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/O9ezZmOXeTK1euZDnOxzo0BQhg=="/>
    </ext>
  </extLst>
</workbook>
</file>

<file path=xl/sharedStrings.xml><?xml version="1.0" encoding="utf-8"?>
<sst xmlns="http://schemas.openxmlformats.org/spreadsheetml/2006/main" count="214" uniqueCount="214">
  <si>
    <t>base_value</t>
  </si>
  <si>
    <t>screen_on</t>
  </si>
  <si>
    <t>usage</t>
  </si>
  <si>
    <t>voltage</t>
  </si>
  <si>
    <t>network_status_disconnected</t>
  </si>
  <si>
    <t>screen_brightness</t>
  </si>
  <si>
    <t>up_time</t>
  </si>
  <si>
    <t>system_size_partition_busy</t>
  </si>
  <si>
    <t>temperature</t>
  </si>
  <si>
    <t>whatsapp_0</t>
  </si>
  <si>
    <t>network_status_hspap</t>
  </si>
  <si>
    <t>network_status_WIFI</t>
  </si>
  <si>
    <t>battery_level</t>
  </si>
  <si>
    <t>network_status_lte</t>
  </si>
  <si>
    <t>google play store_1</t>
  </si>
  <si>
    <t>ram_busy_percent</t>
  </si>
  <si>
    <t>samsung push service_1</t>
  </si>
  <si>
    <t>com.google.android.googlequicksearchbox:interactor_0</t>
  </si>
  <si>
    <t>network_status_0</t>
  </si>
  <si>
    <t>com.facebook.lite:fbns_0</t>
  </si>
  <si>
    <t>com.google.android.googlequicksearchbox:search_0</t>
  </si>
  <si>
    <t>shareit_0</t>
  </si>
  <si>
    <t>com.instagram.android:mqtt_0</t>
  </si>
  <si>
    <t>lite_0</t>
  </si>
  <si>
    <t>user_storage_busy_percent</t>
  </si>
  <si>
    <t>bluetooth share_1</t>
  </si>
  <si>
    <t>messenger_0</t>
  </si>
  <si>
    <t>google backup transport_1</t>
  </si>
  <si>
    <t>google play música_1</t>
  </si>
  <si>
    <t>system ui_1</t>
  </si>
  <si>
    <t>google play services_1</t>
  </si>
  <si>
    <t>com.lenovo.anyshare.gps:transfer_0</t>
  </si>
  <si>
    <t>com.facebook.orca:videoplayer_0</t>
  </si>
  <si>
    <t>com.sec.spp.push:remotedlcprocess_0</t>
  </si>
  <si>
    <t>youtube_1</t>
  </si>
  <si>
    <t>google play music_1</t>
  </si>
  <si>
    <t>network_status_disconnecting</t>
  </si>
  <si>
    <t>beaconmanager_1</t>
  </si>
  <si>
    <t>com.samsung.android.email.provider:service_0</t>
  </si>
  <si>
    <t>location_enabled</t>
  </si>
  <si>
    <t>power_saver_enabled</t>
  </si>
  <si>
    <t>com.facebook.katana:videoplayer_0</t>
  </si>
  <si>
    <t>fused location_1</t>
  </si>
  <si>
    <t>roaming_enabled</t>
  </si>
  <si>
    <t>ims service_1</t>
  </si>
  <si>
    <t>com.instagram.android:videoplayer_0</t>
  </si>
  <si>
    <t>battery double_0</t>
  </si>
  <si>
    <t>org.simalliance.openmobileapi.service:remote_0</t>
  </si>
  <si>
    <t>com.sec.phone_1</t>
  </si>
  <si>
    <t>com.android.chrome:privileged_process0_0</t>
  </si>
  <si>
    <t>com.android.systemui.recents_0</t>
  </si>
  <si>
    <t>bluetooth_enabled</t>
  </si>
  <si>
    <t>layanan google play_1</t>
  </si>
  <si>
    <t>network_status_edge</t>
  </si>
  <si>
    <t>developer_mode</t>
  </si>
  <si>
    <t>network_status_hsupa</t>
  </si>
  <si>
    <t>network_status_utms</t>
  </si>
  <si>
    <t>secvideoengineservice_1</t>
  </si>
  <si>
    <t>health_Good</t>
  </si>
  <si>
    <t>bootagent_1</t>
  </si>
  <si>
    <t>health_Unknown</t>
  </si>
  <si>
    <t>csc_1</t>
  </si>
  <si>
    <t>nfc_enabled</t>
  </si>
  <si>
    <t>health_Unspecifiedfailure</t>
  </si>
  <si>
    <t>os_version_6.0.1</t>
  </si>
  <si>
    <t>network_status_gprs</t>
  </si>
  <si>
    <t>network_status_hsdpa</t>
  </si>
  <si>
    <t>battery analytics_0</t>
  </si>
  <si>
    <t>facebook_0</t>
  </si>
  <si>
    <t>com.facebook.katana:notification_0</t>
  </si>
  <si>
    <t>android services library_1</t>
  </si>
  <si>
    <t>batteryhub_0</t>
  </si>
  <si>
    <t>os_version_7.1.2</t>
  </si>
  <si>
    <t>com.qualcomm.qti.tetherservice_1</t>
  </si>
  <si>
    <t>os_version_5.1.1</t>
  </si>
  <si>
    <t>com.google.android.gms.persistent_0</t>
  </si>
  <si>
    <t>network_status_hspa</t>
  </si>
  <si>
    <t>com.android.smspush_1</t>
  </si>
  <si>
    <t>com.qualcomm.qcrilmsgtunnel_1</t>
  </si>
  <si>
    <t>network_status_19</t>
  </si>
  <si>
    <t>os_version_5.1</t>
  </si>
  <si>
    <t>os_version_6.0</t>
  </si>
  <si>
    <t>context service_1</t>
  </si>
  <si>
    <t>bluetooth_1</t>
  </si>
  <si>
    <t>com.android.systemui.imagewallpaper_0</t>
  </si>
  <si>
    <t>os_version_5.0.1</t>
  </si>
  <si>
    <t>os_version_4.4.2</t>
  </si>
  <si>
    <t>os_version_5.0.2</t>
  </si>
  <si>
    <t>os_version_4.3</t>
  </si>
  <si>
    <t>os_version_4.2.2</t>
  </si>
  <si>
    <t>os_version_7</t>
  </si>
  <si>
    <t>com.qualcomm.atfwd_1</t>
  </si>
  <si>
    <t>network_status_ehrpd</t>
  </si>
  <si>
    <t>network_status_connecting</t>
  </si>
  <si>
    <t>network_status_1xrtt</t>
  </si>
  <si>
    <t>health_Overheat</t>
  </si>
  <si>
    <t>network_status_evdo_a</t>
  </si>
  <si>
    <t>os_version_4.4.4</t>
  </si>
  <si>
    <t>network_status_30</t>
  </si>
  <si>
    <t>os_version_10.1.2</t>
  </si>
  <si>
    <t>os_version_5</t>
  </si>
  <si>
    <t>network_status_16</t>
  </si>
  <si>
    <t>os_version_6</t>
  </si>
  <si>
    <t>os_version_4.1.2</t>
  </si>
  <si>
    <t>os_version_7.1.1</t>
  </si>
  <si>
    <t>health_Overvoltage</t>
  </si>
  <si>
    <t>os_version_4.1.1</t>
  </si>
  <si>
    <t>os_version_9.0.1</t>
  </si>
  <si>
    <t>network_status_17</t>
  </si>
  <si>
    <t>os_version_7.1</t>
  </si>
  <si>
    <t>os_version_5.0</t>
  </si>
  <si>
    <t>COUNT</t>
  </si>
  <si>
    <t>COUNT ZERO</t>
  </si>
  <si>
    <t>COUNT NON ZERO</t>
  </si>
  <si>
    <t>A0001</t>
  </si>
  <si>
    <t>A574BL</t>
  </si>
  <si>
    <t>A75</t>
  </si>
  <si>
    <t>ALE-L21</t>
  </si>
  <si>
    <t>Andromax A16C3H</t>
  </si>
  <si>
    <t>Andromax A26C4H</t>
  </si>
  <si>
    <t>Andromax B26D2H</t>
  </si>
  <si>
    <t>Aquaris M5</t>
  </si>
  <si>
    <t>ASUS_T00F</t>
  </si>
  <si>
    <t>ASUS_T00J</t>
  </si>
  <si>
    <t>ASUS_Z007</t>
  </si>
  <si>
    <t>ASUS_Z00RD</t>
  </si>
  <si>
    <t>GT-I8200</t>
  </si>
  <si>
    <t>GT-I8262</t>
  </si>
  <si>
    <t>GT-I9060</t>
  </si>
  <si>
    <t>GT-I9060I</t>
  </si>
  <si>
    <t>GT-I9192</t>
  </si>
  <si>
    <t>GT-I9300</t>
  </si>
  <si>
    <t>GT-I9301I</t>
  </si>
  <si>
    <t>GT-I9500</t>
  </si>
  <si>
    <t>GT-I9505</t>
  </si>
  <si>
    <t>GT-N7100</t>
  </si>
  <si>
    <t>HTC 10</t>
  </si>
  <si>
    <t>HUAWEI Y541-U02</t>
  </si>
  <si>
    <t>i5E</t>
  </si>
  <si>
    <t>Lenovo A1000</t>
  </si>
  <si>
    <t>Lenovo A2020a40</t>
  </si>
  <si>
    <t>Lenovo A6000</t>
  </si>
  <si>
    <t>Lenovo A6010</t>
  </si>
  <si>
    <t>Lenovo Z90a40</t>
  </si>
  <si>
    <t>LG-K350</t>
  </si>
  <si>
    <t>LG-K430</t>
  </si>
  <si>
    <t>LG-K520</t>
  </si>
  <si>
    <t>LG-M150</t>
  </si>
  <si>
    <t>LG-M153</t>
  </si>
  <si>
    <t>LG-M250</t>
  </si>
  <si>
    <t>LG-TP260</t>
  </si>
  <si>
    <t>LGMP260</t>
  </si>
  <si>
    <t>LM-X210</t>
  </si>
  <si>
    <t>Moto E (4)</t>
  </si>
  <si>
    <t>Moto G (4)</t>
  </si>
  <si>
    <t>Moto G (5)</t>
  </si>
  <si>
    <t>MotoG3</t>
  </si>
  <si>
    <t>MS45S</t>
  </si>
  <si>
    <t>Nexus 5</t>
  </si>
  <si>
    <t>ONE E1003</t>
  </si>
  <si>
    <t>POLYTRON R2407</t>
  </si>
  <si>
    <t>QMobile i2 PRO</t>
  </si>
  <si>
    <t>Redmi Note 3</t>
  </si>
  <si>
    <t>S5E_NXT</t>
  </si>
  <si>
    <t>SAMSUNG-SM-G925A</t>
  </si>
  <si>
    <t>SAMSUNG-SM-G935A</t>
  </si>
  <si>
    <t>SM-A300FU</t>
  </si>
  <si>
    <t>SM-C5000</t>
  </si>
  <si>
    <t>SM-G130H</t>
  </si>
  <si>
    <t>SM-G355H</t>
  </si>
  <si>
    <t>SM-G530H</t>
  </si>
  <si>
    <t>SM-G531H</t>
  </si>
  <si>
    <t>SM-G532F</t>
  </si>
  <si>
    <t>SM-G532G</t>
  </si>
  <si>
    <t>SM-G532M</t>
  </si>
  <si>
    <t>SM-G532MT</t>
  </si>
  <si>
    <t>SM-G610F</t>
  </si>
  <si>
    <t>SM-G610M</t>
  </si>
  <si>
    <t>SM-G7102</t>
  </si>
  <si>
    <t>SM-G900F</t>
  </si>
  <si>
    <t>SM-G900H</t>
  </si>
  <si>
    <t>SM-G900V</t>
  </si>
  <si>
    <t>SM-G903F</t>
  </si>
  <si>
    <t>SM-G920F</t>
  </si>
  <si>
    <t>SM-G920V</t>
  </si>
  <si>
    <t>SM-G925F</t>
  </si>
  <si>
    <t>SM-G925I</t>
  </si>
  <si>
    <t>SM-G925T</t>
  </si>
  <si>
    <t>SM-G928F</t>
  </si>
  <si>
    <t>SM-G930F</t>
  </si>
  <si>
    <t>SM-G935F</t>
  </si>
  <si>
    <t>SM-G950F</t>
  </si>
  <si>
    <t>SM-J105B</t>
  </si>
  <si>
    <t>SM-J111F</t>
  </si>
  <si>
    <t>SM-J200H</t>
  </si>
  <si>
    <t>SM-J250F</t>
  </si>
  <si>
    <t>SM-J500M</t>
  </si>
  <si>
    <t>SM-J510FN</t>
  </si>
  <si>
    <t>SM-J700F</t>
  </si>
  <si>
    <t>SM-J700M</t>
  </si>
  <si>
    <t>SM-N9005</t>
  </si>
  <si>
    <t>SM-N900T</t>
  </si>
  <si>
    <t>SM-N910C</t>
  </si>
  <si>
    <t>SM-N910F</t>
  </si>
  <si>
    <t>SM-N910H</t>
  </si>
  <si>
    <t>SM-N916L</t>
  </si>
  <si>
    <t>SM-N920K</t>
  </si>
  <si>
    <t>SM-N950F</t>
  </si>
  <si>
    <t>SM-S727VL</t>
  </si>
  <si>
    <t>VS501</t>
  </si>
  <si>
    <t>XT1080</t>
  </si>
  <si>
    <t>XT1254</t>
  </si>
  <si>
    <t>Z981</t>
  </si>
  <si>
    <t>ZTE BLADE A512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</si>
</sst>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164" xfId="0" applyAlignment="1" applyBorder="1" applyFont="1" applyNumberFormat="1">
      <alignment horizontal="center" vertical="top"/>
    </xf>
    <xf borderId="0" fillId="0" fontId="2" numFmtId="164" xfId="0" applyAlignment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14"/>
    <col customWidth="1" min="2" max="2" width="8.71"/>
    <col customWidth="1" min="3" max="3" width="21.14"/>
    <col customWidth="1" min="4" max="6" width="8.71"/>
    <col customWidth="1" min="7" max="7" width="25.43"/>
    <col customWidth="1" min="8" max="41" width="8.71"/>
    <col customWidth="1" min="42" max="42" width="15.43"/>
    <col customWidth="1" min="43" max="115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3" t="s">
        <v>111</v>
      </c>
      <c r="DJ1" s="3" t="s">
        <v>112</v>
      </c>
      <c r="DK1" s="3" t="s">
        <v>113</v>
      </c>
    </row>
    <row r="2">
      <c r="A2" s="2" t="s">
        <v>114</v>
      </c>
      <c r="B2" s="1">
        <v>353.6992280000001</v>
      </c>
      <c r="C2" s="1">
        <v>201.191451586042</v>
      </c>
      <c r="D2" s="1">
        <v>7.880575481382414</v>
      </c>
      <c r="E2" s="1">
        <v>0.1212949707766703</v>
      </c>
      <c r="F2" s="1">
        <v>7.363957043339302</v>
      </c>
      <c r="G2" s="1">
        <v>0.0</v>
      </c>
      <c r="H2" s="1">
        <v>0.0</v>
      </c>
      <c r="I2" s="1">
        <v>0.0</v>
      </c>
      <c r="J2" s="1">
        <v>92.0401267377597</v>
      </c>
      <c r="K2" s="1">
        <v>0.0</v>
      </c>
      <c r="L2" s="1">
        <v>0.0</v>
      </c>
      <c r="M2" s="1">
        <v>0.0</v>
      </c>
      <c r="N2" s="1">
        <v>0.3474163445303129</v>
      </c>
      <c r="O2" s="1">
        <v>0.0</v>
      </c>
      <c r="P2" s="1">
        <v>1.391010236603451</v>
      </c>
      <c r="Q2" s="1">
        <v>0.0969711779568445</v>
      </c>
      <c r="R2" s="1"/>
      <c r="S2" s="1">
        <v>0.0</v>
      </c>
      <c r="T2" s="1">
        <v>0.0</v>
      </c>
      <c r="U2" s="1"/>
      <c r="V2" s="1">
        <v>0.0</v>
      </c>
      <c r="W2" s="1">
        <v>0.0</v>
      </c>
      <c r="X2" s="1">
        <v>66.0100624124828</v>
      </c>
      <c r="Y2" s="1"/>
      <c r="Z2" s="1">
        <v>30.55007969338917</v>
      </c>
      <c r="AA2" s="1">
        <v>0.0</v>
      </c>
      <c r="AB2" s="1">
        <v>7.262135002939456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/>
      <c r="AJ2" s="1">
        <v>0.0</v>
      </c>
      <c r="AK2" s="1">
        <v>0.0</v>
      </c>
      <c r="AL2" s="1">
        <v>0.0</v>
      </c>
      <c r="AM2" s="1"/>
      <c r="AN2" s="1"/>
      <c r="AO2" s="1">
        <v>18.07601185688613</v>
      </c>
      <c r="AP2" s="1">
        <v>0.0</v>
      </c>
      <c r="AQ2" s="1">
        <v>0.6879958208210878</v>
      </c>
      <c r="AR2" s="1">
        <v>0.0</v>
      </c>
      <c r="AS2" s="1">
        <v>0.0</v>
      </c>
      <c r="AT2" s="1"/>
      <c r="AU2" s="1">
        <v>0.0</v>
      </c>
      <c r="AV2" s="1">
        <v>0.0</v>
      </c>
      <c r="AW2" s="1">
        <v>0.0</v>
      </c>
      <c r="AX2" s="1"/>
      <c r="AY2" s="1">
        <v>0.0</v>
      </c>
      <c r="AZ2" s="1"/>
      <c r="BA2" s="1">
        <v>2.823609916734978</v>
      </c>
      <c r="BB2" s="1"/>
      <c r="BC2" s="1">
        <v>0.0</v>
      </c>
      <c r="BD2" s="1">
        <v>0.0</v>
      </c>
      <c r="BE2" s="1">
        <v>0.0</v>
      </c>
      <c r="BF2" s="1">
        <v>0.0</v>
      </c>
      <c r="BG2" s="1"/>
      <c r="BH2" s="1">
        <v>0.0</v>
      </c>
      <c r="BI2" s="1"/>
      <c r="BJ2" s="1"/>
      <c r="BK2" s="1"/>
      <c r="BL2" s="1">
        <v>5.136953565787657</v>
      </c>
      <c r="BM2" s="1"/>
      <c r="BN2" s="1">
        <v>0.0</v>
      </c>
      <c r="BO2" s="1">
        <v>0.0</v>
      </c>
      <c r="BP2" s="1">
        <v>0.0</v>
      </c>
      <c r="BQ2" s="1"/>
      <c r="BR2" s="1">
        <v>0.0</v>
      </c>
      <c r="BS2" s="1">
        <v>4.434496051984445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0.01426452269524098</v>
      </c>
      <c r="CA2" s="1">
        <v>0.0</v>
      </c>
      <c r="CB2" s="1">
        <v>0.0</v>
      </c>
      <c r="CC2" s="1"/>
      <c r="CD2" s="1"/>
      <c r="CE2" s="1"/>
      <c r="CF2" s="1"/>
      <c r="CG2" s="1"/>
      <c r="CH2" s="1"/>
      <c r="CI2" s="1"/>
      <c r="CJ2" s="1"/>
      <c r="CK2" s="1">
        <v>0.0</v>
      </c>
      <c r="CL2" s="1"/>
      <c r="CM2" s="1"/>
      <c r="CN2" s="1"/>
      <c r="CO2" s="1"/>
      <c r="CP2" s="1"/>
      <c r="CQ2" s="1"/>
      <c r="CR2" s="1"/>
      <c r="CS2" s="1">
        <v>0.0</v>
      </c>
      <c r="CT2" s="1"/>
      <c r="CU2" s="1">
        <v>0.0</v>
      </c>
      <c r="CV2" s="1"/>
      <c r="CW2" s="1"/>
      <c r="CX2" s="1"/>
      <c r="CY2" s="1"/>
      <c r="CZ2" s="1"/>
      <c r="DA2" s="1"/>
      <c r="DB2" s="1"/>
      <c r="DC2" s="1">
        <v>0.0</v>
      </c>
      <c r="DD2" s="1"/>
      <c r="DE2" s="1"/>
      <c r="DF2" s="1"/>
      <c r="DG2" s="1"/>
      <c r="DH2" s="1"/>
      <c r="DI2" s="1">
        <f t="shared" ref="DI2:DI101" si="1">counta(A2:DH2)</f>
        <v>68</v>
      </c>
      <c r="DJ2" s="1">
        <f t="shared" ref="DJ2:DJ101" si="2">COUNTIF(A2:DH2, 0)</f>
        <v>49</v>
      </c>
      <c r="DK2" s="1">
        <f t="shared" ref="DK2:DK101" si="3">DI2-DJ2</f>
        <v>19</v>
      </c>
    </row>
    <row r="3">
      <c r="A3" s="2" t="s">
        <v>115</v>
      </c>
      <c r="B3" s="1">
        <v>122.563216</v>
      </c>
      <c r="C3" s="1">
        <v>21.95527670532044</v>
      </c>
      <c r="D3" s="1">
        <v>12.42869437938715</v>
      </c>
      <c r="E3" s="1">
        <v>10.59195865333769</v>
      </c>
      <c r="F3" s="1">
        <v>11.25466536235267</v>
      </c>
      <c r="G3" s="1">
        <v>1.795326216576133</v>
      </c>
      <c r="H3" s="1">
        <v>3.069391462782995</v>
      </c>
      <c r="I3" s="1">
        <v>1.648401666308847</v>
      </c>
      <c r="J3" s="1">
        <v>8.898792109181407</v>
      </c>
      <c r="K3" s="1">
        <v>0.0</v>
      </c>
      <c r="L3" s="1">
        <v>0.06747173404513612</v>
      </c>
      <c r="M3" s="1">
        <v>0.6080953121581695</v>
      </c>
      <c r="N3" s="1">
        <v>2.390338681839497</v>
      </c>
      <c r="O3" s="1">
        <v>1.170315753956017</v>
      </c>
      <c r="P3" s="1">
        <v>0.5509277341844455</v>
      </c>
      <c r="Q3" s="1">
        <v>0.6617130104777385</v>
      </c>
      <c r="R3" s="1"/>
      <c r="S3" s="1">
        <v>0.0</v>
      </c>
      <c r="T3" s="1">
        <v>0.0</v>
      </c>
      <c r="U3" s="1">
        <v>0.07581341424530529</v>
      </c>
      <c r="V3" s="1">
        <v>0.6935632175891359</v>
      </c>
      <c r="W3" s="1"/>
      <c r="X3" s="1">
        <v>1.387110230168141</v>
      </c>
      <c r="Y3" s="1">
        <v>0.0</v>
      </c>
      <c r="Z3" s="1">
        <v>0.7868793364450858</v>
      </c>
      <c r="AA3" s="1">
        <v>0.01925559386240047</v>
      </c>
      <c r="AB3" s="1"/>
      <c r="AC3" s="1">
        <v>0.06580646118340912</v>
      </c>
      <c r="AD3" s="1">
        <v>0.0</v>
      </c>
      <c r="AE3" s="1">
        <v>0.01378528573206717</v>
      </c>
      <c r="AF3" s="1">
        <v>0.0</v>
      </c>
      <c r="AG3" s="1"/>
      <c r="AH3" s="1">
        <v>0.8963512773315532</v>
      </c>
      <c r="AI3" s="1"/>
      <c r="AJ3" s="1">
        <v>0.1458741414714268</v>
      </c>
      <c r="AK3" s="1">
        <v>0.5164215076530453</v>
      </c>
      <c r="AL3" s="1">
        <v>0.01361965602663637</v>
      </c>
      <c r="AM3" s="1"/>
      <c r="AN3" s="1"/>
      <c r="AO3" s="1">
        <v>0.003063364404422971</v>
      </c>
      <c r="AP3" s="1">
        <v>0.1621432512815388</v>
      </c>
      <c r="AQ3" s="1">
        <v>0.007071296051453856</v>
      </c>
      <c r="AR3" s="1">
        <v>0.0</v>
      </c>
      <c r="AS3" s="1">
        <v>0.0</v>
      </c>
      <c r="AT3" s="1"/>
      <c r="AU3" s="1">
        <v>0.2887250573334195</v>
      </c>
      <c r="AV3" s="1">
        <v>7.892031161661159</v>
      </c>
      <c r="AW3" s="1"/>
      <c r="AX3" s="1"/>
      <c r="AY3" s="1">
        <v>0.0</v>
      </c>
      <c r="AZ3" s="1"/>
      <c r="BA3" s="1">
        <v>1.633211228007387</v>
      </c>
      <c r="BB3" s="1"/>
      <c r="BC3" s="1">
        <v>0.0</v>
      </c>
      <c r="BD3" s="1">
        <v>0.0</v>
      </c>
      <c r="BE3" s="1"/>
      <c r="BF3" s="1"/>
      <c r="BG3" s="1"/>
      <c r="BH3" s="1">
        <v>2.640180336135804</v>
      </c>
      <c r="BI3" s="1"/>
      <c r="BJ3" s="1">
        <v>2.995190958616845</v>
      </c>
      <c r="BK3" s="1"/>
      <c r="BL3" s="1">
        <v>0.0</v>
      </c>
      <c r="BM3" s="1"/>
      <c r="BN3" s="1"/>
      <c r="BO3" s="1"/>
      <c r="BP3" s="1">
        <v>0.0</v>
      </c>
      <c r="BQ3" s="1">
        <v>11.16782374399069</v>
      </c>
      <c r="BR3" s="1"/>
      <c r="BS3" s="1">
        <v>0.05229225029966197</v>
      </c>
      <c r="BT3" s="1">
        <v>0.0</v>
      </c>
      <c r="BU3" s="1"/>
      <c r="BV3" s="1"/>
      <c r="BW3" s="1"/>
      <c r="BX3" s="1"/>
      <c r="BY3" s="1"/>
      <c r="BZ3" s="1">
        <v>0.0</v>
      </c>
      <c r="CA3" s="1">
        <v>0.00990897609004938</v>
      </c>
      <c r="CB3" s="1">
        <v>0.0</v>
      </c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0.0</v>
      </c>
      <c r="CP3" s="1"/>
      <c r="CQ3" s="1"/>
      <c r="CR3" s="1"/>
      <c r="CS3" s="1">
        <v>0.1403865567245693</v>
      </c>
      <c r="CT3" s="1"/>
      <c r="CU3" s="1"/>
      <c r="CV3" s="1"/>
      <c r="CW3" s="1"/>
      <c r="CX3" s="1"/>
      <c r="CY3" s="1"/>
      <c r="CZ3" s="1"/>
      <c r="DA3" s="1"/>
      <c r="DB3" s="1">
        <v>0.0</v>
      </c>
      <c r="DC3" s="1"/>
      <c r="DD3" s="1"/>
      <c r="DE3" s="1"/>
      <c r="DF3" s="1"/>
      <c r="DG3" s="1"/>
      <c r="DH3" s="1"/>
      <c r="DI3" s="1">
        <f t="shared" si="1"/>
        <v>57</v>
      </c>
      <c r="DJ3" s="1">
        <f t="shared" si="2"/>
        <v>18</v>
      </c>
      <c r="DK3" s="1">
        <f t="shared" si="3"/>
        <v>39</v>
      </c>
    </row>
    <row r="4">
      <c r="A4" s="2" t="s">
        <v>116</v>
      </c>
      <c r="B4" s="1">
        <v>30.24733533333333</v>
      </c>
      <c r="C4" s="1">
        <v>0.1758964480000001</v>
      </c>
      <c r="D4" s="1">
        <v>0.004631498624648407</v>
      </c>
      <c r="E4" s="1">
        <v>0.01864632267464126</v>
      </c>
      <c r="F4" s="1">
        <v>0.003003541803176013</v>
      </c>
      <c r="G4" s="1">
        <v>0.009158460799716887</v>
      </c>
      <c r="H4" s="1">
        <v>0.0</v>
      </c>
      <c r="I4" s="1">
        <v>0.008685961426474785</v>
      </c>
      <c r="J4" s="1">
        <v>0.0</v>
      </c>
      <c r="K4" s="1">
        <v>0.007227388841107404</v>
      </c>
      <c r="L4" s="1">
        <v>0.0</v>
      </c>
      <c r="M4" s="1">
        <v>0.0</v>
      </c>
      <c r="N4" s="1">
        <v>0.194775459914355</v>
      </c>
      <c r="O4" s="1"/>
      <c r="P4" s="1">
        <v>0.0</v>
      </c>
      <c r="Q4" s="1">
        <v>0.009280226043864727</v>
      </c>
      <c r="R4" s="1"/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0.02135438440482027</v>
      </c>
      <c r="AA4" s="1"/>
      <c r="AB4" s="1">
        <v>0.0</v>
      </c>
      <c r="AC4" s="1">
        <v>0.0</v>
      </c>
      <c r="AD4" s="1"/>
      <c r="AE4" s="1"/>
      <c r="AF4" s="1"/>
      <c r="AG4" s="1">
        <v>0.0</v>
      </c>
      <c r="AH4" s="1">
        <v>0.0</v>
      </c>
      <c r="AI4" s="1"/>
      <c r="AJ4" s="1">
        <v>0.002330536004610318</v>
      </c>
      <c r="AK4" s="1"/>
      <c r="AL4" s="1"/>
      <c r="AM4" s="1"/>
      <c r="AN4" s="1"/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/>
      <c r="AU4" s="1">
        <v>0.0</v>
      </c>
      <c r="AV4" s="1">
        <v>0.0</v>
      </c>
      <c r="AW4" s="1"/>
      <c r="AX4" s="1"/>
      <c r="AY4" s="1">
        <v>0.003385984441555611</v>
      </c>
      <c r="AZ4" s="1"/>
      <c r="BA4" s="1">
        <v>0.0</v>
      </c>
      <c r="BB4" s="1">
        <v>0.0</v>
      </c>
      <c r="BC4" s="1">
        <v>0.0</v>
      </c>
      <c r="BD4" s="1">
        <v>0.0</v>
      </c>
      <c r="BE4" s="1"/>
      <c r="BF4" s="1">
        <v>0.0</v>
      </c>
      <c r="BG4" s="1"/>
      <c r="BH4" s="1">
        <v>0.0</v>
      </c>
      <c r="BI4" s="1"/>
      <c r="BJ4" s="1"/>
      <c r="BK4" s="1"/>
      <c r="BL4" s="1">
        <v>0.0</v>
      </c>
      <c r="BM4" s="1"/>
      <c r="BN4" s="1"/>
      <c r="BO4" s="1">
        <v>0.0</v>
      </c>
      <c r="BP4" s="1"/>
      <c r="BQ4" s="1">
        <v>0.0</v>
      </c>
      <c r="BR4" s="1">
        <v>0.0</v>
      </c>
      <c r="BS4" s="1"/>
      <c r="BT4" s="1"/>
      <c r="BU4" s="1"/>
      <c r="BV4" s="1"/>
      <c r="BW4" s="1"/>
      <c r="BX4" s="1"/>
      <c r="BY4" s="1">
        <v>0.0</v>
      </c>
      <c r="BZ4" s="1">
        <v>3.664818080278059E-4</v>
      </c>
      <c r="CA4" s="1">
        <v>0.0</v>
      </c>
      <c r="CB4" s="1"/>
      <c r="CC4" s="1"/>
      <c r="CD4" s="1">
        <v>0.0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>
        <f t="shared" si="1"/>
        <v>51</v>
      </c>
      <c r="DJ4" s="1">
        <f t="shared" si="2"/>
        <v>36</v>
      </c>
      <c r="DK4" s="1">
        <f t="shared" si="3"/>
        <v>15</v>
      </c>
    </row>
    <row r="5">
      <c r="A5" s="2" t="s">
        <v>117</v>
      </c>
      <c r="B5" s="1">
        <v>372.0884000000001</v>
      </c>
      <c r="C5" s="1">
        <v>287.4994395854772</v>
      </c>
      <c r="D5" s="1">
        <v>7.833248923965881</v>
      </c>
      <c r="E5" s="1">
        <v>24.71953275331862</v>
      </c>
      <c r="F5" s="1">
        <v>0.0</v>
      </c>
      <c r="G5" s="1">
        <v>61.76077335013547</v>
      </c>
      <c r="H5" s="1">
        <v>1.508458282414515</v>
      </c>
      <c r="I5" s="1">
        <v>0.0</v>
      </c>
      <c r="J5" s="1">
        <v>59.94014551690716</v>
      </c>
      <c r="K5" s="1">
        <v>0.0</v>
      </c>
      <c r="L5" s="1">
        <v>0.0</v>
      </c>
      <c r="M5" s="1">
        <v>0.0</v>
      </c>
      <c r="N5" s="1">
        <v>37.38016160723888</v>
      </c>
      <c r="O5" s="1">
        <v>0.0</v>
      </c>
      <c r="P5" s="1">
        <v>0.0</v>
      </c>
      <c r="Q5" s="1">
        <v>0.0</v>
      </c>
      <c r="R5" s="1"/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/>
      <c r="Z5" s="1">
        <v>2.777234679113908</v>
      </c>
      <c r="AA5" s="1">
        <v>0.0</v>
      </c>
      <c r="AB5" s="1">
        <v>94.09248061204771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/>
      <c r="AJ5" s="1">
        <v>82.93852055324352</v>
      </c>
      <c r="AK5" s="1">
        <v>0.0</v>
      </c>
      <c r="AL5" s="1">
        <v>0.0</v>
      </c>
      <c r="AM5" s="1"/>
      <c r="AN5" s="1"/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/>
      <c r="AU5" s="1">
        <v>0.0</v>
      </c>
      <c r="AV5" s="1">
        <v>1.029572391071427</v>
      </c>
      <c r="AW5" s="1">
        <v>0.0</v>
      </c>
      <c r="AX5" s="1"/>
      <c r="AY5" s="1">
        <v>0.0</v>
      </c>
      <c r="AZ5" s="1"/>
      <c r="BA5" s="1">
        <v>0.0</v>
      </c>
      <c r="BB5" s="1">
        <v>0.0</v>
      </c>
      <c r="BC5" s="1">
        <v>0.0</v>
      </c>
      <c r="BD5" s="1">
        <v>0.0</v>
      </c>
      <c r="BE5" s="1"/>
      <c r="BF5" s="1">
        <v>0.0</v>
      </c>
      <c r="BG5" s="1"/>
      <c r="BH5" s="1">
        <v>0.0</v>
      </c>
      <c r="BI5" s="1"/>
      <c r="BJ5" s="1"/>
      <c r="BK5" s="1"/>
      <c r="BL5" s="1">
        <v>0.0</v>
      </c>
      <c r="BM5" s="1"/>
      <c r="BN5" s="1"/>
      <c r="BO5" s="1"/>
      <c r="BP5" s="1">
        <v>0.0</v>
      </c>
      <c r="BQ5" s="1">
        <v>0.0</v>
      </c>
      <c r="BR5" s="1">
        <v>0.0</v>
      </c>
      <c r="BS5" s="1">
        <v>10.28325689128951</v>
      </c>
      <c r="BT5" s="1">
        <v>0.0</v>
      </c>
      <c r="BU5" s="1">
        <v>1.351730254196889</v>
      </c>
      <c r="BV5" s="1"/>
      <c r="BW5" s="1"/>
      <c r="BX5" s="1"/>
      <c r="BY5" s="1">
        <v>0.0</v>
      </c>
      <c r="BZ5" s="1">
        <v>0.0</v>
      </c>
      <c r="CA5" s="1">
        <v>0.0</v>
      </c>
      <c r="CB5" s="1"/>
      <c r="CC5" s="1"/>
      <c r="CD5" s="1"/>
      <c r="CE5" s="1"/>
      <c r="CF5" s="1"/>
      <c r="CG5" s="1"/>
      <c r="CH5" s="1"/>
      <c r="CI5" s="1">
        <v>0.0</v>
      </c>
      <c r="CJ5" s="1"/>
      <c r="CK5" s="1"/>
      <c r="CL5" s="1"/>
      <c r="CM5" s="1"/>
      <c r="CN5" s="1"/>
      <c r="CO5" s="1"/>
      <c r="CP5" s="1"/>
      <c r="CQ5" s="1">
        <v>0.0</v>
      </c>
      <c r="CR5" s="1"/>
      <c r="CS5" s="1"/>
      <c r="CT5" s="1"/>
      <c r="CU5" s="1"/>
      <c r="CV5" s="1"/>
      <c r="CW5" s="1"/>
      <c r="CX5" s="1">
        <v>0.0</v>
      </c>
      <c r="CY5" s="1">
        <v>0.0</v>
      </c>
      <c r="CZ5" s="1">
        <v>0.0</v>
      </c>
      <c r="DA5" s="1"/>
      <c r="DB5" s="1"/>
      <c r="DC5" s="1"/>
      <c r="DD5" s="1"/>
      <c r="DE5" s="1"/>
      <c r="DF5" s="1"/>
      <c r="DG5" s="1"/>
      <c r="DH5" s="1"/>
      <c r="DI5" s="1">
        <f t="shared" si="1"/>
        <v>65</v>
      </c>
      <c r="DJ5" s="1">
        <f t="shared" si="2"/>
        <v>50</v>
      </c>
      <c r="DK5" s="1">
        <f t="shared" si="3"/>
        <v>15</v>
      </c>
    </row>
    <row r="6">
      <c r="A6" s="2" t="s">
        <v>118</v>
      </c>
      <c r="B6" s="1">
        <v>71.13020000000002</v>
      </c>
      <c r="C6" s="1">
        <v>10.97691607503286</v>
      </c>
      <c r="D6" s="1">
        <v>11.04384568613898</v>
      </c>
      <c r="E6" s="1">
        <v>23.26580815902417</v>
      </c>
      <c r="F6" s="1">
        <v>0.0</v>
      </c>
      <c r="G6" s="1">
        <v>0.0</v>
      </c>
      <c r="H6" s="1">
        <v>0.0</v>
      </c>
      <c r="I6" s="1">
        <v>0.2845881109899914</v>
      </c>
      <c r="J6" s="1">
        <v>5.203137983098939</v>
      </c>
      <c r="K6" s="1">
        <v>0.0</v>
      </c>
      <c r="L6" s="1">
        <v>0.0</v>
      </c>
      <c r="M6" s="1">
        <v>0.0</v>
      </c>
      <c r="N6" s="1">
        <v>5.888500131069264</v>
      </c>
      <c r="O6" s="1">
        <v>0.0</v>
      </c>
      <c r="P6" s="1">
        <v>0.0</v>
      </c>
      <c r="Q6" s="1">
        <v>0.0</v>
      </c>
      <c r="R6" s="1"/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2.103383487753781</v>
      </c>
      <c r="AA6" s="1">
        <v>0.0</v>
      </c>
      <c r="AB6" s="1">
        <v>0.0</v>
      </c>
      <c r="AC6" s="1">
        <v>0.0</v>
      </c>
      <c r="AD6" s="1"/>
      <c r="AE6" s="1">
        <v>0.0</v>
      </c>
      <c r="AF6" s="1">
        <v>0.0</v>
      </c>
      <c r="AG6" s="1">
        <v>0.0</v>
      </c>
      <c r="AH6" s="1">
        <v>0.0</v>
      </c>
      <c r="AI6" s="1"/>
      <c r="AJ6" s="1">
        <v>0.0</v>
      </c>
      <c r="AK6" s="1">
        <v>0.0</v>
      </c>
      <c r="AL6" s="1"/>
      <c r="AM6" s="1"/>
      <c r="AN6" s="1"/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/>
      <c r="AU6" s="1">
        <v>0.2682810021031279</v>
      </c>
      <c r="AV6" s="1">
        <v>0.0</v>
      </c>
      <c r="AW6" s="1"/>
      <c r="AX6" s="1"/>
      <c r="AY6" s="1">
        <v>0.0</v>
      </c>
      <c r="AZ6" s="1"/>
      <c r="BA6" s="1">
        <v>0.0</v>
      </c>
      <c r="BB6" s="1">
        <v>0.0</v>
      </c>
      <c r="BC6" s="1">
        <v>0.0</v>
      </c>
      <c r="BD6" s="1">
        <v>0.0</v>
      </c>
      <c r="BE6" s="1"/>
      <c r="BF6" s="1">
        <v>0.0</v>
      </c>
      <c r="BG6" s="1"/>
      <c r="BH6" s="1">
        <v>0.0</v>
      </c>
      <c r="BI6" s="1"/>
      <c r="BJ6" s="1">
        <v>0.0</v>
      </c>
      <c r="BK6" s="1"/>
      <c r="BL6" s="1">
        <v>0.0</v>
      </c>
      <c r="BM6" s="1"/>
      <c r="BN6" s="1"/>
      <c r="BO6" s="1"/>
      <c r="BP6" s="1"/>
      <c r="BQ6" s="1">
        <v>0.0</v>
      </c>
      <c r="BR6" s="1">
        <v>0.0</v>
      </c>
      <c r="BS6" s="1"/>
      <c r="BT6" s="1"/>
      <c r="BU6" s="1"/>
      <c r="BV6" s="1"/>
      <c r="BW6" s="1"/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>
        <v>0.3420829900260932</v>
      </c>
      <c r="CP6" s="1"/>
      <c r="CQ6" s="1">
        <v>0.0</v>
      </c>
      <c r="CR6" s="1"/>
      <c r="CS6" s="1">
        <v>0.0</v>
      </c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>
        <f t="shared" si="1"/>
        <v>60</v>
      </c>
      <c r="DJ6" s="1">
        <f t="shared" si="2"/>
        <v>49</v>
      </c>
      <c r="DK6" s="1">
        <f t="shared" si="3"/>
        <v>11</v>
      </c>
    </row>
    <row r="7">
      <c r="A7" s="2" t="s">
        <v>119</v>
      </c>
      <c r="B7" s="1">
        <v>118.2379</v>
      </c>
      <c r="C7" s="1">
        <v>13.25966297744706</v>
      </c>
      <c r="D7" s="1">
        <v>20.87119725209423</v>
      </c>
      <c r="E7" s="1">
        <v>13.5449205157608</v>
      </c>
      <c r="F7" s="1">
        <v>0.0</v>
      </c>
      <c r="G7" s="1">
        <v>1.880230705760503</v>
      </c>
      <c r="H7" s="1">
        <v>0.8506642267146673</v>
      </c>
      <c r="I7" s="1">
        <v>4.362059034557451</v>
      </c>
      <c r="J7" s="1">
        <v>0.0</v>
      </c>
      <c r="K7" s="1">
        <v>0.0</v>
      </c>
      <c r="L7" s="1"/>
      <c r="M7" s="1">
        <v>0.0</v>
      </c>
      <c r="N7" s="1">
        <v>3.54378330049936</v>
      </c>
      <c r="O7" s="1">
        <v>0.0</v>
      </c>
      <c r="P7" s="1">
        <v>0.0</v>
      </c>
      <c r="Q7" s="1">
        <v>0.0</v>
      </c>
      <c r="R7" s="1"/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/>
      <c r="AE7" s="1">
        <v>0.0</v>
      </c>
      <c r="AF7" s="1">
        <v>0.0</v>
      </c>
      <c r="AG7" s="1">
        <v>0.0</v>
      </c>
      <c r="AH7" s="1">
        <v>0.0</v>
      </c>
      <c r="AI7" s="1"/>
      <c r="AJ7" s="1">
        <v>0.0</v>
      </c>
      <c r="AK7" s="1">
        <v>0.0</v>
      </c>
      <c r="AL7" s="1">
        <v>0.0</v>
      </c>
      <c r="AM7" s="1"/>
      <c r="AN7" s="1"/>
      <c r="AO7" s="1">
        <v>0.0</v>
      </c>
      <c r="AP7" s="1">
        <v>2.203683214721742</v>
      </c>
      <c r="AQ7" s="1">
        <v>0.0</v>
      </c>
      <c r="AR7" s="1">
        <v>0.0</v>
      </c>
      <c r="AS7" s="1">
        <v>0.0</v>
      </c>
      <c r="AT7" s="1"/>
      <c r="AU7" s="1">
        <v>0.0</v>
      </c>
      <c r="AV7" s="1">
        <v>0.0</v>
      </c>
      <c r="AW7" s="1"/>
      <c r="AX7" s="1"/>
      <c r="AY7" s="1">
        <v>0.0</v>
      </c>
      <c r="AZ7" s="1"/>
      <c r="BA7" s="1">
        <v>0.0</v>
      </c>
      <c r="BB7" s="1">
        <v>0.0</v>
      </c>
      <c r="BC7" s="1">
        <v>0.0</v>
      </c>
      <c r="BD7" s="1">
        <v>0.0</v>
      </c>
      <c r="BE7" s="1"/>
      <c r="BF7" s="1"/>
      <c r="BG7" s="1"/>
      <c r="BH7" s="1">
        <v>0.0</v>
      </c>
      <c r="BI7" s="1"/>
      <c r="BJ7" s="1">
        <v>0.0</v>
      </c>
      <c r="BK7" s="1"/>
      <c r="BL7" s="1">
        <v>0.0</v>
      </c>
      <c r="BM7" s="1"/>
      <c r="BN7" s="1">
        <v>0.0</v>
      </c>
      <c r="BO7" s="1"/>
      <c r="BP7" s="1"/>
      <c r="BQ7" s="1">
        <v>0.0</v>
      </c>
      <c r="BR7" s="1">
        <v>0.0</v>
      </c>
      <c r="BS7" s="1"/>
      <c r="BT7" s="1"/>
      <c r="BU7" s="1"/>
      <c r="BV7" s="1"/>
      <c r="BW7" s="1">
        <v>0.0</v>
      </c>
      <c r="BX7" s="1"/>
      <c r="BY7" s="1"/>
      <c r="BZ7" s="1"/>
      <c r="CA7" s="1">
        <v>0.0</v>
      </c>
      <c r="CB7" s="1">
        <v>0.0</v>
      </c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>
        <v>0.0</v>
      </c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>
        <f t="shared" si="1"/>
        <v>56</v>
      </c>
      <c r="DJ7" s="1">
        <f t="shared" si="2"/>
        <v>46</v>
      </c>
      <c r="DK7" s="1">
        <f t="shared" si="3"/>
        <v>10</v>
      </c>
    </row>
    <row r="8">
      <c r="A8" s="2" t="s">
        <v>120</v>
      </c>
      <c r="B8" s="1">
        <v>147.941824</v>
      </c>
      <c r="C8" s="1">
        <v>41.84686534522007</v>
      </c>
      <c r="D8" s="1">
        <v>10.52749476835869</v>
      </c>
      <c r="E8" s="1">
        <v>7.216925987027019</v>
      </c>
      <c r="F8" s="1">
        <v>1.949413573184762</v>
      </c>
      <c r="G8" s="1">
        <v>2.745194941630669</v>
      </c>
      <c r="H8" s="1">
        <v>3.188285899412717</v>
      </c>
      <c r="I8" s="1">
        <v>0.07751368135089136</v>
      </c>
      <c r="J8" s="1">
        <v>15.39892387651877</v>
      </c>
      <c r="K8" s="1">
        <v>1.449542973353116</v>
      </c>
      <c r="L8" s="1"/>
      <c r="M8" s="1">
        <v>0.375237661833774</v>
      </c>
      <c r="N8" s="1">
        <v>1.448153700023761</v>
      </c>
      <c r="O8" s="1">
        <v>3.195677593958103</v>
      </c>
      <c r="P8" s="1">
        <v>0.2172446679104214</v>
      </c>
      <c r="Q8" s="1">
        <v>0.5434523986795794</v>
      </c>
      <c r="R8" s="1"/>
      <c r="S8" s="1">
        <v>0.1858475246769731</v>
      </c>
      <c r="T8" s="1">
        <v>8.900922345161938E-4</v>
      </c>
      <c r="U8" s="1">
        <v>0.3358040258558808</v>
      </c>
      <c r="V8" s="1">
        <v>2.257208851250116</v>
      </c>
      <c r="W8" s="1">
        <v>1.767219599295489</v>
      </c>
      <c r="X8" s="1">
        <v>3.624393361728798</v>
      </c>
      <c r="Y8" s="1">
        <v>0.7589910344329587</v>
      </c>
      <c r="Z8" s="1">
        <v>2.356871538622538</v>
      </c>
      <c r="AA8" s="1"/>
      <c r="AB8" s="1">
        <v>0.06900413198277186</v>
      </c>
      <c r="AC8" s="1">
        <v>0.0</v>
      </c>
      <c r="AD8" s="1"/>
      <c r="AE8" s="1"/>
      <c r="AF8" s="1"/>
      <c r="AG8" s="1">
        <v>3.015098229189871</v>
      </c>
      <c r="AH8" s="1">
        <v>0.0407122462690126</v>
      </c>
      <c r="AI8" s="1"/>
      <c r="AJ8" s="1">
        <v>0.1735080946414381</v>
      </c>
      <c r="AK8" s="1"/>
      <c r="AL8" s="1">
        <v>0.007383079767482228</v>
      </c>
      <c r="AM8" s="1"/>
      <c r="AN8" s="1"/>
      <c r="AO8" s="1">
        <v>0.2766396503521558</v>
      </c>
      <c r="AP8" s="1">
        <v>0.002038209869635146</v>
      </c>
      <c r="AQ8" s="1">
        <v>0.01132752988402172</v>
      </c>
      <c r="AR8" s="1">
        <v>7.094306557462993E-4</v>
      </c>
      <c r="AS8" s="1">
        <v>0.0</v>
      </c>
      <c r="AT8" s="1"/>
      <c r="AU8" s="1">
        <v>0.2132945266664195</v>
      </c>
      <c r="AV8" s="1">
        <v>4.95115585724071</v>
      </c>
      <c r="AW8" s="1"/>
      <c r="AX8" s="1"/>
      <c r="AY8" s="1">
        <v>0.05583981479744325</v>
      </c>
      <c r="AZ8" s="1"/>
      <c r="BA8" s="1">
        <v>0.03351746720905655</v>
      </c>
      <c r="BB8" s="1">
        <v>0.02734399823753545</v>
      </c>
      <c r="BC8" s="1"/>
      <c r="BD8" s="1">
        <v>0.0</v>
      </c>
      <c r="BE8" s="1"/>
      <c r="BF8" s="1"/>
      <c r="BG8" s="1"/>
      <c r="BH8" s="1">
        <v>1.071743414356106</v>
      </c>
      <c r="BI8" s="1"/>
      <c r="BJ8" s="1">
        <v>0.6467634508642811</v>
      </c>
      <c r="BK8" s="1"/>
      <c r="BL8" s="1">
        <v>0.0</v>
      </c>
      <c r="BM8" s="1"/>
      <c r="BN8" s="1">
        <v>0.0</v>
      </c>
      <c r="BO8" s="1"/>
      <c r="BP8" s="1"/>
      <c r="BQ8" s="1">
        <v>5.396317550138485</v>
      </c>
      <c r="BR8" s="1">
        <v>0.06602910687903812</v>
      </c>
      <c r="BS8" s="1">
        <v>0.01797262523165543</v>
      </c>
      <c r="BT8" s="1"/>
      <c r="BU8" s="1"/>
      <c r="BV8" s="1"/>
      <c r="BW8" s="1">
        <v>0.01243069385399929</v>
      </c>
      <c r="BX8" s="1"/>
      <c r="BY8" s="1"/>
      <c r="BZ8" s="1"/>
      <c r="CA8" s="1">
        <v>0.01345542379502023</v>
      </c>
      <c r="CB8" s="1">
        <v>0.02071298940403391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>
        <v>7.991888847251226E-4</v>
      </c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>
        <f t="shared" si="1"/>
        <v>52</v>
      </c>
      <c r="DJ8" s="1">
        <f t="shared" si="2"/>
        <v>5</v>
      </c>
      <c r="DK8" s="1">
        <f t="shared" si="3"/>
        <v>47</v>
      </c>
    </row>
    <row r="9">
      <c r="A9" s="2" t="s">
        <v>121</v>
      </c>
      <c r="B9" s="1">
        <v>414.70607</v>
      </c>
      <c r="C9" s="1">
        <v>118.6814756139716</v>
      </c>
      <c r="D9" s="1">
        <v>44.51006447502376</v>
      </c>
      <c r="E9" s="1">
        <v>22.41233503971953</v>
      </c>
      <c r="F9" s="1">
        <v>124.8703010524138</v>
      </c>
      <c r="G9" s="1">
        <v>5.371196052416184</v>
      </c>
      <c r="H9" s="1">
        <v>6.464790337377829</v>
      </c>
      <c r="I9" s="1">
        <v>8.911631090253065</v>
      </c>
      <c r="J9" s="1">
        <v>42.5902508985783</v>
      </c>
      <c r="K9" s="1">
        <v>6.81147153130866</v>
      </c>
      <c r="L9" s="1">
        <v>0.0750467580784855</v>
      </c>
      <c r="M9" s="1">
        <v>3.76927351234965</v>
      </c>
      <c r="N9" s="1">
        <v>2.934553925501375</v>
      </c>
      <c r="O9" s="1">
        <v>7.709049501323176</v>
      </c>
      <c r="P9" s="1">
        <v>7.144810290952674</v>
      </c>
      <c r="Q9" s="1">
        <v>4.260615178306557</v>
      </c>
      <c r="R9" s="1"/>
      <c r="S9" s="1">
        <v>0.0</v>
      </c>
      <c r="T9" s="1">
        <v>0.2188915712622269</v>
      </c>
      <c r="U9" s="1">
        <v>6.806713460930683</v>
      </c>
      <c r="V9" s="1">
        <v>1.097828195754373</v>
      </c>
      <c r="W9" s="1">
        <v>0.0</v>
      </c>
      <c r="X9" s="1">
        <v>4.355459964040251</v>
      </c>
      <c r="Y9" s="1">
        <v>0.0</v>
      </c>
      <c r="Z9" s="1">
        <v>15.46995812475128</v>
      </c>
      <c r="AA9" s="1">
        <v>1.103477512503094</v>
      </c>
      <c r="AB9" s="1">
        <v>10.77698289375286</v>
      </c>
      <c r="AC9" s="1">
        <v>5.263442556560367</v>
      </c>
      <c r="AD9" s="1">
        <v>1.252108327062632</v>
      </c>
      <c r="AE9" s="1">
        <v>0.319472152421792</v>
      </c>
      <c r="AF9" s="1">
        <v>1.355070450045665</v>
      </c>
      <c r="AG9" s="1">
        <v>0.0</v>
      </c>
      <c r="AH9" s="1">
        <v>5.794096001844193</v>
      </c>
      <c r="AI9" s="1"/>
      <c r="AJ9" s="1">
        <v>0.9486486800213897</v>
      </c>
      <c r="AK9" s="1">
        <v>0.1470001153172938</v>
      </c>
      <c r="AL9" s="1">
        <v>0.01065153662843752</v>
      </c>
      <c r="AM9" s="1"/>
      <c r="AN9" s="1"/>
      <c r="AO9" s="1">
        <v>14.78024859514488</v>
      </c>
      <c r="AP9" s="1">
        <v>0.1142296186456975</v>
      </c>
      <c r="AQ9" s="1">
        <v>4.738530422528501</v>
      </c>
      <c r="AR9" s="1">
        <v>0.5018508123491858</v>
      </c>
      <c r="AS9" s="1">
        <v>0.09722553959943625</v>
      </c>
      <c r="AT9" s="1"/>
      <c r="AU9" s="1">
        <v>8.558248504413115</v>
      </c>
      <c r="AV9" s="1">
        <v>0.1191193559723461</v>
      </c>
      <c r="AW9" s="1"/>
      <c r="AX9" s="1"/>
      <c r="AY9" s="1">
        <v>0.640040403484273</v>
      </c>
      <c r="AZ9" s="1"/>
      <c r="BA9" s="1">
        <v>3.492473275978751</v>
      </c>
      <c r="BB9" s="1"/>
      <c r="BC9" s="1">
        <v>0.0985259086874236</v>
      </c>
      <c r="BD9" s="1">
        <v>8.483913402444701</v>
      </c>
      <c r="BE9" s="1"/>
      <c r="BF9" s="1">
        <v>0.01324988392173326</v>
      </c>
      <c r="BG9" s="1"/>
      <c r="BH9" s="1">
        <v>0.1122627909167115</v>
      </c>
      <c r="BI9" s="1"/>
      <c r="BJ9" s="1">
        <v>0.09161979321794769</v>
      </c>
      <c r="BK9" s="1"/>
      <c r="BL9" s="1">
        <v>4.702535003251803</v>
      </c>
      <c r="BM9" s="1"/>
      <c r="BN9" s="1">
        <v>0.7048555193453537</v>
      </c>
      <c r="BO9" s="1">
        <v>0.0</v>
      </c>
      <c r="BP9" s="1">
        <v>0.0</v>
      </c>
      <c r="BQ9" s="1"/>
      <c r="BR9" s="1">
        <v>4.246958867224487</v>
      </c>
      <c r="BS9" s="1">
        <v>6.81715168465239</v>
      </c>
      <c r="BT9" s="1">
        <v>14.21195542145893</v>
      </c>
      <c r="BU9" s="1">
        <v>1.498142125377549</v>
      </c>
      <c r="BV9" s="1">
        <v>0.1694408334299573</v>
      </c>
      <c r="BW9" s="1">
        <v>3.069962492006649</v>
      </c>
      <c r="BX9" s="1"/>
      <c r="BY9" s="1">
        <v>0.1322433252159942</v>
      </c>
      <c r="BZ9" s="1">
        <v>0.006036475595511805</v>
      </c>
      <c r="CA9" s="1">
        <v>0.0</v>
      </c>
      <c r="CB9" s="1">
        <v>0.02323719546780936</v>
      </c>
      <c r="CC9" s="1"/>
      <c r="CD9" s="1"/>
      <c r="CE9" s="1"/>
      <c r="CF9" s="1"/>
      <c r="CG9" s="1"/>
      <c r="CH9" s="1"/>
      <c r="CI9" s="1"/>
      <c r="CJ9" s="1"/>
      <c r="CK9" s="1">
        <v>0.1714286552394676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>
        <f t="shared" si="1"/>
        <v>65</v>
      </c>
      <c r="DJ9" s="1">
        <f t="shared" si="2"/>
        <v>7</v>
      </c>
      <c r="DK9" s="1">
        <f t="shared" si="3"/>
        <v>58</v>
      </c>
    </row>
    <row r="10">
      <c r="A10" s="2" t="s">
        <v>122</v>
      </c>
      <c r="B10" s="1">
        <v>107.506146</v>
      </c>
      <c r="C10" s="1">
        <v>32.5814082727118</v>
      </c>
      <c r="D10" s="1">
        <v>5.453543598909584</v>
      </c>
      <c r="E10" s="1">
        <v>10.30895703512798</v>
      </c>
      <c r="F10" s="1">
        <v>6.32216324019579</v>
      </c>
      <c r="G10" s="1">
        <v>1.446975694167923</v>
      </c>
      <c r="H10" s="1">
        <v>3.53807917302581</v>
      </c>
      <c r="I10" s="1">
        <v>1.088027278999549</v>
      </c>
      <c r="J10" s="1">
        <v>10.64588956020409</v>
      </c>
      <c r="K10" s="1">
        <v>0.7855299711094652</v>
      </c>
      <c r="L10" s="1">
        <v>2.181558456458316</v>
      </c>
      <c r="M10" s="1">
        <v>0.0425872019389584</v>
      </c>
      <c r="N10" s="1">
        <v>1.800205762083873</v>
      </c>
      <c r="O10" s="1"/>
      <c r="P10" s="1">
        <v>0.5821987355961497</v>
      </c>
      <c r="Q10" s="1">
        <v>1.289334711926139</v>
      </c>
      <c r="R10" s="1"/>
      <c r="S10" s="1">
        <v>0.0</v>
      </c>
      <c r="T10" s="1">
        <v>0.2769727849936334</v>
      </c>
      <c r="U10" s="1">
        <v>0.5013117328243265</v>
      </c>
      <c r="V10" s="1">
        <v>0.5216360851049774</v>
      </c>
      <c r="W10" s="1">
        <v>1.712051362199976</v>
      </c>
      <c r="X10" s="1">
        <v>1.940487681385402</v>
      </c>
      <c r="Y10" s="1">
        <v>0.4860659921249406</v>
      </c>
      <c r="Z10" s="1">
        <v>1.438478367430914</v>
      </c>
      <c r="AA10" s="1">
        <v>0.04223785278337108</v>
      </c>
      <c r="AB10" s="1">
        <v>0.0841000619252322</v>
      </c>
      <c r="AC10" s="1">
        <v>0.0</v>
      </c>
      <c r="AD10" s="1"/>
      <c r="AE10" s="1">
        <v>0.005766557384936128</v>
      </c>
      <c r="AF10" s="1">
        <v>0.4310759941980381</v>
      </c>
      <c r="AG10" s="1">
        <v>1.934750269005146</v>
      </c>
      <c r="AH10" s="1">
        <v>0.1237730116023924</v>
      </c>
      <c r="AI10" s="1"/>
      <c r="AJ10" s="1">
        <v>0.3661149479667058</v>
      </c>
      <c r="AK10" s="1">
        <v>0.04403614829829529</v>
      </c>
      <c r="AL10" s="1">
        <v>0.0</v>
      </c>
      <c r="AM10" s="1"/>
      <c r="AN10" s="1"/>
      <c r="AO10" s="1">
        <v>0.1196006616614319</v>
      </c>
      <c r="AP10" s="1">
        <v>0.0</v>
      </c>
      <c r="AQ10" s="1">
        <v>0.0538121202836561</v>
      </c>
      <c r="AR10" s="1">
        <v>0.4969042460471302</v>
      </c>
      <c r="AS10" s="1">
        <v>0.0</v>
      </c>
      <c r="AT10" s="1"/>
      <c r="AU10" s="1">
        <v>0.8056998362265219</v>
      </c>
      <c r="AV10" s="1">
        <v>0.004776799411455636</v>
      </c>
      <c r="AW10" s="1">
        <v>0.02272404703393497</v>
      </c>
      <c r="AX10" s="1"/>
      <c r="AY10" s="1">
        <v>0.04584537776426042</v>
      </c>
      <c r="AZ10" s="1"/>
      <c r="BA10" s="1">
        <v>0.05008743707935799</v>
      </c>
      <c r="BB10" s="1">
        <v>0.3248603374524301</v>
      </c>
      <c r="BC10" s="1">
        <v>0.0</v>
      </c>
      <c r="BD10" s="1">
        <v>0.2107458031840034</v>
      </c>
      <c r="BE10" s="1"/>
      <c r="BF10" s="1">
        <v>0.1305079030440179</v>
      </c>
      <c r="BG10" s="1"/>
      <c r="BH10" s="1">
        <v>0.0</v>
      </c>
      <c r="BI10" s="1"/>
      <c r="BJ10" s="1"/>
      <c r="BK10" s="1"/>
      <c r="BL10" s="1">
        <v>0.0</v>
      </c>
      <c r="BM10" s="1"/>
      <c r="BN10" s="1"/>
      <c r="BO10" s="1">
        <v>0.0</v>
      </c>
      <c r="BP10" s="1">
        <v>0.0</v>
      </c>
      <c r="BQ10" s="1"/>
      <c r="BR10" s="1">
        <v>5.792198081719132</v>
      </c>
      <c r="BS10" s="1">
        <v>0.0</v>
      </c>
      <c r="BT10" s="1">
        <v>0.0</v>
      </c>
      <c r="BU10" s="1">
        <v>0.0</v>
      </c>
      <c r="BV10" s="1"/>
      <c r="BW10" s="1"/>
      <c r="BX10" s="1"/>
      <c r="BY10" s="1">
        <v>0.1726039085470061</v>
      </c>
      <c r="BZ10" s="1">
        <v>0.1301221079709886</v>
      </c>
      <c r="CA10" s="1">
        <v>0.0</v>
      </c>
      <c r="CB10" s="1"/>
      <c r="CC10" s="1"/>
      <c r="CD10" s="1"/>
      <c r="CE10" s="1"/>
      <c r="CF10" s="1"/>
      <c r="CG10" s="1"/>
      <c r="CH10" s="1"/>
      <c r="CI10" s="1"/>
      <c r="CJ10" s="1">
        <v>0.08779923323106092</v>
      </c>
      <c r="CK10" s="1"/>
      <c r="CL10" s="1">
        <v>0.2234088754843945</v>
      </c>
      <c r="CM10" s="1"/>
      <c r="CN10" s="1"/>
      <c r="CO10" s="1"/>
      <c r="CP10" s="1"/>
      <c r="CQ10" s="1">
        <v>0.0</v>
      </c>
      <c r="CR10" s="1"/>
      <c r="CS10" s="1"/>
      <c r="CT10" s="1"/>
      <c r="CU10" s="1"/>
      <c r="CV10" s="1"/>
      <c r="CW10" s="1"/>
      <c r="CX10" s="1">
        <v>0.0</v>
      </c>
      <c r="CY10" s="1"/>
      <c r="CZ10" s="1"/>
      <c r="DA10" s="1"/>
      <c r="DB10" s="1">
        <v>0.0</v>
      </c>
      <c r="DC10" s="1"/>
      <c r="DD10" s="1"/>
      <c r="DE10" s="1"/>
      <c r="DF10" s="1"/>
      <c r="DG10" s="1"/>
      <c r="DH10" s="1"/>
      <c r="DI10" s="1">
        <f t="shared" si="1"/>
        <v>64</v>
      </c>
      <c r="DJ10" s="1">
        <f t="shared" si="2"/>
        <v>17</v>
      </c>
      <c r="DK10" s="1">
        <f t="shared" si="3"/>
        <v>47</v>
      </c>
    </row>
    <row r="11">
      <c r="A11" s="2" t="s">
        <v>123</v>
      </c>
      <c r="B11" s="1">
        <v>105.85865</v>
      </c>
      <c r="C11" s="1">
        <v>32.808718548402</v>
      </c>
      <c r="D11" s="1">
        <v>8.014231422764471</v>
      </c>
      <c r="E11" s="1">
        <v>31.53612412534147</v>
      </c>
      <c r="F11" s="1">
        <v>0.7158371931953604</v>
      </c>
      <c r="G11" s="1">
        <v>1.269092503698965</v>
      </c>
      <c r="H11" s="1">
        <v>12.51074562350367</v>
      </c>
      <c r="I11" s="1">
        <v>0.6720897064589028</v>
      </c>
      <c r="J11" s="1">
        <v>16.20782660620978</v>
      </c>
      <c r="K11" s="1">
        <v>0.02343687424120032</v>
      </c>
      <c r="L11" s="1">
        <v>0.09721563840891237</v>
      </c>
      <c r="M11" s="1">
        <v>0.07537069668810997</v>
      </c>
      <c r="N11" s="1">
        <v>2.355625756878971</v>
      </c>
      <c r="O11" s="1"/>
      <c r="P11" s="1">
        <v>0.03330951399334193</v>
      </c>
      <c r="Q11" s="1">
        <v>1.196702220775701</v>
      </c>
      <c r="R11" s="1"/>
      <c r="S11" s="1">
        <v>0.0</v>
      </c>
      <c r="T11" s="1">
        <v>0.0</v>
      </c>
      <c r="U11" s="1">
        <v>0.08300818599403957</v>
      </c>
      <c r="V11" s="1">
        <v>0.0755193871340806</v>
      </c>
      <c r="W11" s="1">
        <v>0.08088438453528998</v>
      </c>
      <c r="X11" s="1">
        <v>0.009620888610513552</v>
      </c>
      <c r="Y11" s="1">
        <v>0.02135426899135633</v>
      </c>
      <c r="Z11" s="1">
        <v>0.844850407182934</v>
      </c>
      <c r="AA11" s="1">
        <v>0.04960002837245413</v>
      </c>
      <c r="AB11" s="1">
        <v>0.1124335842987614</v>
      </c>
      <c r="AC11" s="1">
        <v>0.0</v>
      </c>
      <c r="AD11" s="1">
        <v>0.1600608500010815</v>
      </c>
      <c r="AE11" s="1">
        <v>0.0</v>
      </c>
      <c r="AF11" s="1">
        <v>0.01936609935380101</v>
      </c>
      <c r="AG11" s="1">
        <v>0.050428049699213</v>
      </c>
      <c r="AH11" s="1">
        <v>0.123922195131101</v>
      </c>
      <c r="AI11" s="1"/>
      <c r="AJ11" s="1">
        <v>0.0893040154916804</v>
      </c>
      <c r="AK11" s="1">
        <v>0.381530848582903</v>
      </c>
      <c r="AL11" s="1"/>
      <c r="AM11" s="1"/>
      <c r="AN11" s="1"/>
      <c r="AO11" s="1">
        <v>0.06708344766108086</v>
      </c>
      <c r="AP11" s="1">
        <v>0.0</v>
      </c>
      <c r="AQ11" s="1">
        <v>0.054302363778085</v>
      </c>
      <c r="AR11" s="1">
        <v>0.1164878125393026</v>
      </c>
      <c r="AS11" s="1">
        <v>0.002443005044955618</v>
      </c>
      <c r="AT11" s="1"/>
      <c r="AU11" s="1">
        <v>0.02831154776583795</v>
      </c>
      <c r="AV11" s="1">
        <v>0.02310541372615528</v>
      </c>
      <c r="AW11" s="1">
        <v>0.0</v>
      </c>
      <c r="AX11" s="1"/>
      <c r="AY11" s="1">
        <v>0.1343916534248246</v>
      </c>
      <c r="AZ11" s="1"/>
      <c r="BA11" s="1">
        <v>0.02402231985547267</v>
      </c>
      <c r="BB11" s="1">
        <v>0.00992740264472027</v>
      </c>
      <c r="BC11" s="1">
        <v>0.0348648133983323</v>
      </c>
      <c r="BD11" s="1">
        <v>0.0</v>
      </c>
      <c r="BE11" s="1"/>
      <c r="BF11" s="1">
        <v>0.0</v>
      </c>
      <c r="BG11" s="1"/>
      <c r="BH11" s="1">
        <v>0.0</v>
      </c>
      <c r="BI11" s="1"/>
      <c r="BJ11" s="1"/>
      <c r="BK11" s="1"/>
      <c r="BL11" s="1">
        <v>0.0</v>
      </c>
      <c r="BM11" s="1"/>
      <c r="BN11" s="1"/>
      <c r="BO11" s="1"/>
      <c r="BP11" s="1">
        <v>0.0</v>
      </c>
      <c r="BQ11" s="1"/>
      <c r="BR11" s="1">
        <v>0.003073621015611368</v>
      </c>
      <c r="BS11" s="1">
        <v>0.0</v>
      </c>
      <c r="BT11" s="1"/>
      <c r="BU11" s="1">
        <v>0.0</v>
      </c>
      <c r="BV11" s="1"/>
      <c r="BW11" s="1"/>
      <c r="BX11" s="1"/>
      <c r="BY11" s="1">
        <v>0.00239761622417487</v>
      </c>
      <c r="BZ11" s="1">
        <v>0.2675419467966609</v>
      </c>
      <c r="CA11" s="1">
        <v>0.0</v>
      </c>
      <c r="CB11" s="1"/>
      <c r="CC11" s="1"/>
      <c r="CD11" s="1"/>
      <c r="CE11" s="1"/>
      <c r="CF11" s="1"/>
      <c r="CG11" s="1"/>
      <c r="CH11" s="1"/>
      <c r="CI11" s="1"/>
      <c r="CJ11" s="1">
        <v>0.0</v>
      </c>
      <c r="CK11" s="1"/>
      <c r="CL11" s="1">
        <v>0.0</v>
      </c>
      <c r="CM11" s="1"/>
      <c r="CN11" s="1"/>
      <c r="CO11" s="1"/>
      <c r="CP11" s="1"/>
      <c r="CQ11" s="1">
        <v>0.0</v>
      </c>
      <c r="CR11" s="1"/>
      <c r="CS11" s="1"/>
      <c r="CT11" s="1"/>
      <c r="CU11" s="1"/>
      <c r="CV11" s="1"/>
      <c r="CW11" s="1"/>
      <c r="CX11" s="1">
        <v>0.0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>
        <f t="shared" si="1"/>
        <v>61</v>
      </c>
      <c r="DJ11" s="1">
        <f t="shared" si="2"/>
        <v>18</v>
      </c>
      <c r="DK11" s="1">
        <f t="shared" si="3"/>
        <v>43</v>
      </c>
    </row>
    <row r="12">
      <c r="A12" s="2" t="s">
        <v>124</v>
      </c>
      <c r="B12" s="1">
        <v>126.0636363333333</v>
      </c>
      <c r="C12" s="1">
        <v>21.44724631676493</v>
      </c>
      <c r="D12" s="1">
        <v>17.84619175112047</v>
      </c>
      <c r="E12" s="1">
        <v>44.62923276528567</v>
      </c>
      <c r="F12" s="1">
        <v>3.925678993461235</v>
      </c>
      <c r="G12" s="1">
        <v>0.2347964165862683</v>
      </c>
      <c r="H12" s="1">
        <v>9.679852832444935</v>
      </c>
      <c r="I12" s="1">
        <v>0.2056509458025286</v>
      </c>
      <c r="J12" s="1">
        <v>34.37965585836579</v>
      </c>
      <c r="K12" s="1">
        <v>0.021139251366203</v>
      </c>
      <c r="L12" s="1">
        <v>0.2680308391454887</v>
      </c>
      <c r="M12" s="1">
        <v>0.02360186797913133</v>
      </c>
      <c r="N12" s="1">
        <v>1.841052833603618</v>
      </c>
      <c r="O12" s="1"/>
      <c r="P12" s="1">
        <v>0.002150422075182218</v>
      </c>
      <c r="Q12" s="1">
        <v>0.4891700866260137</v>
      </c>
      <c r="R12" s="1"/>
      <c r="S12" s="1"/>
      <c r="T12" s="1">
        <v>0.009267629169681326</v>
      </c>
      <c r="U12" s="1">
        <v>0.008404962367265921</v>
      </c>
      <c r="V12" s="1">
        <v>0.05983766142913955</v>
      </c>
      <c r="W12" s="1">
        <v>0.04028495061287311</v>
      </c>
      <c r="X12" s="1">
        <v>0.01199063954616364</v>
      </c>
      <c r="Y12" s="1">
        <v>0.02806864497586038</v>
      </c>
      <c r="Z12" s="1">
        <v>0.3151024095785711</v>
      </c>
      <c r="AA12" s="1">
        <v>0.0</v>
      </c>
      <c r="AB12" s="1">
        <v>0.01844085619614933</v>
      </c>
      <c r="AC12" s="1">
        <v>0.0143647529720655</v>
      </c>
      <c r="AD12" s="1"/>
      <c r="AE12" s="1"/>
      <c r="AF12" s="1">
        <v>0.0</v>
      </c>
      <c r="AG12" s="1">
        <v>0.005532850449144445</v>
      </c>
      <c r="AH12" s="1">
        <v>0.03178298257347785</v>
      </c>
      <c r="AI12" s="1"/>
      <c r="AJ12" s="1">
        <v>0.02139345846745358</v>
      </c>
      <c r="AK12" s="1">
        <v>0.0</v>
      </c>
      <c r="AL12" s="1"/>
      <c r="AM12" s="1"/>
      <c r="AN12" s="1"/>
      <c r="AO12" s="1">
        <v>0.3674300186193497</v>
      </c>
      <c r="AP12" s="1">
        <v>0.0</v>
      </c>
      <c r="AQ12" s="1">
        <v>0.01598825598106051</v>
      </c>
      <c r="AR12" s="1">
        <v>0.09243097641518638</v>
      </c>
      <c r="AS12" s="1">
        <v>0.0</v>
      </c>
      <c r="AT12" s="1"/>
      <c r="AU12" s="1">
        <v>0.05631659498393162</v>
      </c>
      <c r="AV12" s="1">
        <v>0.01375199108943529</v>
      </c>
      <c r="AW12" s="1">
        <v>0.04820249390246144</v>
      </c>
      <c r="AX12" s="1"/>
      <c r="AY12" s="1">
        <v>0.001833727230955192</v>
      </c>
      <c r="AZ12" s="1"/>
      <c r="BA12" s="1">
        <v>0.007269742703658278</v>
      </c>
      <c r="BB12" s="1">
        <v>0.1557266722449754</v>
      </c>
      <c r="BC12" s="1">
        <v>0.02234264127384451</v>
      </c>
      <c r="BD12" s="1">
        <v>0.1902432029172396</v>
      </c>
      <c r="BE12" s="1"/>
      <c r="BF12" s="1">
        <v>0.01225990307224438</v>
      </c>
      <c r="BG12" s="1"/>
      <c r="BH12" s="1">
        <v>0.0</v>
      </c>
      <c r="BI12" s="1"/>
      <c r="BJ12" s="1"/>
      <c r="BK12" s="1"/>
      <c r="BL12" s="1">
        <v>0.0</v>
      </c>
      <c r="BM12" s="1"/>
      <c r="BN12" s="1"/>
      <c r="BO12" s="1"/>
      <c r="BP12" s="1">
        <v>0.0</v>
      </c>
      <c r="BQ12" s="1"/>
      <c r="BR12" s="1">
        <v>0.03046585027403947</v>
      </c>
      <c r="BS12" s="1"/>
      <c r="BT12" s="1"/>
      <c r="BU12" s="1"/>
      <c r="BV12" s="1"/>
      <c r="BW12" s="1"/>
      <c r="BX12" s="1"/>
      <c r="BY12" s="1">
        <v>0.02809757543957012</v>
      </c>
      <c r="BZ12" s="1">
        <v>0.00118430914730248</v>
      </c>
      <c r="CA12" s="1"/>
      <c r="CB12" s="1"/>
      <c r="CC12" s="1"/>
      <c r="CD12" s="1"/>
      <c r="CE12" s="1"/>
      <c r="CF12" s="1"/>
      <c r="CG12" s="1"/>
      <c r="CH12" s="1"/>
      <c r="CI12" s="1">
        <v>0.0</v>
      </c>
      <c r="CJ12" s="1">
        <v>0.0</v>
      </c>
      <c r="CK12" s="1"/>
      <c r="CL12" s="1"/>
      <c r="CM12" s="1"/>
      <c r="CN12" s="1"/>
      <c r="CO12" s="1"/>
      <c r="CP12" s="1"/>
      <c r="CQ12" s="1">
        <v>0.0</v>
      </c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>
        <f t="shared" si="1"/>
        <v>54</v>
      </c>
      <c r="DJ12" s="1">
        <f t="shared" si="2"/>
        <v>11</v>
      </c>
      <c r="DK12" s="1">
        <f t="shared" si="3"/>
        <v>43</v>
      </c>
    </row>
    <row r="13">
      <c r="A13" s="2" t="s">
        <v>125</v>
      </c>
      <c r="B13" s="1">
        <v>140.8795</v>
      </c>
      <c r="C13" s="1">
        <v>55.7358603787446</v>
      </c>
      <c r="D13" s="1">
        <v>0.0</v>
      </c>
      <c r="E13" s="1">
        <v>7.443763170167255</v>
      </c>
      <c r="F13" s="1">
        <v>0.0</v>
      </c>
      <c r="G13" s="1">
        <v>0.0</v>
      </c>
      <c r="H13" s="1">
        <v>7.773024590619006</v>
      </c>
      <c r="I13" s="1">
        <v>15.06668172462667</v>
      </c>
      <c r="J13" s="1">
        <v>34.48147187255876</v>
      </c>
      <c r="K13" s="1">
        <v>0.0</v>
      </c>
      <c r="L13" s="1">
        <v>0.0</v>
      </c>
      <c r="M13" s="1">
        <v>2.157525220605691</v>
      </c>
      <c r="N13" s="1">
        <v>0.7700800880224233</v>
      </c>
      <c r="O13" s="1"/>
      <c r="P13" s="1">
        <v>0.0</v>
      </c>
      <c r="Q13" s="1">
        <v>0.02320598245227389</v>
      </c>
      <c r="R13" s="1"/>
      <c r="S13" s="1">
        <v>3.53790721526952</v>
      </c>
      <c r="T13" s="1">
        <v>0.0</v>
      </c>
      <c r="U13" s="1">
        <v>0.0</v>
      </c>
      <c r="V13" s="1">
        <v>6.942963140047873</v>
      </c>
      <c r="W13" s="1">
        <v>0.0</v>
      </c>
      <c r="X13" s="1">
        <v>0.0</v>
      </c>
      <c r="Y13" s="1">
        <v>0.0</v>
      </c>
      <c r="Z13" s="1">
        <v>16.42809896874589</v>
      </c>
      <c r="AA13" s="1"/>
      <c r="AB13" s="1">
        <v>0.0</v>
      </c>
      <c r="AC13" s="1">
        <v>0.0</v>
      </c>
      <c r="AD13" s="1"/>
      <c r="AE13" s="1"/>
      <c r="AF13" s="1"/>
      <c r="AG13" s="1">
        <v>0.0</v>
      </c>
      <c r="AH13" s="1">
        <v>0.0</v>
      </c>
      <c r="AI13" s="1"/>
      <c r="AJ13" s="1">
        <v>0.0</v>
      </c>
      <c r="AK13" s="1"/>
      <c r="AL13" s="1"/>
      <c r="AM13" s="1"/>
      <c r="AN13" s="1"/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/>
      <c r="AU13" s="1">
        <v>0.1242097713209972</v>
      </c>
      <c r="AV13" s="1">
        <v>0.0</v>
      </c>
      <c r="AW13" s="1"/>
      <c r="AX13" s="1"/>
      <c r="AY13" s="1">
        <v>0.0</v>
      </c>
      <c r="AZ13" s="1"/>
      <c r="BA13" s="1">
        <v>0.0</v>
      </c>
      <c r="BB13" s="1">
        <v>0.0</v>
      </c>
      <c r="BC13" s="1">
        <v>0.0</v>
      </c>
      <c r="BD13" s="1">
        <v>0.0</v>
      </c>
      <c r="BE13" s="1"/>
      <c r="BF13" s="1">
        <v>0.0</v>
      </c>
      <c r="BG13" s="1"/>
      <c r="BH13" s="1">
        <v>0.0</v>
      </c>
      <c r="BI13" s="1"/>
      <c r="BJ13" s="1">
        <v>0.0</v>
      </c>
      <c r="BK13" s="1"/>
      <c r="BL13" s="1">
        <v>0.0</v>
      </c>
      <c r="BM13" s="1"/>
      <c r="BN13" s="1">
        <v>0.0</v>
      </c>
      <c r="BO13" s="1"/>
      <c r="BP13" s="1">
        <v>0.0</v>
      </c>
      <c r="BQ13" s="1">
        <v>0.0</v>
      </c>
      <c r="BR13" s="1">
        <v>0.0</v>
      </c>
      <c r="BS13" s="1"/>
      <c r="BT13" s="1"/>
      <c r="BU13" s="1"/>
      <c r="BV13" s="1"/>
      <c r="BW13" s="1">
        <v>0.0</v>
      </c>
      <c r="BX13" s="1"/>
      <c r="BY13" s="1">
        <v>0.0</v>
      </c>
      <c r="BZ13" s="1">
        <v>3.62086344656208</v>
      </c>
      <c r="CA13" s="1">
        <v>0.0</v>
      </c>
      <c r="CB13" s="1">
        <v>0.0</v>
      </c>
      <c r="CC13" s="1"/>
      <c r="CD13" s="1"/>
      <c r="CE13" s="1"/>
      <c r="CF13" s="1"/>
      <c r="CG13" s="1"/>
      <c r="CH13" s="1"/>
      <c r="CI13" s="1"/>
      <c r="CJ13" s="1"/>
      <c r="CK13" s="1">
        <v>0.0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>
        <f t="shared" si="1"/>
        <v>55</v>
      </c>
      <c r="DJ13" s="1">
        <f t="shared" si="2"/>
        <v>40</v>
      </c>
      <c r="DK13" s="1">
        <f t="shared" si="3"/>
        <v>15</v>
      </c>
    </row>
    <row r="14">
      <c r="A14" s="2" t="s">
        <v>126</v>
      </c>
      <c r="B14" s="1">
        <v>136.44593</v>
      </c>
      <c r="C14" s="1">
        <v>31.56102464566641</v>
      </c>
      <c r="D14" s="1">
        <v>14.11565460120616</v>
      </c>
      <c r="E14" s="1">
        <v>9.618547231078736</v>
      </c>
      <c r="F14" s="1">
        <v>7.662078586473196</v>
      </c>
      <c r="G14" s="1">
        <v>0.8332007383045164</v>
      </c>
      <c r="H14" s="1">
        <v>1.774888706372412</v>
      </c>
      <c r="I14" s="1">
        <v>0.5134016749938727</v>
      </c>
      <c r="J14" s="1">
        <v>2.112888162525987</v>
      </c>
      <c r="K14" s="1">
        <v>0.09192783273427481</v>
      </c>
      <c r="L14" s="1">
        <v>0.0684562946368669</v>
      </c>
      <c r="M14" s="1">
        <v>3.517514002593699</v>
      </c>
      <c r="N14" s="1">
        <v>2.165831399367397</v>
      </c>
      <c r="O14" s="1"/>
      <c r="P14" s="1">
        <v>0.5133130913476175</v>
      </c>
      <c r="Q14" s="1">
        <v>1.466647266564209</v>
      </c>
      <c r="R14" s="1">
        <v>0.4111469609476038</v>
      </c>
      <c r="S14" s="1"/>
      <c r="T14" s="1"/>
      <c r="U14" s="1">
        <v>0.311781042696426</v>
      </c>
      <c r="V14" s="1">
        <v>0.1500346681066139</v>
      </c>
      <c r="W14" s="1">
        <v>0.0</v>
      </c>
      <c r="X14" s="1">
        <v>3.602869624412589</v>
      </c>
      <c r="Y14" s="1">
        <v>0.7760587667936137</v>
      </c>
      <c r="Z14" s="1">
        <v>1.051445217421245</v>
      </c>
      <c r="AA14" s="1">
        <v>0.05093897725554636</v>
      </c>
      <c r="AB14" s="1">
        <v>0.0</v>
      </c>
      <c r="AC14" s="1">
        <v>0.0</v>
      </c>
      <c r="AD14" s="1">
        <v>0.005877038429780394</v>
      </c>
      <c r="AE14" s="1">
        <v>0.08565939998563542</v>
      </c>
      <c r="AF14" s="1">
        <v>0.6586542678666192</v>
      </c>
      <c r="AG14" s="1">
        <v>0.2439281405661558</v>
      </c>
      <c r="AH14" s="1">
        <v>0.0</v>
      </c>
      <c r="AI14" s="1">
        <v>0.003549393676666597</v>
      </c>
      <c r="AJ14" s="1">
        <v>0.2262435929712306</v>
      </c>
      <c r="AK14" s="1">
        <v>0.03157635530840257</v>
      </c>
      <c r="AL14" s="1"/>
      <c r="AM14" s="1"/>
      <c r="AN14" s="1"/>
      <c r="AO14" s="1">
        <v>0.0</v>
      </c>
      <c r="AP14" s="1">
        <v>0.0</v>
      </c>
      <c r="AQ14" s="1">
        <v>0.0</v>
      </c>
      <c r="AR14" s="1">
        <v>0.235704464938874</v>
      </c>
      <c r="AS14" s="1">
        <v>1.123454616701255</v>
      </c>
      <c r="AT14" s="1"/>
      <c r="AU14" s="1">
        <v>0.8380330145072769</v>
      </c>
      <c r="AV14" s="1">
        <v>0.09622699136345282</v>
      </c>
      <c r="AW14" s="1"/>
      <c r="AX14" s="1">
        <v>0.1772607759485777</v>
      </c>
      <c r="AY14" s="1">
        <v>0.02277872925220574</v>
      </c>
      <c r="AZ14" s="1"/>
      <c r="BA14" s="1">
        <v>0.0</v>
      </c>
      <c r="BB14" s="1"/>
      <c r="BC14" s="1">
        <v>0.0</v>
      </c>
      <c r="BD14" s="1">
        <v>0.1200544025907752</v>
      </c>
      <c r="BE14" s="1"/>
      <c r="BF14" s="1">
        <v>0.0</v>
      </c>
      <c r="BG14" s="1"/>
      <c r="BH14" s="1">
        <v>0.09572031613181492</v>
      </c>
      <c r="BI14" s="1"/>
      <c r="BJ14" s="1"/>
      <c r="BK14" s="1"/>
      <c r="BL14" s="1">
        <v>0.0</v>
      </c>
      <c r="BM14" s="1">
        <v>0.0</v>
      </c>
      <c r="BN14" s="1">
        <v>0.01920366393722976</v>
      </c>
      <c r="BO14" s="1"/>
      <c r="BP14" s="1">
        <v>0.0</v>
      </c>
      <c r="BQ14" s="1"/>
      <c r="BR14" s="1">
        <v>0.0</v>
      </c>
      <c r="BS14" s="1"/>
      <c r="BT14" s="1"/>
      <c r="BU14" s="1"/>
      <c r="BV14" s="1"/>
      <c r="BW14" s="1"/>
      <c r="BX14" s="1"/>
      <c r="BY14" s="1">
        <v>0.1703391045203884</v>
      </c>
      <c r="BZ14" s="1">
        <v>0.004662703241558405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>
        <v>0.007707293140006112</v>
      </c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>
        <f t="shared" si="1"/>
        <v>56</v>
      </c>
      <c r="DJ14" s="1">
        <f t="shared" si="2"/>
        <v>14</v>
      </c>
      <c r="DK14" s="1">
        <f t="shared" si="3"/>
        <v>42</v>
      </c>
    </row>
    <row r="15">
      <c r="A15" s="2" t="s">
        <v>127</v>
      </c>
      <c r="B15" s="1">
        <v>112.630853</v>
      </c>
      <c r="C15" s="1">
        <v>38.37636100868946</v>
      </c>
      <c r="D15" s="1">
        <v>1.909187873445091</v>
      </c>
      <c r="E15" s="1">
        <v>1.489940934288252</v>
      </c>
      <c r="F15" s="1">
        <v>5.621410661782071</v>
      </c>
      <c r="G15" s="1">
        <v>2.248549657259437</v>
      </c>
      <c r="H15" s="1">
        <v>5.794083533546866</v>
      </c>
      <c r="I15" s="1">
        <v>7.628434319498791</v>
      </c>
      <c r="J15" s="1">
        <v>22.26137347563219</v>
      </c>
      <c r="K15" s="1">
        <v>0.1443785990329623</v>
      </c>
      <c r="L15" s="1"/>
      <c r="M15" s="1">
        <v>0.1849434403772863</v>
      </c>
      <c r="N15" s="1">
        <v>0.4183201279145555</v>
      </c>
      <c r="O15" s="1"/>
      <c r="P15" s="1">
        <v>0.2710577107586242</v>
      </c>
      <c r="Q15" s="1">
        <v>0.1190594442794857</v>
      </c>
      <c r="R15" s="1">
        <v>0.144363191331938</v>
      </c>
      <c r="S15" s="1"/>
      <c r="T15" s="1">
        <v>0.0</v>
      </c>
      <c r="U15" s="1">
        <v>0.04198971229440981</v>
      </c>
      <c r="V15" s="1">
        <v>0.05816009468990202</v>
      </c>
      <c r="W15" s="1">
        <v>0.603462696549626</v>
      </c>
      <c r="X15" s="1">
        <v>8.936210653111067</v>
      </c>
      <c r="Y15" s="1">
        <v>0.1720068471235499</v>
      </c>
      <c r="Z15" s="1">
        <v>6.645617051189816</v>
      </c>
      <c r="AA15" s="1">
        <v>0.1557058476855302</v>
      </c>
      <c r="AB15" s="1">
        <v>1.280899970757474</v>
      </c>
      <c r="AC15" s="1">
        <v>0.0</v>
      </c>
      <c r="AD15" s="1">
        <v>0.01024845827285907</v>
      </c>
      <c r="AE15" s="1">
        <v>0.2866544557972767</v>
      </c>
      <c r="AF15" s="1">
        <v>0.07482207835669707</v>
      </c>
      <c r="AG15" s="1">
        <v>0.5474018488228479</v>
      </c>
      <c r="AH15" s="1">
        <v>0.006623846847663834</v>
      </c>
      <c r="AI15" s="1">
        <v>0.0</v>
      </c>
      <c r="AJ15" s="1">
        <v>0.08863895881054708</v>
      </c>
      <c r="AK15" s="1">
        <v>0.01770558498789914</v>
      </c>
      <c r="AL15" s="1"/>
      <c r="AM15" s="1"/>
      <c r="AN15" s="1"/>
      <c r="AO15" s="1">
        <v>0.8635031697053542</v>
      </c>
      <c r="AP15" s="1">
        <v>0.0</v>
      </c>
      <c r="AQ15" s="1">
        <v>0.002677242067250147</v>
      </c>
      <c r="AR15" s="1"/>
      <c r="AS15" s="1">
        <v>0.0</v>
      </c>
      <c r="AT15" s="1"/>
      <c r="AU15" s="1">
        <v>0.01401190885342904</v>
      </c>
      <c r="AV15" s="1">
        <v>0.03831845058514624</v>
      </c>
      <c r="AW15" s="1"/>
      <c r="AX15" s="1">
        <v>0.002568659010083162</v>
      </c>
      <c r="AY15" s="1">
        <v>0.0</v>
      </c>
      <c r="AZ15" s="1"/>
      <c r="BA15" s="1">
        <v>0.3952213429054567</v>
      </c>
      <c r="BB15" s="1">
        <v>0.05865530405201132</v>
      </c>
      <c r="BC15" s="1">
        <v>0.001790537069492834</v>
      </c>
      <c r="BD15" s="1">
        <v>0.1126245257674064</v>
      </c>
      <c r="BE15" s="1">
        <v>0.01144441719163053</v>
      </c>
      <c r="BF15" s="1">
        <v>0.0</v>
      </c>
      <c r="BG15" s="1"/>
      <c r="BH15" s="1">
        <v>0.0</v>
      </c>
      <c r="BI15" s="1"/>
      <c r="BJ15" s="1"/>
      <c r="BK15" s="1"/>
      <c r="BL15" s="1">
        <v>0.0</v>
      </c>
      <c r="BM15" s="1">
        <v>0.0</v>
      </c>
      <c r="BN15" s="1"/>
      <c r="BO15" s="1">
        <v>0.0</v>
      </c>
      <c r="BP15" s="1">
        <v>0.0</v>
      </c>
      <c r="BQ15" s="1"/>
      <c r="BR15" s="1">
        <v>0.2032165091563349</v>
      </c>
      <c r="BS15" s="1"/>
      <c r="BT15" s="1"/>
      <c r="BU15" s="1">
        <v>0.007254231281003611</v>
      </c>
      <c r="BV15" s="1"/>
      <c r="BW15" s="1"/>
      <c r="BX15" s="1"/>
      <c r="BY15" s="1">
        <v>0.08165575503021452</v>
      </c>
      <c r="BZ15" s="1">
        <v>0.205914307591412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>
        <v>0.0</v>
      </c>
      <c r="DB15" s="1"/>
      <c r="DC15" s="1"/>
      <c r="DD15" s="1"/>
      <c r="DE15" s="1"/>
      <c r="DF15" s="1"/>
      <c r="DG15" s="1"/>
      <c r="DH15" s="1"/>
      <c r="DI15" s="1">
        <f t="shared" si="1"/>
        <v>58</v>
      </c>
      <c r="DJ15" s="1">
        <f t="shared" si="2"/>
        <v>13</v>
      </c>
      <c r="DK15" s="1">
        <f t="shared" si="3"/>
        <v>45</v>
      </c>
    </row>
    <row r="16">
      <c r="A16" s="2" t="s">
        <v>128</v>
      </c>
      <c r="B16" s="1">
        <v>372.538424</v>
      </c>
      <c r="C16" s="1">
        <v>108.3522166634393</v>
      </c>
      <c r="D16" s="1">
        <v>31.09445108047923</v>
      </c>
      <c r="E16" s="1">
        <v>13.42448447644957</v>
      </c>
      <c r="F16" s="1">
        <v>63.08656066400908</v>
      </c>
      <c r="G16" s="1">
        <v>4.319581333714622</v>
      </c>
      <c r="H16" s="1">
        <v>5.220657492565804</v>
      </c>
      <c r="I16" s="1">
        <v>4.56408971854853</v>
      </c>
      <c r="J16" s="1">
        <v>41.07743352185687</v>
      </c>
      <c r="K16" s="1">
        <v>10.49848729425459</v>
      </c>
      <c r="L16" s="1">
        <v>6.030039977378967</v>
      </c>
      <c r="M16" s="1">
        <v>3.407358202224052</v>
      </c>
      <c r="N16" s="1">
        <v>7.466454599357506</v>
      </c>
      <c r="O16" s="1"/>
      <c r="P16" s="1">
        <v>0.1663363412467226</v>
      </c>
      <c r="Q16" s="1">
        <v>4.57932845492588</v>
      </c>
      <c r="R16" s="1">
        <v>0.4136838083597708</v>
      </c>
      <c r="S16" s="1">
        <v>0.04843483083427122</v>
      </c>
      <c r="T16" s="1">
        <v>0.06366894516797951</v>
      </c>
      <c r="U16" s="1">
        <v>0.3011908690644206</v>
      </c>
      <c r="V16" s="1">
        <v>0.2510538923010275</v>
      </c>
      <c r="W16" s="1">
        <v>0.8294050207782926</v>
      </c>
      <c r="X16" s="1">
        <v>1.342889502767814</v>
      </c>
      <c r="Y16" s="1">
        <v>0.4985044436858921</v>
      </c>
      <c r="Z16" s="1">
        <v>3.585865104821927</v>
      </c>
      <c r="AA16" s="1">
        <v>1.917856997877346</v>
      </c>
      <c r="AB16" s="1">
        <v>8.834825784805902</v>
      </c>
      <c r="AC16" s="1">
        <v>0.0</v>
      </c>
      <c r="AD16" s="1">
        <v>1.523133290483869</v>
      </c>
      <c r="AE16" s="1">
        <v>1.177354769873896</v>
      </c>
      <c r="AF16" s="1">
        <v>2.02733845039002</v>
      </c>
      <c r="AG16" s="1">
        <v>0.4906494393287727</v>
      </c>
      <c r="AH16" s="1">
        <v>5.853536543409414</v>
      </c>
      <c r="AI16" s="1">
        <v>0.04379595226503439</v>
      </c>
      <c r="AJ16" s="1">
        <v>10.36814292629016</v>
      </c>
      <c r="AK16" s="1">
        <v>0.006727402032224981</v>
      </c>
      <c r="AL16" s="1"/>
      <c r="AM16" s="1"/>
      <c r="AN16" s="1"/>
      <c r="AO16" s="1">
        <v>0.3001004837848208</v>
      </c>
      <c r="AP16" s="1">
        <v>0.0</v>
      </c>
      <c r="AQ16" s="1">
        <v>1.555397245800845</v>
      </c>
      <c r="AR16" s="1">
        <v>0.1684141902110515</v>
      </c>
      <c r="AS16" s="1">
        <v>0.5168547845689534</v>
      </c>
      <c r="AT16" s="1"/>
      <c r="AU16" s="1">
        <v>1.115853335783439</v>
      </c>
      <c r="AV16" s="1">
        <v>4.666430830395282</v>
      </c>
      <c r="AW16" s="1"/>
      <c r="AX16" s="1">
        <v>0.0</v>
      </c>
      <c r="AY16" s="1">
        <v>0.4439821840281668</v>
      </c>
      <c r="AZ16" s="1"/>
      <c r="BA16" s="1">
        <v>0.08997481104021057</v>
      </c>
      <c r="BB16" s="1">
        <v>0.7331359422093668</v>
      </c>
      <c r="BC16" s="1">
        <v>0.1085360030254554</v>
      </c>
      <c r="BD16" s="1">
        <v>0.0</v>
      </c>
      <c r="BE16" s="1"/>
      <c r="BF16" s="1">
        <v>0.33013094701069</v>
      </c>
      <c r="BG16" s="1"/>
      <c r="BH16" s="1">
        <v>0.0</v>
      </c>
      <c r="BI16" s="1"/>
      <c r="BJ16" s="1"/>
      <c r="BK16" s="1"/>
      <c r="BL16" s="1">
        <v>0.0</v>
      </c>
      <c r="BM16" s="1"/>
      <c r="BN16" s="1"/>
      <c r="BO16" s="1">
        <v>0.00940292165138367</v>
      </c>
      <c r="BP16" s="1">
        <v>0.1033245244701821</v>
      </c>
      <c r="BQ16" s="1"/>
      <c r="BR16" s="1">
        <v>5.438756868135975</v>
      </c>
      <c r="BS16" s="1"/>
      <c r="BT16" s="1"/>
      <c r="BU16" s="1">
        <v>12.16456127645333</v>
      </c>
      <c r="BV16" s="1"/>
      <c r="BW16" s="1"/>
      <c r="BX16" s="1"/>
      <c r="BY16" s="1">
        <v>0.3632535543249218</v>
      </c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>
        <v>0.0</v>
      </c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>
        <v>0.0</v>
      </c>
      <c r="DD16" s="1"/>
      <c r="DE16" s="1"/>
      <c r="DF16" s="1"/>
      <c r="DG16" s="1"/>
      <c r="DH16" s="1"/>
      <c r="DI16" s="1">
        <f t="shared" si="1"/>
        <v>59</v>
      </c>
      <c r="DJ16" s="1">
        <f t="shared" si="2"/>
        <v>8</v>
      </c>
      <c r="DK16" s="1">
        <f t="shared" si="3"/>
        <v>51</v>
      </c>
    </row>
    <row r="17">
      <c r="A17" s="2" t="s">
        <v>129</v>
      </c>
      <c r="B17" s="1">
        <v>377.5277786666667</v>
      </c>
      <c r="C17" s="1">
        <v>73.75229486631703</v>
      </c>
      <c r="D17" s="1">
        <v>4.492208728582544</v>
      </c>
      <c r="E17" s="1">
        <v>38.59167484156408</v>
      </c>
      <c r="F17" s="1">
        <v>28.17711409279367</v>
      </c>
      <c r="G17" s="1">
        <v>4.788616676490203</v>
      </c>
      <c r="H17" s="1">
        <v>6.384940253080742</v>
      </c>
      <c r="I17" s="1">
        <v>13.53602605433438</v>
      </c>
      <c r="J17" s="1">
        <v>53.849803885433</v>
      </c>
      <c r="K17" s="1">
        <v>21.6779343966643</v>
      </c>
      <c r="L17" s="1">
        <v>1.858607949693898</v>
      </c>
      <c r="M17" s="1">
        <v>3.356836793279205</v>
      </c>
      <c r="N17" s="1">
        <v>20.03389359806111</v>
      </c>
      <c r="O17" s="1"/>
      <c r="P17" s="1">
        <v>1.322496982090501</v>
      </c>
      <c r="Q17" s="1">
        <v>2.841172509072404</v>
      </c>
      <c r="R17" s="1">
        <v>2.296735344633422</v>
      </c>
      <c r="S17" s="1"/>
      <c r="T17" s="1">
        <v>0.228216410357369</v>
      </c>
      <c r="U17" s="1">
        <v>1.845313491718107</v>
      </c>
      <c r="V17" s="1">
        <v>1.55091982395006</v>
      </c>
      <c r="W17" s="1">
        <v>1.626318490575926</v>
      </c>
      <c r="X17" s="1">
        <v>2.607613710537825</v>
      </c>
      <c r="Y17" s="1">
        <v>1.172924263491109</v>
      </c>
      <c r="Z17" s="1">
        <v>9.484800869243356</v>
      </c>
      <c r="AA17" s="1">
        <v>1.836959611671572</v>
      </c>
      <c r="AB17" s="1">
        <v>1.008626541075853</v>
      </c>
      <c r="AC17" s="1">
        <v>0.3107697022651699</v>
      </c>
      <c r="AD17" s="1">
        <v>0.2436218187883729</v>
      </c>
      <c r="AE17" s="1">
        <v>0.4464198793834217</v>
      </c>
      <c r="AF17" s="1">
        <v>1.418927859974419</v>
      </c>
      <c r="AG17" s="1">
        <v>3.629009879552731</v>
      </c>
      <c r="AH17" s="1">
        <v>0.5423123498017981</v>
      </c>
      <c r="AI17" s="1">
        <v>0.008878607238941799</v>
      </c>
      <c r="AJ17" s="1">
        <v>0.6986464618447789</v>
      </c>
      <c r="AK17" s="1">
        <v>0.2725506809608297</v>
      </c>
      <c r="AL17" s="1"/>
      <c r="AM17" s="1"/>
      <c r="AN17" s="1"/>
      <c r="AO17" s="1">
        <v>0.2506041275854907</v>
      </c>
      <c r="AP17" s="1">
        <v>0.0</v>
      </c>
      <c r="AQ17" s="1">
        <v>0.4642235002734207</v>
      </c>
      <c r="AR17" s="1">
        <v>0.4029282129559499</v>
      </c>
      <c r="AS17" s="1">
        <v>0.09081240800878443</v>
      </c>
      <c r="AT17" s="1"/>
      <c r="AU17" s="1">
        <v>0.2140076388963816</v>
      </c>
      <c r="AV17" s="1">
        <v>16.98308068886291</v>
      </c>
      <c r="AW17" s="1">
        <v>1.398844662775638</v>
      </c>
      <c r="AX17" s="1">
        <v>7.853505406074746</v>
      </c>
      <c r="AY17" s="1">
        <v>0.1631018428063275</v>
      </c>
      <c r="AZ17" s="1"/>
      <c r="BA17" s="1">
        <v>0.1186921187439538</v>
      </c>
      <c r="BB17" s="1">
        <v>1.30197917695103</v>
      </c>
      <c r="BC17" s="1">
        <v>0.004300140821249522</v>
      </c>
      <c r="BD17" s="1">
        <v>0.0285760059998905</v>
      </c>
      <c r="BE17" s="1"/>
      <c r="BF17" s="1">
        <v>0.04242717546733021</v>
      </c>
      <c r="BG17" s="1"/>
      <c r="BH17" s="1">
        <v>0.00601163601075877</v>
      </c>
      <c r="BI17" s="1"/>
      <c r="BJ17" s="1">
        <v>0.00118173549787974</v>
      </c>
      <c r="BK17" s="1"/>
      <c r="BL17" s="1">
        <v>0.0</v>
      </c>
      <c r="BM17" s="1">
        <v>0.0252253120590629</v>
      </c>
      <c r="BN17" s="1"/>
      <c r="BO17" s="1"/>
      <c r="BP17" s="1">
        <v>0.001370567915283081</v>
      </c>
      <c r="BQ17" s="1"/>
      <c r="BR17" s="1">
        <v>0.6012875668730887</v>
      </c>
      <c r="BS17" s="1"/>
      <c r="BT17" s="1"/>
      <c r="BU17" s="1">
        <v>26.47269432326591</v>
      </c>
      <c r="BV17" s="1"/>
      <c r="BW17" s="1"/>
      <c r="BX17" s="1"/>
      <c r="BY17" s="1">
        <v>1.014617020696215</v>
      </c>
      <c r="BZ17" s="1">
        <v>0.01950496692248117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>
        <v>0.0</v>
      </c>
      <c r="CR17" s="1"/>
      <c r="CS17" s="1"/>
      <c r="CT17" s="1"/>
      <c r="CU17" s="1">
        <v>0.0</v>
      </c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>
        <f t="shared" si="1"/>
        <v>61</v>
      </c>
      <c r="DJ17" s="1">
        <f t="shared" si="2"/>
        <v>4</v>
      </c>
      <c r="DK17" s="1">
        <f t="shared" si="3"/>
        <v>57</v>
      </c>
    </row>
    <row r="18">
      <c r="A18" s="2" t="s">
        <v>130</v>
      </c>
      <c r="B18" s="1">
        <v>620.4305999999998</v>
      </c>
      <c r="C18" s="1">
        <v>362.3190955143693</v>
      </c>
      <c r="D18" s="1">
        <v>15.21279264822132</v>
      </c>
      <c r="E18" s="1">
        <v>265.319389037658</v>
      </c>
      <c r="F18" s="1">
        <v>0.0</v>
      </c>
      <c r="G18" s="1">
        <v>5.647337463214012</v>
      </c>
      <c r="H18" s="1">
        <v>0.6661409289276011</v>
      </c>
      <c r="I18" s="1">
        <v>30.49887466867976</v>
      </c>
      <c r="J18" s="1">
        <v>185.926329688254</v>
      </c>
      <c r="K18" s="1">
        <v>0.0</v>
      </c>
      <c r="L18" s="1">
        <v>0.0</v>
      </c>
      <c r="M18" s="1">
        <v>8.457548832222566</v>
      </c>
      <c r="N18" s="1">
        <v>4.79760253427061</v>
      </c>
      <c r="O18" s="1"/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6.257418910378625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/>
      <c r="AM18" s="1"/>
      <c r="AN18" s="1"/>
      <c r="AO18" s="1">
        <v>0.8036121896245351</v>
      </c>
      <c r="AP18" s="1">
        <v>0.0</v>
      </c>
      <c r="AQ18" s="1">
        <v>2.441056265562887</v>
      </c>
      <c r="AR18" s="1">
        <v>0.0</v>
      </c>
      <c r="AS18" s="1">
        <v>0.0</v>
      </c>
      <c r="AT18" s="1"/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/>
      <c r="BA18" s="1">
        <v>0.0</v>
      </c>
      <c r="BB18" s="1"/>
      <c r="BC18" s="1">
        <v>0.0</v>
      </c>
      <c r="BD18" s="1">
        <v>0.0</v>
      </c>
      <c r="BE18" s="1"/>
      <c r="BF18" s="1">
        <v>0.0</v>
      </c>
      <c r="BG18" s="1"/>
      <c r="BH18" s="1">
        <v>0.0</v>
      </c>
      <c r="BI18" s="1"/>
      <c r="BJ18" s="1"/>
      <c r="BK18" s="1"/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/>
      <c r="BR18" s="1">
        <v>0.0</v>
      </c>
      <c r="BS18" s="1"/>
      <c r="BT18" s="1"/>
      <c r="BU18" s="1">
        <v>0.0</v>
      </c>
      <c r="BV18" s="1"/>
      <c r="BW18" s="1"/>
      <c r="BX18" s="1"/>
      <c r="BY18" s="1">
        <v>0.0</v>
      </c>
      <c r="BZ18" s="1">
        <v>0.0</v>
      </c>
      <c r="CA18" s="1">
        <v>0.0</v>
      </c>
      <c r="CB18" s="1"/>
      <c r="CC18" s="1"/>
      <c r="CD18" s="1"/>
      <c r="CE18" s="1"/>
      <c r="CF18" s="1">
        <v>0.0</v>
      </c>
      <c r="CG18" s="1"/>
      <c r="CH18" s="1"/>
      <c r="CI18" s="1"/>
      <c r="CJ18" s="1">
        <v>0.0</v>
      </c>
      <c r="CK18" s="1"/>
      <c r="CL18" s="1"/>
      <c r="CM18" s="1">
        <v>0.0</v>
      </c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>
        <f t="shared" si="1"/>
        <v>64</v>
      </c>
      <c r="DJ18" s="1">
        <f t="shared" si="2"/>
        <v>50</v>
      </c>
      <c r="DK18" s="1">
        <f t="shared" si="3"/>
        <v>14</v>
      </c>
    </row>
    <row r="19">
      <c r="A19" s="2" t="s">
        <v>131</v>
      </c>
      <c r="B19" s="1">
        <v>277.345014</v>
      </c>
      <c r="C19" s="1">
        <v>57.50428822118013</v>
      </c>
      <c r="D19" s="1">
        <v>41.18175168880835</v>
      </c>
      <c r="E19" s="1">
        <v>17.27629345379124</v>
      </c>
      <c r="F19" s="1">
        <v>5.86860168400355</v>
      </c>
      <c r="G19" s="1">
        <v>6.527975719347205</v>
      </c>
      <c r="H19" s="1">
        <v>9.735616962833605</v>
      </c>
      <c r="I19" s="1">
        <v>11.12198689404388</v>
      </c>
      <c r="J19" s="1">
        <v>19.72865780302797</v>
      </c>
      <c r="K19" s="1">
        <v>1.644199835436709</v>
      </c>
      <c r="L19" s="1">
        <v>0.03726596796546603</v>
      </c>
      <c r="M19" s="1">
        <v>2.474406134898714</v>
      </c>
      <c r="N19" s="1">
        <v>5.451433421784752</v>
      </c>
      <c r="O19" s="1"/>
      <c r="P19" s="1">
        <v>2.016847209026407</v>
      </c>
      <c r="Q19" s="1">
        <v>1.981174699660229</v>
      </c>
      <c r="R19" s="1">
        <v>3.125946725120119</v>
      </c>
      <c r="S19" s="1">
        <v>4.653640233720543</v>
      </c>
      <c r="T19" s="1"/>
      <c r="U19" s="1">
        <v>0.8319598863561234</v>
      </c>
      <c r="V19" s="1">
        <v>3.435364638339799</v>
      </c>
      <c r="W19" s="1">
        <v>0.9240055514556356</v>
      </c>
      <c r="X19" s="1">
        <v>0.1975493617247693</v>
      </c>
      <c r="Y19" s="1">
        <v>0.8192144071100125</v>
      </c>
      <c r="Z19" s="1">
        <v>30.84518019623982</v>
      </c>
      <c r="AA19" s="1">
        <v>3.468245057075176</v>
      </c>
      <c r="AB19" s="1">
        <v>0.0652201462898587</v>
      </c>
      <c r="AC19" s="1">
        <v>0.1485121025270605</v>
      </c>
      <c r="AD19" s="1">
        <v>2.383046170316651</v>
      </c>
      <c r="AE19" s="1">
        <v>2.313351144712299</v>
      </c>
      <c r="AF19" s="1">
        <v>4.43022621471704</v>
      </c>
      <c r="AG19" s="1">
        <v>0.8073986320384579</v>
      </c>
      <c r="AH19" s="1">
        <v>0.1617941218031857</v>
      </c>
      <c r="AI19" s="1">
        <v>0.0</v>
      </c>
      <c r="AJ19" s="1">
        <v>0.5522979162791273</v>
      </c>
      <c r="AK19" s="1">
        <v>0.7460526644209893</v>
      </c>
      <c r="AL19" s="1">
        <v>0.0</v>
      </c>
      <c r="AM19" s="1"/>
      <c r="AN19" s="1"/>
      <c r="AO19" s="1">
        <v>0.0944355431866586</v>
      </c>
      <c r="AP19" s="1">
        <v>0.0</v>
      </c>
      <c r="AQ19" s="1">
        <v>0.0173110627574936</v>
      </c>
      <c r="AR19" s="1">
        <v>3.555232177518342</v>
      </c>
      <c r="AS19" s="1">
        <v>0.237820291420947</v>
      </c>
      <c r="AT19" s="1"/>
      <c r="AU19" s="1">
        <v>0.1505449448309039</v>
      </c>
      <c r="AV19" s="1">
        <v>3.954230656005249</v>
      </c>
      <c r="AW19" s="1">
        <v>4.714276287682307</v>
      </c>
      <c r="AX19" s="1">
        <v>8.303715616446588</v>
      </c>
      <c r="AY19" s="1">
        <v>0.00806604015388956</v>
      </c>
      <c r="AZ19" s="1"/>
      <c r="BA19" s="1">
        <v>0.01542169352287345</v>
      </c>
      <c r="BB19" s="1">
        <v>0.1436446268929965</v>
      </c>
      <c r="BC19" s="1">
        <v>0.06803723899221654</v>
      </c>
      <c r="BD19" s="1">
        <v>0.0</v>
      </c>
      <c r="BE19" s="1"/>
      <c r="BF19" s="1">
        <v>0.008943384151185374</v>
      </c>
      <c r="BG19" s="1"/>
      <c r="BH19" s="1">
        <v>0.0</v>
      </c>
      <c r="BI19" s="1"/>
      <c r="BJ19" s="1">
        <v>0.001793153086244961</v>
      </c>
      <c r="BK19" s="1">
        <v>2.423196200477419</v>
      </c>
      <c r="BL19" s="1">
        <v>14.02111709312971</v>
      </c>
      <c r="BM19" s="1">
        <v>0.0</v>
      </c>
      <c r="BN19" s="1">
        <v>2.676984286961773</v>
      </c>
      <c r="BO19" s="1">
        <v>0.0</v>
      </c>
      <c r="BP19" s="1">
        <v>0.002397023394320177</v>
      </c>
      <c r="BQ19" s="1"/>
      <c r="BR19" s="1">
        <v>0.0928868738916543</v>
      </c>
      <c r="BS19" s="1"/>
      <c r="BT19" s="1"/>
      <c r="BU19" s="1">
        <v>9.408512350395153</v>
      </c>
      <c r="BV19" s="1"/>
      <c r="BW19" s="1"/>
      <c r="BX19" s="1"/>
      <c r="BY19" s="1">
        <v>1.014850235290504</v>
      </c>
      <c r="BZ19" s="1">
        <v>0.001954129786376597</v>
      </c>
      <c r="CA19" s="1">
        <v>2.628730537533809</v>
      </c>
      <c r="CB19" s="1"/>
      <c r="CC19" s="1"/>
      <c r="CD19" s="1"/>
      <c r="CE19" s="1"/>
      <c r="CF19" s="1">
        <v>0.01572610244509814</v>
      </c>
      <c r="CG19" s="1"/>
      <c r="CH19" s="1"/>
      <c r="CI19" s="1"/>
      <c r="CJ19" s="1">
        <v>0.1022162432846399</v>
      </c>
      <c r="CK19" s="1"/>
      <c r="CL19" s="1">
        <v>9.088377559601103</v>
      </c>
      <c r="CM19" s="1"/>
      <c r="CN19" s="1"/>
      <c r="CO19" s="1"/>
      <c r="CP19" s="1"/>
      <c r="CQ19" s="1"/>
      <c r="CR19" s="1"/>
      <c r="CS19" s="1"/>
      <c r="CT19" s="1"/>
      <c r="CU19" s="1">
        <v>0.0</v>
      </c>
      <c r="CV19" s="1"/>
      <c r="CW19" s="1"/>
      <c r="CX19" s="1"/>
      <c r="CY19" s="1"/>
      <c r="CZ19" s="1"/>
      <c r="DA19" s="1">
        <v>0.02926859840606296</v>
      </c>
      <c r="DB19" s="1"/>
      <c r="DC19" s="1"/>
      <c r="DD19" s="1"/>
      <c r="DE19" s="1"/>
      <c r="DF19" s="1"/>
      <c r="DG19" s="1"/>
      <c r="DH19" s="1"/>
      <c r="DI19" s="1">
        <f t="shared" si="1"/>
        <v>69</v>
      </c>
      <c r="DJ19" s="1">
        <f t="shared" si="2"/>
        <v>8</v>
      </c>
      <c r="DK19" s="1">
        <f t="shared" si="3"/>
        <v>61</v>
      </c>
    </row>
    <row r="20">
      <c r="A20" s="2" t="s">
        <v>132</v>
      </c>
      <c r="B20" s="1">
        <v>405.522242</v>
      </c>
      <c r="C20" s="1">
        <v>84.04519064203419</v>
      </c>
      <c r="D20" s="1">
        <v>4.197544255208062</v>
      </c>
      <c r="E20" s="1">
        <v>34.76340936657402</v>
      </c>
      <c r="F20" s="1">
        <v>6.424047687005901</v>
      </c>
      <c r="G20" s="1">
        <v>1.186100880684577</v>
      </c>
      <c r="H20" s="1">
        <v>20.5438363048386</v>
      </c>
      <c r="I20" s="1">
        <v>5.710849642574202</v>
      </c>
      <c r="J20" s="1">
        <v>58.34120414253423</v>
      </c>
      <c r="K20" s="1">
        <v>4.159566876504891</v>
      </c>
      <c r="L20" s="1">
        <v>1.199008737957878</v>
      </c>
      <c r="M20" s="1">
        <v>1.5274313977909</v>
      </c>
      <c r="N20" s="1">
        <v>7.783657179082416</v>
      </c>
      <c r="O20" s="1"/>
      <c r="P20" s="1">
        <v>1.077267405296919</v>
      </c>
      <c r="Q20" s="1">
        <v>3.472723246868053</v>
      </c>
      <c r="R20" s="1">
        <v>0.6259537032114788</v>
      </c>
      <c r="S20" s="1"/>
      <c r="T20" s="1"/>
      <c r="U20" s="1">
        <v>5.342433386135188</v>
      </c>
      <c r="V20" s="1">
        <v>0.6603597894219021</v>
      </c>
      <c r="W20" s="1">
        <v>1.333036214709347</v>
      </c>
      <c r="X20" s="1">
        <v>1.58434279886685</v>
      </c>
      <c r="Y20" s="1">
        <v>2.864657631974079</v>
      </c>
      <c r="Z20" s="1">
        <v>6.719996208066493</v>
      </c>
      <c r="AA20" s="1">
        <v>2.61037026025372</v>
      </c>
      <c r="AB20" s="1">
        <v>12.82015381791511</v>
      </c>
      <c r="AC20" s="1">
        <v>2.232363776752313</v>
      </c>
      <c r="AD20" s="1">
        <v>0.3850559101482304</v>
      </c>
      <c r="AE20" s="1">
        <v>0.7787895105914729</v>
      </c>
      <c r="AF20" s="1">
        <v>0.2601829819559607</v>
      </c>
      <c r="AG20" s="1">
        <v>5.085716426940007</v>
      </c>
      <c r="AH20" s="1">
        <v>8.201647587918387</v>
      </c>
      <c r="AI20" s="1">
        <v>0.0</v>
      </c>
      <c r="AJ20" s="1">
        <v>3.738400567840894</v>
      </c>
      <c r="AK20" s="1">
        <v>2.635834037513972</v>
      </c>
      <c r="AL20" s="1"/>
      <c r="AM20" s="1"/>
      <c r="AN20" s="1"/>
      <c r="AO20" s="1">
        <v>0.9942246263032021</v>
      </c>
      <c r="AP20" s="1">
        <v>0.0</v>
      </c>
      <c r="AQ20" s="1">
        <v>1.874182265392951</v>
      </c>
      <c r="AR20" s="1"/>
      <c r="AS20" s="1">
        <v>6.102167399764882</v>
      </c>
      <c r="AT20" s="1"/>
      <c r="AU20" s="1">
        <v>0.1943136135429618</v>
      </c>
      <c r="AV20" s="1">
        <v>13.75057793383304</v>
      </c>
      <c r="AW20" s="1">
        <v>0.0</v>
      </c>
      <c r="AX20" s="1">
        <v>0.1796417776096143</v>
      </c>
      <c r="AY20" s="1">
        <v>0.6569273244624972</v>
      </c>
      <c r="AZ20" s="1"/>
      <c r="BA20" s="1">
        <v>3.454099955883488</v>
      </c>
      <c r="BB20" s="1">
        <v>0.0</v>
      </c>
      <c r="BC20" s="1">
        <v>0.0</v>
      </c>
      <c r="BD20" s="1">
        <v>3.247062068249075</v>
      </c>
      <c r="BE20" s="1">
        <v>0.0</v>
      </c>
      <c r="BF20" s="1">
        <v>0.01336790794498562</v>
      </c>
      <c r="BG20" s="1"/>
      <c r="BH20" s="1">
        <v>1.074603974126509</v>
      </c>
      <c r="BI20" s="1"/>
      <c r="BJ20" s="1">
        <v>0.409246518512496</v>
      </c>
      <c r="BK20" s="1"/>
      <c r="BL20" s="1">
        <v>9.972033091592072</v>
      </c>
      <c r="BM20" s="1">
        <v>0.0</v>
      </c>
      <c r="BN20" s="1"/>
      <c r="BO20" s="1">
        <v>0.0</v>
      </c>
      <c r="BP20" s="1">
        <v>0.008174369691402667</v>
      </c>
      <c r="BQ20" s="1"/>
      <c r="BR20" s="1">
        <v>11.88429318418804</v>
      </c>
      <c r="BS20" s="1">
        <v>0.07632907522890982</v>
      </c>
      <c r="BT20" s="1"/>
      <c r="BU20" s="1">
        <v>22.29452084878804</v>
      </c>
      <c r="BV20" s="1"/>
      <c r="BW20" s="1"/>
      <c r="BX20" s="1"/>
      <c r="BY20" s="1">
        <v>0.788695971544915</v>
      </c>
      <c r="BZ20" s="1">
        <v>0.3038615176702671</v>
      </c>
      <c r="CA20" s="1"/>
      <c r="CB20" s="1"/>
      <c r="CC20" s="1"/>
      <c r="CD20" s="1"/>
      <c r="CE20" s="1"/>
      <c r="CF20" s="1">
        <v>0.1515693617557745</v>
      </c>
      <c r="CG20" s="1"/>
      <c r="CH20" s="1"/>
      <c r="CI20" s="1"/>
      <c r="CJ20" s="1">
        <v>0.0</v>
      </c>
      <c r="CK20" s="1"/>
      <c r="CL20" s="1"/>
      <c r="CM20" s="1"/>
      <c r="CN20" s="1"/>
      <c r="CO20" s="1"/>
      <c r="CP20" s="1"/>
      <c r="CQ20" s="1">
        <v>0.0</v>
      </c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>
        <v>0.00680319530196031</v>
      </c>
      <c r="DD20" s="1"/>
      <c r="DE20" s="1"/>
      <c r="DF20" s="1"/>
      <c r="DG20" s="1"/>
      <c r="DH20" s="1"/>
      <c r="DI20" s="1">
        <f t="shared" si="1"/>
        <v>64</v>
      </c>
      <c r="DJ20" s="1">
        <f t="shared" si="2"/>
        <v>10</v>
      </c>
      <c r="DK20" s="1">
        <f t="shared" si="3"/>
        <v>54</v>
      </c>
    </row>
    <row r="21" ht="15.75" customHeight="1">
      <c r="A21" s="2" t="s">
        <v>133</v>
      </c>
      <c r="B21" s="1">
        <v>219.802046</v>
      </c>
      <c r="C21" s="1">
        <v>74.06141633170802</v>
      </c>
      <c r="D21" s="1">
        <v>5.787703340707806</v>
      </c>
      <c r="E21" s="1">
        <v>4.081325983760834</v>
      </c>
      <c r="F21" s="1">
        <v>15.05070383957175</v>
      </c>
      <c r="G21" s="1">
        <v>3.344125592136712</v>
      </c>
      <c r="H21" s="1">
        <v>5.9742122974683</v>
      </c>
      <c r="I21" s="1">
        <v>6.6136486863005</v>
      </c>
      <c r="J21" s="1">
        <v>10.01772369281403</v>
      </c>
      <c r="K21" s="1">
        <v>1.661735988972614</v>
      </c>
      <c r="L21" s="1">
        <v>10.9883570718897</v>
      </c>
      <c r="M21" s="1">
        <v>0.4733429232313527</v>
      </c>
      <c r="N21" s="1">
        <v>0.4256407195372507</v>
      </c>
      <c r="O21" s="1"/>
      <c r="P21" s="1">
        <v>0.3463282962745018</v>
      </c>
      <c r="Q21" s="1">
        <v>2.08704219089338</v>
      </c>
      <c r="R21" s="1">
        <v>0.361830515946014</v>
      </c>
      <c r="S21" s="1">
        <v>0.910586652185613</v>
      </c>
      <c r="T21" s="1">
        <v>0.0</v>
      </c>
      <c r="U21" s="1">
        <v>0.3709381056000112</v>
      </c>
      <c r="V21" s="1">
        <v>0.328177425866007</v>
      </c>
      <c r="W21" s="1">
        <v>0.3065225257543771</v>
      </c>
      <c r="X21" s="1">
        <v>0.5467220848664156</v>
      </c>
      <c r="Y21" s="1">
        <v>0.5175026959431264</v>
      </c>
      <c r="Z21" s="1">
        <v>8.716265554586968</v>
      </c>
      <c r="AA21" s="1">
        <v>1.635584399871588</v>
      </c>
      <c r="AB21" s="1">
        <v>0.3486303148971548</v>
      </c>
      <c r="AC21" s="1">
        <v>0.5531460987822203</v>
      </c>
      <c r="AD21" s="1">
        <v>0.03033971597073835</v>
      </c>
      <c r="AE21" s="1">
        <v>4.655274087408714</v>
      </c>
      <c r="AF21" s="1">
        <v>4.421442622328331</v>
      </c>
      <c r="AG21" s="1">
        <v>1.135701837382941</v>
      </c>
      <c r="AH21" s="1">
        <v>0.1216926051389407</v>
      </c>
      <c r="AI21" s="1">
        <v>0.2642825631717373</v>
      </c>
      <c r="AJ21" s="1">
        <v>0.3472653503168567</v>
      </c>
      <c r="AK21" s="1">
        <v>6.790619072727601</v>
      </c>
      <c r="AL21" s="1"/>
      <c r="AM21" s="1">
        <v>0.009383391379689292</v>
      </c>
      <c r="AN21" s="1"/>
      <c r="AO21" s="1">
        <v>1.552194815732178</v>
      </c>
      <c r="AP21" s="1">
        <v>0.0</v>
      </c>
      <c r="AQ21" s="1">
        <v>0.2736116827337708</v>
      </c>
      <c r="AR21" s="1">
        <v>0.5246018149665084</v>
      </c>
      <c r="AS21" s="1">
        <v>0.0</v>
      </c>
      <c r="AT21" s="1"/>
      <c r="AU21" s="1">
        <v>1.530527624740371</v>
      </c>
      <c r="AV21" s="1">
        <v>1.454118811866488</v>
      </c>
      <c r="AW21" s="1">
        <v>1.390489483130981</v>
      </c>
      <c r="AX21" s="1">
        <v>1.933771372111455</v>
      </c>
      <c r="AY21" s="1">
        <v>0.5271226176049445</v>
      </c>
      <c r="AZ21" s="1"/>
      <c r="BA21" s="1">
        <v>0.0226921562729144</v>
      </c>
      <c r="BB21" s="1">
        <v>0.2961206306706692</v>
      </c>
      <c r="BC21" s="1">
        <v>0.005944831720849818</v>
      </c>
      <c r="BD21" s="1">
        <v>1.85767833376799</v>
      </c>
      <c r="BE21" s="1"/>
      <c r="BF21" s="1">
        <v>0.02514557095179535</v>
      </c>
      <c r="BG21" s="1"/>
      <c r="BH21" s="1">
        <v>0.0</v>
      </c>
      <c r="BI21" s="1"/>
      <c r="BJ21" s="1"/>
      <c r="BK21" s="1"/>
      <c r="BL21" s="1">
        <v>1.777772819791218</v>
      </c>
      <c r="BM21" s="1">
        <v>0.0</v>
      </c>
      <c r="BN21" s="1"/>
      <c r="BO21" s="1">
        <v>0.0</v>
      </c>
      <c r="BP21" s="1">
        <v>0.3120797155092963</v>
      </c>
      <c r="BQ21" s="1">
        <v>0.2437045215408077</v>
      </c>
      <c r="BR21" s="1">
        <v>1.140610846890194</v>
      </c>
      <c r="BS21" s="1">
        <v>0.0</v>
      </c>
      <c r="BT21" s="1">
        <v>0.0336937775803811</v>
      </c>
      <c r="BU21" s="1"/>
      <c r="BV21" s="1">
        <v>0.008667162098422497</v>
      </c>
      <c r="BW21" s="1"/>
      <c r="BX21" s="1"/>
      <c r="BY21" s="1">
        <v>0.2514619487548598</v>
      </c>
      <c r="BZ21" s="1"/>
      <c r="CA21" s="1">
        <v>0.05683342386047809</v>
      </c>
      <c r="CB21" s="1"/>
      <c r="CC21" s="1"/>
      <c r="CD21" s="1"/>
      <c r="CE21" s="1"/>
      <c r="CF21" s="1">
        <v>0.4725867521299257</v>
      </c>
      <c r="CG21" s="1">
        <v>0.5649283089661596</v>
      </c>
      <c r="CH21" s="1">
        <v>1.037407664331294</v>
      </c>
      <c r="CI21" s="1">
        <v>0.381198858758744</v>
      </c>
      <c r="CJ21" s="1">
        <v>0.2242000767019552</v>
      </c>
      <c r="CK21" s="1"/>
      <c r="CL21" s="1">
        <v>0.2628271101809864</v>
      </c>
      <c r="CM21" s="1">
        <v>2.519129602693502</v>
      </c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>
        <f t="shared" si="1"/>
        <v>71</v>
      </c>
      <c r="DJ21" s="1">
        <f t="shared" si="2"/>
        <v>7</v>
      </c>
      <c r="DK21" s="1">
        <f t="shared" si="3"/>
        <v>64</v>
      </c>
    </row>
    <row r="22" ht="15.75" customHeight="1">
      <c r="A22" s="2" t="s">
        <v>134</v>
      </c>
      <c r="B22" s="1">
        <v>315.410538</v>
      </c>
      <c r="C22" s="1">
        <v>77.03005131232085</v>
      </c>
      <c r="D22" s="1">
        <v>17.90824118159086</v>
      </c>
      <c r="E22" s="1">
        <v>31.6652178959528</v>
      </c>
      <c r="F22" s="1">
        <v>12.48198336326829</v>
      </c>
      <c r="G22" s="1">
        <v>5.953393766935766</v>
      </c>
      <c r="H22" s="1">
        <v>18.66784673164495</v>
      </c>
      <c r="I22" s="1">
        <v>14.58924108777903</v>
      </c>
      <c r="J22" s="1">
        <v>54.61638023384417</v>
      </c>
      <c r="K22" s="1">
        <v>2.594814579160683</v>
      </c>
      <c r="L22" s="1">
        <v>0.1367372897050584</v>
      </c>
      <c r="M22" s="1">
        <v>2.147312200411118</v>
      </c>
      <c r="N22" s="1">
        <v>4.470081102757615</v>
      </c>
      <c r="O22" s="1">
        <v>0.2183343250179484</v>
      </c>
      <c r="P22" s="1">
        <v>0.257225685302561</v>
      </c>
      <c r="Q22" s="1">
        <v>5.949024553781022</v>
      </c>
      <c r="R22" s="1">
        <v>2.021034116252763</v>
      </c>
      <c r="S22" s="1">
        <v>1.24141789060603</v>
      </c>
      <c r="T22" s="1">
        <v>0.001216099958196745</v>
      </c>
      <c r="U22" s="1">
        <v>0.1938538504461557</v>
      </c>
      <c r="V22" s="1">
        <v>1.1298511061752</v>
      </c>
      <c r="W22" s="1">
        <v>0.07544724572721526</v>
      </c>
      <c r="X22" s="1">
        <v>1.496390521496036</v>
      </c>
      <c r="Y22" s="1">
        <v>0.1174969468285252</v>
      </c>
      <c r="Z22" s="1">
        <v>5.911031162276709</v>
      </c>
      <c r="AA22" s="1">
        <v>0.5344035487889469</v>
      </c>
      <c r="AB22" s="1">
        <v>1.702072116527266</v>
      </c>
      <c r="AC22" s="1">
        <v>0.1282548240837985</v>
      </c>
      <c r="AD22" s="1">
        <v>0.4515524104271983</v>
      </c>
      <c r="AE22" s="1">
        <v>0.8109098681373152</v>
      </c>
      <c r="AF22" s="1">
        <v>3.223184481606647</v>
      </c>
      <c r="AG22" s="1">
        <v>0.7709540740316044</v>
      </c>
      <c r="AH22" s="1">
        <v>0.7453813477565279</v>
      </c>
      <c r="AI22" s="1">
        <v>0.1062481394916905</v>
      </c>
      <c r="AJ22" s="1">
        <v>6.638379797865934</v>
      </c>
      <c r="AK22" s="1">
        <v>1.591329613920709</v>
      </c>
      <c r="AL22" s="1">
        <v>9.749472410812253E-4</v>
      </c>
      <c r="AM22" s="1">
        <v>0.0</v>
      </c>
      <c r="AN22" s="1"/>
      <c r="AO22" s="1">
        <v>2.021819101688647</v>
      </c>
      <c r="AP22" s="1">
        <v>0.1928882661319894</v>
      </c>
      <c r="AQ22" s="1">
        <v>0.5486089239576311</v>
      </c>
      <c r="AR22" s="1">
        <v>1.279829261174708</v>
      </c>
      <c r="AS22" s="1">
        <v>0.02474675914544021</v>
      </c>
      <c r="AT22" s="1">
        <v>0.007626194886275972</v>
      </c>
      <c r="AU22" s="1">
        <v>0.3166668543516276</v>
      </c>
      <c r="AV22" s="1">
        <v>10.32051394307109</v>
      </c>
      <c r="AW22" s="1">
        <v>14.55765564264211</v>
      </c>
      <c r="AX22" s="1">
        <v>0.01115737002121863</v>
      </c>
      <c r="AY22" s="1">
        <v>0.8004537733971826</v>
      </c>
      <c r="AZ22" s="1"/>
      <c r="BA22" s="1">
        <v>0.5172835263371045</v>
      </c>
      <c r="BB22" s="1">
        <v>0.02868873754800296</v>
      </c>
      <c r="BC22" s="1">
        <v>0.01835635109314576</v>
      </c>
      <c r="BD22" s="1">
        <v>3.29151561608005</v>
      </c>
      <c r="BE22" s="1"/>
      <c r="BF22" s="1">
        <v>0.02378070144452109</v>
      </c>
      <c r="BG22" s="1"/>
      <c r="BH22" s="1">
        <v>0.006952828648697525</v>
      </c>
      <c r="BI22" s="1"/>
      <c r="BJ22" s="1">
        <v>0.003802303760088663</v>
      </c>
      <c r="BK22" s="1"/>
      <c r="BL22" s="1">
        <v>1.235812130203873</v>
      </c>
      <c r="BM22" s="1">
        <v>0.0</v>
      </c>
      <c r="BN22" s="1"/>
      <c r="BO22" s="1">
        <v>0.0</v>
      </c>
      <c r="BP22" s="1">
        <v>0.0</v>
      </c>
      <c r="BQ22" s="1">
        <v>0.0</v>
      </c>
      <c r="BR22" s="1">
        <v>2.579121361953149</v>
      </c>
      <c r="BS22" s="1">
        <v>0.7780040345789152</v>
      </c>
      <c r="BT22" s="1">
        <v>7.677906074657991</v>
      </c>
      <c r="BU22" s="1">
        <v>15.93975241505579</v>
      </c>
      <c r="BV22" s="1">
        <v>4.132200799557778</v>
      </c>
      <c r="BW22" s="1"/>
      <c r="BX22" s="1">
        <v>1.422346065835534</v>
      </c>
      <c r="BY22" s="1">
        <v>4.789629442860487</v>
      </c>
      <c r="BZ22" s="1">
        <v>0.002889720646835026</v>
      </c>
      <c r="CA22" s="1">
        <v>2.813371959395631</v>
      </c>
      <c r="CB22" s="1">
        <v>0.0</v>
      </c>
      <c r="CC22" s="1"/>
      <c r="CD22" s="1"/>
      <c r="CE22" s="1"/>
      <c r="CF22" s="1">
        <v>8.364026852457632</v>
      </c>
      <c r="CG22" s="1">
        <v>7.327404023319547</v>
      </c>
      <c r="CH22" s="1">
        <v>4.823453031516628</v>
      </c>
      <c r="CI22" s="1">
        <v>0.8730387212455242</v>
      </c>
      <c r="CJ22" s="1">
        <v>0.07952393440379935</v>
      </c>
      <c r="CK22" s="1">
        <v>0.00526912323676661</v>
      </c>
      <c r="CL22" s="1">
        <v>0.0</v>
      </c>
      <c r="CM22" s="1">
        <v>0.0</v>
      </c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>
        <f t="shared" si="1"/>
        <v>80</v>
      </c>
      <c r="DJ22" s="1">
        <f t="shared" si="2"/>
        <v>8</v>
      </c>
      <c r="DK22" s="1">
        <f t="shared" si="3"/>
        <v>72</v>
      </c>
    </row>
    <row r="23" ht="15.75" customHeight="1">
      <c r="A23" s="2" t="s">
        <v>135</v>
      </c>
      <c r="B23" s="1">
        <v>225.339624</v>
      </c>
      <c r="C23" s="1">
        <v>47.7662059467479</v>
      </c>
      <c r="D23" s="1">
        <v>39.7222560166921</v>
      </c>
      <c r="E23" s="1">
        <v>18.73105865648367</v>
      </c>
      <c r="F23" s="1">
        <v>10.76389587282954</v>
      </c>
      <c r="G23" s="1">
        <v>4.838442993421642</v>
      </c>
      <c r="H23" s="1">
        <v>15.46386138938369</v>
      </c>
      <c r="I23" s="1">
        <v>2.377256323368518</v>
      </c>
      <c r="J23" s="1">
        <v>17.03659616458178</v>
      </c>
      <c r="K23" s="1">
        <v>0.5783181468107026</v>
      </c>
      <c r="L23" s="1">
        <v>1.244907979599452</v>
      </c>
      <c r="M23" s="1">
        <v>1.072818911669049</v>
      </c>
      <c r="N23" s="1">
        <v>1.286003689758074</v>
      </c>
      <c r="O23" s="1">
        <v>0.2659198716395513</v>
      </c>
      <c r="P23" s="1">
        <v>0.2391252955637092</v>
      </c>
      <c r="Q23" s="1">
        <v>0.7961581112644882</v>
      </c>
      <c r="R23" s="1">
        <v>0.4916323151867358</v>
      </c>
      <c r="S23" s="1">
        <v>1.148025801100196</v>
      </c>
      <c r="T23" s="1"/>
      <c r="U23" s="1">
        <v>0.1086453022860438</v>
      </c>
      <c r="V23" s="1">
        <v>0.6838624461674948</v>
      </c>
      <c r="W23" s="1">
        <v>2.883111170551034</v>
      </c>
      <c r="X23" s="1">
        <v>2.10967428554924</v>
      </c>
      <c r="Y23" s="1">
        <v>0.1613375252722713</v>
      </c>
      <c r="Z23" s="1">
        <v>7.255938150277278</v>
      </c>
      <c r="AA23" s="1">
        <v>0.7067160946819161</v>
      </c>
      <c r="AB23" s="1">
        <v>1.101956808407313</v>
      </c>
      <c r="AC23" s="1">
        <v>1.438647175366016</v>
      </c>
      <c r="AD23" s="1">
        <v>0.2274919315340245</v>
      </c>
      <c r="AE23" s="1">
        <v>0.3943267005178092</v>
      </c>
      <c r="AF23" s="1">
        <v>0.364598787457934</v>
      </c>
      <c r="AG23" s="1">
        <v>12.25059301967974</v>
      </c>
      <c r="AH23" s="1">
        <v>1.223825791847818</v>
      </c>
      <c r="AI23" s="1">
        <v>0.007891408052372584</v>
      </c>
      <c r="AJ23" s="1">
        <v>0.3612728735880165</v>
      </c>
      <c r="AK23" s="1">
        <v>2.089125242153588</v>
      </c>
      <c r="AL23" s="1">
        <v>7.897236170373461E-4</v>
      </c>
      <c r="AM23" s="1"/>
      <c r="AN23" s="1"/>
      <c r="AO23" s="1">
        <v>1.156012596267498</v>
      </c>
      <c r="AP23" s="1">
        <v>0.09805627406286582</v>
      </c>
      <c r="AQ23" s="1">
        <v>0.7274640930940874</v>
      </c>
      <c r="AR23" s="1">
        <v>3.584958712371714</v>
      </c>
      <c r="AS23" s="1">
        <v>0.0</v>
      </c>
      <c r="AT23" s="1"/>
      <c r="AU23" s="1">
        <v>1.353085823376908</v>
      </c>
      <c r="AV23" s="1">
        <v>3.775777204772762</v>
      </c>
      <c r="AW23" s="1">
        <v>3.281177852568776</v>
      </c>
      <c r="AX23" s="1">
        <v>2.370726181973808</v>
      </c>
      <c r="AY23" s="1">
        <v>0.01350473710415709</v>
      </c>
      <c r="AZ23" s="1"/>
      <c r="BA23" s="1">
        <v>0.03746238466910193</v>
      </c>
      <c r="BB23" s="1">
        <v>0.3421159476264981</v>
      </c>
      <c r="BC23" s="1">
        <v>0.02078269860392503</v>
      </c>
      <c r="BD23" s="1">
        <v>0.118215373648573</v>
      </c>
      <c r="BE23" s="1"/>
      <c r="BF23" s="1">
        <v>0.04657750586772699</v>
      </c>
      <c r="BG23" s="1"/>
      <c r="BH23" s="1">
        <v>0.0</v>
      </c>
      <c r="BI23" s="1"/>
      <c r="BJ23" s="1">
        <v>0.0</v>
      </c>
      <c r="BK23" s="1">
        <v>1.10000045547908</v>
      </c>
      <c r="BL23" s="1">
        <v>1.488377808089316</v>
      </c>
      <c r="BM23" s="1"/>
      <c r="BN23" s="1"/>
      <c r="BO23" s="1">
        <v>0.0</v>
      </c>
      <c r="BP23" s="1">
        <v>0.2248749302589491</v>
      </c>
      <c r="BQ23" s="1"/>
      <c r="BR23" s="1">
        <v>4.054934943415025</v>
      </c>
      <c r="BS23" s="1">
        <v>0.1312637280690079</v>
      </c>
      <c r="BT23" s="1">
        <v>0.5659383050731199</v>
      </c>
      <c r="BU23" s="1">
        <v>2.359997980032672</v>
      </c>
      <c r="BV23" s="1">
        <v>1.381132560061179</v>
      </c>
      <c r="BW23" s="1"/>
      <c r="BX23" s="1"/>
      <c r="BY23" s="1">
        <v>2.362909094527054</v>
      </c>
      <c r="BZ23" s="1"/>
      <c r="CA23" s="1">
        <v>0.4152750746027934</v>
      </c>
      <c r="CB23" s="1"/>
      <c r="CC23" s="1"/>
      <c r="CD23" s="1"/>
      <c r="CE23" s="1"/>
      <c r="CF23" s="1">
        <v>0.5893605048371937</v>
      </c>
      <c r="CG23" s="1"/>
      <c r="CH23" s="1"/>
      <c r="CI23" s="1"/>
      <c r="CJ23" s="1">
        <v>0.9977961311286172</v>
      </c>
      <c r="CK23" s="1"/>
      <c r="CL23" s="1">
        <v>0.7107155170473557</v>
      </c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>
        <v>0.04608462846853197</v>
      </c>
      <c r="DB23" s="1"/>
      <c r="DC23" s="1"/>
      <c r="DD23" s="1">
        <v>0.08085799029098244</v>
      </c>
      <c r="DE23" s="1"/>
      <c r="DF23" s="1"/>
      <c r="DG23" s="1"/>
      <c r="DH23" s="1"/>
      <c r="DI23" s="1">
        <f t="shared" si="1"/>
        <v>70</v>
      </c>
      <c r="DJ23" s="1">
        <f t="shared" si="2"/>
        <v>4</v>
      </c>
      <c r="DK23" s="1">
        <f t="shared" si="3"/>
        <v>66</v>
      </c>
    </row>
    <row r="24" ht="15.75" customHeight="1">
      <c r="A24" s="2" t="s">
        <v>136</v>
      </c>
      <c r="B24" s="1">
        <v>222.6214786666667</v>
      </c>
      <c r="C24" s="1">
        <v>52.89003369397651</v>
      </c>
      <c r="D24" s="1">
        <v>19.2574553198384</v>
      </c>
      <c r="E24" s="1">
        <v>18.6219982520314</v>
      </c>
      <c r="F24" s="1">
        <v>7.857089319127309</v>
      </c>
      <c r="G24" s="1">
        <v>0.3236875081236024</v>
      </c>
      <c r="H24" s="1">
        <v>0.8968216030930877</v>
      </c>
      <c r="I24" s="1">
        <v>1.877053195704611</v>
      </c>
      <c r="J24" s="1">
        <v>16.47717814457007</v>
      </c>
      <c r="K24" s="1">
        <v>0.2116395190285888</v>
      </c>
      <c r="L24" s="1">
        <v>0.02252246272803687</v>
      </c>
      <c r="M24" s="1">
        <v>7.776007270382716</v>
      </c>
      <c r="N24" s="1">
        <v>8.131739829791131</v>
      </c>
      <c r="O24" s="1">
        <v>0.1565526625016395</v>
      </c>
      <c r="P24" s="1">
        <v>1.78772416555855</v>
      </c>
      <c r="Q24" s="1">
        <v>5.551256293188844</v>
      </c>
      <c r="R24" s="1"/>
      <c r="S24" s="1">
        <v>0.2224655557677661</v>
      </c>
      <c r="T24" s="1"/>
      <c r="U24" s="1"/>
      <c r="V24" s="1">
        <v>0.09633405586654503</v>
      </c>
      <c r="W24" s="1"/>
      <c r="X24" s="1">
        <v>0.8465697071023607</v>
      </c>
      <c r="Y24" s="1"/>
      <c r="Z24" s="1">
        <v>1.445290492742227</v>
      </c>
      <c r="AA24" s="1">
        <v>0.1913812871034222</v>
      </c>
      <c r="AB24" s="1">
        <v>0.0</v>
      </c>
      <c r="AC24" s="1">
        <v>1.502816605106974</v>
      </c>
      <c r="AD24" s="1">
        <v>0.2017955630768995</v>
      </c>
      <c r="AE24" s="1"/>
      <c r="AF24" s="1"/>
      <c r="AG24" s="1"/>
      <c r="AH24" s="1">
        <v>1.360319577632507</v>
      </c>
      <c r="AI24" s="1"/>
      <c r="AJ24" s="1">
        <v>0.0</v>
      </c>
      <c r="AK24" s="1"/>
      <c r="AL24" s="1">
        <v>0.01482293603541795</v>
      </c>
      <c r="AM24" s="1"/>
      <c r="AN24" s="1"/>
      <c r="AO24" s="1">
        <v>0.7588587117664489</v>
      </c>
      <c r="AP24" s="1">
        <v>1.813963085533692</v>
      </c>
      <c r="AQ24" s="1">
        <v>0.1406741786751691</v>
      </c>
      <c r="AR24" s="1"/>
      <c r="AS24" s="1">
        <v>0.0</v>
      </c>
      <c r="AT24" s="1"/>
      <c r="AU24" s="1">
        <v>5.583657867959368</v>
      </c>
      <c r="AV24" s="1"/>
      <c r="AW24" s="1">
        <v>1.266576495046426</v>
      </c>
      <c r="AX24" s="1"/>
      <c r="AY24" s="1">
        <v>0.443406078294707</v>
      </c>
      <c r="AZ24" s="1"/>
      <c r="BA24" s="1">
        <v>0.0</v>
      </c>
      <c r="BB24" s="1"/>
      <c r="BC24" s="1">
        <v>0.0</v>
      </c>
      <c r="BD24" s="1">
        <v>3.839440851165326</v>
      </c>
      <c r="BE24" s="1"/>
      <c r="BF24" s="1">
        <v>0.02532754033702635</v>
      </c>
      <c r="BG24" s="1"/>
      <c r="BH24" s="1">
        <v>1.028376707100811</v>
      </c>
      <c r="BI24" s="1"/>
      <c r="BJ24" s="1">
        <v>1.230291127224181</v>
      </c>
      <c r="BK24" s="1"/>
      <c r="BL24" s="1">
        <v>0.0</v>
      </c>
      <c r="BM24" s="1"/>
      <c r="BN24" s="1"/>
      <c r="BO24" s="1">
        <v>2.387955359567066E-4</v>
      </c>
      <c r="BP24" s="1"/>
      <c r="BQ24" s="1"/>
      <c r="BR24" s="1"/>
      <c r="BS24" s="1">
        <v>0.1611737701275173</v>
      </c>
      <c r="BT24" s="1">
        <v>4.955316473612296E-4</v>
      </c>
      <c r="BU24" s="1">
        <v>0.009988739244470756</v>
      </c>
      <c r="BV24" s="1">
        <v>1.732854583996319</v>
      </c>
      <c r="BW24" s="1">
        <v>6.528197097596273E-5</v>
      </c>
      <c r="BX24" s="1"/>
      <c r="BY24" s="1"/>
      <c r="BZ24" s="1">
        <v>0.001063599058701981</v>
      </c>
      <c r="CA24" s="1">
        <v>1.553525918930054</v>
      </c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>
        <v>1.390783687522277</v>
      </c>
      <c r="CO24" s="1"/>
      <c r="CP24" s="1"/>
      <c r="CQ24" s="1"/>
      <c r="CR24" s="1"/>
      <c r="CS24" s="1">
        <v>7.225304376952427E-5</v>
      </c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>
        <f t="shared" si="1"/>
        <v>52</v>
      </c>
      <c r="DJ24" s="1">
        <f t="shared" si="2"/>
        <v>6</v>
      </c>
      <c r="DK24" s="1">
        <f t="shared" si="3"/>
        <v>46</v>
      </c>
    </row>
    <row r="25" ht="15.75" customHeight="1">
      <c r="A25" s="2" t="s">
        <v>137</v>
      </c>
      <c r="B25" s="1">
        <v>40.54693</v>
      </c>
      <c r="C25" s="1">
        <v>0.9630172436963061</v>
      </c>
      <c r="D25" s="1">
        <v>0.6979960054692105</v>
      </c>
      <c r="E25" s="1">
        <v>0.9838269768838356</v>
      </c>
      <c r="F25" s="1">
        <v>0.128542679130515</v>
      </c>
      <c r="G25" s="1">
        <v>0.1682506427556455</v>
      </c>
      <c r="H25" s="1">
        <v>0.9498724712921348</v>
      </c>
      <c r="I25" s="1">
        <v>0.642522624544399</v>
      </c>
      <c r="J25" s="1">
        <v>0.9977355801019868</v>
      </c>
      <c r="K25" s="1">
        <v>0.004405830610738884</v>
      </c>
      <c r="L25" s="1">
        <v>0.105547303087789</v>
      </c>
      <c r="M25" s="1">
        <v>0.02360829147540756</v>
      </c>
      <c r="N25" s="1">
        <v>0.689529314510915</v>
      </c>
      <c r="O25" s="1"/>
      <c r="P25" s="1">
        <v>0.1358006974279867</v>
      </c>
      <c r="Q25" s="1">
        <v>0.1451979759532739</v>
      </c>
      <c r="R25" s="1"/>
      <c r="S25" s="1"/>
      <c r="T25" s="1">
        <v>0.0</v>
      </c>
      <c r="U25" s="1">
        <v>0.01123160278673308</v>
      </c>
      <c r="V25" s="1">
        <v>0.01638361938609793</v>
      </c>
      <c r="W25" s="1">
        <v>0.02766450882321319</v>
      </c>
      <c r="X25" s="1">
        <v>0.1773823002353818</v>
      </c>
      <c r="Y25" s="1">
        <v>0.03351616762020825</v>
      </c>
      <c r="Z25" s="1">
        <v>0.3094603625170089</v>
      </c>
      <c r="AA25" s="1">
        <v>0.01637880059811146</v>
      </c>
      <c r="AB25" s="1">
        <v>0.05909412890534154</v>
      </c>
      <c r="AC25" s="1">
        <v>0.6691860856833247</v>
      </c>
      <c r="AD25" s="1"/>
      <c r="AE25" s="1">
        <v>0.0</v>
      </c>
      <c r="AF25" s="1">
        <v>0.0</v>
      </c>
      <c r="AG25" s="1">
        <v>0.005540298405784043</v>
      </c>
      <c r="AH25" s="1">
        <v>0.0</v>
      </c>
      <c r="AI25" s="1"/>
      <c r="AJ25" s="1">
        <v>0.03723529010644595</v>
      </c>
      <c r="AK25" s="1">
        <v>0.06178854617252583</v>
      </c>
      <c r="AL25" s="1"/>
      <c r="AM25" s="1"/>
      <c r="AN25" s="1"/>
      <c r="AO25" s="1">
        <v>0.1599417564532221</v>
      </c>
      <c r="AP25" s="1">
        <v>0.0</v>
      </c>
      <c r="AQ25" s="1">
        <v>0.0</v>
      </c>
      <c r="AR25" s="1">
        <v>0.01787624667310848</v>
      </c>
      <c r="AS25" s="1">
        <v>0.04252132701698692</v>
      </c>
      <c r="AT25" s="1"/>
      <c r="AU25" s="1">
        <v>0.03365656114082439</v>
      </c>
      <c r="AV25" s="1">
        <v>0.0</v>
      </c>
      <c r="AW25" s="1"/>
      <c r="AX25" s="1"/>
      <c r="AY25" s="1">
        <v>0.0</v>
      </c>
      <c r="AZ25" s="1"/>
      <c r="BA25" s="1">
        <v>0.006537276185421969</v>
      </c>
      <c r="BB25" s="1">
        <v>0.04615279515230084</v>
      </c>
      <c r="BC25" s="1">
        <v>0.0</v>
      </c>
      <c r="BD25" s="1">
        <v>0.01311321272350945</v>
      </c>
      <c r="BE25" s="1"/>
      <c r="BF25" s="1">
        <v>0.0</v>
      </c>
      <c r="BG25" s="1"/>
      <c r="BH25" s="1">
        <v>0.0</v>
      </c>
      <c r="BI25" s="1"/>
      <c r="BJ25" s="1"/>
      <c r="BK25" s="1"/>
      <c r="BL25" s="1">
        <v>0.0</v>
      </c>
      <c r="BM25" s="1"/>
      <c r="BN25" s="1"/>
      <c r="BO25" s="1">
        <v>0.003283211857485846</v>
      </c>
      <c r="BP25" s="1">
        <v>0.0</v>
      </c>
      <c r="BQ25" s="1"/>
      <c r="BR25" s="1">
        <v>0.0</v>
      </c>
      <c r="BS25" s="1"/>
      <c r="BT25" s="1"/>
      <c r="BU25" s="1"/>
      <c r="BV25" s="1"/>
      <c r="BW25" s="1"/>
      <c r="BX25" s="1"/>
      <c r="BY25" s="1">
        <v>0.3145713654745789</v>
      </c>
      <c r="BZ25" s="1">
        <v>0.0</v>
      </c>
      <c r="CA25" s="1"/>
      <c r="CB25" s="1"/>
      <c r="CC25" s="1"/>
      <c r="CD25" s="1"/>
      <c r="CE25" s="1"/>
      <c r="CF25" s="1"/>
      <c r="CG25" s="1"/>
      <c r="CH25" s="1"/>
      <c r="CI25" s="1"/>
      <c r="CJ25" s="1">
        <v>0.0</v>
      </c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>
        <f t="shared" si="1"/>
        <v>53</v>
      </c>
      <c r="DJ25" s="1">
        <f t="shared" si="2"/>
        <v>16</v>
      </c>
      <c r="DK25" s="1">
        <f t="shared" si="3"/>
        <v>37</v>
      </c>
    </row>
    <row r="26" ht="15.75" customHeight="1">
      <c r="A26" s="2" t="s">
        <v>138</v>
      </c>
      <c r="B26" s="1">
        <v>261.7555336666667</v>
      </c>
      <c r="C26" s="1">
        <v>39.45881936531691</v>
      </c>
      <c r="D26" s="1">
        <v>13.31637461210647</v>
      </c>
      <c r="E26" s="1">
        <v>4.408357900872204</v>
      </c>
      <c r="F26" s="1">
        <v>3.346214069943303</v>
      </c>
      <c r="G26" s="1">
        <v>2.38221222354547</v>
      </c>
      <c r="H26" s="1">
        <v>3.398591052362589</v>
      </c>
      <c r="I26" s="1">
        <v>1.553930697188135</v>
      </c>
      <c r="J26" s="1">
        <v>0.0</v>
      </c>
      <c r="K26" s="1">
        <v>0.009460259529615003</v>
      </c>
      <c r="L26" s="1">
        <v>0.04417024557065607</v>
      </c>
      <c r="M26" s="1">
        <v>0.3638849508600133</v>
      </c>
      <c r="N26" s="1">
        <v>0.941148234028552</v>
      </c>
      <c r="O26" s="1">
        <v>0.6647127197894667</v>
      </c>
      <c r="P26" s="1">
        <v>0.4687042628510689</v>
      </c>
      <c r="Q26" s="1">
        <v>0.6824071112108251</v>
      </c>
      <c r="R26" s="1"/>
      <c r="S26" s="1">
        <v>0.001678627496513922</v>
      </c>
      <c r="T26" s="1">
        <v>0.01393481232834168</v>
      </c>
      <c r="U26" s="1">
        <v>5.682688598024556</v>
      </c>
      <c r="V26" s="1">
        <v>0.1646458761968685</v>
      </c>
      <c r="W26" s="1">
        <v>6.718911793321412</v>
      </c>
      <c r="X26" s="1">
        <v>0.1719969703485815</v>
      </c>
      <c r="Y26" s="1">
        <v>0.1901374506097671</v>
      </c>
      <c r="Z26" s="1">
        <v>2.078998935730016</v>
      </c>
      <c r="AA26" s="1"/>
      <c r="AB26" s="1">
        <v>0.08891707299437457</v>
      </c>
      <c r="AC26" s="1">
        <v>0.0</v>
      </c>
      <c r="AD26" s="1"/>
      <c r="AE26" s="1"/>
      <c r="AF26" s="1"/>
      <c r="AG26" s="1">
        <v>9.49137004309028</v>
      </c>
      <c r="AH26" s="1">
        <v>8.915837309572901E-4</v>
      </c>
      <c r="AI26" s="1"/>
      <c r="AJ26" s="1"/>
      <c r="AK26" s="1"/>
      <c r="AL26" s="1"/>
      <c r="AM26" s="1"/>
      <c r="AN26" s="1"/>
      <c r="AO26" s="1">
        <v>2.732675753466114</v>
      </c>
      <c r="AP26" s="1">
        <v>0.6681997327397385</v>
      </c>
      <c r="AQ26" s="1">
        <v>0.0346771716344545</v>
      </c>
      <c r="AR26" s="1">
        <v>4.266777504921589E-4</v>
      </c>
      <c r="AS26" s="1">
        <v>0.0</v>
      </c>
      <c r="AT26" s="1"/>
      <c r="AU26" s="1">
        <v>0.3868433693925411</v>
      </c>
      <c r="AV26" s="1">
        <v>0.2161154783262988</v>
      </c>
      <c r="AW26" s="1"/>
      <c r="AX26" s="1"/>
      <c r="AY26" s="1">
        <v>1.042800770128949</v>
      </c>
      <c r="AZ26" s="1"/>
      <c r="BA26" s="1">
        <v>0.1775383213186464</v>
      </c>
      <c r="BB26" s="1">
        <v>0.001035931577148677</v>
      </c>
      <c r="BC26" s="1">
        <v>0.005610723094103851</v>
      </c>
      <c r="BD26" s="1">
        <v>0.3892327814090111</v>
      </c>
      <c r="BE26" s="1"/>
      <c r="BF26" s="1">
        <v>0.01471098561395502</v>
      </c>
      <c r="BG26" s="1"/>
      <c r="BH26" s="1">
        <v>0.0</v>
      </c>
      <c r="BI26" s="1"/>
      <c r="BJ26" s="1"/>
      <c r="BK26" s="1"/>
      <c r="BL26" s="1">
        <v>0.0</v>
      </c>
      <c r="BM26" s="1"/>
      <c r="BN26" s="1"/>
      <c r="BO26" s="1">
        <v>0.008932175496270324</v>
      </c>
      <c r="BP26" s="1"/>
      <c r="BQ26" s="1">
        <v>0.0</v>
      </c>
      <c r="BR26" s="1">
        <v>0.1503419390816241</v>
      </c>
      <c r="BS26" s="1"/>
      <c r="BT26" s="1"/>
      <c r="BU26" s="1"/>
      <c r="BV26" s="1"/>
      <c r="BW26" s="1"/>
      <c r="BX26" s="1"/>
      <c r="BY26" s="1">
        <v>3.481249828290643E-4</v>
      </c>
      <c r="BZ26" s="1">
        <v>0.00664915848527031</v>
      </c>
      <c r="CA26" s="1">
        <v>0.6250969339944509</v>
      </c>
      <c r="CB26" s="1"/>
      <c r="CC26" s="1"/>
      <c r="CD26" s="1">
        <v>0.0</v>
      </c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>
        <f t="shared" si="1"/>
        <v>51</v>
      </c>
      <c r="DJ26" s="1">
        <f t="shared" si="2"/>
        <v>7</v>
      </c>
      <c r="DK26" s="1">
        <f t="shared" si="3"/>
        <v>44</v>
      </c>
    </row>
    <row r="27" ht="15.75" customHeight="1">
      <c r="A27" s="2" t="s">
        <v>139</v>
      </c>
      <c r="B27" s="1">
        <v>26.599492</v>
      </c>
      <c r="C27" s="1">
        <v>10.32485322894438</v>
      </c>
      <c r="D27" s="1">
        <v>1.175377109365839</v>
      </c>
      <c r="E27" s="1">
        <v>5.560571213969493</v>
      </c>
      <c r="F27" s="1">
        <v>1.495652931496525</v>
      </c>
      <c r="G27" s="1">
        <v>0.479570468047778</v>
      </c>
      <c r="H27" s="1">
        <v>0.4387178133207371</v>
      </c>
      <c r="I27" s="1">
        <v>1.12063463258404</v>
      </c>
      <c r="J27" s="1">
        <v>1.791760714071733</v>
      </c>
      <c r="K27" s="1">
        <v>0.1987199438466231</v>
      </c>
      <c r="L27" s="1">
        <v>0.01349375156394879</v>
      </c>
      <c r="M27" s="1">
        <v>0.25462071242714</v>
      </c>
      <c r="N27" s="1">
        <v>3.57011463714786</v>
      </c>
      <c r="O27" s="1"/>
      <c r="P27" s="1">
        <v>0.08089413691798802</v>
      </c>
      <c r="Q27" s="1">
        <v>0.2550809475262815</v>
      </c>
      <c r="R27" s="1"/>
      <c r="S27" s="1">
        <v>0.4790306377587624</v>
      </c>
      <c r="T27" s="1">
        <v>0.01041267384610469</v>
      </c>
      <c r="U27" s="1">
        <v>0.1100480003438977</v>
      </c>
      <c r="V27" s="1">
        <v>0.09797775453248693</v>
      </c>
      <c r="W27" s="1">
        <v>7.780592103289113E-4</v>
      </c>
      <c r="X27" s="1">
        <v>0.05901849995418713</v>
      </c>
      <c r="Y27" s="1">
        <v>0.06397725952942324</v>
      </c>
      <c r="Z27" s="1">
        <v>1.624968501107762</v>
      </c>
      <c r="AA27" s="1">
        <v>0.7214442135901017</v>
      </c>
      <c r="AB27" s="1">
        <v>0.08280274000075474</v>
      </c>
      <c r="AC27" s="1">
        <v>0.2626944614227468</v>
      </c>
      <c r="AD27" s="1">
        <v>0.0</v>
      </c>
      <c r="AE27" s="1">
        <v>1.063681687799019</v>
      </c>
      <c r="AF27" s="1">
        <v>1.05837287201766</v>
      </c>
      <c r="AG27" s="1">
        <v>0.2341292659418734</v>
      </c>
      <c r="AH27" s="1">
        <v>0.01963626323701524</v>
      </c>
      <c r="AI27" s="1"/>
      <c r="AJ27" s="1">
        <v>0.06630869003848047</v>
      </c>
      <c r="AK27" s="1">
        <v>0.9727125996153436</v>
      </c>
      <c r="AL27" s="1"/>
      <c r="AM27" s="1"/>
      <c r="AN27" s="1"/>
      <c r="AO27" s="1">
        <v>0.1118202830585341</v>
      </c>
      <c r="AP27" s="1">
        <v>0.03981744005116709</v>
      </c>
      <c r="AQ27" s="1">
        <v>0.002110775171746112</v>
      </c>
      <c r="AR27" s="1"/>
      <c r="AS27" s="1">
        <v>0.0</v>
      </c>
      <c r="AT27" s="1"/>
      <c r="AU27" s="1">
        <v>0.02032567746096406</v>
      </c>
      <c r="AV27" s="1">
        <v>0.0</v>
      </c>
      <c r="AW27" s="1"/>
      <c r="AX27" s="1"/>
      <c r="AY27" s="1">
        <v>0.06197935560532516</v>
      </c>
      <c r="AZ27" s="1"/>
      <c r="BA27" s="1">
        <v>0.06020447724705981</v>
      </c>
      <c r="BB27" s="1">
        <v>0.1515704947835331</v>
      </c>
      <c r="BC27" s="1">
        <v>4.786570125350568E-4</v>
      </c>
      <c r="BD27" s="1">
        <v>1.781989362916499</v>
      </c>
      <c r="BE27" s="1"/>
      <c r="BF27" s="1">
        <v>0.001928229399758326</v>
      </c>
      <c r="BG27" s="1"/>
      <c r="BH27" s="1">
        <v>0.0</v>
      </c>
      <c r="BI27" s="1"/>
      <c r="BJ27" s="1"/>
      <c r="BK27" s="1"/>
      <c r="BL27" s="1">
        <v>0.0</v>
      </c>
      <c r="BM27" s="1"/>
      <c r="BN27" s="1"/>
      <c r="BO27" s="1">
        <v>0.001318505159026073</v>
      </c>
      <c r="BP27" s="1">
        <v>0.0</v>
      </c>
      <c r="BQ27" s="1">
        <v>0.0</v>
      </c>
      <c r="BR27" s="1">
        <v>0.113189238352454</v>
      </c>
      <c r="BS27" s="1"/>
      <c r="BT27" s="1"/>
      <c r="BU27" s="1"/>
      <c r="BV27" s="1"/>
      <c r="BW27" s="1"/>
      <c r="BX27" s="1"/>
      <c r="BY27" s="1">
        <v>0.003870827273481807</v>
      </c>
      <c r="BZ27" s="1">
        <v>0.02505383962638926</v>
      </c>
      <c r="CA27" s="1">
        <v>0.0184719856486307</v>
      </c>
      <c r="CB27" s="1"/>
      <c r="CC27" s="1"/>
      <c r="CD27" s="1"/>
      <c r="CE27" s="1"/>
      <c r="CF27" s="1"/>
      <c r="CG27" s="1">
        <v>0.2704981177847843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>
        <v>0.0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>
        <f t="shared" si="1"/>
        <v>57</v>
      </c>
      <c r="DJ27" s="1">
        <f t="shared" si="2"/>
        <v>8</v>
      </c>
      <c r="DK27" s="1">
        <f t="shared" si="3"/>
        <v>49</v>
      </c>
    </row>
    <row r="28" ht="15.75" customHeight="1">
      <c r="A28" s="2" t="s">
        <v>140</v>
      </c>
      <c r="B28" s="1">
        <v>128.2827</v>
      </c>
      <c r="C28" s="1">
        <v>56.6529395133208</v>
      </c>
      <c r="D28" s="1">
        <v>16.41155398895777</v>
      </c>
      <c r="E28" s="1">
        <v>29.11295654405914</v>
      </c>
      <c r="F28" s="1">
        <v>12.52373515303659</v>
      </c>
      <c r="G28" s="1">
        <v>0.0</v>
      </c>
      <c r="H28" s="1">
        <v>3.836414401542545</v>
      </c>
      <c r="I28" s="1">
        <v>0.2401432577496623</v>
      </c>
      <c r="J28" s="1">
        <v>19.87275053160514</v>
      </c>
      <c r="K28" s="1">
        <v>1.237990888058838</v>
      </c>
      <c r="L28" s="1">
        <v>0.0</v>
      </c>
      <c r="M28" s="1">
        <v>0.0</v>
      </c>
      <c r="N28" s="1">
        <v>9.473461249366101</v>
      </c>
      <c r="O28" s="1">
        <v>0.0</v>
      </c>
      <c r="P28" s="1">
        <v>0.0</v>
      </c>
      <c r="Q28" s="1">
        <v>1.297244787109186</v>
      </c>
      <c r="R28" s="1"/>
      <c r="S28" s="1">
        <v>0.0</v>
      </c>
      <c r="T28" s="1">
        <v>0.0</v>
      </c>
      <c r="U28" s="1">
        <v>0.0</v>
      </c>
      <c r="V28" s="1">
        <v>0.0</v>
      </c>
      <c r="W28" s="1"/>
      <c r="X28" s="1">
        <v>2.504575046859626</v>
      </c>
      <c r="Y28" s="1">
        <v>0.0</v>
      </c>
      <c r="Z28" s="1">
        <v>0.1776955773852138</v>
      </c>
      <c r="AA28" s="1">
        <v>0.0</v>
      </c>
      <c r="AB28" s="1">
        <v>0.0</v>
      </c>
      <c r="AC28" s="1"/>
      <c r="AD28" s="1"/>
      <c r="AE28" s="1">
        <v>0.0</v>
      </c>
      <c r="AF28" s="1">
        <v>0.0</v>
      </c>
      <c r="AG28" s="1">
        <v>0.0</v>
      </c>
      <c r="AH28" s="1">
        <v>0.08584234182341594</v>
      </c>
      <c r="AI28" s="1"/>
      <c r="AJ28" s="1">
        <v>2.452548709436072</v>
      </c>
      <c r="AK28" s="1">
        <v>0.0</v>
      </c>
      <c r="AL28" s="1"/>
      <c r="AM28" s="1"/>
      <c r="AN28" s="1"/>
      <c r="AO28" s="1">
        <v>1.044801806736033</v>
      </c>
      <c r="AP28" s="1">
        <v>0.0</v>
      </c>
      <c r="AQ28" s="1">
        <v>0.0</v>
      </c>
      <c r="AR28" s="1">
        <v>7.698387298681221</v>
      </c>
      <c r="AS28" s="1">
        <v>0.0</v>
      </c>
      <c r="AT28" s="1"/>
      <c r="AU28" s="1">
        <v>0.0</v>
      </c>
      <c r="AV28" s="1">
        <v>0.0</v>
      </c>
      <c r="AW28" s="1"/>
      <c r="AX28" s="1"/>
      <c r="AY28" s="1">
        <v>0.0</v>
      </c>
      <c r="AZ28" s="1"/>
      <c r="BA28" s="1">
        <v>0.0</v>
      </c>
      <c r="BB28" s="1">
        <v>0.0</v>
      </c>
      <c r="BC28" s="1">
        <v>0.0</v>
      </c>
      <c r="BD28" s="1">
        <v>0.0</v>
      </c>
      <c r="BE28" s="1"/>
      <c r="BF28" s="1">
        <v>0.0</v>
      </c>
      <c r="BG28" s="1"/>
      <c r="BH28" s="1">
        <v>0.0</v>
      </c>
      <c r="BI28" s="1"/>
      <c r="BJ28" s="1">
        <v>0.0</v>
      </c>
      <c r="BK28" s="1"/>
      <c r="BL28" s="1">
        <v>0.0</v>
      </c>
      <c r="BM28" s="1"/>
      <c r="BN28" s="1"/>
      <c r="BO28" s="1"/>
      <c r="BP28" s="1"/>
      <c r="BQ28" s="1">
        <v>0.0</v>
      </c>
      <c r="BR28" s="1">
        <v>0.0</v>
      </c>
      <c r="BS28" s="1"/>
      <c r="BT28" s="1"/>
      <c r="BU28" s="1"/>
      <c r="BV28" s="1"/>
      <c r="BW28" s="1"/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>
        <v>0.0</v>
      </c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>
        <f t="shared" si="1"/>
        <v>56</v>
      </c>
      <c r="DJ28" s="1">
        <f t="shared" si="2"/>
        <v>38</v>
      </c>
      <c r="DK28" s="1">
        <f t="shared" si="3"/>
        <v>18</v>
      </c>
    </row>
    <row r="29" ht="15.75" customHeight="1">
      <c r="A29" s="2" t="s">
        <v>141</v>
      </c>
      <c r="B29" s="1">
        <v>123.15143</v>
      </c>
      <c r="C29" s="1">
        <v>15.44688928019299</v>
      </c>
      <c r="D29" s="1">
        <v>5.796409725596579</v>
      </c>
      <c r="E29" s="1">
        <v>6.988655362045509</v>
      </c>
      <c r="F29" s="1">
        <v>1.207477261955517</v>
      </c>
      <c r="G29" s="1">
        <v>0.8923229461261066</v>
      </c>
      <c r="H29" s="1">
        <v>0.5923597006138442</v>
      </c>
      <c r="I29" s="1">
        <v>1.264009145669303</v>
      </c>
      <c r="J29" s="1">
        <v>5.11042679214087</v>
      </c>
      <c r="K29" s="1">
        <v>0.3888977547499838</v>
      </c>
      <c r="L29" s="1">
        <v>0.1122459563984657</v>
      </c>
      <c r="M29" s="1">
        <v>0.09184902296688201</v>
      </c>
      <c r="N29" s="1">
        <v>0.5476565689344374</v>
      </c>
      <c r="O29" s="1">
        <v>0.1574674922089543</v>
      </c>
      <c r="P29" s="1">
        <v>0.1151724954105689</v>
      </c>
      <c r="Q29" s="1">
        <v>1.579768068082853</v>
      </c>
      <c r="R29" s="1"/>
      <c r="S29" s="1">
        <v>1.925049665464337</v>
      </c>
      <c r="T29" s="1">
        <v>0.03954440097119777</v>
      </c>
      <c r="U29" s="1">
        <v>0.3797884902530225</v>
      </c>
      <c r="V29" s="1">
        <v>0.1363526976271516</v>
      </c>
      <c r="W29" s="1"/>
      <c r="X29" s="1">
        <v>0.09771764180751784</v>
      </c>
      <c r="Y29" s="1">
        <v>0.2080182883633489</v>
      </c>
      <c r="Z29" s="1">
        <v>3.316277136328385</v>
      </c>
      <c r="AA29" s="1"/>
      <c r="AB29" s="1">
        <v>2.233347667282083</v>
      </c>
      <c r="AC29" s="1">
        <v>0.6827952815617434</v>
      </c>
      <c r="AD29" s="1"/>
      <c r="AE29" s="1">
        <v>0.04482243059313151</v>
      </c>
      <c r="AF29" s="1">
        <v>0.1351377412977914</v>
      </c>
      <c r="AG29" s="1">
        <v>0.5084065361046867</v>
      </c>
      <c r="AH29" s="1">
        <v>0.1421077482085363</v>
      </c>
      <c r="AI29" s="1"/>
      <c r="AJ29" s="1">
        <v>0.1191115411848459</v>
      </c>
      <c r="AK29" s="1">
        <v>0.3897754163388714</v>
      </c>
      <c r="AL29" s="1"/>
      <c r="AM29" s="1"/>
      <c r="AN29" s="1"/>
      <c r="AO29" s="1">
        <v>1.412810444099811</v>
      </c>
      <c r="AP29" s="1">
        <v>0.01592018013697161</v>
      </c>
      <c r="AQ29" s="1">
        <v>0.0</v>
      </c>
      <c r="AR29" s="1">
        <v>0.0</v>
      </c>
      <c r="AS29" s="1">
        <v>0.0</v>
      </c>
      <c r="AT29" s="1"/>
      <c r="AU29" s="1">
        <v>0.03314527680694698</v>
      </c>
      <c r="AV29" s="1">
        <v>0.005124630583886021</v>
      </c>
      <c r="AW29" s="1"/>
      <c r="AX29" s="1"/>
      <c r="AY29" s="1">
        <v>0.1318631941094417</v>
      </c>
      <c r="AZ29" s="1"/>
      <c r="BA29" s="1">
        <v>0.160317523783105</v>
      </c>
      <c r="BB29" s="1">
        <v>0.283751493592353</v>
      </c>
      <c r="BC29" s="1">
        <v>0.006172308787740028</v>
      </c>
      <c r="BD29" s="1">
        <v>4.712545780572361</v>
      </c>
      <c r="BE29" s="1"/>
      <c r="BF29" s="1">
        <v>0.004546920883935878</v>
      </c>
      <c r="BG29" s="1"/>
      <c r="BH29" s="1">
        <v>0.01869438646831327</v>
      </c>
      <c r="BI29" s="1"/>
      <c r="BJ29" s="1">
        <v>0.007957453750053496</v>
      </c>
      <c r="BK29" s="1"/>
      <c r="BL29" s="1">
        <v>0.0</v>
      </c>
      <c r="BM29" s="1"/>
      <c r="BN29" s="1">
        <v>0.0</v>
      </c>
      <c r="BO29" s="1"/>
      <c r="BP29" s="1">
        <v>0.0</v>
      </c>
      <c r="BQ29" s="1">
        <v>0.0</v>
      </c>
      <c r="BR29" s="1">
        <v>0.01804628829877507</v>
      </c>
      <c r="BS29" s="1"/>
      <c r="BT29" s="1"/>
      <c r="BU29" s="1"/>
      <c r="BV29" s="1"/>
      <c r="BW29" s="1"/>
      <c r="BX29" s="1"/>
      <c r="BY29" s="1">
        <v>0.01844751356634752</v>
      </c>
      <c r="BZ29" s="1">
        <v>0.5785855216699766</v>
      </c>
      <c r="CA29" s="1">
        <v>0.04239090947459742</v>
      </c>
      <c r="CB29" s="1">
        <v>0.0</v>
      </c>
      <c r="CC29" s="1"/>
      <c r="CD29" s="1"/>
      <c r="CE29" s="1"/>
      <c r="CF29" s="1"/>
      <c r="CG29" s="1"/>
      <c r="CH29" s="1"/>
      <c r="CI29" s="1"/>
      <c r="CJ29" s="1"/>
      <c r="CK29" s="1">
        <v>0.4040179024565395</v>
      </c>
      <c r="CL29" s="1"/>
      <c r="CM29" s="1"/>
      <c r="CN29" s="1"/>
      <c r="CO29" s="1"/>
      <c r="CP29" s="1"/>
      <c r="CQ29" s="1"/>
      <c r="CR29" s="1"/>
      <c r="CS29" s="1">
        <v>0.0</v>
      </c>
      <c r="CT29" s="1"/>
      <c r="CU29" s="1">
        <v>0.3782286890237277</v>
      </c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>
        <f t="shared" si="1"/>
        <v>59</v>
      </c>
      <c r="DJ29" s="1">
        <f t="shared" si="2"/>
        <v>9</v>
      </c>
      <c r="DK29" s="1">
        <f t="shared" si="3"/>
        <v>50</v>
      </c>
    </row>
    <row r="30" ht="15.75" customHeight="1">
      <c r="A30" s="2" t="s">
        <v>142</v>
      </c>
      <c r="B30" s="1">
        <v>77.84013200000001</v>
      </c>
      <c r="C30" s="1">
        <v>1.629387368853188</v>
      </c>
      <c r="D30" s="1">
        <v>5.093688917429383</v>
      </c>
      <c r="E30" s="1">
        <v>31.75842960359915</v>
      </c>
      <c r="F30" s="1">
        <v>0.06360937310066697</v>
      </c>
      <c r="G30" s="1">
        <v>0.1052789708271379</v>
      </c>
      <c r="H30" s="1">
        <v>3.699753752798534</v>
      </c>
      <c r="I30" s="1">
        <v>0.1564394378256534</v>
      </c>
      <c r="J30" s="1">
        <v>2.194558649827907</v>
      </c>
      <c r="K30" s="1">
        <v>0.1622850434891591</v>
      </c>
      <c r="L30" s="1">
        <v>0.006688934074969547</v>
      </c>
      <c r="M30" s="1">
        <v>0.1137673817887015</v>
      </c>
      <c r="N30" s="1">
        <v>3.488702036508533</v>
      </c>
      <c r="O30" s="1">
        <v>0.05096993630404727</v>
      </c>
      <c r="P30" s="1">
        <v>0.00907535175534315</v>
      </c>
      <c r="Q30" s="1">
        <v>0.3066015297045122</v>
      </c>
      <c r="R30" s="1"/>
      <c r="S30" s="1">
        <v>0.0773068806456914</v>
      </c>
      <c r="T30" s="1">
        <v>0.0</v>
      </c>
      <c r="U30" s="1">
        <v>0.02369748758546743</v>
      </c>
      <c r="V30" s="1">
        <v>0.03689568653093245</v>
      </c>
      <c r="W30" s="1"/>
      <c r="X30" s="1">
        <v>0.0</v>
      </c>
      <c r="Y30" s="1">
        <v>0.01520423557712155</v>
      </c>
      <c r="Z30" s="1">
        <v>0.3669375678274668</v>
      </c>
      <c r="AA30" s="1"/>
      <c r="AB30" s="1">
        <v>0.009773124629786453</v>
      </c>
      <c r="AC30" s="1">
        <v>0.0</v>
      </c>
      <c r="AD30" s="1"/>
      <c r="AE30" s="1">
        <v>20.19693533426053</v>
      </c>
      <c r="AF30" s="1">
        <v>0.02607861889492657</v>
      </c>
      <c r="AG30" s="1">
        <v>0.02130065381542711</v>
      </c>
      <c r="AH30" s="1">
        <v>0.02717869231534901</v>
      </c>
      <c r="AI30" s="1"/>
      <c r="AJ30" s="1">
        <v>0.006866134792867773</v>
      </c>
      <c r="AK30" s="1">
        <v>0.5247517067719678</v>
      </c>
      <c r="AL30" s="1"/>
      <c r="AM30" s="1"/>
      <c r="AN30" s="1"/>
      <c r="AO30" s="1">
        <v>0.007692081932960701</v>
      </c>
      <c r="AP30" s="1">
        <v>0.002720609119610193</v>
      </c>
      <c r="AQ30" s="1">
        <v>0.001774631703079738</v>
      </c>
      <c r="AR30" s="1"/>
      <c r="AS30" s="1">
        <v>0.0</v>
      </c>
      <c r="AT30" s="1"/>
      <c r="AU30" s="1">
        <v>0.01343370250597571</v>
      </c>
      <c r="AV30" s="1">
        <v>0.03720358048958454</v>
      </c>
      <c r="AW30" s="1"/>
      <c r="AX30" s="1"/>
      <c r="AY30" s="1">
        <v>0.005949315137801469</v>
      </c>
      <c r="AZ30" s="1"/>
      <c r="BA30" s="1">
        <v>0.01128784626104966</v>
      </c>
      <c r="BB30" s="1">
        <v>0.01209323610827187</v>
      </c>
      <c r="BC30" s="1">
        <v>0.0</v>
      </c>
      <c r="BD30" s="1">
        <v>0.8030692443342696</v>
      </c>
      <c r="BE30" s="1"/>
      <c r="BF30" s="1">
        <v>0.002996770260820301</v>
      </c>
      <c r="BG30" s="1"/>
      <c r="BH30" s="1">
        <v>2.215472631680612E-4</v>
      </c>
      <c r="BI30" s="1"/>
      <c r="BJ30" s="1">
        <v>8.628037063231493E-4</v>
      </c>
      <c r="BK30" s="1"/>
      <c r="BL30" s="1">
        <v>0.0</v>
      </c>
      <c r="BM30" s="1"/>
      <c r="BN30" s="1"/>
      <c r="BO30" s="1">
        <v>0.0</v>
      </c>
      <c r="BP30" s="1"/>
      <c r="BQ30" s="1">
        <v>0.05037156580518352</v>
      </c>
      <c r="BR30" s="1">
        <v>0.01237685344288001</v>
      </c>
      <c r="BS30" s="1"/>
      <c r="BT30" s="1"/>
      <c r="BU30" s="1"/>
      <c r="BV30" s="1"/>
      <c r="BW30" s="1"/>
      <c r="BX30" s="1"/>
      <c r="BY30" s="1">
        <v>0.01250465196842304</v>
      </c>
      <c r="BZ30" s="1">
        <v>3.103209939115405E-4</v>
      </c>
      <c r="CA30" s="1">
        <v>0.009152352456359595</v>
      </c>
      <c r="CB30" s="1">
        <v>0.001009995255197289</v>
      </c>
      <c r="CC30" s="1"/>
      <c r="CD30" s="1"/>
      <c r="CE30" s="1"/>
      <c r="CF30" s="1"/>
      <c r="CG30" s="1"/>
      <c r="CH30" s="1"/>
      <c r="CI30" s="1"/>
      <c r="CJ30" s="1"/>
      <c r="CK30" s="1">
        <v>0.0</v>
      </c>
      <c r="CL30" s="1"/>
      <c r="CM30" s="1"/>
      <c r="CN30" s="1"/>
      <c r="CO30" s="1"/>
      <c r="CP30" s="1"/>
      <c r="CQ30" s="1"/>
      <c r="CR30" s="1"/>
      <c r="CS30" s="1">
        <v>0.0</v>
      </c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>
        <f t="shared" si="1"/>
        <v>56</v>
      </c>
      <c r="DJ30" s="1">
        <f t="shared" si="2"/>
        <v>9</v>
      </c>
      <c r="DK30" s="1">
        <f t="shared" si="3"/>
        <v>47</v>
      </c>
    </row>
    <row r="31" ht="15.75" customHeight="1">
      <c r="A31" s="2" t="s">
        <v>143</v>
      </c>
      <c r="B31" s="1">
        <v>82.00349999999999</v>
      </c>
      <c r="C31" s="1">
        <v>1.814746952247711</v>
      </c>
      <c r="D31" s="1">
        <v>0.3266106451665272</v>
      </c>
      <c r="E31" s="1">
        <v>13.71433246895247</v>
      </c>
      <c r="F31" s="1">
        <v>0.0</v>
      </c>
      <c r="G31" s="1">
        <v>0.1719476427952712</v>
      </c>
      <c r="H31" s="1">
        <v>0.4885084910261442</v>
      </c>
      <c r="I31" s="1">
        <v>0.0</v>
      </c>
      <c r="J31" s="1">
        <v>1.204706528285008</v>
      </c>
      <c r="K31" s="1">
        <v>0.0</v>
      </c>
      <c r="L31" s="1">
        <v>0.0</v>
      </c>
      <c r="M31" s="1">
        <v>0.0</v>
      </c>
      <c r="N31" s="1">
        <v>12.04792607451621</v>
      </c>
      <c r="O31" s="1">
        <v>0.0</v>
      </c>
      <c r="P31" s="1">
        <v>0.0</v>
      </c>
      <c r="Q31" s="1">
        <v>0.1440276549955511</v>
      </c>
      <c r="R31" s="1"/>
      <c r="S31" s="1">
        <v>0.0</v>
      </c>
      <c r="T31" s="1">
        <v>0.01153940539558251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/>
      <c r="AE31" s="1">
        <v>0.0</v>
      </c>
      <c r="AF31" s="1">
        <v>0.0</v>
      </c>
      <c r="AG31" s="1">
        <v>0.0</v>
      </c>
      <c r="AH31" s="1">
        <v>0.0</v>
      </c>
      <c r="AI31" s="1"/>
      <c r="AJ31" s="1">
        <v>0.1089035460702806</v>
      </c>
      <c r="AK31" s="1">
        <v>0.0</v>
      </c>
      <c r="AL31" s="1">
        <v>0.0</v>
      </c>
      <c r="AM31" s="1"/>
      <c r="AN31" s="1"/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/>
      <c r="AU31" s="1">
        <v>0.0</v>
      </c>
      <c r="AV31" s="1">
        <v>0.0</v>
      </c>
      <c r="AW31" s="1"/>
      <c r="AX31" s="1"/>
      <c r="AY31" s="1">
        <v>0.0</v>
      </c>
      <c r="AZ31" s="1"/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/>
      <c r="BH31" s="1">
        <v>0.0</v>
      </c>
      <c r="BI31" s="1"/>
      <c r="BJ31" s="1"/>
      <c r="BK31" s="1"/>
      <c r="BL31" s="1">
        <v>0.0</v>
      </c>
      <c r="BM31" s="1"/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/>
      <c r="BU31" s="1"/>
      <c r="BV31" s="1"/>
      <c r="BW31" s="1"/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/>
      <c r="CD31" s="1">
        <v>0.0</v>
      </c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>
        <v>0.0</v>
      </c>
      <c r="CP31" s="1"/>
      <c r="CQ31" s="1"/>
      <c r="CR31" s="1"/>
      <c r="CS31" s="1">
        <v>0.0</v>
      </c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>
        <f t="shared" si="1"/>
        <v>65</v>
      </c>
      <c r="DJ31" s="1">
        <f t="shared" si="2"/>
        <v>53</v>
      </c>
      <c r="DK31" s="1">
        <f t="shared" si="3"/>
        <v>12</v>
      </c>
    </row>
    <row r="32" ht="15.75" customHeight="1">
      <c r="A32" s="2" t="s">
        <v>144</v>
      </c>
      <c r="B32" s="1">
        <v>240.4358976666667</v>
      </c>
      <c r="C32" s="1">
        <v>56.67070336073684</v>
      </c>
      <c r="D32" s="1">
        <v>11.80772937608338</v>
      </c>
      <c r="E32" s="1">
        <v>15.80435990652588</v>
      </c>
      <c r="F32" s="1">
        <v>8.808612197142764</v>
      </c>
      <c r="G32" s="1">
        <v>4.675670224838838</v>
      </c>
      <c r="H32" s="1">
        <v>1.318808700136233</v>
      </c>
      <c r="I32" s="1">
        <v>5.149728587927106</v>
      </c>
      <c r="J32" s="1">
        <v>12.30926843422055</v>
      </c>
      <c r="K32" s="1">
        <v>0.2377977035005424</v>
      </c>
      <c r="L32" s="1">
        <v>0.6207687292037583</v>
      </c>
      <c r="M32" s="1">
        <v>0.753306998189948</v>
      </c>
      <c r="N32" s="1">
        <v>4.145248680179442</v>
      </c>
      <c r="O32" s="1">
        <v>1.796803153227229</v>
      </c>
      <c r="P32" s="1">
        <v>1.331815725348076</v>
      </c>
      <c r="Q32" s="1">
        <v>0.621421749029063</v>
      </c>
      <c r="R32" s="1"/>
      <c r="S32" s="1">
        <v>0.2134390630587248</v>
      </c>
      <c r="T32" s="1">
        <v>0.0197448628400278</v>
      </c>
      <c r="U32" s="1">
        <v>5.050770094152262</v>
      </c>
      <c r="V32" s="1">
        <v>0.4091230768581018</v>
      </c>
      <c r="W32" s="1">
        <v>1.950151673341016</v>
      </c>
      <c r="X32" s="1">
        <v>0.572002332398496</v>
      </c>
      <c r="Y32" s="1">
        <v>0.3302135331742168</v>
      </c>
      <c r="Z32" s="1">
        <v>1.3296184661632</v>
      </c>
      <c r="AA32" s="1"/>
      <c r="AB32" s="1">
        <v>0.407882822880774</v>
      </c>
      <c r="AC32" s="1">
        <v>0.5713593748587557</v>
      </c>
      <c r="AD32" s="1">
        <v>0.4043348709447972</v>
      </c>
      <c r="AE32" s="1">
        <v>0.04854559206742952</v>
      </c>
      <c r="AF32" s="1">
        <v>1.537698760614231</v>
      </c>
      <c r="AG32" s="1">
        <v>0.2381571474869996</v>
      </c>
      <c r="AH32" s="1">
        <v>2.047125767087606</v>
      </c>
      <c r="AI32" s="1"/>
      <c r="AJ32" s="1">
        <v>0.1466768375232993</v>
      </c>
      <c r="AK32" s="1">
        <v>0.05556764601724312</v>
      </c>
      <c r="AL32" s="1">
        <v>0.1054789763342994</v>
      </c>
      <c r="AM32" s="1"/>
      <c r="AN32" s="1"/>
      <c r="AO32" s="1">
        <v>0.3533344019686115</v>
      </c>
      <c r="AP32" s="1">
        <v>0.1362733032052219</v>
      </c>
      <c r="AQ32" s="1">
        <v>0.6999039926788992</v>
      </c>
      <c r="AR32" s="1"/>
      <c r="AS32" s="1">
        <v>0.005116894513213148</v>
      </c>
      <c r="AT32" s="1"/>
      <c r="AU32" s="1">
        <v>0.06016076846843633</v>
      </c>
      <c r="AV32" s="1">
        <v>4.463878683339981</v>
      </c>
      <c r="AW32" s="1"/>
      <c r="AX32" s="1"/>
      <c r="AY32" s="1">
        <v>0.04075009738028887</v>
      </c>
      <c r="AZ32" s="1"/>
      <c r="BA32" s="1">
        <v>0.02753151911896857</v>
      </c>
      <c r="BB32" s="1">
        <v>0.2701550021160484</v>
      </c>
      <c r="BC32" s="1">
        <v>0.01507727858764482</v>
      </c>
      <c r="BD32" s="1">
        <v>3.52814334927738E-4</v>
      </c>
      <c r="BE32" s="1"/>
      <c r="BF32" s="1">
        <v>0.008385303797368418</v>
      </c>
      <c r="BG32" s="1"/>
      <c r="BH32" s="1">
        <v>0.0</v>
      </c>
      <c r="BI32" s="1"/>
      <c r="BJ32" s="1"/>
      <c r="BK32" s="1"/>
      <c r="BL32" s="1">
        <v>0.0</v>
      </c>
      <c r="BM32" s="1"/>
      <c r="BN32" s="1"/>
      <c r="BO32" s="1">
        <v>0.0881338549634009</v>
      </c>
      <c r="BP32" s="1">
        <v>0.0</v>
      </c>
      <c r="BQ32" s="1">
        <v>0.0</v>
      </c>
      <c r="BR32" s="1">
        <v>0.3642437053966235</v>
      </c>
      <c r="BS32" s="1"/>
      <c r="BT32" s="1"/>
      <c r="BU32" s="1">
        <v>0.4495085323591021</v>
      </c>
      <c r="BV32" s="1"/>
      <c r="BW32" s="1"/>
      <c r="BX32" s="1"/>
      <c r="BY32" s="1"/>
      <c r="BZ32" s="1">
        <v>0.09641901437592686</v>
      </c>
      <c r="CA32" s="1"/>
      <c r="CB32" s="1"/>
      <c r="CC32" s="1"/>
      <c r="CD32" s="1"/>
      <c r="CE32" s="1"/>
      <c r="CF32" s="1"/>
      <c r="CG32" s="1">
        <v>0.1013356880678226</v>
      </c>
      <c r="CH32" s="1"/>
      <c r="CI32" s="1"/>
      <c r="CJ32" s="1"/>
      <c r="CK32" s="1"/>
      <c r="CL32" s="1"/>
      <c r="CM32" s="1"/>
      <c r="CN32" s="1"/>
      <c r="CO32" s="1"/>
      <c r="CP32" s="1"/>
      <c r="CQ32" s="1">
        <v>0.01480050478215942</v>
      </c>
      <c r="CR32" s="1"/>
      <c r="CS32" s="1"/>
      <c r="CT32" s="1"/>
      <c r="CU32" s="1"/>
      <c r="CV32" s="1"/>
      <c r="CW32" s="1"/>
      <c r="CX32" s="1"/>
      <c r="CY32" s="1"/>
      <c r="CZ32" s="1">
        <v>0.0</v>
      </c>
      <c r="DA32" s="1"/>
      <c r="DB32" s="1"/>
      <c r="DC32" s="1"/>
      <c r="DD32" s="1"/>
      <c r="DE32" s="1"/>
      <c r="DF32" s="1"/>
      <c r="DG32" s="1"/>
      <c r="DH32" s="1"/>
      <c r="DI32" s="1">
        <f t="shared" si="1"/>
        <v>58</v>
      </c>
      <c r="DJ32" s="1">
        <f t="shared" si="2"/>
        <v>5</v>
      </c>
      <c r="DK32" s="1">
        <f t="shared" si="3"/>
        <v>53</v>
      </c>
    </row>
    <row r="33" ht="15.75" customHeight="1">
      <c r="A33" s="2" t="s">
        <v>145</v>
      </c>
      <c r="B33" s="1">
        <v>225.676856</v>
      </c>
      <c r="C33" s="1">
        <v>63.61798648515602</v>
      </c>
      <c r="D33" s="1">
        <v>10.17504092428972</v>
      </c>
      <c r="E33" s="1">
        <v>11.18922691520804</v>
      </c>
      <c r="F33" s="1">
        <v>5.84765506909604</v>
      </c>
      <c r="G33" s="1">
        <v>4.260392311706181</v>
      </c>
      <c r="H33" s="1">
        <v>1.742502665267689</v>
      </c>
      <c r="I33" s="1">
        <v>0.3753774918820485</v>
      </c>
      <c r="J33" s="1">
        <v>26.17647386554251</v>
      </c>
      <c r="K33" s="1">
        <v>0.1988216447680475</v>
      </c>
      <c r="L33" s="1">
        <v>0.05274134203136743</v>
      </c>
      <c r="M33" s="1">
        <v>2.079179687082435</v>
      </c>
      <c r="N33" s="1">
        <v>4.799907901502233</v>
      </c>
      <c r="O33" s="1">
        <v>1.447220375820164</v>
      </c>
      <c r="P33" s="1">
        <v>0.8989795550509952</v>
      </c>
      <c r="Q33" s="1">
        <v>1.436461778727702</v>
      </c>
      <c r="R33" s="1"/>
      <c r="S33" s="1">
        <v>0.01810553350171018</v>
      </c>
      <c r="T33" s="1">
        <v>0.06871243402716984</v>
      </c>
      <c r="U33" s="1">
        <v>0.4317416659637636</v>
      </c>
      <c r="V33" s="1">
        <v>0.2156949444554306</v>
      </c>
      <c r="W33" s="1">
        <v>0.1814021799214926</v>
      </c>
      <c r="X33" s="1">
        <v>1.529937514040528</v>
      </c>
      <c r="Y33" s="1">
        <v>0.0458811748206106</v>
      </c>
      <c r="Z33" s="1">
        <v>0.7839380685354687</v>
      </c>
      <c r="AA33" s="1"/>
      <c r="AB33" s="1">
        <v>3.352115821477604</v>
      </c>
      <c r="AC33" s="1">
        <v>0.1378318338927912</v>
      </c>
      <c r="AD33" s="1">
        <v>1.523034593076479</v>
      </c>
      <c r="AE33" s="1">
        <v>0.08230063828587732</v>
      </c>
      <c r="AF33" s="1">
        <v>0.8038534736975986</v>
      </c>
      <c r="AG33" s="1">
        <v>0.5476222002206559</v>
      </c>
      <c r="AH33" s="1">
        <v>0.08244831781701076</v>
      </c>
      <c r="AI33" s="1"/>
      <c r="AJ33" s="1">
        <v>0.2521509930955342</v>
      </c>
      <c r="AK33" s="1">
        <v>0.01183927320763201</v>
      </c>
      <c r="AL33" s="1">
        <v>0.0</v>
      </c>
      <c r="AM33" s="1"/>
      <c r="AN33" s="1"/>
      <c r="AO33" s="1">
        <v>1.038404380391402</v>
      </c>
      <c r="AP33" s="1">
        <v>0.02275978802369349</v>
      </c>
      <c r="AQ33" s="1">
        <v>0.2372033039719392</v>
      </c>
      <c r="AR33" s="1"/>
      <c r="AS33" s="1">
        <v>0.0</v>
      </c>
      <c r="AT33" s="1"/>
      <c r="AU33" s="1">
        <v>0.184537628286968</v>
      </c>
      <c r="AV33" s="1">
        <v>0.8704754204503886</v>
      </c>
      <c r="AW33" s="1"/>
      <c r="AX33" s="1"/>
      <c r="AY33" s="1">
        <v>0.5759602053565797</v>
      </c>
      <c r="AZ33" s="1"/>
      <c r="BA33" s="1">
        <v>0.02480927885525834</v>
      </c>
      <c r="BB33" s="1">
        <v>0.125275045638568</v>
      </c>
      <c r="BC33" s="1">
        <v>0.01425855824203583</v>
      </c>
      <c r="BD33" s="1">
        <v>0.01010949359104174</v>
      </c>
      <c r="BE33" s="1"/>
      <c r="BF33" s="1">
        <v>0.0</v>
      </c>
      <c r="BG33" s="1"/>
      <c r="BH33" s="1">
        <v>0.0</v>
      </c>
      <c r="BI33" s="1"/>
      <c r="BJ33" s="1"/>
      <c r="BK33" s="1"/>
      <c r="BL33" s="1">
        <v>0.0</v>
      </c>
      <c r="BM33" s="1"/>
      <c r="BN33" s="1"/>
      <c r="BO33" s="1">
        <v>0.1760233562599217</v>
      </c>
      <c r="BP33" s="1">
        <v>0.2118967210506784</v>
      </c>
      <c r="BQ33" s="1">
        <v>2.527248648686669</v>
      </c>
      <c r="BR33" s="1">
        <v>1.532710407134916</v>
      </c>
      <c r="BS33" s="1"/>
      <c r="BT33" s="1"/>
      <c r="BU33" s="1">
        <v>0.0</v>
      </c>
      <c r="BV33" s="1"/>
      <c r="BW33" s="1"/>
      <c r="BX33" s="1"/>
      <c r="BY33" s="1"/>
      <c r="BZ33" s="1">
        <v>0.1540018154498114</v>
      </c>
      <c r="CA33" s="1"/>
      <c r="CB33" s="1"/>
      <c r="CC33" s="1"/>
      <c r="CD33" s="1"/>
      <c r="CE33" s="1"/>
      <c r="CF33" s="1"/>
      <c r="CG33" s="1">
        <v>0.002126824151203692</v>
      </c>
      <c r="CH33" s="1"/>
      <c r="CI33" s="1"/>
      <c r="CJ33" s="1"/>
      <c r="CK33" s="1"/>
      <c r="CL33" s="1"/>
      <c r="CM33" s="1"/>
      <c r="CN33" s="1"/>
      <c r="CO33" s="1"/>
      <c r="CP33" s="1"/>
      <c r="CQ33" s="1">
        <v>0.002166738887424766</v>
      </c>
      <c r="CR33" s="1"/>
      <c r="CS33" s="1"/>
      <c r="CT33" s="1"/>
      <c r="CU33" s="1"/>
      <c r="CV33" s="1"/>
      <c r="CW33" s="1"/>
      <c r="CX33" s="1"/>
      <c r="CY33" s="1"/>
      <c r="CZ33" s="1">
        <v>0.0</v>
      </c>
      <c r="DA33" s="1"/>
      <c r="DB33" s="1"/>
      <c r="DC33" s="1"/>
      <c r="DD33" s="1"/>
      <c r="DE33" s="1"/>
      <c r="DF33" s="1"/>
      <c r="DG33" s="1"/>
      <c r="DH33" s="1"/>
      <c r="DI33" s="1">
        <f t="shared" si="1"/>
        <v>58</v>
      </c>
      <c r="DJ33" s="1">
        <f t="shared" si="2"/>
        <v>7</v>
      </c>
      <c r="DK33" s="1">
        <f t="shared" si="3"/>
        <v>51</v>
      </c>
    </row>
    <row r="34" ht="15.75" customHeight="1">
      <c r="A34" s="2" t="s">
        <v>146</v>
      </c>
      <c r="B34" s="1">
        <v>119.7616</v>
      </c>
      <c r="C34" s="1">
        <v>50.88716010056034</v>
      </c>
      <c r="D34" s="1">
        <v>2.107253098312154</v>
      </c>
      <c r="E34" s="1">
        <v>25.44268281457649</v>
      </c>
      <c r="F34" s="1">
        <v>0.0</v>
      </c>
      <c r="G34" s="1">
        <v>2.471233350515051</v>
      </c>
      <c r="H34" s="1">
        <v>14.11899218938608</v>
      </c>
      <c r="I34" s="1">
        <v>0.0</v>
      </c>
      <c r="J34" s="1">
        <v>2.523112566866338</v>
      </c>
      <c r="K34" s="1">
        <v>0.0</v>
      </c>
      <c r="L34" s="1">
        <v>1.462672068140159</v>
      </c>
      <c r="M34" s="1">
        <v>0.0</v>
      </c>
      <c r="N34" s="1">
        <v>16.77850659795776</v>
      </c>
      <c r="O34" s="1">
        <v>0.0</v>
      </c>
      <c r="P34" s="1">
        <v>0.0</v>
      </c>
      <c r="Q34" s="1">
        <v>1.200027914064827</v>
      </c>
      <c r="R34" s="1"/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13.78831739766041</v>
      </c>
      <c r="AA34" s="1"/>
      <c r="AB34" s="1">
        <v>0.0</v>
      </c>
      <c r="AC34" s="1">
        <v>0.0</v>
      </c>
      <c r="AD34" s="1"/>
      <c r="AE34" s="1">
        <v>0.0</v>
      </c>
      <c r="AF34" s="1">
        <v>0.0</v>
      </c>
      <c r="AG34" s="1">
        <v>0.09807089913460176</v>
      </c>
      <c r="AH34" s="1">
        <v>0.08971997141096999</v>
      </c>
      <c r="AI34" s="1"/>
      <c r="AJ34" s="1">
        <v>0.0</v>
      </c>
      <c r="AK34" s="1">
        <v>0.0</v>
      </c>
      <c r="AL34" s="1">
        <v>0.0</v>
      </c>
      <c r="AM34" s="1"/>
      <c r="AN34" s="1"/>
      <c r="AO34" s="1">
        <v>0.08435337775505007</v>
      </c>
      <c r="AP34" s="1">
        <v>0.0</v>
      </c>
      <c r="AQ34" s="1">
        <v>0.02864909090942172</v>
      </c>
      <c r="AR34" s="1"/>
      <c r="AS34" s="1">
        <v>0.0</v>
      </c>
      <c r="AT34" s="1"/>
      <c r="AU34" s="1">
        <v>0.0</v>
      </c>
      <c r="AV34" s="1">
        <v>0.0</v>
      </c>
      <c r="AW34" s="1"/>
      <c r="AX34" s="1"/>
      <c r="AY34" s="1">
        <v>0.0</v>
      </c>
      <c r="AZ34" s="1"/>
      <c r="BA34" s="1">
        <v>0.0135182515929423</v>
      </c>
      <c r="BB34" s="1">
        <v>0.0</v>
      </c>
      <c r="BC34" s="1">
        <v>0.0</v>
      </c>
      <c r="BD34" s="1">
        <v>0.0</v>
      </c>
      <c r="BE34" s="1"/>
      <c r="BF34" s="1">
        <v>0.0</v>
      </c>
      <c r="BG34" s="1"/>
      <c r="BH34" s="1">
        <v>0.0</v>
      </c>
      <c r="BI34" s="1"/>
      <c r="BJ34" s="1">
        <v>0.0</v>
      </c>
      <c r="BK34" s="1"/>
      <c r="BL34" s="1">
        <v>0.0</v>
      </c>
      <c r="BM34" s="1"/>
      <c r="BN34" s="1">
        <v>0.0</v>
      </c>
      <c r="BO34" s="1">
        <v>0.0</v>
      </c>
      <c r="BP34" s="1">
        <v>0.0</v>
      </c>
      <c r="BQ34" s="1">
        <v>0.0</v>
      </c>
      <c r="BR34" s="1">
        <v>12.65443216075774</v>
      </c>
      <c r="BS34" s="1"/>
      <c r="BT34" s="1">
        <v>0.0</v>
      </c>
      <c r="BU34" s="1"/>
      <c r="BV34" s="1"/>
      <c r="BW34" s="1">
        <v>0.0</v>
      </c>
      <c r="BX34" s="1"/>
      <c r="BY34" s="1"/>
      <c r="BZ34" s="1">
        <v>0.1534218638315518</v>
      </c>
      <c r="CA34" s="1"/>
      <c r="CB34" s="1">
        <v>0.0</v>
      </c>
      <c r="CC34" s="1"/>
      <c r="CD34" s="1"/>
      <c r="CE34" s="1"/>
      <c r="CF34" s="1"/>
      <c r="CG34" s="1">
        <v>0.0</v>
      </c>
      <c r="CH34" s="1"/>
      <c r="CI34" s="1"/>
      <c r="CJ34" s="1"/>
      <c r="CK34" s="1"/>
      <c r="CL34" s="1"/>
      <c r="CM34" s="1"/>
      <c r="CN34" s="1">
        <v>0.0</v>
      </c>
      <c r="CO34" s="1">
        <v>0.0</v>
      </c>
      <c r="CP34" s="1"/>
      <c r="CQ34" s="1"/>
      <c r="CR34" s="1"/>
      <c r="CS34" s="1">
        <v>0.0</v>
      </c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>
        <f t="shared" si="1"/>
        <v>62</v>
      </c>
      <c r="DJ34" s="1">
        <f t="shared" si="2"/>
        <v>43</v>
      </c>
      <c r="DK34" s="1">
        <f t="shared" si="3"/>
        <v>19</v>
      </c>
    </row>
    <row r="35" ht="15.75" customHeight="1">
      <c r="A35" s="2" t="s">
        <v>147</v>
      </c>
      <c r="B35" s="1">
        <v>189.83736</v>
      </c>
      <c r="C35" s="1">
        <v>25.09405243120309</v>
      </c>
      <c r="D35" s="1">
        <v>7.140704827607097</v>
      </c>
      <c r="E35" s="1">
        <v>21.58627884893464</v>
      </c>
      <c r="F35" s="1">
        <v>26.68369030837069</v>
      </c>
      <c r="G35" s="1">
        <v>5.580392463205998</v>
      </c>
      <c r="H35" s="1">
        <v>3.031212094541823</v>
      </c>
      <c r="I35" s="1">
        <v>1.750399999828281</v>
      </c>
      <c r="J35" s="1">
        <v>23.35620788965205</v>
      </c>
      <c r="K35" s="1">
        <v>3.825902808024241</v>
      </c>
      <c r="L35" s="1">
        <v>2.686083928964248</v>
      </c>
      <c r="M35" s="1">
        <v>2.0181365112209</v>
      </c>
      <c r="N35" s="1">
        <v>11.03457371739034</v>
      </c>
      <c r="O35" s="1">
        <v>0.1994252680907034</v>
      </c>
      <c r="P35" s="1">
        <v>0.2072183769649734</v>
      </c>
      <c r="Q35" s="1">
        <v>1.200804219195352</v>
      </c>
      <c r="R35" s="1"/>
      <c r="S35" s="1">
        <v>6.103593098866096E-5</v>
      </c>
      <c r="T35" s="1"/>
      <c r="U35" s="1">
        <v>0.4089493826382546</v>
      </c>
      <c r="V35" s="1">
        <v>0.2139913624261204</v>
      </c>
      <c r="W35" s="1">
        <v>0.1428286553657722</v>
      </c>
      <c r="X35" s="1">
        <v>0.2813285416666223</v>
      </c>
      <c r="Y35" s="1">
        <v>0.1177637030383119</v>
      </c>
      <c r="Z35" s="1">
        <v>2.502644465274045</v>
      </c>
      <c r="AA35" s="1"/>
      <c r="AB35" s="1">
        <v>0.2733078611326094</v>
      </c>
      <c r="AC35" s="1">
        <v>0.05790643997685557</v>
      </c>
      <c r="AD35" s="1">
        <v>0.9270993955561933</v>
      </c>
      <c r="AE35" s="1">
        <v>0.5599690050709331</v>
      </c>
      <c r="AF35" s="1">
        <v>0.43130624338898</v>
      </c>
      <c r="AG35" s="1">
        <v>0.1393737587296299</v>
      </c>
      <c r="AH35" s="1">
        <v>0.2952000542874477</v>
      </c>
      <c r="AI35" s="1"/>
      <c r="AJ35" s="1">
        <v>0.3577535845453292</v>
      </c>
      <c r="AK35" s="1">
        <v>0.2892120543689252</v>
      </c>
      <c r="AL35" s="1">
        <v>8.620870832538307E-4</v>
      </c>
      <c r="AM35" s="1"/>
      <c r="AN35" s="1"/>
      <c r="AO35" s="1">
        <v>1.215951541890035</v>
      </c>
      <c r="AP35" s="1">
        <v>1.065757661872077</v>
      </c>
      <c r="AQ35" s="1">
        <v>0.4948303568943144</v>
      </c>
      <c r="AR35" s="1"/>
      <c r="AS35" s="1">
        <v>0.0</v>
      </c>
      <c r="AT35" s="1"/>
      <c r="AU35" s="1">
        <v>0.112224700726338</v>
      </c>
      <c r="AV35" s="1">
        <v>0.0</v>
      </c>
      <c r="AW35" s="1"/>
      <c r="AX35" s="1"/>
      <c r="AY35" s="1">
        <v>0.1176840092091797</v>
      </c>
      <c r="AZ35" s="1"/>
      <c r="BA35" s="1">
        <v>0.6866432860779398</v>
      </c>
      <c r="BB35" s="1"/>
      <c r="BC35" s="1">
        <v>0.0</v>
      </c>
      <c r="BD35" s="1">
        <v>1.215287933613861</v>
      </c>
      <c r="BE35" s="1"/>
      <c r="BF35" s="1">
        <v>0.0</v>
      </c>
      <c r="BG35" s="1"/>
      <c r="BH35" s="1">
        <v>0.0</v>
      </c>
      <c r="BI35" s="1"/>
      <c r="BJ35" s="1"/>
      <c r="BK35" s="1"/>
      <c r="BL35" s="1">
        <v>0.0</v>
      </c>
      <c r="BM35" s="1"/>
      <c r="BN35" s="1"/>
      <c r="BO35" s="1">
        <v>0.0</v>
      </c>
      <c r="BP35" s="1">
        <v>0.001397956709145486</v>
      </c>
      <c r="BQ35" s="1">
        <v>0.0</v>
      </c>
      <c r="BR35" s="1"/>
      <c r="BS35" s="1"/>
      <c r="BT35" s="1">
        <v>0.0</v>
      </c>
      <c r="BU35" s="1"/>
      <c r="BV35" s="1"/>
      <c r="BW35" s="1">
        <v>0.01189079380374168</v>
      </c>
      <c r="BX35" s="1"/>
      <c r="BY35" s="1"/>
      <c r="BZ35" s="1">
        <v>0.1640760810931024</v>
      </c>
      <c r="CA35" s="1"/>
      <c r="CB35" s="1">
        <v>0.0</v>
      </c>
      <c r="CC35" s="1"/>
      <c r="CD35" s="1"/>
      <c r="CE35" s="1"/>
      <c r="CF35" s="1"/>
      <c r="CG35" s="1">
        <v>0.5232601782287462</v>
      </c>
      <c r="CH35" s="1"/>
      <c r="CI35" s="1"/>
      <c r="CJ35" s="1"/>
      <c r="CK35" s="1"/>
      <c r="CL35" s="1"/>
      <c r="CM35" s="1"/>
      <c r="CN35" s="1">
        <v>0.0</v>
      </c>
      <c r="CO35" s="1">
        <v>0.0</v>
      </c>
      <c r="CP35" s="1"/>
      <c r="CQ35" s="1"/>
      <c r="CR35" s="1"/>
      <c r="CS35" s="1">
        <v>0.001667724714227245</v>
      </c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>
        <f t="shared" si="1"/>
        <v>58</v>
      </c>
      <c r="DJ35" s="1">
        <f t="shared" si="2"/>
        <v>12</v>
      </c>
      <c r="DK35" s="1">
        <f t="shared" si="3"/>
        <v>46</v>
      </c>
    </row>
    <row r="36" ht="15.75" customHeight="1">
      <c r="A36" s="2" t="s">
        <v>148</v>
      </c>
      <c r="B36" s="1">
        <v>151.5470103333333</v>
      </c>
      <c r="C36" s="1">
        <v>25.10470780390912</v>
      </c>
      <c r="D36" s="1">
        <v>7.560320133102302</v>
      </c>
      <c r="E36" s="1">
        <v>14.46428959415233</v>
      </c>
      <c r="F36" s="1">
        <v>0.2250500710407758</v>
      </c>
      <c r="G36" s="1">
        <v>0.6418218080633361</v>
      </c>
      <c r="H36" s="1">
        <v>9.99389528149158</v>
      </c>
      <c r="I36" s="1">
        <v>4.014407771994335</v>
      </c>
      <c r="J36" s="1">
        <v>8.66115772710984</v>
      </c>
      <c r="K36" s="1">
        <v>0.5952467938768061</v>
      </c>
      <c r="L36" s="1">
        <v>0.6619839337769257</v>
      </c>
      <c r="M36" s="1">
        <v>0.9884006494095517</v>
      </c>
      <c r="N36" s="1">
        <v>3.480939220436868</v>
      </c>
      <c r="O36" s="1">
        <v>0.2659305700020655</v>
      </c>
      <c r="P36" s="1">
        <v>0.4554377256995906</v>
      </c>
      <c r="Q36" s="1">
        <v>1.215896901775432</v>
      </c>
      <c r="R36" s="1"/>
      <c r="S36" s="1">
        <v>5.891559977346741E-4</v>
      </c>
      <c r="T36" s="1">
        <v>0.0</v>
      </c>
      <c r="U36" s="1">
        <v>0.8956921375006707</v>
      </c>
      <c r="V36" s="1">
        <v>0.3562708658641234</v>
      </c>
      <c r="W36" s="1">
        <v>9.051542326483057</v>
      </c>
      <c r="X36" s="1">
        <v>0.3059119710121114</v>
      </c>
      <c r="Y36" s="1">
        <v>0.0</v>
      </c>
      <c r="Z36" s="1">
        <v>3.337337575887301</v>
      </c>
      <c r="AA36" s="1"/>
      <c r="AB36" s="1">
        <v>0.2246361574917395</v>
      </c>
      <c r="AC36" s="1">
        <v>3.331645113842779</v>
      </c>
      <c r="AD36" s="1">
        <v>0.387689664508694</v>
      </c>
      <c r="AE36" s="1">
        <v>4.800897024085553</v>
      </c>
      <c r="AF36" s="1">
        <v>6.02237770194743</v>
      </c>
      <c r="AG36" s="1">
        <v>7.325772324725442</v>
      </c>
      <c r="AH36" s="1">
        <v>0.1506061004861633</v>
      </c>
      <c r="AI36" s="1"/>
      <c r="AJ36" s="1">
        <v>0.1323370794225035</v>
      </c>
      <c r="AK36" s="1">
        <v>6.326745639983778</v>
      </c>
      <c r="AL36" s="1">
        <v>0.09238975893173769</v>
      </c>
      <c r="AM36" s="1"/>
      <c r="AN36" s="1"/>
      <c r="AO36" s="1">
        <v>0.5210595017443497</v>
      </c>
      <c r="AP36" s="1">
        <v>0.07374515644109982</v>
      </c>
      <c r="AQ36" s="1">
        <v>0.05779158574009357</v>
      </c>
      <c r="AR36" s="1"/>
      <c r="AS36" s="1">
        <v>3.68803203104611E-5</v>
      </c>
      <c r="AT36" s="1"/>
      <c r="AU36" s="1">
        <v>0.1095404850984321</v>
      </c>
      <c r="AV36" s="1">
        <v>0.0</v>
      </c>
      <c r="AW36" s="1"/>
      <c r="AX36" s="1"/>
      <c r="AY36" s="1">
        <v>0.03927226210341164</v>
      </c>
      <c r="AZ36" s="1"/>
      <c r="BA36" s="1">
        <v>1.723232865981486</v>
      </c>
      <c r="BB36" s="1"/>
      <c r="BC36" s="1">
        <v>0.7415488149173606</v>
      </c>
      <c r="BD36" s="1">
        <v>0.02881343639469655</v>
      </c>
      <c r="BE36" s="1"/>
      <c r="BF36" s="1"/>
      <c r="BG36" s="1"/>
      <c r="BH36" s="1">
        <v>0.0129877243212029</v>
      </c>
      <c r="BI36" s="1"/>
      <c r="BJ36" s="1"/>
      <c r="BK36" s="1"/>
      <c r="BL36" s="1">
        <v>0.0</v>
      </c>
      <c r="BM36" s="1"/>
      <c r="BN36" s="1">
        <v>0.0</v>
      </c>
      <c r="BO36" s="1">
        <v>0.03045918533794474</v>
      </c>
      <c r="BP36" s="1"/>
      <c r="BQ36" s="1">
        <v>0.0</v>
      </c>
      <c r="BR36" s="1">
        <v>0.6255613755248448</v>
      </c>
      <c r="BS36" s="1"/>
      <c r="BT36" s="1"/>
      <c r="BU36" s="1"/>
      <c r="BV36" s="1"/>
      <c r="BW36" s="1">
        <v>3.783605493538542E-4</v>
      </c>
      <c r="BX36" s="1"/>
      <c r="BY36" s="1"/>
      <c r="BZ36" s="1">
        <v>0.1976876303716215</v>
      </c>
      <c r="CA36" s="1"/>
      <c r="CB36" s="1">
        <v>2.59046856574657E-4</v>
      </c>
      <c r="CC36" s="1"/>
      <c r="CD36" s="1"/>
      <c r="CE36" s="1"/>
      <c r="CF36" s="1"/>
      <c r="CG36" s="1">
        <v>4.008520145667325E-4</v>
      </c>
      <c r="CH36" s="1"/>
      <c r="CI36" s="1"/>
      <c r="CJ36" s="1"/>
      <c r="CK36" s="1"/>
      <c r="CL36" s="1"/>
      <c r="CM36" s="1"/>
      <c r="CN36" s="1"/>
      <c r="CO36" s="1">
        <v>0.001642114133017323</v>
      </c>
      <c r="CP36" s="1"/>
      <c r="CQ36" s="1">
        <v>0.0</v>
      </c>
      <c r="CR36" s="1"/>
      <c r="CS36" s="1">
        <v>0.01283492471682066</v>
      </c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>
        <f t="shared" si="1"/>
        <v>58</v>
      </c>
      <c r="DJ36" s="1">
        <f t="shared" si="2"/>
        <v>7</v>
      </c>
      <c r="DK36" s="1">
        <f t="shared" si="3"/>
        <v>51</v>
      </c>
    </row>
    <row r="37" ht="15.75" customHeight="1">
      <c r="A37" s="2" t="s">
        <v>149</v>
      </c>
      <c r="B37" s="1">
        <v>251.938066</v>
      </c>
      <c r="C37" s="1">
        <v>34.16538602385668</v>
      </c>
      <c r="D37" s="1">
        <v>11.61183652202384</v>
      </c>
      <c r="E37" s="1">
        <v>9.681113682016738</v>
      </c>
      <c r="F37" s="1">
        <v>13.28259786048666</v>
      </c>
      <c r="G37" s="1">
        <v>3.85008979658023</v>
      </c>
      <c r="H37" s="1">
        <v>1.694925868935298</v>
      </c>
      <c r="I37" s="1">
        <v>1.6621810348566</v>
      </c>
      <c r="J37" s="1">
        <v>16.51860219071592</v>
      </c>
      <c r="K37" s="1">
        <v>0.4790026707320016</v>
      </c>
      <c r="L37" s="1">
        <v>0.4736651066924352</v>
      </c>
      <c r="M37" s="1">
        <v>5.393732815301118</v>
      </c>
      <c r="N37" s="1">
        <v>0.7351990942890952</v>
      </c>
      <c r="O37" s="1">
        <v>0.8023741444434032</v>
      </c>
      <c r="P37" s="1">
        <v>0.3442838919903405</v>
      </c>
      <c r="Q37" s="1">
        <v>6.166953499172383</v>
      </c>
      <c r="R37" s="1"/>
      <c r="S37" s="1">
        <v>0.002114847524155993</v>
      </c>
      <c r="T37" s="1">
        <v>0.0</v>
      </c>
      <c r="U37" s="1">
        <v>1.129132416952229</v>
      </c>
      <c r="V37" s="1">
        <v>1.387513159821528</v>
      </c>
      <c r="W37" s="1">
        <v>0.04721013517316904</v>
      </c>
      <c r="X37" s="1">
        <v>0.1539222749862217</v>
      </c>
      <c r="Y37" s="1">
        <v>0.5045700902527586</v>
      </c>
      <c r="Z37" s="1">
        <v>1.792741472020656</v>
      </c>
      <c r="AA37" s="1"/>
      <c r="AB37" s="1">
        <v>0.1279095070759329</v>
      </c>
      <c r="AC37" s="1">
        <v>0.01157236406870703</v>
      </c>
      <c r="AD37" s="1">
        <v>0.3975787398923218</v>
      </c>
      <c r="AE37" s="1"/>
      <c r="AF37" s="1">
        <v>0.07020667853208683</v>
      </c>
      <c r="AG37" s="1">
        <v>0.0215027502963227</v>
      </c>
      <c r="AH37" s="1">
        <v>1.069938951810514</v>
      </c>
      <c r="AI37" s="1"/>
      <c r="AJ37" s="1">
        <v>0.7533978413001626</v>
      </c>
      <c r="AK37" s="1"/>
      <c r="AL37" s="1">
        <v>8.137585504164521E-4</v>
      </c>
      <c r="AM37" s="1"/>
      <c r="AN37" s="1"/>
      <c r="AO37" s="1">
        <v>0.3158746685336582</v>
      </c>
      <c r="AP37" s="1">
        <v>0.7101757268583757</v>
      </c>
      <c r="AQ37" s="1">
        <v>2.256155041271562</v>
      </c>
      <c r="AR37" s="1"/>
      <c r="AS37" s="1">
        <v>6.319880717538999E-4</v>
      </c>
      <c r="AT37" s="1"/>
      <c r="AU37" s="1">
        <v>0.3698415348224892</v>
      </c>
      <c r="AV37" s="1">
        <v>0.4823032061585222</v>
      </c>
      <c r="AW37" s="1"/>
      <c r="AX37" s="1"/>
      <c r="AY37" s="1">
        <v>0.1395533960960046</v>
      </c>
      <c r="AZ37" s="1"/>
      <c r="BA37" s="1">
        <v>0.1095705153811758</v>
      </c>
      <c r="BB37" s="1">
        <v>0.05772206873654354</v>
      </c>
      <c r="BC37" s="1">
        <v>3.940846933055209E-4</v>
      </c>
      <c r="BD37" s="1">
        <v>0.09051847806595475</v>
      </c>
      <c r="BE37" s="1"/>
      <c r="BF37" s="1">
        <v>0.001049585878527185</v>
      </c>
      <c r="BG37" s="1"/>
      <c r="BH37" s="1">
        <v>0.0</v>
      </c>
      <c r="BI37" s="1"/>
      <c r="BJ37" s="1"/>
      <c r="BK37" s="1"/>
      <c r="BL37" s="1">
        <v>1.833261884149821E-4</v>
      </c>
      <c r="BM37" s="1"/>
      <c r="BN37" s="1"/>
      <c r="BO37" s="1">
        <v>0.0</v>
      </c>
      <c r="BP37" s="1">
        <v>0.0</v>
      </c>
      <c r="BQ37" s="1">
        <v>0.4343819929963251</v>
      </c>
      <c r="BR37" s="1">
        <v>2.098647539087938</v>
      </c>
      <c r="BS37" s="1">
        <v>0.07915216821664711</v>
      </c>
      <c r="BT37" s="1">
        <v>0.0</v>
      </c>
      <c r="BU37" s="1">
        <v>0.006989886438219277</v>
      </c>
      <c r="BV37" s="1"/>
      <c r="BW37" s="1"/>
      <c r="BX37" s="1"/>
      <c r="BY37" s="1"/>
      <c r="BZ37" s="1">
        <v>0.06616489027381568</v>
      </c>
      <c r="CA37" s="1"/>
      <c r="CB37" s="1"/>
      <c r="CC37" s="1"/>
      <c r="CD37" s="1"/>
      <c r="CE37" s="1"/>
      <c r="CF37" s="1"/>
      <c r="CG37" s="1">
        <v>0.01100486570495597</v>
      </c>
      <c r="CH37" s="1"/>
      <c r="CI37" s="1"/>
      <c r="CJ37" s="1"/>
      <c r="CK37" s="1"/>
      <c r="CL37" s="1"/>
      <c r="CM37" s="1"/>
      <c r="CN37" s="1">
        <v>0.0</v>
      </c>
      <c r="CO37" s="1"/>
      <c r="CP37" s="1"/>
      <c r="CQ37" s="1"/>
      <c r="CR37" s="1"/>
      <c r="CS37" s="1">
        <v>0.0</v>
      </c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>
        <f t="shared" si="1"/>
        <v>58</v>
      </c>
      <c r="DJ37" s="1">
        <f t="shared" si="2"/>
        <v>7</v>
      </c>
      <c r="DK37" s="1">
        <f t="shared" si="3"/>
        <v>51</v>
      </c>
    </row>
    <row r="38" ht="15.75" customHeight="1">
      <c r="A38" s="2" t="s">
        <v>150</v>
      </c>
      <c r="B38" s="1">
        <v>218.71389</v>
      </c>
      <c r="C38" s="1">
        <v>24.90275781826439</v>
      </c>
      <c r="D38" s="1">
        <v>4.748420821036588</v>
      </c>
      <c r="E38" s="1">
        <v>5.230706633016684</v>
      </c>
      <c r="F38" s="1">
        <v>0.6912378048984061</v>
      </c>
      <c r="G38" s="1">
        <v>5.575604842426129</v>
      </c>
      <c r="H38" s="1">
        <v>1.169604529230139</v>
      </c>
      <c r="I38" s="1">
        <v>8.396019461783544</v>
      </c>
      <c r="J38" s="1">
        <v>6.254591980580705</v>
      </c>
      <c r="K38" s="1">
        <v>0.01131451850170922</v>
      </c>
      <c r="L38" s="1">
        <v>0.0</v>
      </c>
      <c r="M38" s="1">
        <v>0.4525181184456054</v>
      </c>
      <c r="N38" s="1">
        <v>2.762989393901813</v>
      </c>
      <c r="O38" s="1">
        <v>0.1938589438812757</v>
      </c>
      <c r="P38" s="1">
        <v>4.568287205108041</v>
      </c>
      <c r="Q38" s="1">
        <v>0.4152534582581432</v>
      </c>
      <c r="R38" s="1"/>
      <c r="S38" s="1">
        <v>0.0</v>
      </c>
      <c r="T38" s="1"/>
      <c r="U38" s="1"/>
      <c r="V38" s="1">
        <v>0.04479030366779491</v>
      </c>
      <c r="W38" s="1"/>
      <c r="X38" s="1">
        <v>0.0988369801987138</v>
      </c>
      <c r="Y38" s="1"/>
      <c r="Z38" s="1">
        <v>2.790512032556514</v>
      </c>
      <c r="AA38" s="1"/>
      <c r="AB38" s="1">
        <v>0.2905934853180717</v>
      </c>
      <c r="AC38" s="1">
        <v>0.0</v>
      </c>
      <c r="AD38" s="1">
        <v>0.0</v>
      </c>
      <c r="AE38" s="1">
        <v>0.0</v>
      </c>
      <c r="AF38" s="1">
        <v>0.00495476581663616</v>
      </c>
      <c r="AG38" s="1"/>
      <c r="AH38" s="1">
        <v>0.03254943339497912</v>
      </c>
      <c r="AI38" s="1"/>
      <c r="AJ38" s="1">
        <v>0.3336799958954937</v>
      </c>
      <c r="AK38" s="1">
        <v>0.01311865573982609</v>
      </c>
      <c r="AL38" s="1">
        <v>0.1256134772186094</v>
      </c>
      <c r="AM38" s="1"/>
      <c r="AN38" s="1"/>
      <c r="AO38" s="1">
        <v>0.6823902901223556</v>
      </c>
      <c r="AP38" s="1">
        <v>0.0</v>
      </c>
      <c r="AQ38" s="1">
        <v>0.1176495848700354</v>
      </c>
      <c r="AR38" s="1"/>
      <c r="AS38" s="1">
        <v>0.0</v>
      </c>
      <c r="AT38" s="1"/>
      <c r="AU38" s="1">
        <v>0.003568620406740686</v>
      </c>
      <c r="AV38" s="1">
        <v>3.810294257136136</v>
      </c>
      <c r="AW38" s="1"/>
      <c r="AX38" s="1"/>
      <c r="AY38" s="1">
        <v>0.06658558744717291</v>
      </c>
      <c r="AZ38" s="1"/>
      <c r="BA38" s="1">
        <v>0.008711977340533741</v>
      </c>
      <c r="BB38" s="1"/>
      <c r="BC38" s="1">
        <v>0.0</v>
      </c>
      <c r="BD38" s="1">
        <v>0.0</v>
      </c>
      <c r="BE38" s="1"/>
      <c r="BF38" s="1">
        <v>0.0</v>
      </c>
      <c r="BG38" s="1"/>
      <c r="BH38" s="1">
        <v>0.0</v>
      </c>
      <c r="BI38" s="1"/>
      <c r="BJ38" s="1">
        <v>0.0</v>
      </c>
      <c r="BK38" s="1"/>
      <c r="BL38" s="1">
        <v>0.0</v>
      </c>
      <c r="BM38" s="1"/>
      <c r="BN38" s="1"/>
      <c r="BO38" s="1"/>
      <c r="BP38" s="1"/>
      <c r="BQ38" s="1">
        <v>4.258668807172678</v>
      </c>
      <c r="BR38" s="1">
        <v>0.07215666887602476</v>
      </c>
      <c r="BS38" s="1"/>
      <c r="BT38" s="1">
        <v>0.0</v>
      </c>
      <c r="BU38" s="1"/>
      <c r="BV38" s="1"/>
      <c r="BW38" s="1">
        <v>0.0</v>
      </c>
      <c r="BX38" s="1"/>
      <c r="BY38" s="1"/>
      <c r="BZ38" s="1">
        <v>0.0</v>
      </c>
      <c r="CA38" s="1"/>
      <c r="CB38" s="1">
        <v>0.0</v>
      </c>
      <c r="CC38" s="1"/>
      <c r="CD38" s="1"/>
      <c r="CE38" s="1"/>
      <c r="CF38" s="1"/>
      <c r="CG38" s="1">
        <v>0.0</v>
      </c>
      <c r="CH38" s="1"/>
      <c r="CI38" s="1"/>
      <c r="CJ38" s="1"/>
      <c r="CK38" s="1"/>
      <c r="CL38" s="1"/>
      <c r="CM38" s="1"/>
      <c r="CN38" s="1">
        <v>0.0</v>
      </c>
      <c r="CO38" s="1">
        <v>0.0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>
        <f t="shared" si="1"/>
        <v>53</v>
      </c>
      <c r="DJ38" s="1">
        <f t="shared" si="2"/>
        <v>20</v>
      </c>
      <c r="DK38" s="1">
        <f t="shared" si="3"/>
        <v>33</v>
      </c>
    </row>
    <row r="39" ht="15.75" customHeight="1">
      <c r="A39" s="2" t="s">
        <v>151</v>
      </c>
      <c r="B39" s="1">
        <v>299.3788</v>
      </c>
      <c r="C39" s="1">
        <v>105.1698523123627</v>
      </c>
      <c r="D39" s="1">
        <v>0.0</v>
      </c>
      <c r="E39" s="1">
        <v>27.08819598141154</v>
      </c>
      <c r="F39" s="1">
        <v>0.0</v>
      </c>
      <c r="G39" s="1">
        <v>21.47743648013095</v>
      </c>
      <c r="H39" s="1">
        <v>0.0</v>
      </c>
      <c r="I39" s="1">
        <v>6.830759625059298</v>
      </c>
      <c r="J39" s="1">
        <v>0.5222676705008699</v>
      </c>
      <c r="K39" s="1">
        <v>0.0</v>
      </c>
      <c r="L39" s="1">
        <v>0.0</v>
      </c>
      <c r="M39" s="1">
        <v>0.0</v>
      </c>
      <c r="N39" s="1">
        <v>23.69120607983709</v>
      </c>
      <c r="O39" s="1">
        <v>0.0</v>
      </c>
      <c r="P39" s="1">
        <v>0.0</v>
      </c>
      <c r="Q39" s="1">
        <v>1.951988266062794</v>
      </c>
      <c r="R39" s="1"/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50.1038741778958</v>
      </c>
      <c r="AA39" s="1"/>
      <c r="AB39" s="1">
        <v>5.580379651765297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/>
      <c r="AJ39" s="1">
        <v>0.0</v>
      </c>
      <c r="AK39" s="1">
        <v>0.6293535845005811</v>
      </c>
      <c r="AL39" s="1">
        <v>0.0</v>
      </c>
      <c r="AM39" s="1"/>
      <c r="AN39" s="1"/>
      <c r="AO39" s="1">
        <v>0.0</v>
      </c>
      <c r="AP39" s="1">
        <v>0.0</v>
      </c>
      <c r="AQ39" s="1">
        <v>0.0</v>
      </c>
      <c r="AR39" s="1"/>
      <c r="AS39" s="1">
        <v>0.0</v>
      </c>
      <c r="AT39" s="1"/>
      <c r="AU39" s="1">
        <v>8.576757572301041</v>
      </c>
      <c r="AV39" s="1">
        <v>0.0</v>
      </c>
      <c r="AW39" s="1"/>
      <c r="AX39" s="1"/>
      <c r="AY39" s="1">
        <v>0.0</v>
      </c>
      <c r="AZ39" s="1"/>
      <c r="BA39" s="1">
        <v>0.0</v>
      </c>
      <c r="BB39" s="1"/>
      <c r="BC39" s="1"/>
      <c r="BD39" s="1">
        <v>0.0</v>
      </c>
      <c r="BE39" s="1"/>
      <c r="BF39" s="1">
        <v>0.0</v>
      </c>
      <c r="BG39" s="1"/>
      <c r="BH39" s="1">
        <v>0.0</v>
      </c>
      <c r="BI39" s="1"/>
      <c r="BJ39" s="1"/>
      <c r="BK39" s="1"/>
      <c r="BL39" s="1">
        <v>0.0</v>
      </c>
      <c r="BM39" s="1"/>
      <c r="BN39" s="1"/>
      <c r="BO39" s="1"/>
      <c r="BP39" s="1">
        <v>0.0</v>
      </c>
      <c r="BQ39" s="1">
        <v>0.0</v>
      </c>
      <c r="BR39" s="1"/>
      <c r="BS39" s="1">
        <v>0.0</v>
      </c>
      <c r="BT39" s="1">
        <v>0.0</v>
      </c>
      <c r="BU39" s="1"/>
      <c r="BV39" s="1"/>
      <c r="BW39" s="1">
        <v>0.0</v>
      </c>
      <c r="BX39" s="1"/>
      <c r="BY39" s="1"/>
      <c r="BZ39" s="1">
        <v>0.0</v>
      </c>
      <c r="CA39" s="1"/>
      <c r="CB39" s="1">
        <v>0.0</v>
      </c>
      <c r="CC39" s="1"/>
      <c r="CD39" s="1"/>
      <c r="CE39" s="1"/>
      <c r="CF39" s="1"/>
      <c r="CG39" s="1">
        <v>0.0</v>
      </c>
      <c r="CH39" s="1"/>
      <c r="CI39" s="1"/>
      <c r="CJ39" s="1"/>
      <c r="CK39" s="1"/>
      <c r="CL39" s="1"/>
      <c r="CM39" s="1"/>
      <c r="CN39" s="1">
        <v>0.0</v>
      </c>
      <c r="CO39" s="1">
        <v>0.0</v>
      </c>
      <c r="CP39" s="1"/>
      <c r="CQ39" s="1"/>
      <c r="CR39" s="1"/>
      <c r="CS39" s="1">
        <v>0.0</v>
      </c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>
        <f t="shared" si="1"/>
        <v>58</v>
      </c>
      <c r="DJ39" s="1">
        <f t="shared" si="2"/>
        <v>45</v>
      </c>
      <c r="DK39" s="1">
        <f t="shared" si="3"/>
        <v>13</v>
      </c>
    </row>
    <row r="40" ht="15.75" customHeight="1">
      <c r="A40" s="2" t="s">
        <v>152</v>
      </c>
      <c r="B40" s="1">
        <v>136.976482</v>
      </c>
      <c r="C40" s="1">
        <v>16.38464236554381</v>
      </c>
      <c r="D40" s="1">
        <v>5.238984712523792</v>
      </c>
      <c r="E40" s="1">
        <v>25.33743064292275</v>
      </c>
      <c r="F40" s="1">
        <v>0.7886321461264355</v>
      </c>
      <c r="G40" s="1">
        <v>0.5855540568374782</v>
      </c>
      <c r="H40" s="1">
        <v>0.7763540836498474</v>
      </c>
      <c r="I40" s="1">
        <v>4.045513346804611</v>
      </c>
      <c r="J40" s="1">
        <v>2.676643796594492</v>
      </c>
      <c r="K40" s="1">
        <v>0.107878898934293</v>
      </c>
      <c r="L40" s="1">
        <v>0.01649632226131106</v>
      </c>
      <c r="M40" s="1">
        <v>0.07167845097844806</v>
      </c>
      <c r="N40" s="1">
        <v>6.267644668650073</v>
      </c>
      <c r="O40" s="1">
        <v>0.0688085932084872</v>
      </c>
      <c r="P40" s="1">
        <v>0.06319565907836792</v>
      </c>
      <c r="Q40" s="1">
        <v>0.6796321240023582</v>
      </c>
      <c r="R40" s="1"/>
      <c r="S40" s="1">
        <v>0.04766665914737742</v>
      </c>
      <c r="T40" s="1">
        <v>0.0</v>
      </c>
      <c r="U40" s="1">
        <v>0.1481500351888717</v>
      </c>
      <c r="V40" s="1">
        <v>0.06033745490460089</v>
      </c>
      <c r="W40" s="1">
        <v>0.01974905985733351</v>
      </c>
      <c r="X40" s="1">
        <v>0.007379165227215168</v>
      </c>
      <c r="Y40" s="1">
        <v>0.0</v>
      </c>
      <c r="Z40" s="1">
        <v>3.991308323513994</v>
      </c>
      <c r="AA40" s="1"/>
      <c r="AB40" s="1">
        <v>0.1723182729933538</v>
      </c>
      <c r="AC40" s="1">
        <v>0.07647392856890119</v>
      </c>
      <c r="AD40" s="1">
        <v>0.01685484304348465</v>
      </c>
      <c r="AE40" s="1">
        <v>0.08730656393730758</v>
      </c>
      <c r="AF40" s="1">
        <v>0.04294791465489721</v>
      </c>
      <c r="AG40" s="1">
        <v>0.03495862102921086</v>
      </c>
      <c r="AH40" s="1">
        <v>0.06203521357767883</v>
      </c>
      <c r="AI40" s="1"/>
      <c r="AJ40" s="1">
        <v>0.07436189559149506</v>
      </c>
      <c r="AK40" s="1">
        <v>0.03772478369792545</v>
      </c>
      <c r="AL40" s="1">
        <v>0.002043381357585384</v>
      </c>
      <c r="AM40" s="1"/>
      <c r="AN40" s="1"/>
      <c r="AO40" s="1">
        <v>0.03900581597203572</v>
      </c>
      <c r="AP40" s="1">
        <v>0.7811265918220904</v>
      </c>
      <c r="AQ40" s="1">
        <v>0.03658560970785493</v>
      </c>
      <c r="AR40" s="1"/>
      <c r="AS40" s="1">
        <v>0.0</v>
      </c>
      <c r="AT40" s="1"/>
      <c r="AU40" s="1">
        <v>0.01093926606408178</v>
      </c>
      <c r="AV40" s="1">
        <v>0.0161885490844497</v>
      </c>
      <c r="AW40" s="1"/>
      <c r="AX40" s="1"/>
      <c r="AY40" s="1">
        <v>0.002657145187373863</v>
      </c>
      <c r="AZ40" s="1"/>
      <c r="BA40" s="1">
        <v>0.02297000100048396</v>
      </c>
      <c r="BB40" s="1">
        <v>0.0</v>
      </c>
      <c r="BC40" s="1">
        <v>0.0</v>
      </c>
      <c r="BD40" s="1">
        <v>0.001894234626723398</v>
      </c>
      <c r="BE40" s="1"/>
      <c r="BF40" s="1">
        <v>0.0</v>
      </c>
      <c r="BG40" s="1"/>
      <c r="BH40" s="1">
        <v>0.0</v>
      </c>
      <c r="BI40" s="1"/>
      <c r="BJ40" s="1"/>
      <c r="BK40" s="1"/>
      <c r="BL40" s="1">
        <v>0.0</v>
      </c>
      <c r="BM40" s="1"/>
      <c r="BN40" s="1"/>
      <c r="BO40" s="1">
        <v>0.0</v>
      </c>
      <c r="BP40" s="1">
        <v>0.0</v>
      </c>
      <c r="BQ40" s="1">
        <v>0.03501781354495623</v>
      </c>
      <c r="BR40" s="1">
        <v>0.02878273353708817</v>
      </c>
      <c r="BS40" s="1"/>
      <c r="BT40" s="1">
        <v>0.0</v>
      </c>
      <c r="BU40" s="1"/>
      <c r="BV40" s="1">
        <v>0.0</v>
      </c>
      <c r="BW40" s="1">
        <v>0.002475740142278551</v>
      </c>
      <c r="BX40" s="1"/>
      <c r="BY40" s="1"/>
      <c r="BZ40" s="1">
        <v>0.007426700191432141</v>
      </c>
      <c r="CA40" s="1"/>
      <c r="CB40" s="1">
        <v>0.08532016713160921</v>
      </c>
      <c r="CC40" s="1"/>
      <c r="CD40" s="1"/>
      <c r="CE40" s="1"/>
      <c r="CF40" s="1"/>
      <c r="CG40" s="1">
        <v>0.02138746379871327</v>
      </c>
      <c r="CH40" s="1"/>
      <c r="CI40" s="1"/>
      <c r="CJ40" s="1"/>
      <c r="CK40" s="1"/>
      <c r="CL40" s="1"/>
      <c r="CM40" s="1"/>
      <c r="CN40" s="1"/>
      <c r="CO40" s="1">
        <v>0.008520206761121666</v>
      </c>
      <c r="CP40" s="1">
        <v>0.0</v>
      </c>
      <c r="CQ40" s="1"/>
      <c r="CR40" s="1"/>
      <c r="CS40" s="1">
        <v>0.0</v>
      </c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>
        <f t="shared" si="1"/>
        <v>62</v>
      </c>
      <c r="DJ40" s="1">
        <f t="shared" si="2"/>
        <v>14</v>
      </c>
      <c r="DK40" s="1">
        <f t="shared" si="3"/>
        <v>48</v>
      </c>
    </row>
    <row r="41" ht="15.75" customHeight="1">
      <c r="A41" s="2" t="s">
        <v>153</v>
      </c>
      <c r="B41" s="1">
        <v>346.454376</v>
      </c>
      <c r="C41" s="1">
        <v>61.57160736581575</v>
      </c>
      <c r="D41" s="1">
        <v>14.568769378618</v>
      </c>
      <c r="E41" s="1">
        <v>7.285046997965206</v>
      </c>
      <c r="F41" s="1">
        <v>13.45495732266598</v>
      </c>
      <c r="G41" s="1">
        <v>12.70856342266149</v>
      </c>
      <c r="H41" s="1">
        <v>4.680659007531569</v>
      </c>
      <c r="I41" s="1">
        <v>10.49474630306795</v>
      </c>
      <c r="J41" s="1">
        <v>27.28063869985729</v>
      </c>
      <c r="K41" s="1">
        <v>0.2951155706390242</v>
      </c>
      <c r="L41" s="1">
        <v>0.0590575336777203</v>
      </c>
      <c r="M41" s="1">
        <v>12.3221381580744</v>
      </c>
      <c r="N41" s="1">
        <v>4.345578810094339</v>
      </c>
      <c r="O41" s="1">
        <v>0.9608043496475173</v>
      </c>
      <c r="P41" s="1">
        <v>2.910022006085015</v>
      </c>
      <c r="Q41" s="1">
        <v>0.9373633876185435</v>
      </c>
      <c r="R41" s="1"/>
      <c r="S41" s="1">
        <v>0.2883538776566904</v>
      </c>
      <c r="T41" s="1"/>
      <c r="U41" s="1">
        <v>0.3723247846151245</v>
      </c>
      <c r="V41" s="1">
        <v>0.2649685732564146</v>
      </c>
      <c r="W41" s="1"/>
      <c r="X41" s="1">
        <v>1.300452229847161</v>
      </c>
      <c r="Y41" s="1">
        <v>0.5108650077721874</v>
      </c>
      <c r="Z41" s="1">
        <v>10.17414104738593</v>
      </c>
      <c r="AA41" s="1">
        <v>5.581433132436313</v>
      </c>
      <c r="AB41" s="1">
        <v>0.9995248099136774</v>
      </c>
      <c r="AC41" s="1">
        <v>2.647924972853587</v>
      </c>
      <c r="AD41" s="1">
        <v>4.978664594823699</v>
      </c>
      <c r="AE41" s="1">
        <v>2.941003235933137</v>
      </c>
      <c r="AF41" s="1">
        <v>7.939698285810192</v>
      </c>
      <c r="AG41" s="1"/>
      <c r="AH41" s="1">
        <v>0.7328023672699064</v>
      </c>
      <c r="AI41" s="1"/>
      <c r="AJ41" s="1">
        <v>1.307531246521716</v>
      </c>
      <c r="AK41" s="1">
        <v>0.1188968125648171</v>
      </c>
      <c r="AL41" s="1">
        <v>0.02315743164711148</v>
      </c>
      <c r="AM41" s="1"/>
      <c r="AN41" s="1"/>
      <c r="AO41" s="1">
        <v>0.4416982861450302</v>
      </c>
      <c r="AP41" s="1">
        <v>1.16334725541545</v>
      </c>
      <c r="AQ41" s="1">
        <v>1.69780136503322</v>
      </c>
      <c r="AR41" s="1">
        <v>0.3352020755480993</v>
      </c>
      <c r="AS41" s="1">
        <v>0.0</v>
      </c>
      <c r="AT41" s="1"/>
      <c r="AU41" s="1">
        <v>3.193030594685293</v>
      </c>
      <c r="AV41" s="1">
        <v>0.6978132474558089</v>
      </c>
      <c r="AW41" s="1"/>
      <c r="AX41" s="1"/>
      <c r="AY41" s="1">
        <v>0.1506410997806245</v>
      </c>
      <c r="AZ41" s="1"/>
      <c r="BA41" s="1">
        <v>0.592847212724264</v>
      </c>
      <c r="BB41" s="1"/>
      <c r="BC41" s="1">
        <v>0.0</v>
      </c>
      <c r="BD41" s="1">
        <v>0.01861427762216925</v>
      </c>
      <c r="BE41" s="1"/>
      <c r="BF41" s="1">
        <v>0.0</v>
      </c>
      <c r="BG41" s="1"/>
      <c r="BH41" s="1">
        <v>0.0</v>
      </c>
      <c r="BI41" s="1"/>
      <c r="BJ41" s="1">
        <v>0.0</v>
      </c>
      <c r="BK41" s="1"/>
      <c r="BL41" s="1">
        <v>0.0</v>
      </c>
      <c r="BM41" s="1"/>
      <c r="BN41" s="1"/>
      <c r="BO41" s="1"/>
      <c r="BP41" s="1">
        <v>0.02608209507171377</v>
      </c>
      <c r="BQ41" s="1">
        <v>1.293672745373615</v>
      </c>
      <c r="BR41" s="1">
        <v>1.280571380320215</v>
      </c>
      <c r="BS41" s="1">
        <v>0.02999614560925897</v>
      </c>
      <c r="BT41" s="1">
        <v>0.02150934360914786</v>
      </c>
      <c r="BU41" s="1"/>
      <c r="BV41" s="1"/>
      <c r="BW41" s="1">
        <v>0.04612991297864025</v>
      </c>
      <c r="BX41" s="1"/>
      <c r="BY41" s="1"/>
      <c r="BZ41" s="1">
        <v>2.444190058725123E-4</v>
      </c>
      <c r="CA41" s="1"/>
      <c r="CB41" s="1">
        <v>0.02126614114188042</v>
      </c>
      <c r="CC41" s="1"/>
      <c r="CD41" s="1"/>
      <c r="CE41" s="1"/>
      <c r="CF41" s="1"/>
      <c r="CG41" s="1">
        <v>7.716495306772718</v>
      </c>
      <c r="CH41" s="1"/>
      <c r="CI41" s="1"/>
      <c r="CJ41" s="1"/>
      <c r="CK41" s="1"/>
      <c r="CL41" s="1"/>
      <c r="CM41" s="1"/>
      <c r="CN41" s="1"/>
      <c r="CO41" s="1">
        <v>0.0321692171350731</v>
      </c>
      <c r="CP41" s="1">
        <v>0.0</v>
      </c>
      <c r="CQ41" s="1">
        <v>0.0</v>
      </c>
      <c r="CR41" s="1">
        <v>3.465759942427397E-4</v>
      </c>
      <c r="CS41" s="1">
        <v>0.0</v>
      </c>
      <c r="CT41" s="1"/>
      <c r="CU41" s="1"/>
      <c r="CV41" s="1"/>
      <c r="CW41" s="1"/>
      <c r="CX41" s="1"/>
      <c r="CY41" s="1"/>
      <c r="CZ41" s="1"/>
      <c r="DA41" s="1"/>
      <c r="DB41" s="1">
        <v>0.0</v>
      </c>
      <c r="DC41" s="1"/>
      <c r="DD41" s="1"/>
      <c r="DE41" s="1"/>
      <c r="DF41" s="1"/>
      <c r="DG41" s="1"/>
      <c r="DH41" s="1"/>
      <c r="DI41" s="1">
        <f t="shared" si="1"/>
        <v>63</v>
      </c>
      <c r="DJ41" s="1">
        <f t="shared" si="2"/>
        <v>10</v>
      </c>
      <c r="DK41" s="1">
        <f t="shared" si="3"/>
        <v>53</v>
      </c>
    </row>
    <row r="42" ht="15.75" customHeight="1">
      <c r="A42" s="2" t="s">
        <v>154</v>
      </c>
      <c r="B42" s="1">
        <v>223.788592</v>
      </c>
      <c r="C42" s="1">
        <v>54.20490955541869</v>
      </c>
      <c r="D42" s="1">
        <v>17.90406598992424</v>
      </c>
      <c r="E42" s="1">
        <v>21.44359294794536</v>
      </c>
      <c r="F42" s="1">
        <v>7.81460890995848</v>
      </c>
      <c r="G42" s="1">
        <v>4.381030528163707</v>
      </c>
      <c r="H42" s="1">
        <v>14.40998478980798</v>
      </c>
      <c r="I42" s="1">
        <v>0.07894111835425925</v>
      </c>
      <c r="J42" s="1">
        <v>10.66681636357579</v>
      </c>
      <c r="K42" s="1">
        <v>1.128827306277071</v>
      </c>
      <c r="L42" s="1">
        <v>0.01982650050670085</v>
      </c>
      <c r="M42" s="1">
        <v>1.466057957368253</v>
      </c>
      <c r="N42" s="1">
        <v>4.054522858608912</v>
      </c>
      <c r="O42" s="1">
        <v>1.451300755599819</v>
      </c>
      <c r="P42" s="1">
        <v>3.925528797115363</v>
      </c>
      <c r="Q42" s="1">
        <v>6.076104205134391</v>
      </c>
      <c r="R42" s="1"/>
      <c r="S42" s="1">
        <v>0.006286154042672768</v>
      </c>
      <c r="T42" s="1">
        <v>0.003051195393686349</v>
      </c>
      <c r="U42" s="1">
        <v>0.2648922551317108</v>
      </c>
      <c r="V42" s="1">
        <v>0.07606317049211833</v>
      </c>
      <c r="W42" s="1">
        <v>0.3334187942338076</v>
      </c>
      <c r="X42" s="1">
        <v>0.8360029176111813</v>
      </c>
      <c r="Y42" s="1">
        <v>0.138108415987634</v>
      </c>
      <c r="Z42" s="1">
        <v>4.74049429535525</v>
      </c>
      <c r="AA42" s="1">
        <v>1.84249690637223</v>
      </c>
      <c r="AB42" s="1">
        <v>1.890929724787427</v>
      </c>
      <c r="AC42" s="1">
        <v>0.0189379330626913</v>
      </c>
      <c r="AD42" s="1">
        <v>2.56867349479508</v>
      </c>
      <c r="AE42" s="1">
        <v>1.503399587738586</v>
      </c>
      <c r="AF42" s="1">
        <v>0.9931258721543179</v>
      </c>
      <c r="AG42" s="1">
        <v>0.1860744187264554</v>
      </c>
      <c r="AH42" s="1">
        <v>1.498071549467382</v>
      </c>
      <c r="AI42" s="1"/>
      <c r="AJ42" s="1">
        <v>0.4391789305567126</v>
      </c>
      <c r="AK42" s="1">
        <v>1.140085546724343</v>
      </c>
      <c r="AL42" s="1">
        <v>0.0246272212880769</v>
      </c>
      <c r="AM42" s="1"/>
      <c r="AN42" s="1"/>
      <c r="AO42" s="1">
        <v>1.374774470100105</v>
      </c>
      <c r="AP42" s="1">
        <v>1.119444962568837</v>
      </c>
      <c r="AQ42" s="1">
        <v>0.6183654596832494</v>
      </c>
      <c r="AR42" s="1">
        <v>0.4998751439264522</v>
      </c>
      <c r="AS42" s="1">
        <v>0.0129907439262178</v>
      </c>
      <c r="AT42" s="1"/>
      <c r="AU42" s="1">
        <v>0.1418515875410932</v>
      </c>
      <c r="AV42" s="1">
        <v>15.94442926293049</v>
      </c>
      <c r="AW42" s="1"/>
      <c r="AX42" s="1"/>
      <c r="AY42" s="1">
        <v>0.4104636725089058</v>
      </c>
      <c r="AZ42" s="1"/>
      <c r="BA42" s="1">
        <v>0.2256646993359972</v>
      </c>
      <c r="BB42" s="1"/>
      <c r="BC42" s="1">
        <v>0.003091434935758465</v>
      </c>
      <c r="BD42" s="1">
        <v>0.7624465280690832</v>
      </c>
      <c r="BE42" s="1"/>
      <c r="BF42" s="1">
        <v>7.00397581430313E-4</v>
      </c>
      <c r="BG42" s="1"/>
      <c r="BH42" s="1">
        <v>0.0</v>
      </c>
      <c r="BI42" s="1"/>
      <c r="BJ42" s="1">
        <v>0.001696022655469816</v>
      </c>
      <c r="BK42" s="1"/>
      <c r="BL42" s="1">
        <v>0.0</v>
      </c>
      <c r="BM42" s="1"/>
      <c r="BN42" s="1">
        <v>0.03833654085072673</v>
      </c>
      <c r="BO42" s="1">
        <v>0.0</v>
      </c>
      <c r="BP42" s="1">
        <v>3.899490774826992E-4</v>
      </c>
      <c r="BQ42" s="1">
        <v>3.742189801223999</v>
      </c>
      <c r="BR42" s="1">
        <v>3.856146929373209</v>
      </c>
      <c r="BS42" s="1">
        <v>0.230207390190443</v>
      </c>
      <c r="BT42" s="1">
        <v>0.03868679719458182</v>
      </c>
      <c r="BU42" s="1">
        <v>9.21570283400404</v>
      </c>
      <c r="BV42" s="1"/>
      <c r="BW42" s="1">
        <v>0.0332456743243735</v>
      </c>
      <c r="BX42" s="1"/>
      <c r="BY42" s="1">
        <v>0.0</v>
      </c>
      <c r="BZ42" s="1">
        <v>0.01250646420818854</v>
      </c>
      <c r="CA42" s="1"/>
      <c r="CB42" s="1">
        <v>0.004616738403643276</v>
      </c>
      <c r="CC42" s="1"/>
      <c r="CD42" s="1"/>
      <c r="CE42" s="1"/>
      <c r="CF42" s="1"/>
      <c r="CG42" s="1">
        <v>0.2117425408661137</v>
      </c>
      <c r="CH42" s="1"/>
      <c r="CI42" s="1"/>
      <c r="CJ42" s="1"/>
      <c r="CK42" s="1"/>
      <c r="CL42" s="1"/>
      <c r="CM42" s="1"/>
      <c r="CN42" s="1">
        <v>0.02504247373776424</v>
      </c>
      <c r="CO42" s="1">
        <v>0.02138496931605045</v>
      </c>
      <c r="CP42" s="1">
        <v>0.0</v>
      </c>
      <c r="CQ42" s="1">
        <v>0.0</v>
      </c>
      <c r="CR42" s="1">
        <v>0.0</v>
      </c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>
        <f t="shared" si="1"/>
        <v>69</v>
      </c>
      <c r="DJ42" s="1">
        <f t="shared" si="2"/>
        <v>7</v>
      </c>
      <c r="DK42" s="1">
        <f t="shared" si="3"/>
        <v>62</v>
      </c>
    </row>
    <row r="43" ht="15.75" customHeight="1">
      <c r="A43" s="2" t="s">
        <v>155</v>
      </c>
      <c r="B43" s="1">
        <v>402.12921</v>
      </c>
      <c r="C43" s="1">
        <v>76.13759636412539</v>
      </c>
      <c r="D43" s="1">
        <v>8.862415682413713</v>
      </c>
      <c r="E43" s="1">
        <v>11.32160981841761</v>
      </c>
      <c r="F43" s="1">
        <v>47.27954887786286</v>
      </c>
      <c r="G43" s="1">
        <v>10.73896629871398</v>
      </c>
      <c r="H43" s="1">
        <v>3.4312456027177</v>
      </c>
      <c r="I43" s="1">
        <v>2.188621687956843</v>
      </c>
      <c r="J43" s="1">
        <v>43.64464166003872</v>
      </c>
      <c r="K43" s="1">
        <v>3.309555491208648</v>
      </c>
      <c r="L43" s="1">
        <v>0.5963406762818867</v>
      </c>
      <c r="M43" s="1">
        <v>25.40520425632442</v>
      </c>
      <c r="N43" s="1">
        <v>6.074798943184356</v>
      </c>
      <c r="O43" s="1">
        <v>0.03770936758465446</v>
      </c>
      <c r="P43" s="1">
        <v>1.913203791797958</v>
      </c>
      <c r="Q43" s="1">
        <v>7.225403377038207</v>
      </c>
      <c r="R43" s="1"/>
      <c r="S43" s="1">
        <v>0.0</v>
      </c>
      <c r="T43" s="1">
        <v>1.163781739886052</v>
      </c>
      <c r="U43" s="1">
        <v>0.0</v>
      </c>
      <c r="V43" s="1">
        <v>0.01867425094283654</v>
      </c>
      <c r="W43" s="1">
        <v>0.0</v>
      </c>
      <c r="X43" s="1">
        <v>7.580834105970205</v>
      </c>
      <c r="Y43" s="1"/>
      <c r="Z43" s="1">
        <v>3.004755292072915</v>
      </c>
      <c r="AA43" s="1">
        <v>4.087242275815642</v>
      </c>
      <c r="AB43" s="1">
        <v>0.6617038730855809</v>
      </c>
      <c r="AC43" s="1">
        <v>0.002956698795685479</v>
      </c>
      <c r="AD43" s="1">
        <v>7.827376398989829</v>
      </c>
      <c r="AE43" s="1">
        <v>0.0</v>
      </c>
      <c r="AF43" s="1">
        <v>3.840047405622849</v>
      </c>
      <c r="AG43" s="1">
        <v>0.0</v>
      </c>
      <c r="AH43" s="1">
        <v>0.6805648249467681</v>
      </c>
      <c r="AI43" s="1"/>
      <c r="AJ43" s="1">
        <v>0.2891807941894188</v>
      </c>
      <c r="AK43" s="1">
        <v>0.0</v>
      </c>
      <c r="AL43" s="1">
        <v>0.0</v>
      </c>
      <c r="AM43" s="1"/>
      <c r="AN43" s="1"/>
      <c r="AO43" s="1">
        <v>1.411981714023906</v>
      </c>
      <c r="AP43" s="1">
        <v>0.07930670149535657</v>
      </c>
      <c r="AQ43" s="1">
        <v>1.48473493040793</v>
      </c>
      <c r="AR43" s="1">
        <v>6.219242739088409</v>
      </c>
      <c r="AS43" s="1">
        <v>0.009403907285964404</v>
      </c>
      <c r="AT43" s="1"/>
      <c r="AU43" s="1">
        <v>0.7115838235770858</v>
      </c>
      <c r="AV43" s="1">
        <v>0.0</v>
      </c>
      <c r="AW43" s="1"/>
      <c r="AX43" s="1"/>
      <c r="AY43" s="1">
        <v>1.676670904321019</v>
      </c>
      <c r="AZ43" s="1"/>
      <c r="BA43" s="1">
        <v>0.2140050720852709</v>
      </c>
      <c r="BB43" s="1"/>
      <c r="BC43" s="1">
        <v>9.127909251849701E-4</v>
      </c>
      <c r="BD43" s="1">
        <v>7.006899116526805</v>
      </c>
      <c r="BE43" s="1">
        <v>0.0</v>
      </c>
      <c r="BF43" s="1">
        <v>0.002785217473865826</v>
      </c>
      <c r="BG43" s="1"/>
      <c r="BH43" s="1">
        <v>0.0</v>
      </c>
      <c r="BI43" s="1"/>
      <c r="BJ43" s="1"/>
      <c r="BK43" s="1"/>
      <c r="BL43" s="1">
        <v>0.0</v>
      </c>
      <c r="BM43" s="1"/>
      <c r="BN43" s="1"/>
      <c r="BO43" s="1">
        <v>0.0</v>
      </c>
      <c r="BP43" s="1"/>
      <c r="BQ43" s="1"/>
      <c r="BR43" s="1">
        <v>4.23531016623288</v>
      </c>
      <c r="BS43" s="1">
        <v>3.39695549012421</v>
      </c>
      <c r="BT43" s="1">
        <v>0.005142854510598155</v>
      </c>
      <c r="BU43" s="1">
        <v>7.980545243401378</v>
      </c>
      <c r="BV43" s="1"/>
      <c r="BW43" s="1">
        <v>0.007447897498310603</v>
      </c>
      <c r="BX43" s="1"/>
      <c r="BY43" s="1"/>
      <c r="BZ43" s="1">
        <v>0.02663224836658449</v>
      </c>
      <c r="CA43" s="1"/>
      <c r="CB43" s="1">
        <v>0.005114532396527088</v>
      </c>
      <c r="CC43" s="1"/>
      <c r="CD43" s="1"/>
      <c r="CE43" s="1"/>
      <c r="CF43" s="1"/>
      <c r="CG43" s="1">
        <v>0.0</v>
      </c>
      <c r="CH43" s="1"/>
      <c r="CI43" s="1"/>
      <c r="CJ43" s="1"/>
      <c r="CK43" s="1"/>
      <c r="CL43" s="1"/>
      <c r="CM43" s="1"/>
      <c r="CN43" s="1">
        <v>0.0</v>
      </c>
      <c r="CO43" s="1">
        <v>0.002046248208709151</v>
      </c>
      <c r="CP43" s="1"/>
      <c r="CQ43" s="1">
        <v>0.0</v>
      </c>
      <c r="CR43" s="1"/>
      <c r="CS43" s="1">
        <v>0.0</v>
      </c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>
        <f t="shared" si="1"/>
        <v>63</v>
      </c>
      <c r="DJ43" s="1">
        <f t="shared" si="2"/>
        <v>16</v>
      </c>
      <c r="DK43" s="1">
        <f t="shared" si="3"/>
        <v>47</v>
      </c>
    </row>
    <row r="44" ht="15.75" customHeight="1">
      <c r="A44" s="2" t="s">
        <v>156</v>
      </c>
      <c r="B44" s="1">
        <v>294.179207</v>
      </c>
      <c r="C44" s="1">
        <v>63.30889305131154</v>
      </c>
      <c r="D44" s="1">
        <v>15.03868730961572</v>
      </c>
      <c r="E44" s="1">
        <v>12.0476443152085</v>
      </c>
      <c r="F44" s="1">
        <v>4.65740205710855</v>
      </c>
      <c r="G44" s="1">
        <v>1.755231994252617</v>
      </c>
      <c r="H44" s="1">
        <v>7.418772111013731</v>
      </c>
      <c r="I44" s="1">
        <v>7.961120304194294</v>
      </c>
      <c r="J44" s="1">
        <v>24.60067734632255</v>
      </c>
      <c r="K44" s="1">
        <v>0.4546151628596554</v>
      </c>
      <c r="L44" s="1">
        <v>0.0655021752085299</v>
      </c>
      <c r="M44" s="1">
        <v>0.4296073373936855</v>
      </c>
      <c r="N44" s="1">
        <v>1.841122347283465</v>
      </c>
      <c r="O44" s="1">
        <v>0.6519818190024016</v>
      </c>
      <c r="P44" s="1">
        <v>0.2941376696139799</v>
      </c>
      <c r="Q44" s="1">
        <v>1.362057163856239</v>
      </c>
      <c r="R44" s="1"/>
      <c r="S44" s="1">
        <v>9.853103806804679</v>
      </c>
      <c r="T44" s="1">
        <v>0.02142681383713949</v>
      </c>
      <c r="U44" s="1">
        <v>0.9152810311581576</v>
      </c>
      <c r="V44" s="1">
        <v>0.09852473730344381</v>
      </c>
      <c r="W44" s="1">
        <v>0.07457512822571001</v>
      </c>
      <c r="X44" s="1">
        <v>0.605715893959036</v>
      </c>
      <c r="Y44" s="1">
        <v>0.01618106209713993</v>
      </c>
      <c r="Z44" s="1">
        <v>5.128820473753404</v>
      </c>
      <c r="AA44" s="1">
        <v>0.9984917944870227</v>
      </c>
      <c r="AB44" s="1">
        <v>3.029346944610007</v>
      </c>
      <c r="AC44" s="1">
        <v>0.1173771606575683</v>
      </c>
      <c r="AD44" s="1">
        <v>0.5717735046160615</v>
      </c>
      <c r="AE44" s="1">
        <v>0.3980643516454857</v>
      </c>
      <c r="AF44" s="1">
        <v>0.8508241475603627</v>
      </c>
      <c r="AG44" s="1">
        <v>0.1074703656472355</v>
      </c>
      <c r="AH44" s="1">
        <v>0.9838795445255458</v>
      </c>
      <c r="AI44" s="1"/>
      <c r="AJ44" s="1">
        <v>0.144909152260874</v>
      </c>
      <c r="AK44" s="1">
        <v>0.6551451223333905</v>
      </c>
      <c r="AL44" s="1">
        <v>0.1253094360714836</v>
      </c>
      <c r="AM44" s="1"/>
      <c r="AN44" s="1"/>
      <c r="AO44" s="1">
        <v>4.7992133638082</v>
      </c>
      <c r="AP44" s="1">
        <v>0.04454365807973407</v>
      </c>
      <c r="AQ44" s="1">
        <v>0.1401375692080297</v>
      </c>
      <c r="AR44" s="1">
        <v>1.191883269524441</v>
      </c>
      <c r="AS44" s="1">
        <v>0.00753595172557695</v>
      </c>
      <c r="AT44" s="1"/>
      <c r="AU44" s="1">
        <v>0.8634267648253743</v>
      </c>
      <c r="AV44" s="1">
        <v>14.80690766516743</v>
      </c>
      <c r="AW44" s="1"/>
      <c r="AX44" s="1"/>
      <c r="AY44" s="1">
        <v>0.07425996388528407</v>
      </c>
      <c r="AZ44" s="1"/>
      <c r="BA44" s="1">
        <v>0.2743433144579895</v>
      </c>
      <c r="BB44" s="1"/>
      <c r="BC44" s="1">
        <v>0.2527555579345609</v>
      </c>
      <c r="BD44" s="1">
        <v>0.1888995823207268</v>
      </c>
      <c r="BE44" s="1"/>
      <c r="BF44" s="1">
        <v>0.2959440889405042</v>
      </c>
      <c r="BG44" s="1"/>
      <c r="BH44" s="1">
        <v>0.0</v>
      </c>
      <c r="BI44" s="1"/>
      <c r="BJ44" s="1"/>
      <c r="BK44" s="1"/>
      <c r="BL44" s="1">
        <v>0.0</v>
      </c>
      <c r="BM44" s="1"/>
      <c r="BN44" s="1">
        <v>1.132051013907521</v>
      </c>
      <c r="BO44" s="1">
        <v>0.005578772788273972</v>
      </c>
      <c r="BP44" s="1">
        <v>2.031259426936988E-4</v>
      </c>
      <c r="BQ44" s="1">
        <v>0.0</v>
      </c>
      <c r="BR44" s="1">
        <v>2.519124296700204</v>
      </c>
      <c r="BS44" s="1"/>
      <c r="BT44" s="1">
        <v>0.3792635467118002</v>
      </c>
      <c r="BU44" s="1">
        <v>12.70525284331064</v>
      </c>
      <c r="BV44" s="1">
        <v>0.1618159023618383</v>
      </c>
      <c r="BW44" s="1"/>
      <c r="BX44" s="1">
        <v>0.04809334913700253</v>
      </c>
      <c r="BY44" s="1">
        <v>0.04022202315277707</v>
      </c>
      <c r="BZ44" s="1">
        <v>0.03857598628018457</v>
      </c>
      <c r="CA44" s="1">
        <v>0.262136269099964</v>
      </c>
      <c r="CB44" s="1">
        <v>1.895002916700693</v>
      </c>
      <c r="CC44" s="1"/>
      <c r="CD44" s="1"/>
      <c r="CE44" s="1"/>
      <c r="CF44" s="1"/>
      <c r="CG44" s="1">
        <v>1.257799531893405</v>
      </c>
      <c r="CH44" s="1"/>
      <c r="CI44" s="1"/>
      <c r="CJ44" s="1"/>
      <c r="CK44" s="1"/>
      <c r="CL44" s="1"/>
      <c r="CM44" s="1"/>
      <c r="CN44" s="1"/>
      <c r="CO44" s="1">
        <v>1.127471624604864</v>
      </c>
      <c r="CP44" s="1"/>
      <c r="CQ44" s="1">
        <v>2.251174633678683E-4</v>
      </c>
      <c r="CR44" s="1"/>
      <c r="CS44" s="1">
        <v>0.0</v>
      </c>
      <c r="CT44" s="1"/>
      <c r="CU44" s="1"/>
      <c r="CV44" s="1"/>
      <c r="CW44" s="1"/>
      <c r="CX44" s="1"/>
      <c r="CY44" s="1"/>
      <c r="CZ44" s="1">
        <v>1.218066387076082</v>
      </c>
      <c r="DA44" s="1"/>
      <c r="DB44" s="1"/>
      <c r="DC44" s="1"/>
      <c r="DD44" s="1"/>
      <c r="DE44" s="1"/>
      <c r="DF44" s="1"/>
      <c r="DG44" s="1"/>
      <c r="DH44" s="1"/>
      <c r="DI44" s="1">
        <f t="shared" si="1"/>
        <v>68</v>
      </c>
      <c r="DJ44" s="1">
        <f t="shared" si="2"/>
        <v>4</v>
      </c>
      <c r="DK44" s="1">
        <f t="shared" si="3"/>
        <v>64</v>
      </c>
    </row>
    <row r="45" ht="15.75" customHeight="1">
      <c r="A45" s="2" t="s">
        <v>157</v>
      </c>
      <c r="B45" s="1">
        <v>59.09370666666667</v>
      </c>
      <c r="C45" s="1">
        <v>21.68688980969911</v>
      </c>
      <c r="D45" s="1">
        <v>3.877113997490813</v>
      </c>
      <c r="E45" s="1">
        <v>8.204460452357727</v>
      </c>
      <c r="F45" s="1">
        <v>1.727736981297011</v>
      </c>
      <c r="G45" s="1">
        <v>1.552322526296931</v>
      </c>
      <c r="H45" s="1">
        <v>1.364199363918719</v>
      </c>
      <c r="I45" s="1">
        <v>0.3064832357396739</v>
      </c>
      <c r="J45" s="1">
        <v>0.0</v>
      </c>
      <c r="K45" s="1">
        <v>2.62747952620195</v>
      </c>
      <c r="L45" s="1">
        <v>0.115256903759051</v>
      </c>
      <c r="M45" s="1">
        <v>1.694755285990811</v>
      </c>
      <c r="N45" s="1">
        <v>6.126210973023839</v>
      </c>
      <c r="O45" s="1"/>
      <c r="P45" s="1">
        <v>0.7432445981660101</v>
      </c>
      <c r="Q45" s="1">
        <v>1.120607760637084</v>
      </c>
      <c r="R45" s="1"/>
      <c r="S45" s="1">
        <v>0.4132514453283186</v>
      </c>
      <c r="T45" s="1">
        <v>0.0</v>
      </c>
      <c r="U45" s="1">
        <v>0.07266874005054517</v>
      </c>
      <c r="V45" s="1">
        <v>1.153629958403847</v>
      </c>
      <c r="W45" s="1">
        <v>0.0</v>
      </c>
      <c r="X45" s="1">
        <v>0.2906582436128399</v>
      </c>
      <c r="Y45" s="1">
        <v>0.0</v>
      </c>
      <c r="Z45" s="1">
        <v>2.078853416140597</v>
      </c>
      <c r="AA45" s="1">
        <v>0.0</v>
      </c>
      <c r="AB45" s="1">
        <v>0.1402663259226885</v>
      </c>
      <c r="AC45" s="1"/>
      <c r="AD45" s="1">
        <v>0.0</v>
      </c>
      <c r="AE45" s="1"/>
      <c r="AF45" s="1">
        <v>0.0</v>
      </c>
      <c r="AG45" s="1"/>
      <c r="AH45" s="1">
        <v>0.3931843574818076</v>
      </c>
      <c r="AI45" s="1"/>
      <c r="AJ45" s="1">
        <v>0.2479035135815522</v>
      </c>
      <c r="AK45" s="1"/>
      <c r="AL45" s="1"/>
      <c r="AM45" s="1"/>
      <c r="AN45" s="1"/>
      <c r="AO45" s="1">
        <v>0.07762359424993177</v>
      </c>
      <c r="AP45" s="1">
        <v>0.114994722098673</v>
      </c>
      <c r="AQ45" s="1">
        <v>0.0</v>
      </c>
      <c r="AR45" s="1"/>
      <c r="AS45" s="1">
        <v>0.0</v>
      </c>
      <c r="AT45" s="1"/>
      <c r="AU45" s="1">
        <v>0.02333475278873377</v>
      </c>
      <c r="AV45" s="1">
        <v>0.6742946543708186</v>
      </c>
      <c r="AW45" s="1"/>
      <c r="AX45" s="1"/>
      <c r="AY45" s="1">
        <v>0.3741815453188568</v>
      </c>
      <c r="AZ45" s="1"/>
      <c r="BA45" s="1">
        <v>0.0</v>
      </c>
      <c r="BB45" s="1"/>
      <c r="BC45" s="1"/>
      <c r="BD45" s="1">
        <v>1.640779216950276</v>
      </c>
      <c r="BE45" s="1"/>
      <c r="BF45" s="1">
        <v>0.1112474054612716</v>
      </c>
      <c r="BG45" s="1"/>
      <c r="BH45" s="1">
        <v>0.0</v>
      </c>
      <c r="BI45" s="1"/>
      <c r="BJ45" s="1"/>
      <c r="BK45" s="1"/>
      <c r="BL45" s="1">
        <v>0.0</v>
      </c>
      <c r="BM45" s="1"/>
      <c r="BN45" s="1"/>
      <c r="BO45" s="1"/>
      <c r="BP45" s="1"/>
      <c r="BQ45" s="1"/>
      <c r="BR45" s="1">
        <v>0.0</v>
      </c>
      <c r="BS45" s="1"/>
      <c r="BT45" s="1"/>
      <c r="BU45" s="1">
        <v>0.2716825877797053</v>
      </c>
      <c r="BV45" s="1"/>
      <c r="BW45" s="1"/>
      <c r="BX45" s="1"/>
      <c r="BY45" s="1">
        <v>0.0</v>
      </c>
      <c r="BZ45" s="1">
        <v>0.0</v>
      </c>
      <c r="CA45" s="1">
        <v>0.0</v>
      </c>
      <c r="CB45" s="1"/>
      <c r="CC45" s="1"/>
      <c r="CD45" s="1">
        <v>0.0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>
        <f t="shared" si="1"/>
        <v>48</v>
      </c>
      <c r="DJ45" s="1">
        <f t="shared" si="2"/>
        <v>17</v>
      </c>
      <c r="DK45" s="1">
        <f t="shared" si="3"/>
        <v>31</v>
      </c>
    </row>
    <row r="46" ht="15.75" customHeight="1">
      <c r="A46" s="2" t="s">
        <v>158</v>
      </c>
      <c r="B46" s="1">
        <v>246.591782</v>
      </c>
      <c r="C46" s="1">
        <v>90.46174764562004</v>
      </c>
      <c r="D46" s="1">
        <v>3.860833263322097</v>
      </c>
      <c r="E46" s="1">
        <v>11.37083516134359</v>
      </c>
      <c r="F46" s="1">
        <v>28.25044900132716</v>
      </c>
      <c r="G46" s="1">
        <v>5.508927706208111</v>
      </c>
      <c r="H46" s="1">
        <v>3.669148379542631</v>
      </c>
      <c r="I46" s="1">
        <v>0.5535883389201959</v>
      </c>
      <c r="J46" s="1">
        <v>36.8056552170824</v>
      </c>
      <c r="K46" s="1">
        <v>1.210151427623332</v>
      </c>
      <c r="L46" s="1">
        <v>0.1197912518024913</v>
      </c>
      <c r="M46" s="1">
        <v>4.01978595024106</v>
      </c>
      <c r="N46" s="1">
        <v>2.301642041157328</v>
      </c>
      <c r="O46" s="1">
        <v>4.253329628258489</v>
      </c>
      <c r="P46" s="1">
        <v>1.690259878468918</v>
      </c>
      <c r="Q46" s="1">
        <v>16.42562171548579</v>
      </c>
      <c r="R46" s="1"/>
      <c r="S46" s="1">
        <v>0.0</v>
      </c>
      <c r="T46" s="1"/>
      <c r="U46" s="1">
        <v>0.0</v>
      </c>
      <c r="V46" s="1">
        <v>0.3501083260700272</v>
      </c>
      <c r="W46" s="1"/>
      <c r="X46" s="1">
        <v>8.83911061070463</v>
      </c>
      <c r="Y46" s="1">
        <v>0.0</v>
      </c>
      <c r="Z46" s="1">
        <v>12.01439045599698</v>
      </c>
      <c r="AA46" s="1">
        <v>0.0</v>
      </c>
      <c r="AB46" s="1">
        <v>0.6053039021413444</v>
      </c>
      <c r="AC46" s="1">
        <v>3.496603197982385</v>
      </c>
      <c r="AD46" s="1">
        <v>2.129431888460047</v>
      </c>
      <c r="AE46" s="1">
        <v>0.3901310267239939</v>
      </c>
      <c r="AF46" s="1">
        <v>0.02659662370596349</v>
      </c>
      <c r="AG46" s="1"/>
      <c r="AH46" s="1">
        <v>0.6764981693264205</v>
      </c>
      <c r="AI46" s="1"/>
      <c r="AJ46" s="1">
        <v>0.8859152689914334</v>
      </c>
      <c r="AK46" s="1">
        <v>0.03570687230868271</v>
      </c>
      <c r="AL46" s="1">
        <v>0.05648060177010566</v>
      </c>
      <c r="AM46" s="1"/>
      <c r="AN46" s="1"/>
      <c r="AO46" s="1">
        <v>3.933194361369543</v>
      </c>
      <c r="AP46" s="1">
        <v>0.03932632695307604</v>
      </c>
      <c r="AQ46" s="1">
        <v>4.079747511242421</v>
      </c>
      <c r="AR46" s="1">
        <v>3.325350734887835</v>
      </c>
      <c r="AS46" s="1">
        <v>0.0</v>
      </c>
      <c r="AT46" s="1"/>
      <c r="AU46" s="1">
        <v>0.3829375079776264</v>
      </c>
      <c r="AV46" s="1">
        <v>3.567935026622928</v>
      </c>
      <c r="AW46" s="1"/>
      <c r="AX46" s="1"/>
      <c r="AY46" s="1">
        <v>3.449456761538982</v>
      </c>
      <c r="AZ46" s="1"/>
      <c r="BA46" s="1">
        <v>0.6298673092162365</v>
      </c>
      <c r="BB46" s="1"/>
      <c r="BC46" s="1">
        <v>0.007936885992337306</v>
      </c>
      <c r="BD46" s="1">
        <v>1.833843364628585</v>
      </c>
      <c r="BE46" s="1">
        <v>0.0</v>
      </c>
      <c r="BF46" s="1">
        <v>0.1854656331445372</v>
      </c>
      <c r="BG46" s="1"/>
      <c r="BH46" s="1">
        <v>1.390694919858736</v>
      </c>
      <c r="BI46" s="1"/>
      <c r="BJ46" s="1">
        <v>0.730440449462046</v>
      </c>
      <c r="BK46" s="1"/>
      <c r="BL46" s="1">
        <v>1.20635779653926</v>
      </c>
      <c r="BM46" s="1"/>
      <c r="BN46" s="1">
        <v>0.356320402889466</v>
      </c>
      <c r="BO46" s="1">
        <v>0.0</v>
      </c>
      <c r="BP46" s="1">
        <v>0.0</v>
      </c>
      <c r="BQ46" s="1"/>
      <c r="BR46" s="1">
        <v>5.542470330484982</v>
      </c>
      <c r="BS46" s="1">
        <v>4.561722575349738</v>
      </c>
      <c r="BT46" s="1">
        <v>0.1185754987612455</v>
      </c>
      <c r="BU46" s="1">
        <v>21.57697912982366</v>
      </c>
      <c r="BV46" s="1">
        <v>0.0143569297202518</v>
      </c>
      <c r="BW46" s="1"/>
      <c r="BX46" s="1"/>
      <c r="BY46" s="1">
        <v>0.0</v>
      </c>
      <c r="BZ46" s="1">
        <v>0.0</v>
      </c>
      <c r="CA46" s="1">
        <v>0.0</v>
      </c>
      <c r="CB46" s="1">
        <v>0.3338780177342036</v>
      </c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>
        <v>0.1189924714848851</v>
      </c>
      <c r="CT46" s="1"/>
      <c r="CU46" s="1">
        <v>0.0</v>
      </c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>
        <v>0.01156216791378429</v>
      </c>
      <c r="DH46" s="1"/>
      <c r="DI46" s="1">
        <f t="shared" si="1"/>
        <v>64</v>
      </c>
      <c r="DJ46" s="1">
        <f t="shared" si="2"/>
        <v>12</v>
      </c>
      <c r="DK46" s="1">
        <f t="shared" si="3"/>
        <v>52</v>
      </c>
    </row>
    <row r="47" ht="15.75" customHeight="1">
      <c r="A47" s="2" t="s">
        <v>159</v>
      </c>
      <c r="B47" s="1">
        <v>455.3798</v>
      </c>
      <c r="C47" s="1">
        <v>201.8363415907366</v>
      </c>
      <c r="D47" s="1">
        <v>15.21901179752034</v>
      </c>
      <c r="E47" s="1">
        <v>31.37413523289365</v>
      </c>
      <c r="F47" s="1">
        <v>163.9480966986991</v>
      </c>
      <c r="G47" s="1">
        <v>0.0</v>
      </c>
      <c r="H47" s="1">
        <v>4.97195277207023</v>
      </c>
      <c r="I47" s="1">
        <v>32.08647907064638</v>
      </c>
      <c r="J47" s="1">
        <v>31.4151582026148</v>
      </c>
      <c r="K47" s="1">
        <v>0.0</v>
      </c>
      <c r="L47" s="1">
        <v>0.0</v>
      </c>
      <c r="M47" s="1">
        <v>0.0</v>
      </c>
      <c r="N47" s="1">
        <v>33.25579211270848</v>
      </c>
      <c r="O47" s="1">
        <v>0.0</v>
      </c>
      <c r="P47" s="1">
        <v>0.0</v>
      </c>
      <c r="Q47" s="1">
        <v>3.891003134810159</v>
      </c>
      <c r="R47" s="1"/>
      <c r="S47" s="1">
        <v>288.2004930074957</v>
      </c>
      <c r="T47" s="1">
        <v>0.0</v>
      </c>
      <c r="U47" s="1"/>
      <c r="V47" s="1">
        <v>0.0</v>
      </c>
      <c r="W47" s="1">
        <v>0.0</v>
      </c>
      <c r="X47" s="1">
        <v>0.0</v>
      </c>
      <c r="Y47" s="1"/>
      <c r="Z47" s="1">
        <v>5.349839887012963</v>
      </c>
      <c r="AA47" s="1">
        <v>0.0</v>
      </c>
      <c r="AB47" s="1">
        <v>0.0</v>
      </c>
      <c r="AC47" s="1">
        <v>0.0</v>
      </c>
      <c r="AD47" s="1">
        <v>223.3676732212197</v>
      </c>
      <c r="AE47" s="1">
        <v>0.0</v>
      </c>
      <c r="AF47" s="1">
        <v>0.0</v>
      </c>
      <c r="AG47" s="1"/>
      <c r="AH47" s="1">
        <v>0.0</v>
      </c>
      <c r="AI47" s="1"/>
      <c r="AJ47" s="1">
        <v>1.126946676988105</v>
      </c>
      <c r="AK47" s="1">
        <v>0.0</v>
      </c>
      <c r="AL47" s="1">
        <v>0.0</v>
      </c>
      <c r="AM47" s="1"/>
      <c r="AN47" s="1"/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/>
      <c r="AU47" s="1">
        <v>0.0</v>
      </c>
      <c r="AV47" s="1">
        <v>0.0</v>
      </c>
      <c r="AW47" s="1"/>
      <c r="AX47" s="1"/>
      <c r="AY47" s="1">
        <v>0.0</v>
      </c>
      <c r="AZ47" s="1"/>
      <c r="BA47" s="1">
        <v>0.0</v>
      </c>
      <c r="BB47" s="1"/>
      <c r="BC47" s="1">
        <v>0.0</v>
      </c>
      <c r="BD47" s="1">
        <v>0.0</v>
      </c>
      <c r="BE47" s="1"/>
      <c r="BF47" s="1">
        <v>0.0</v>
      </c>
      <c r="BG47" s="1"/>
      <c r="BH47" s="1">
        <v>0.0</v>
      </c>
      <c r="BI47" s="1"/>
      <c r="BJ47" s="1"/>
      <c r="BK47" s="1"/>
      <c r="BL47" s="1">
        <v>0.0</v>
      </c>
      <c r="BM47" s="1"/>
      <c r="BN47" s="1">
        <v>0.0</v>
      </c>
      <c r="BO47" s="1"/>
      <c r="BP47" s="1">
        <v>0.0</v>
      </c>
      <c r="BQ47" s="1"/>
      <c r="BR47" s="1">
        <v>4.92649062989796</v>
      </c>
      <c r="BS47" s="1">
        <v>1.833880819914175</v>
      </c>
      <c r="BT47" s="1">
        <v>0.0</v>
      </c>
      <c r="BU47" s="1">
        <v>0.0</v>
      </c>
      <c r="BV47" s="1">
        <v>0.0</v>
      </c>
      <c r="BW47" s="1">
        <v>0.0</v>
      </c>
      <c r="BX47" s="1"/>
      <c r="BY47" s="1"/>
      <c r="BZ47" s="1">
        <v>0.0</v>
      </c>
      <c r="CA47" s="1">
        <v>0.0</v>
      </c>
      <c r="CB47" s="1">
        <v>0.0</v>
      </c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>
        <v>0.0</v>
      </c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>
        <f t="shared" si="1"/>
        <v>59</v>
      </c>
      <c r="DJ47" s="1">
        <f t="shared" si="2"/>
        <v>42</v>
      </c>
      <c r="DK47" s="1">
        <f t="shared" si="3"/>
        <v>17</v>
      </c>
    </row>
    <row r="48" ht="15.75" customHeight="1">
      <c r="A48" s="2" t="s">
        <v>160</v>
      </c>
      <c r="B48" s="1">
        <v>34.63828800000001</v>
      </c>
      <c r="C48" s="1">
        <v>0.705709947259913</v>
      </c>
      <c r="D48" s="1">
        <v>0.2473084801191347</v>
      </c>
      <c r="E48" s="1">
        <v>0.2274267837377107</v>
      </c>
      <c r="F48" s="1">
        <v>0.3741248716469567</v>
      </c>
      <c r="G48" s="1">
        <v>0.5766524080657729</v>
      </c>
      <c r="H48" s="1">
        <v>0.1009082364938282</v>
      </c>
      <c r="I48" s="1">
        <v>0.9192057215491277</v>
      </c>
      <c r="J48" s="1">
        <v>0.1004487127688033</v>
      </c>
      <c r="K48" s="1">
        <v>0.04048500055132108</v>
      </c>
      <c r="L48" s="1">
        <v>0.02075373216933177</v>
      </c>
      <c r="M48" s="1">
        <v>0.02777886290500575</v>
      </c>
      <c r="N48" s="1">
        <v>0.2584005897404141</v>
      </c>
      <c r="O48" s="1"/>
      <c r="P48" s="1">
        <v>0.005448880335950678</v>
      </c>
      <c r="Q48" s="1">
        <v>0.04351771857974827</v>
      </c>
      <c r="R48" s="1"/>
      <c r="S48" s="1">
        <v>6.087910269459047E-4</v>
      </c>
      <c r="T48" s="1">
        <v>0.0</v>
      </c>
      <c r="U48" s="1">
        <v>0.1422177997658579</v>
      </c>
      <c r="V48" s="1">
        <v>0.01246388966270017</v>
      </c>
      <c r="W48" s="1">
        <v>0.006358903228302228</v>
      </c>
      <c r="X48" s="1">
        <v>0.008200786666608303</v>
      </c>
      <c r="Y48" s="1">
        <v>0.1761246381004673</v>
      </c>
      <c r="Z48" s="1">
        <v>0.143079561981719</v>
      </c>
      <c r="AA48" s="1"/>
      <c r="AB48" s="1">
        <v>0.0</v>
      </c>
      <c r="AC48" s="1"/>
      <c r="AD48" s="1"/>
      <c r="AE48" s="1"/>
      <c r="AF48" s="1"/>
      <c r="AG48" s="1">
        <v>0.001616637372357095</v>
      </c>
      <c r="AH48" s="1">
        <v>0.0</v>
      </c>
      <c r="AI48" s="1"/>
      <c r="AJ48" s="1"/>
      <c r="AK48" s="1"/>
      <c r="AL48" s="1"/>
      <c r="AM48" s="1"/>
      <c r="AN48" s="1"/>
      <c r="AO48" s="1">
        <v>0.004665812908128138</v>
      </c>
      <c r="AP48" s="1">
        <v>0.0</v>
      </c>
      <c r="AQ48" s="1">
        <v>5.091274638764464E-4</v>
      </c>
      <c r="AR48" s="1">
        <v>0.00113020362076801</v>
      </c>
      <c r="AS48" s="1">
        <v>0.0</v>
      </c>
      <c r="AT48" s="1"/>
      <c r="AU48" s="1">
        <v>0.0</v>
      </c>
      <c r="AV48" s="1">
        <v>0.1169610322947713</v>
      </c>
      <c r="AW48" s="1"/>
      <c r="AX48" s="1"/>
      <c r="AY48" s="1">
        <v>0.0</v>
      </c>
      <c r="AZ48" s="1"/>
      <c r="BA48" s="1">
        <v>0.02165355024710422</v>
      </c>
      <c r="BB48" s="1">
        <v>0.0</v>
      </c>
      <c r="BC48" s="1">
        <v>0.0</v>
      </c>
      <c r="BD48" s="1">
        <v>1.682085439072942</v>
      </c>
      <c r="BE48" s="1"/>
      <c r="BF48" s="1">
        <v>0.0</v>
      </c>
      <c r="BG48" s="1"/>
      <c r="BH48" s="1">
        <v>0.0</v>
      </c>
      <c r="BI48" s="1"/>
      <c r="BJ48" s="1"/>
      <c r="BK48" s="1"/>
      <c r="BL48" s="1">
        <v>0.0</v>
      </c>
      <c r="BM48" s="1"/>
      <c r="BN48" s="1"/>
      <c r="BO48" s="1">
        <v>0.0</v>
      </c>
      <c r="BP48" s="1"/>
      <c r="BQ48" s="1">
        <v>0.0</v>
      </c>
      <c r="BR48" s="1">
        <v>7.498151612509381E-4</v>
      </c>
      <c r="BS48" s="1"/>
      <c r="BT48" s="1"/>
      <c r="BU48" s="1"/>
      <c r="BV48" s="1"/>
      <c r="BW48" s="1"/>
      <c r="BX48" s="1"/>
      <c r="BY48" s="1">
        <v>0.0</v>
      </c>
      <c r="BZ48" s="1">
        <v>0.0</v>
      </c>
      <c r="CA48" s="1">
        <v>0.0</v>
      </c>
      <c r="CB48" s="1"/>
      <c r="CC48" s="1"/>
      <c r="CD48" s="1">
        <v>0.0</v>
      </c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>
        <f t="shared" si="1"/>
        <v>49</v>
      </c>
      <c r="DJ48" s="1">
        <f t="shared" si="2"/>
        <v>18</v>
      </c>
      <c r="DK48" s="1">
        <f t="shared" si="3"/>
        <v>31</v>
      </c>
    </row>
    <row r="49" ht="15.75" customHeight="1">
      <c r="A49" s="2" t="s">
        <v>161</v>
      </c>
      <c r="B49" s="1">
        <v>33.861034</v>
      </c>
      <c r="C49" s="1">
        <v>4.753483837774769</v>
      </c>
      <c r="D49" s="1">
        <v>0.3641814804906962</v>
      </c>
      <c r="E49" s="1">
        <v>1.21926841124309</v>
      </c>
      <c r="F49" s="1">
        <v>0.3925285780399577</v>
      </c>
      <c r="G49" s="1">
        <v>0.1656600457964791</v>
      </c>
      <c r="H49" s="1">
        <v>0.1490271591742705</v>
      </c>
      <c r="I49" s="1">
        <v>2.076242691906831</v>
      </c>
      <c r="J49" s="1">
        <v>0.0</v>
      </c>
      <c r="K49" s="1">
        <v>0.05715986762512907</v>
      </c>
      <c r="L49" s="1">
        <v>0.0</v>
      </c>
      <c r="M49" s="1">
        <v>0.1108544765759678</v>
      </c>
      <c r="N49" s="1">
        <v>0.7357601771087601</v>
      </c>
      <c r="O49" s="1"/>
      <c r="P49" s="1">
        <v>0.02730522652181197</v>
      </c>
      <c r="Q49" s="1">
        <v>0.9493620362671694</v>
      </c>
      <c r="R49" s="1"/>
      <c r="S49" s="1">
        <v>0.02880415768702793</v>
      </c>
      <c r="T49" s="1">
        <v>0.008317421127125914</v>
      </c>
      <c r="U49" s="1">
        <v>0.0</v>
      </c>
      <c r="V49" s="1">
        <v>0.003436626034454892</v>
      </c>
      <c r="W49" s="1">
        <v>0.7112583277696767</v>
      </c>
      <c r="X49" s="1">
        <v>0.007453374498076697</v>
      </c>
      <c r="Y49" s="1">
        <v>0.0</v>
      </c>
      <c r="Z49" s="1">
        <v>0.1104803709448557</v>
      </c>
      <c r="AA49" s="1">
        <v>0.01930830159601307</v>
      </c>
      <c r="AB49" s="1">
        <v>0.005723500651003604</v>
      </c>
      <c r="AC49" s="1">
        <v>0.0</v>
      </c>
      <c r="AD49" s="1"/>
      <c r="AE49" s="1">
        <v>0.0</v>
      </c>
      <c r="AF49" s="1">
        <v>0.0</v>
      </c>
      <c r="AG49" s="1">
        <v>0.6991853041658911</v>
      </c>
      <c r="AH49" s="1">
        <v>0.002416708894123308</v>
      </c>
      <c r="AI49" s="1"/>
      <c r="AJ49" s="1">
        <v>0.07198601385367841</v>
      </c>
      <c r="AK49" s="1">
        <v>0.04785206893090466</v>
      </c>
      <c r="AL49" s="1"/>
      <c r="AM49" s="1"/>
      <c r="AN49" s="1"/>
      <c r="AO49" s="1">
        <v>0.0</v>
      </c>
      <c r="AP49" s="1">
        <v>0.03760348880037092</v>
      </c>
      <c r="AQ49" s="1">
        <v>0.0</v>
      </c>
      <c r="AR49" s="1">
        <v>0.0</v>
      </c>
      <c r="AS49" s="1">
        <v>0.0</v>
      </c>
      <c r="AT49" s="1"/>
      <c r="AU49" s="1">
        <v>0.01158194755211194</v>
      </c>
      <c r="AV49" s="1">
        <v>0.0</v>
      </c>
      <c r="AW49" s="1"/>
      <c r="AX49" s="1"/>
      <c r="AY49" s="1">
        <v>0.0230412044638243</v>
      </c>
      <c r="AZ49" s="1"/>
      <c r="BA49" s="1">
        <v>0.02774664714178005</v>
      </c>
      <c r="BB49" s="1"/>
      <c r="BC49" s="1">
        <v>0.0</v>
      </c>
      <c r="BD49" s="1">
        <v>0.07756920418341397</v>
      </c>
      <c r="BE49" s="1"/>
      <c r="BF49" s="1">
        <v>0.0</v>
      </c>
      <c r="BG49" s="1"/>
      <c r="BH49" s="1">
        <v>0.0</v>
      </c>
      <c r="BI49" s="1"/>
      <c r="BJ49" s="1"/>
      <c r="BK49" s="1"/>
      <c r="BL49" s="1">
        <v>0.0</v>
      </c>
      <c r="BM49" s="1"/>
      <c r="BN49" s="1"/>
      <c r="BO49" s="1">
        <v>0.0</v>
      </c>
      <c r="BP49" s="1"/>
      <c r="BQ49" s="1"/>
      <c r="BR49" s="1">
        <v>0.05134758758319929</v>
      </c>
      <c r="BS49" s="1"/>
      <c r="BT49" s="1"/>
      <c r="BU49" s="1"/>
      <c r="BV49" s="1"/>
      <c r="BW49" s="1"/>
      <c r="BX49" s="1"/>
      <c r="BY49" s="1">
        <v>0.0</v>
      </c>
      <c r="BZ49" s="1">
        <v>0.001895103396226383</v>
      </c>
      <c r="CA49" s="1">
        <v>0.0</v>
      </c>
      <c r="CB49" s="1"/>
      <c r="CC49" s="1"/>
      <c r="CD49" s="1">
        <v>0.0</v>
      </c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>
        <f t="shared" si="1"/>
        <v>53</v>
      </c>
      <c r="DJ49" s="1">
        <f t="shared" si="2"/>
        <v>20</v>
      </c>
      <c r="DK49" s="1">
        <f t="shared" si="3"/>
        <v>33</v>
      </c>
    </row>
    <row r="50" ht="15.75" customHeight="1">
      <c r="A50" s="2" t="s">
        <v>162</v>
      </c>
      <c r="B50" s="1">
        <v>155.4264566666667</v>
      </c>
      <c r="C50" s="1">
        <v>24.2494488281422</v>
      </c>
      <c r="D50" s="1">
        <v>2.52803828144649</v>
      </c>
      <c r="E50" s="1">
        <v>10.64583115833401</v>
      </c>
      <c r="F50" s="1">
        <v>0.2691079118452765</v>
      </c>
      <c r="G50" s="1">
        <v>3.924719580368313</v>
      </c>
      <c r="H50" s="1">
        <v>0.836240661243331</v>
      </c>
      <c r="I50" s="1">
        <v>10.56829466931584</v>
      </c>
      <c r="J50" s="1">
        <v>5.013019550838927</v>
      </c>
      <c r="K50" s="1">
        <v>0.2416911272511116</v>
      </c>
      <c r="L50" s="1">
        <v>0.02333312754033148</v>
      </c>
      <c r="M50" s="1">
        <v>0.9673307217389169</v>
      </c>
      <c r="N50" s="1">
        <v>1.179273713144856</v>
      </c>
      <c r="O50" s="1">
        <v>0.3967677341630971</v>
      </c>
      <c r="P50" s="1">
        <v>0.6118505965609096</v>
      </c>
      <c r="Q50" s="1">
        <v>1.486669539861813</v>
      </c>
      <c r="R50" s="1"/>
      <c r="S50" s="1">
        <v>0.7876918987190906</v>
      </c>
      <c r="T50" s="1">
        <v>3.063035751391127E-5</v>
      </c>
      <c r="U50" s="1">
        <v>0.2484268831616369</v>
      </c>
      <c r="V50" s="1">
        <v>5.244956577856856</v>
      </c>
      <c r="W50" s="1">
        <v>0.2257091035370961</v>
      </c>
      <c r="X50" s="1">
        <v>0.05206119111586292</v>
      </c>
      <c r="Y50" s="1">
        <v>0.05789297888732344</v>
      </c>
      <c r="Z50" s="1">
        <v>3.537086809240599</v>
      </c>
      <c r="AA50" s="1">
        <v>0.112693217234736</v>
      </c>
      <c r="AB50" s="1">
        <v>4.079759387238958</v>
      </c>
      <c r="AC50" s="1">
        <v>2.384479316713412</v>
      </c>
      <c r="AD50" s="1">
        <v>0.2461271568089577</v>
      </c>
      <c r="AE50" s="1">
        <v>0.9313519992599744</v>
      </c>
      <c r="AF50" s="1">
        <v>0.7494221643600105</v>
      </c>
      <c r="AG50" s="1">
        <v>0.7845847952422266</v>
      </c>
      <c r="AH50" s="1">
        <v>0.7067257553391935</v>
      </c>
      <c r="AI50" s="1"/>
      <c r="AJ50" s="1">
        <v>0.01105510140142867</v>
      </c>
      <c r="AK50" s="1">
        <v>0.2477268271750654</v>
      </c>
      <c r="AL50" s="1">
        <v>0.006791104103952549</v>
      </c>
      <c r="AM50" s="1"/>
      <c r="AN50" s="1"/>
      <c r="AO50" s="1">
        <v>0.2677444720176135</v>
      </c>
      <c r="AP50" s="1">
        <v>0.02001163138672688</v>
      </c>
      <c r="AQ50" s="1">
        <v>0.1993674475350536</v>
      </c>
      <c r="AR50" s="1">
        <v>0.1113490897058947</v>
      </c>
      <c r="AS50" s="1">
        <v>0.0</v>
      </c>
      <c r="AT50" s="1"/>
      <c r="AU50" s="1">
        <v>0.1318428994233568</v>
      </c>
      <c r="AV50" s="1">
        <v>1.296614885163724</v>
      </c>
      <c r="AW50" s="1">
        <v>0.7736695319943862</v>
      </c>
      <c r="AX50" s="1"/>
      <c r="AY50" s="1">
        <v>0.7028925208742677</v>
      </c>
      <c r="AZ50" s="1"/>
      <c r="BA50" s="1">
        <v>0.02660728545253625</v>
      </c>
      <c r="BB50" s="1">
        <v>0.2211776727770856</v>
      </c>
      <c r="BC50" s="1">
        <v>0.01574947867273043</v>
      </c>
      <c r="BD50" s="1">
        <v>0.1622335593652093</v>
      </c>
      <c r="BE50" s="1"/>
      <c r="BF50" s="1">
        <v>0.0</v>
      </c>
      <c r="BG50" s="1"/>
      <c r="BH50" s="1">
        <v>0.07882931008074323</v>
      </c>
      <c r="BI50" s="1"/>
      <c r="BJ50" s="1">
        <v>0.09010786914689889</v>
      </c>
      <c r="BK50" s="1"/>
      <c r="BL50" s="1">
        <v>0.0</v>
      </c>
      <c r="BM50" s="1"/>
      <c r="BN50" s="1">
        <v>0.7145398341731477</v>
      </c>
      <c r="BO50" s="1">
        <v>6.314067875982093E-5</v>
      </c>
      <c r="BP50" s="1">
        <v>0.0</v>
      </c>
      <c r="BQ50" s="1">
        <v>5.814798983883142</v>
      </c>
      <c r="BR50" s="1">
        <v>3.507062732679173</v>
      </c>
      <c r="BS50" s="1">
        <v>0.5432445647912054</v>
      </c>
      <c r="BT50" s="1">
        <v>0.2251482654169135</v>
      </c>
      <c r="BU50" s="1">
        <v>0.1495212425669676</v>
      </c>
      <c r="BV50" s="1">
        <v>0.0683119796017849</v>
      </c>
      <c r="BW50" s="1">
        <v>0.02827557053957893</v>
      </c>
      <c r="BX50" s="1">
        <v>0.01100863698688705</v>
      </c>
      <c r="BY50" s="1">
        <v>0.009336980977351177</v>
      </c>
      <c r="BZ50" s="1">
        <v>0.004071712035509136</v>
      </c>
      <c r="CA50" s="1">
        <v>6.35096960216844E-4</v>
      </c>
      <c r="CB50" s="1">
        <v>6.108549818347145E-5</v>
      </c>
      <c r="CC50" s="1">
        <v>0.0</v>
      </c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>
        <f t="shared" si="1"/>
        <v>69</v>
      </c>
      <c r="DJ50" s="1">
        <f t="shared" si="2"/>
        <v>5</v>
      </c>
      <c r="DK50" s="1">
        <f t="shared" si="3"/>
        <v>64</v>
      </c>
    </row>
    <row r="51" ht="15.75" customHeight="1">
      <c r="A51" s="2" t="s">
        <v>163</v>
      </c>
      <c r="B51" s="1">
        <v>126.897</v>
      </c>
      <c r="C51" s="1">
        <v>26.07910285397711</v>
      </c>
      <c r="D51" s="1">
        <v>2.870214122260338</v>
      </c>
      <c r="E51" s="1">
        <v>70.13731719111911</v>
      </c>
      <c r="F51" s="1">
        <v>4.419534018841099</v>
      </c>
      <c r="G51" s="1">
        <v>7.783184923902403</v>
      </c>
      <c r="H51" s="1">
        <v>7.999412444738609</v>
      </c>
      <c r="I51" s="1">
        <v>5.027365365122868</v>
      </c>
      <c r="J51" s="1">
        <v>0.0</v>
      </c>
      <c r="K51" s="1">
        <v>6.335416304506236</v>
      </c>
      <c r="L51" s="1">
        <v>0.0</v>
      </c>
      <c r="M51" s="1">
        <v>0.0</v>
      </c>
      <c r="N51" s="1">
        <v>25.94515766955102</v>
      </c>
      <c r="O51" s="1"/>
      <c r="P51" s="1">
        <v>0.0</v>
      </c>
      <c r="Q51" s="1">
        <v>1.813867790011371</v>
      </c>
      <c r="R51" s="1"/>
      <c r="S51" s="1">
        <v>0.0</v>
      </c>
      <c r="T51" s="1">
        <v>0.0</v>
      </c>
      <c r="U51" s="1">
        <v>7.055638213617351</v>
      </c>
      <c r="V51" s="1">
        <v>0.0</v>
      </c>
      <c r="W51" s="1">
        <v>0.0</v>
      </c>
      <c r="X51" s="1">
        <v>0.0</v>
      </c>
      <c r="Y51" s="1">
        <v>0.0</v>
      </c>
      <c r="Z51" s="1">
        <v>3.695235783033724</v>
      </c>
      <c r="AA51" s="1"/>
      <c r="AB51" s="1">
        <v>0.0</v>
      </c>
      <c r="AC51" s="1">
        <v>0.0</v>
      </c>
      <c r="AD51" s="1"/>
      <c r="AE51" s="1"/>
      <c r="AF51" s="1"/>
      <c r="AG51" s="1">
        <v>0.0</v>
      </c>
      <c r="AH51" s="1">
        <v>0.0</v>
      </c>
      <c r="AI51" s="1"/>
      <c r="AJ51" s="1"/>
      <c r="AK51" s="1"/>
      <c r="AL51" s="1"/>
      <c r="AM51" s="1"/>
      <c r="AN51" s="1"/>
      <c r="AO51" s="1">
        <v>0.6306445775055534</v>
      </c>
      <c r="AP51" s="1">
        <v>0.0</v>
      </c>
      <c r="AQ51" s="1">
        <v>0.0</v>
      </c>
      <c r="AR51" s="1">
        <v>0.0</v>
      </c>
      <c r="AS51" s="1">
        <v>0.0</v>
      </c>
      <c r="AT51" s="1"/>
      <c r="AU51" s="1">
        <v>0.0</v>
      </c>
      <c r="AV51" s="1">
        <v>0.0</v>
      </c>
      <c r="AW51" s="1"/>
      <c r="AX51" s="1"/>
      <c r="AY51" s="1">
        <v>0.0</v>
      </c>
      <c r="AZ51" s="1"/>
      <c r="BA51" s="1">
        <v>0.0</v>
      </c>
      <c r="BB51" s="1">
        <v>0.0</v>
      </c>
      <c r="BC51" s="1">
        <v>0.1324581871711512</v>
      </c>
      <c r="BD51" s="1">
        <v>0.0</v>
      </c>
      <c r="BE51" s="1"/>
      <c r="BF51" s="1">
        <v>1.088313815690616</v>
      </c>
      <c r="BG51" s="1"/>
      <c r="BH51" s="1">
        <v>0.0</v>
      </c>
      <c r="BI51" s="1"/>
      <c r="BJ51" s="1"/>
      <c r="BK51" s="1"/>
      <c r="BL51" s="1">
        <v>0.0</v>
      </c>
      <c r="BM51" s="1"/>
      <c r="BN51" s="1"/>
      <c r="BO51" s="1">
        <v>0.0</v>
      </c>
      <c r="BP51" s="1">
        <v>0.0</v>
      </c>
      <c r="BQ51" s="1">
        <v>0.0</v>
      </c>
      <c r="BR51" s="1">
        <v>2.601471789648257</v>
      </c>
      <c r="BS51" s="1"/>
      <c r="BT51" s="1"/>
      <c r="BU51" s="1"/>
      <c r="BV51" s="1"/>
      <c r="BW51" s="1"/>
      <c r="BX51" s="1"/>
      <c r="BY51" s="1">
        <v>0.0</v>
      </c>
      <c r="BZ51" s="1">
        <v>0.0</v>
      </c>
      <c r="CA51" s="1">
        <v>0.0</v>
      </c>
      <c r="CB51" s="1"/>
      <c r="CC51" s="1"/>
      <c r="CD51" s="1">
        <v>0.0</v>
      </c>
      <c r="CE51" s="1">
        <v>0.0</v>
      </c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>
        <f t="shared" si="1"/>
        <v>52</v>
      </c>
      <c r="DJ51" s="1">
        <f t="shared" si="2"/>
        <v>34</v>
      </c>
      <c r="DK51" s="1">
        <f t="shared" si="3"/>
        <v>18</v>
      </c>
    </row>
    <row r="52" ht="15.75" customHeight="1">
      <c r="A52" s="2" t="s">
        <v>164</v>
      </c>
      <c r="B52" s="1">
        <v>259.2176193333333</v>
      </c>
      <c r="C52" s="1">
        <v>48.06875050329644</v>
      </c>
      <c r="D52" s="1">
        <v>27.16933702912018</v>
      </c>
      <c r="E52" s="1">
        <v>8.72974433681933</v>
      </c>
      <c r="F52" s="1">
        <v>7.61064709086406</v>
      </c>
      <c r="G52" s="1">
        <v>2.409541672500786</v>
      </c>
      <c r="H52" s="1">
        <v>6.27690420348241</v>
      </c>
      <c r="I52" s="1">
        <v>2.482177121507933</v>
      </c>
      <c r="J52" s="1">
        <v>35.45417270983064</v>
      </c>
      <c r="K52" s="1">
        <v>1.157043311186905</v>
      </c>
      <c r="L52" s="1">
        <v>0.2911363934302315</v>
      </c>
      <c r="M52" s="1">
        <v>3.788092300431022</v>
      </c>
      <c r="N52" s="1">
        <v>2.632051012415836</v>
      </c>
      <c r="O52" s="1">
        <v>0.03566760964729201</v>
      </c>
      <c r="P52" s="1">
        <v>4.042225890036214</v>
      </c>
      <c r="Q52" s="1">
        <v>2.475593729042525</v>
      </c>
      <c r="R52" s="1">
        <v>1.018735246733977</v>
      </c>
      <c r="S52" s="1">
        <v>0.1982538043671071</v>
      </c>
      <c r="T52" s="1"/>
      <c r="U52" s="1">
        <v>0.188768471735979</v>
      </c>
      <c r="V52" s="1">
        <v>0.06613889787342545</v>
      </c>
      <c r="W52" s="1">
        <v>0.05286476115995265</v>
      </c>
      <c r="X52" s="1">
        <v>0.7018597473697606</v>
      </c>
      <c r="Y52" s="1">
        <v>0.8172988307269504</v>
      </c>
      <c r="Z52" s="1">
        <v>3.302921541460151</v>
      </c>
      <c r="AA52" s="1">
        <v>1.147195236211076</v>
      </c>
      <c r="AB52" s="1">
        <v>1.114286380301774</v>
      </c>
      <c r="AC52" s="1">
        <v>0.03297922358948383</v>
      </c>
      <c r="AD52" s="1">
        <v>0.2881753168009792</v>
      </c>
      <c r="AE52" s="1">
        <v>1.229864957670531</v>
      </c>
      <c r="AF52" s="1">
        <v>0.8059647465696181</v>
      </c>
      <c r="AG52" s="1">
        <v>0.03808147674989427</v>
      </c>
      <c r="AH52" s="1">
        <v>0.08042225983523163</v>
      </c>
      <c r="AI52" s="1">
        <v>1.622924563525252</v>
      </c>
      <c r="AJ52" s="1">
        <v>0.565392485018749</v>
      </c>
      <c r="AK52" s="1">
        <v>0.4373310818303989</v>
      </c>
      <c r="AL52" s="1">
        <v>7.046390956181056E-4</v>
      </c>
      <c r="AM52" s="1">
        <v>2.278898203258814</v>
      </c>
      <c r="AN52" s="1">
        <v>0.7916218213229528</v>
      </c>
      <c r="AO52" s="1">
        <v>0.3219912531502657</v>
      </c>
      <c r="AP52" s="1">
        <v>0.7518840242329387</v>
      </c>
      <c r="AQ52" s="1">
        <v>0.1358150787567683</v>
      </c>
      <c r="AR52" s="1">
        <v>0.72503570721868</v>
      </c>
      <c r="AS52" s="1">
        <v>0.0</v>
      </c>
      <c r="AT52" s="1">
        <v>0.006363333248191516</v>
      </c>
      <c r="AU52" s="1">
        <v>0.4313571613006449</v>
      </c>
      <c r="AV52" s="1">
        <v>0.4782367434179033</v>
      </c>
      <c r="AW52" s="1">
        <v>5.546851578861248E-4</v>
      </c>
      <c r="AX52" s="1">
        <v>0.7699902073078969</v>
      </c>
      <c r="AY52" s="1">
        <v>0.06733718172612269</v>
      </c>
      <c r="AZ52" s="1">
        <v>2.937174531334016</v>
      </c>
      <c r="BA52" s="1">
        <v>0.2221060065032015</v>
      </c>
      <c r="BB52" s="1"/>
      <c r="BC52" s="1">
        <v>0.0</v>
      </c>
      <c r="BD52" s="1">
        <v>0.0251848706898806</v>
      </c>
      <c r="BE52" s="1">
        <v>0.008008287624850683</v>
      </c>
      <c r="BF52" s="1">
        <v>0.0</v>
      </c>
      <c r="BG52" s="1">
        <v>0.00682116312422127</v>
      </c>
      <c r="BH52" s="1">
        <v>0.002414456022845552</v>
      </c>
      <c r="BI52" s="1">
        <v>0.001774696831478353</v>
      </c>
      <c r="BJ52" s="1">
        <v>0.004575549115112023</v>
      </c>
      <c r="BK52" s="1">
        <v>0.005084188152305754</v>
      </c>
      <c r="BL52" s="1">
        <v>0.2227339785585403</v>
      </c>
      <c r="BM52" s="1"/>
      <c r="BN52" s="1">
        <v>2.734948502996253</v>
      </c>
      <c r="BO52" s="1"/>
      <c r="BP52" s="1">
        <v>8.262061808225923E-6</v>
      </c>
      <c r="BQ52" s="1">
        <v>0.3985838585719356</v>
      </c>
      <c r="BR52" s="1">
        <v>0.05537471116963673</v>
      </c>
      <c r="BS52" s="1">
        <v>7.61292852311983</v>
      </c>
      <c r="BT52" s="1">
        <v>2.805329686442855</v>
      </c>
      <c r="BU52" s="1"/>
      <c r="BV52" s="1"/>
      <c r="BW52" s="1"/>
      <c r="BX52" s="1"/>
      <c r="BY52" s="1">
        <v>0.004563932789933661</v>
      </c>
      <c r="BZ52" s="1"/>
      <c r="CA52" s="1"/>
      <c r="CB52" s="1"/>
      <c r="CC52" s="1"/>
      <c r="CD52" s="1"/>
      <c r="CE52" s="1"/>
      <c r="CF52" s="1">
        <v>0.005530957403213795</v>
      </c>
      <c r="CG52" s="1">
        <v>2.406005905678924</v>
      </c>
      <c r="CH52" s="1">
        <v>0.003283771506485041</v>
      </c>
      <c r="CI52" s="1"/>
      <c r="CJ52" s="1"/>
      <c r="CK52" s="1">
        <v>0.004591963246311769</v>
      </c>
      <c r="CL52" s="1"/>
      <c r="CM52" s="1"/>
      <c r="CN52" s="1">
        <v>3.031842869866088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>
        <v>0.0</v>
      </c>
      <c r="DD52" s="1"/>
      <c r="DE52" s="1"/>
      <c r="DF52" s="1"/>
      <c r="DG52" s="1"/>
      <c r="DH52" s="1"/>
      <c r="DI52" s="1">
        <f t="shared" si="1"/>
        <v>75</v>
      </c>
      <c r="DJ52" s="1">
        <f t="shared" si="2"/>
        <v>4</v>
      </c>
      <c r="DK52" s="1">
        <f t="shared" si="3"/>
        <v>71</v>
      </c>
    </row>
    <row r="53" ht="15.75" customHeight="1">
      <c r="A53" s="2" t="s">
        <v>165</v>
      </c>
      <c r="B53" s="1">
        <v>135.7999526666667</v>
      </c>
      <c r="C53" s="1">
        <v>19.13496896175776</v>
      </c>
      <c r="D53" s="1">
        <v>11.99666528595935</v>
      </c>
      <c r="E53" s="1">
        <v>2.72796738360685</v>
      </c>
      <c r="F53" s="1">
        <v>1.331126408797129</v>
      </c>
      <c r="G53" s="1">
        <v>3.235555589461493</v>
      </c>
      <c r="H53" s="1">
        <v>0.6801671887180983</v>
      </c>
      <c r="I53" s="1">
        <v>1.844812839100225</v>
      </c>
      <c r="J53" s="1">
        <v>11.63721713000812</v>
      </c>
      <c r="K53" s="1">
        <v>0.7016825090337084</v>
      </c>
      <c r="L53" s="1">
        <v>0.01578763705497741</v>
      </c>
      <c r="M53" s="1">
        <v>2.712419555250077</v>
      </c>
      <c r="N53" s="1">
        <v>0.3178355019855911</v>
      </c>
      <c r="O53" s="1">
        <v>3.618471117252227</v>
      </c>
      <c r="P53" s="1">
        <v>0.1043205753866394</v>
      </c>
      <c r="Q53" s="1">
        <v>0.3806397171926249</v>
      </c>
      <c r="R53" s="1">
        <v>0.1182140887014873</v>
      </c>
      <c r="S53" s="1">
        <v>0.1553000556485923</v>
      </c>
      <c r="T53" s="1"/>
      <c r="U53" s="1"/>
      <c r="V53" s="1">
        <v>0.09451197785565954</v>
      </c>
      <c r="W53" s="1"/>
      <c r="X53" s="1">
        <v>0.8811751209806639</v>
      </c>
      <c r="Y53" s="1"/>
      <c r="Z53" s="1">
        <v>0.7670155617815365</v>
      </c>
      <c r="AA53" s="1">
        <v>6.77513689995243E-4</v>
      </c>
      <c r="AB53" s="1">
        <v>1.327704613377106</v>
      </c>
      <c r="AC53" s="1">
        <v>2.69913228721077E-4</v>
      </c>
      <c r="AD53" s="1"/>
      <c r="AE53" s="1">
        <v>5.756322574994435E-4</v>
      </c>
      <c r="AF53" s="1">
        <v>0.001052232773398813</v>
      </c>
      <c r="AG53" s="1"/>
      <c r="AH53" s="1">
        <v>0.20840701902878</v>
      </c>
      <c r="AI53" s="1">
        <v>0.4533559228234075</v>
      </c>
      <c r="AJ53" s="1">
        <v>1.224611815062595</v>
      </c>
      <c r="AK53" s="1">
        <v>0.07777781436522115</v>
      </c>
      <c r="AL53" s="1">
        <v>2.216371632552302E-4</v>
      </c>
      <c r="AM53" s="1">
        <v>1.478554031694137</v>
      </c>
      <c r="AN53" s="1">
        <v>1.382619789661667</v>
      </c>
      <c r="AO53" s="1">
        <v>4.070555732902441</v>
      </c>
      <c r="AP53" s="1">
        <v>0.1531161716858453</v>
      </c>
      <c r="AQ53" s="1">
        <v>0.008300176836116776</v>
      </c>
      <c r="AR53" s="1">
        <v>7.434164794934209E-5</v>
      </c>
      <c r="AS53" s="1">
        <v>0.0</v>
      </c>
      <c r="AT53" s="1">
        <v>2.822770318334644E-4</v>
      </c>
      <c r="AU53" s="1">
        <v>0.128674009602903</v>
      </c>
      <c r="AV53" s="1">
        <v>0.04522878597304175</v>
      </c>
      <c r="AW53" s="1">
        <v>9.790142299400129E-5</v>
      </c>
      <c r="AX53" s="1">
        <v>0.001189407084227727</v>
      </c>
      <c r="AY53" s="1">
        <v>0.2028660892194209</v>
      </c>
      <c r="AZ53" s="1">
        <v>0.2643021887847244</v>
      </c>
      <c r="BA53" s="1">
        <v>0.2054998029852271</v>
      </c>
      <c r="BB53" s="1">
        <v>0.001669377579296653</v>
      </c>
      <c r="BC53" s="1">
        <v>0.01465466362934413</v>
      </c>
      <c r="BD53" s="1">
        <v>0.0</v>
      </c>
      <c r="BE53" s="1"/>
      <c r="BF53" s="1"/>
      <c r="BG53" s="1">
        <v>0.001459790654837598</v>
      </c>
      <c r="BH53" s="1">
        <v>0.001159727108142761</v>
      </c>
      <c r="BI53" s="1">
        <v>7.728628913605033E-4</v>
      </c>
      <c r="BJ53" s="1">
        <v>0.001680147495145843</v>
      </c>
      <c r="BK53" s="1">
        <v>2.466743900996206E-4</v>
      </c>
      <c r="BL53" s="1">
        <v>2.745190211426451</v>
      </c>
      <c r="BM53" s="1"/>
      <c r="BN53" s="1">
        <v>0.8026407735627025</v>
      </c>
      <c r="BO53" s="1"/>
      <c r="BP53" s="1"/>
      <c r="BQ53" s="1">
        <v>0.0</v>
      </c>
      <c r="BR53" s="1">
        <v>2.408177112837019</v>
      </c>
      <c r="BS53" s="1">
        <v>0.3036084037763502</v>
      </c>
      <c r="BT53" s="1">
        <v>1.027960772963384</v>
      </c>
      <c r="BU53" s="1"/>
      <c r="BV53" s="1"/>
      <c r="BW53" s="1"/>
      <c r="BX53" s="1"/>
      <c r="BY53" s="1"/>
      <c r="BZ53" s="1">
        <v>0.00165175314717988</v>
      </c>
      <c r="CA53" s="1">
        <v>0.9862072302750478</v>
      </c>
      <c r="CB53" s="1"/>
      <c r="CC53" s="1"/>
      <c r="CD53" s="1"/>
      <c r="CE53" s="1"/>
      <c r="CF53" s="1">
        <v>5.989706834276283E-4</v>
      </c>
      <c r="CG53" s="1"/>
      <c r="CH53" s="1"/>
      <c r="CI53" s="1"/>
      <c r="CJ53" s="1"/>
      <c r="CK53" s="1"/>
      <c r="CL53" s="1"/>
      <c r="CM53" s="1"/>
      <c r="CN53" s="1">
        <v>0.5466441759248906</v>
      </c>
      <c r="CO53" s="1">
        <v>0.02801718004667913</v>
      </c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>
        <f t="shared" si="1"/>
        <v>66</v>
      </c>
      <c r="DJ53" s="1">
        <f t="shared" si="2"/>
        <v>3</v>
      </c>
      <c r="DK53" s="1">
        <f t="shared" si="3"/>
        <v>63</v>
      </c>
    </row>
    <row r="54" ht="15.75" customHeight="1">
      <c r="A54" s="2" t="s">
        <v>166</v>
      </c>
      <c r="B54" s="1">
        <v>164.162932</v>
      </c>
      <c r="C54" s="1">
        <v>49.87965335583715</v>
      </c>
      <c r="D54" s="1">
        <v>6.641583972719268</v>
      </c>
      <c r="E54" s="1">
        <v>8.136316764075385</v>
      </c>
      <c r="F54" s="1">
        <v>7.356071085606287</v>
      </c>
      <c r="G54" s="1">
        <v>1.277314231443019</v>
      </c>
      <c r="H54" s="1">
        <v>1.428467619329226</v>
      </c>
      <c r="I54" s="1">
        <v>1.97483387338511</v>
      </c>
      <c r="J54" s="1">
        <v>10.69344862564942</v>
      </c>
      <c r="K54" s="1">
        <v>0.3430212358003785</v>
      </c>
      <c r="L54" s="1">
        <v>1.537261602905089</v>
      </c>
      <c r="M54" s="1">
        <v>0.7727276298642682</v>
      </c>
      <c r="N54" s="1">
        <v>1.23348349281661</v>
      </c>
      <c r="O54" s="1">
        <v>0.9189320621513071</v>
      </c>
      <c r="P54" s="1">
        <v>0.1553184989909757</v>
      </c>
      <c r="Q54" s="1">
        <v>0.9220841988156097</v>
      </c>
      <c r="R54" s="1">
        <v>0.6074483264358992</v>
      </c>
      <c r="S54" s="1">
        <v>0.02456670285809827</v>
      </c>
      <c r="T54" s="1">
        <v>0.0</v>
      </c>
      <c r="U54" s="1"/>
      <c r="V54" s="1">
        <v>1.69739691804942</v>
      </c>
      <c r="W54" s="1">
        <v>0.7764544194748789</v>
      </c>
      <c r="X54" s="1">
        <v>0.1479162581153387</v>
      </c>
      <c r="Y54" s="1"/>
      <c r="Z54" s="1">
        <v>0.9114094299997941</v>
      </c>
      <c r="AA54" s="1">
        <v>0.1949766732659694</v>
      </c>
      <c r="AB54" s="1">
        <v>0.8200371457029183</v>
      </c>
      <c r="AC54" s="1">
        <v>0.1673902381593663</v>
      </c>
      <c r="AD54" s="1">
        <v>0.04135710253464238</v>
      </c>
      <c r="AE54" s="1">
        <v>0.1604232090232342</v>
      </c>
      <c r="AF54" s="1">
        <v>0.08392181261823346</v>
      </c>
      <c r="AG54" s="1">
        <v>0.4448436756738404</v>
      </c>
      <c r="AH54" s="1">
        <v>0.5060678404388699</v>
      </c>
      <c r="AI54" s="1">
        <v>0.01111583488717825</v>
      </c>
      <c r="AJ54" s="1">
        <v>0.0</v>
      </c>
      <c r="AK54" s="1">
        <v>0.2847601337184124</v>
      </c>
      <c r="AL54" s="1">
        <v>0.0</v>
      </c>
      <c r="AM54" s="1">
        <v>0.5834675759203597</v>
      </c>
      <c r="AN54" s="1"/>
      <c r="AO54" s="1">
        <v>0.02104995326909469</v>
      </c>
      <c r="AP54" s="1">
        <v>0.0145098780380585</v>
      </c>
      <c r="AQ54" s="1">
        <v>0.3296158282494098</v>
      </c>
      <c r="AR54" s="1">
        <v>0.1212372261382779</v>
      </c>
      <c r="AS54" s="1">
        <v>0.2868967592620893</v>
      </c>
      <c r="AT54" s="1">
        <v>0.0</v>
      </c>
      <c r="AU54" s="1">
        <v>0.3057747611046104</v>
      </c>
      <c r="AV54" s="1">
        <v>0.1671011700094993</v>
      </c>
      <c r="AW54" s="1">
        <v>0.0</v>
      </c>
      <c r="AX54" s="1">
        <v>0.04428723704604086</v>
      </c>
      <c r="AY54" s="1">
        <v>4.321395702816389</v>
      </c>
      <c r="AZ54" s="1">
        <v>0.02683852456534639</v>
      </c>
      <c r="BA54" s="1">
        <v>0.4265639444989272</v>
      </c>
      <c r="BB54" s="1"/>
      <c r="BC54" s="1">
        <v>0.05125705074509344</v>
      </c>
      <c r="BD54" s="1">
        <v>0.5360033580493982</v>
      </c>
      <c r="BE54" s="1">
        <v>0.0</v>
      </c>
      <c r="BF54" s="1">
        <v>0.0</v>
      </c>
      <c r="BG54" s="1"/>
      <c r="BH54" s="1">
        <v>0.01865385913715617</v>
      </c>
      <c r="BI54" s="1">
        <v>0.005906248755729694</v>
      </c>
      <c r="BJ54" s="1"/>
      <c r="BK54" s="1">
        <v>0.009034383555422548</v>
      </c>
      <c r="BL54" s="1">
        <v>0.6391604554147486</v>
      </c>
      <c r="BM54" s="1"/>
      <c r="BN54" s="1">
        <v>0.002666819523345104</v>
      </c>
      <c r="BO54" s="1">
        <v>0.0</v>
      </c>
      <c r="BP54" s="1">
        <v>0.001723933258847292</v>
      </c>
      <c r="BQ54" s="1">
        <v>0.0</v>
      </c>
      <c r="BR54" s="1">
        <v>0.5047963776962868</v>
      </c>
      <c r="BS54" s="1"/>
      <c r="BT54" s="1"/>
      <c r="BU54" s="1">
        <v>0.03855426056238752</v>
      </c>
      <c r="BV54" s="1"/>
      <c r="BW54" s="1"/>
      <c r="BX54" s="1"/>
      <c r="BY54" s="1">
        <v>0.0</v>
      </c>
      <c r="BZ54" s="1">
        <v>0.0113228601496414</v>
      </c>
      <c r="CA54" s="1"/>
      <c r="CB54" s="1"/>
      <c r="CC54" s="1"/>
      <c r="CD54" s="1"/>
      <c r="CE54" s="1"/>
      <c r="CF54" s="1">
        <v>0.03173255963257837</v>
      </c>
      <c r="CG54" s="1">
        <v>0.02253845920194617</v>
      </c>
      <c r="CH54" s="1">
        <v>0.04615935987674264</v>
      </c>
      <c r="CI54" s="1"/>
      <c r="CJ54" s="1"/>
      <c r="CK54" s="1">
        <v>0.0236809117466375</v>
      </c>
      <c r="CL54" s="1"/>
      <c r="CM54" s="1"/>
      <c r="CN54" s="1"/>
      <c r="CO54" s="1">
        <v>0.0649487939434997</v>
      </c>
      <c r="CP54" s="1"/>
      <c r="CQ54" s="1"/>
      <c r="CR54" s="1"/>
      <c r="CS54" s="1"/>
      <c r="CT54" s="1"/>
      <c r="CU54" s="1">
        <v>0.00249653735552477</v>
      </c>
      <c r="CV54" s="1">
        <v>0.0</v>
      </c>
      <c r="CW54" s="1"/>
      <c r="CX54" s="1"/>
      <c r="CY54" s="1"/>
      <c r="CZ54" s="1"/>
      <c r="DA54" s="1"/>
      <c r="DB54" s="1"/>
      <c r="DC54" s="1">
        <v>0.0</v>
      </c>
      <c r="DD54" s="1"/>
      <c r="DE54" s="1"/>
      <c r="DF54" s="1"/>
      <c r="DG54" s="1"/>
      <c r="DH54" s="1"/>
      <c r="DI54" s="1">
        <f t="shared" si="1"/>
        <v>74</v>
      </c>
      <c r="DJ54" s="1">
        <f t="shared" si="2"/>
        <v>12</v>
      </c>
      <c r="DK54" s="1">
        <f t="shared" si="3"/>
        <v>62</v>
      </c>
    </row>
    <row r="55" ht="15.75" customHeight="1">
      <c r="A55" s="2" t="s">
        <v>167</v>
      </c>
      <c r="B55" s="1">
        <v>160.0451233333334</v>
      </c>
      <c r="C55" s="1">
        <v>13.76464996803661</v>
      </c>
      <c r="D55" s="1">
        <v>8.70622797881947</v>
      </c>
      <c r="E55" s="1">
        <v>9.558054256284457</v>
      </c>
      <c r="F55" s="1">
        <v>6.59068509454753</v>
      </c>
      <c r="G55" s="1">
        <v>0.6953110766633633</v>
      </c>
      <c r="H55" s="1">
        <v>2.477471224229026</v>
      </c>
      <c r="I55" s="1">
        <v>0.3438786246181349</v>
      </c>
      <c r="J55" s="1">
        <v>2.463377485018527</v>
      </c>
      <c r="K55" s="1"/>
      <c r="L55" s="1">
        <v>0.0253796204663015</v>
      </c>
      <c r="M55" s="1">
        <v>0.5681244653609704</v>
      </c>
      <c r="N55" s="1">
        <v>2.557212142791464</v>
      </c>
      <c r="O55" s="1">
        <v>0.06223202818260794</v>
      </c>
      <c r="P55" s="1">
        <v>0.5436726581171117</v>
      </c>
      <c r="Q55" s="1">
        <v>0.3400111840352284</v>
      </c>
      <c r="R55" s="1">
        <v>0.2254834523547173</v>
      </c>
      <c r="S55" s="1">
        <v>0.003036110379599227</v>
      </c>
      <c r="T55" s="1">
        <v>0.0</v>
      </c>
      <c r="U55" s="1">
        <v>0.5419952011351604</v>
      </c>
      <c r="V55" s="1">
        <v>0.3159119171497556</v>
      </c>
      <c r="W55" s="1">
        <v>5.235160658872405</v>
      </c>
      <c r="X55" s="1">
        <v>0.6683128035587285</v>
      </c>
      <c r="Y55" s="1">
        <v>0.1983675899142585</v>
      </c>
      <c r="Z55" s="1">
        <v>0.5348880119457357</v>
      </c>
      <c r="AA55" s="1">
        <v>0.7546412482190781</v>
      </c>
      <c r="AB55" s="1">
        <v>0.05948008869668975</v>
      </c>
      <c r="AC55" s="1">
        <v>8.897611329194237E-4</v>
      </c>
      <c r="AD55" s="1"/>
      <c r="AE55" s="1">
        <v>0.1237881604021435</v>
      </c>
      <c r="AF55" s="1">
        <v>0.1236762880603875</v>
      </c>
      <c r="AG55" s="1">
        <v>3.579709973795874</v>
      </c>
      <c r="AH55" s="1">
        <v>0.1962789853245798</v>
      </c>
      <c r="AI55" s="1">
        <v>7.959456304817969</v>
      </c>
      <c r="AJ55" s="1">
        <v>0.1539143843634368</v>
      </c>
      <c r="AK55" s="1">
        <v>0.16785837756036</v>
      </c>
      <c r="AL55" s="1">
        <v>8.810833597564532E-4</v>
      </c>
      <c r="AM55" s="1">
        <v>0.09946298728781826</v>
      </c>
      <c r="AN55" s="1">
        <v>0.07746325550749672</v>
      </c>
      <c r="AO55" s="1">
        <v>0.0372985213061798</v>
      </c>
      <c r="AP55" s="1">
        <v>0.5846819618493757</v>
      </c>
      <c r="AQ55" s="1">
        <v>0.01617332113631366</v>
      </c>
      <c r="AR55" s="1">
        <v>0.001421657790637557</v>
      </c>
      <c r="AS55" s="1">
        <v>0.0</v>
      </c>
      <c r="AT55" s="1">
        <v>0.4561439753952761</v>
      </c>
      <c r="AU55" s="1">
        <v>0.685025533237584</v>
      </c>
      <c r="AV55" s="1">
        <v>0.1695069803318255</v>
      </c>
      <c r="AW55" s="1">
        <v>0.001744514057104991</v>
      </c>
      <c r="AX55" s="1">
        <v>0.009930042566081718</v>
      </c>
      <c r="AY55" s="1">
        <v>0.1414213773197021</v>
      </c>
      <c r="AZ55" s="1">
        <v>0.2866859816079617</v>
      </c>
      <c r="BA55" s="1">
        <v>0.0921585986813508</v>
      </c>
      <c r="BB55" s="1"/>
      <c r="BC55" s="1">
        <v>0.001667305490331062</v>
      </c>
      <c r="BD55" s="1">
        <v>0.0</v>
      </c>
      <c r="BE55" s="1"/>
      <c r="BF55" s="1">
        <v>0.03413276771230009</v>
      </c>
      <c r="BG55" s="1"/>
      <c r="BH55" s="1">
        <v>0.0</v>
      </c>
      <c r="BI55" s="1">
        <v>0.4629018427338349</v>
      </c>
      <c r="BJ55" s="1">
        <v>1.207963888245185E-5</v>
      </c>
      <c r="BK55" s="1">
        <v>0.003737874084153448</v>
      </c>
      <c r="BL55" s="1">
        <v>0.06511326961560311</v>
      </c>
      <c r="BM55" s="1"/>
      <c r="BN55" s="1">
        <v>5.209586822687107</v>
      </c>
      <c r="BO55" s="1">
        <v>0.001811117525783378</v>
      </c>
      <c r="BP55" s="1"/>
      <c r="BQ55" s="1">
        <v>0.2910868398641076</v>
      </c>
      <c r="BR55" s="1"/>
      <c r="BS55" s="1">
        <v>1.337114551584756</v>
      </c>
      <c r="BT55" s="1">
        <v>0.5681129308703823</v>
      </c>
      <c r="BU55" s="1"/>
      <c r="BV55" s="1"/>
      <c r="BW55" s="1"/>
      <c r="BX55" s="1"/>
      <c r="BY55" s="1"/>
      <c r="BZ55" s="1">
        <v>0.001314218776479708</v>
      </c>
      <c r="CA55" s="1">
        <v>0.232096558322927</v>
      </c>
      <c r="CB55" s="1"/>
      <c r="CC55" s="1"/>
      <c r="CD55" s="1"/>
      <c r="CE55" s="1"/>
      <c r="CF55" s="1">
        <v>9.457488063706913E-4</v>
      </c>
      <c r="CG55" s="1">
        <v>0.05642960167632952</v>
      </c>
      <c r="CH55" s="1"/>
      <c r="CI55" s="1"/>
      <c r="CJ55" s="1"/>
      <c r="CK55" s="1"/>
      <c r="CL55" s="1"/>
      <c r="CM55" s="1"/>
      <c r="CN55" s="1">
        <v>7.578875147340282</v>
      </c>
      <c r="CO55" s="1">
        <v>0.0731948815123289</v>
      </c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>
        <f t="shared" si="1"/>
        <v>70</v>
      </c>
      <c r="DJ55" s="1">
        <f t="shared" si="2"/>
        <v>4</v>
      </c>
      <c r="DK55" s="1">
        <f t="shared" si="3"/>
        <v>66</v>
      </c>
    </row>
    <row r="56" ht="15.75" customHeight="1">
      <c r="A56" s="2" t="s">
        <v>168</v>
      </c>
      <c r="B56" s="1">
        <v>131.2840576666667</v>
      </c>
      <c r="C56" s="1">
        <v>4.097441634614118</v>
      </c>
      <c r="D56" s="1">
        <v>0.1771868798748085</v>
      </c>
      <c r="E56" s="1">
        <v>33.84793219045427</v>
      </c>
      <c r="F56" s="1">
        <v>1.050874221346265</v>
      </c>
      <c r="G56" s="1">
        <v>1.558656308692949</v>
      </c>
      <c r="H56" s="1">
        <v>2.188460466664488</v>
      </c>
      <c r="I56" s="1">
        <v>5.679031038027211</v>
      </c>
      <c r="J56" s="1">
        <v>10.6210437104659</v>
      </c>
      <c r="K56" s="1">
        <v>0.3237518033172308</v>
      </c>
      <c r="L56" s="1">
        <v>0.3311950215562191</v>
      </c>
      <c r="M56" s="1">
        <v>0.7475655437355876</v>
      </c>
      <c r="N56" s="1">
        <v>23.09139198314392</v>
      </c>
      <c r="O56" s="1"/>
      <c r="P56" s="1">
        <v>0.203487152283888</v>
      </c>
      <c r="Q56" s="1">
        <v>0.6338697437637818</v>
      </c>
      <c r="R56" s="1">
        <v>2.334288311357573</v>
      </c>
      <c r="S56" s="1"/>
      <c r="T56" s="1">
        <v>0.2838169375001117</v>
      </c>
      <c r="U56" s="1">
        <v>0.2283567050113104</v>
      </c>
      <c r="V56" s="1">
        <v>0.09706049616837328</v>
      </c>
      <c r="W56" s="1">
        <v>0.6131006914099376</v>
      </c>
      <c r="X56" s="1">
        <v>0.02415067216613014</v>
      </c>
      <c r="Y56" s="1">
        <v>0.434823694451987</v>
      </c>
      <c r="Z56" s="1">
        <v>1.000207588812651</v>
      </c>
      <c r="AA56" s="1"/>
      <c r="AB56" s="1"/>
      <c r="AC56" s="1">
        <v>0.002738226546049702</v>
      </c>
      <c r="AD56" s="1">
        <v>0.0</v>
      </c>
      <c r="AE56" s="1"/>
      <c r="AF56" s="1"/>
      <c r="AG56" s="1">
        <v>0.3783354463317573</v>
      </c>
      <c r="AH56" s="1"/>
      <c r="AI56" s="1">
        <v>0.0</v>
      </c>
      <c r="AJ56" s="1">
        <v>0.3275498399314453</v>
      </c>
      <c r="AK56" s="1"/>
      <c r="AL56" s="1"/>
      <c r="AM56" s="1"/>
      <c r="AN56" s="1"/>
      <c r="AO56" s="1">
        <v>1.142787025801233</v>
      </c>
      <c r="AP56" s="1">
        <v>0.0</v>
      </c>
      <c r="AQ56" s="1"/>
      <c r="AR56" s="1"/>
      <c r="AS56" s="1">
        <v>0.1419818261929887</v>
      </c>
      <c r="AT56" s="1"/>
      <c r="AU56" s="1">
        <v>0.004527685324429584</v>
      </c>
      <c r="AV56" s="1">
        <v>3.612365330721401</v>
      </c>
      <c r="AW56" s="1"/>
      <c r="AX56" s="1">
        <v>0.9631566087458233</v>
      </c>
      <c r="AY56" s="1"/>
      <c r="AZ56" s="1"/>
      <c r="BA56" s="1">
        <v>0.005536135251230535</v>
      </c>
      <c r="BB56" s="1">
        <v>1.007667510021454</v>
      </c>
      <c r="BC56" s="1">
        <v>0.008548561377886564</v>
      </c>
      <c r="BD56" s="1">
        <v>2.20477649300639E-4</v>
      </c>
      <c r="BE56" s="1"/>
      <c r="BF56" s="1">
        <v>0.1327292502748885</v>
      </c>
      <c r="BG56" s="1"/>
      <c r="BH56" s="1">
        <v>0.0</v>
      </c>
      <c r="BI56" s="1"/>
      <c r="BJ56" s="1"/>
      <c r="BK56" s="1"/>
      <c r="BL56" s="1">
        <v>0.0</v>
      </c>
      <c r="BM56" s="1">
        <v>0.0</v>
      </c>
      <c r="BN56" s="1"/>
      <c r="BO56" s="1">
        <v>0.0</v>
      </c>
      <c r="BP56" s="1"/>
      <c r="BQ56" s="1">
        <v>0.0</v>
      </c>
      <c r="BR56" s="1">
        <v>0.004222467485709951</v>
      </c>
      <c r="BS56" s="1"/>
      <c r="BT56" s="1"/>
      <c r="BU56" s="1">
        <v>0.0752093304892387</v>
      </c>
      <c r="BV56" s="1"/>
      <c r="BW56" s="1"/>
      <c r="BX56" s="1"/>
      <c r="BY56" s="1">
        <v>2.787278057576603</v>
      </c>
      <c r="BZ56" s="1">
        <v>0.08291833594671916</v>
      </c>
      <c r="CA56" s="1"/>
      <c r="CB56" s="1"/>
      <c r="CC56" s="1"/>
      <c r="CD56" s="1"/>
      <c r="CE56" s="1"/>
      <c r="CF56" s="1"/>
      <c r="CG56" s="1"/>
      <c r="CH56" s="1"/>
      <c r="CI56" s="1"/>
      <c r="CJ56" s="1">
        <v>0.0</v>
      </c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>
        <f t="shared" si="1"/>
        <v>50</v>
      </c>
      <c r="DJ56" s="1">
        <f t="shared" si="2"/>
        <v>9</v>
      </c>
      <c r="DK56" s="1">
        <f t="shared" si="3"/>
        <v>41</v>
      </c>
    </row>
    <row r="57" ht="15.75" customHeight="1">
      <c r="A57" s="2" t="s">
        <v>169</v>
      </c>
      <c r="B57" s="1">
        <v>171.1556276666667</v>
      </c>
      <c r="C57" s="1">
        <v>38.21365490147016</v>
      </c>
      <c r="D57" s="1">
        <v>1.826511734087918</v>
      </c>
      <c r="E57" s="1">
        <v>10.59250343657775</v>
      </c>
      <c r="F57" s="1">
        <v>9.530046730843434</v>
      </c>
      <c r="G57" s="1">
        <v>1.690361021497125</v>
      </c>
      <c r="H57" s="1">
        <v>1.489354289406251</v>
      </c>
      <c r="I57" s="1">
        <v>11.76903904968589</v>
      </c>
      <c r="J57" s="1">
        <v>13.14416619094005</v>
      </c>
      <c r="K57" s="1">
        <v>6.613613705356847</v>
      </c>
      <c r="L57" s="1">
        <v>0.7722304151323107</v>
      </c>
      <c r="M57" s="1">
        <v>3.114337766759288</v>
      </c>
      <c r="N57" s="1">
        <v>1.316126315113473</v>
      </c>
      <c r="O57" s="1"/>
      <c r="P57" s="1">
        <v>0.2240835138618779</v>
      </c>
      <c r="Q57" s="1">
        <v>0.4104002490201017</v>
      </c>
      <c r="R57" s="1">
        <v>0.1925166766592347</v>
      </c>
      <c r="S57" s="1"/>
      <c r="T57" s="1">
        <v>0.08562190630707563</v>
      </c>
      <c r="U57" s="1">
        <v>0.7549640807109194</v>
      </c>
      <c r="V57" s="1">
        <v>0.2564942731450363</v>
      </c>
      <c r="W57" s="1">
        <v>2.276765914023624</v>
      </c>
      <c r="X57" s="1">
        <v>0.0410531194808512</v>
      </c>
      <c r="Y57" s="1">
        <v>0.4153648052967349</v>
      </c>
      <c r="Z57" s="1">
        <v>1.216746680861721</v>
      </c>
      <c r="AA57" s="1">
        <v>0.1405034249255852</v>
      </c>
      <c r="AB57" s="1">
        <v>0.01977982217483251</v>
      </c>
      <c r="AC57" s="1">
        <v>1.119742758402451</v>
      </c>
      <c r="AD57" s="1">
        <v>0.001681952286014749</v>
      </c>
      <c r="AE57" s="1">
        <v>0.03474227825687935</v>
      </c>
      <c r="AF57" s="1">
        <v>0.5635833640712152</v>
      </c>
      <c r="AG57" s="1">
        <v>1.141029394047766</v>
      </c>
      <c r="AH57" s="1">
        <v>0.01025456954526923</v>
      </c>
      <c r="AI57" s="1">
        <v>0.002539171239946266</v>
      </c>
      <c r="AJ57" s="1">
        <v>0.1653530139641578</v>
      </c>
      <c r="AK57" s="1">
        <v>0.1748296873672712</v>
      </c>
      <c r="AL57" s="1"/>
      <c r="AM57" s="1"/>
      <c r="AN57" s="1"/>
      <c r="AO57" s="1">
        <v>4.220460846166766</v>
      </c>
      <c r="AP57" s="1">
        <v>0.0</v>
      </c>
      <c r="AQ57" s="1">
        <v>1.492958294329626</v>
      </c>
      <c r="AR57" s="1">
        <v>0.04412152538744263</v>
      </c>
      <c r="AS57" s="1">
        <v>0.00324843839058504</v>
      </c>
      <c r="AT57" s="1"/>
      <c r="AU57" s="1">
        <v>0.01024350562350159</v>
      </c>
      <c r="AV57" s="1">
        <v>0.1055136247510521</v>
      </c>
      <c r="AW57" s="1"/>
      <c r="AX57" s="1">
        <v>0.06565309621638965</v>
      </c>
      <c r="AY57" s="1">
        <v>0.02131436040371842</v>
      </c>
      <c r="AZ57" s="1"/>
      <c r="BA57" s="1">
        <v>0.007881023602029262</v>
      </c>
      <c r="BB57" s="1">
        <v>0.5638444920198562</v>
      </c>
      <c r="BC57" s="1">
        <v>0.01556979884399783</v>
      </c>
      <c r="BD57" s="1">
        <v>0.02231179098292165</v>
      </c>
      <c r="BE57" s="1">
        <v>4.119012695362532E-5</v>
      </c>
      <c r="BF57" s="1">
        <v>0.01177197699881273</v>
      </c>
      <c r="BG57" s="1"/>
      <c r="BH57" s="1">
        <v>0.002229271613036318</v>
      </c>
      <c r="BI57" s="1"/>
      <c r="BJ57" s="1"/>
      <c r="BK57" s="1"/>
      <c r="BL57" s="1">
        <v>0.0</v>
      </c>
      <c r="BM57" s="1">
        <v>0.001329959839292484</v>
      </c>
      <c r="BN57" s="1"/>
      <c r="BO57" s="1"/>
      <c r="BP57" s="1">
        <v>0.008263244047212804</v>
      </c>
      <c r="BQ57" s="1"/>
      <c r="BR57" s="1">
        <v>6.913440625972378</v>
      </c>
      <c r="BS57" s="1"/>
      <c r="BT57" s="1"/>
      <c r="BU57" s="1">
        <v>0.1842148156615881</v>
      </c>
      <c r="BV57" s="1"/>
      <c r="BW57" s="1"/>
      <c r="BX57" s="1"/>
      <c r="BY57" s="1">
        <v>0.05714386630077529</v>
      </c>
      <c r="BZ57" s="1">
        <v>0.03288807264858262</v>
      </c>
      <c r="CA57" s="1">
        <v>0.01534839053585524</v>
      </c>
      <c r="CB57" s="1"/>
      <c r="CC57" s="1"/>
      <c r="CD57" s="1"/>
      <c r="CE57" s="1"/>
      <c r="CF57" s="1"/>
      <c r="CG57" s="1"/>
      <c r="CH57" s="1"/>
      <c r="CI57" s="1"/>
      <c r="CJ57" s="1">
        <v>0.0</v>
      </c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>
        <f t="shared" si="1"/>
        <v>60</v>
      </c>
      <c r="DJ57" s="1">
        <f t="shared" si="2"/>
        <v>3</v>
      </c>
      <c r="DK57" s="1">
        <f t="shared" si="3"/>
        <v>57</v>
      </c>
    </row>
    <row r="58" ht="15.75" customHeight="1">
      <c r="A58" s="2" t="s">
        <v>170</v>
      </c>
      <c r="B58" s="1">
        <v>128.1391212</v>
      </c>
      <c r="C58" s="1">
        <v>26.34840564883166</v>
      </c>
      <c r="D58" s="1">
        <v>0.7913721725565761</v>
      </c>
      <c r="E58" s="1">
        <v>5.41091797975665</v>
      </c>
      <c r="F58" s="1">
        <v>6.894787779887432</v>
      </c>
      <c r="G58" s="1">
        <v>0.5715999486942913</v>
      </c>
      <c r="H58" s="1">
        <v>2.511314471041579</v>
      </c>
      <c r="I58" s="1">
        <v>1.348372707387811</v>
      </c>
      <c r="J58" s="1">
        <v>2.939129399457639</v>
      </c>
      <c r="K58" s="1">
        <v>0.0926071159365517</v>
      </c>
      <c r="L58" s="1">
        <v>1.994204017310383</v>
      </c>
      <c r="M58" s="1">
        <v>1.73318219099953</v>
      </c>
      <c r="N58" s="1">
        <v>1.381181673586744</v>
      </c>
      <c r="O58" s="1"/>
      <c r="P58" s="1">
        <v>0.1092948739171248</v>
      </c>
      <c r="Q58" s="1">
        <v>0.5773382856009641</v>
      </c>
      <c r="R58" s="1">
        <v>0.1637167216066527</v>
      </c>
      <c r="S58" s="1">
        <v>0.1648487370225895</v>
      </c>
      <c r="T58" s="1">
        <v>0.0222489895036683</v>
      </c>
      <c r="U58" s="1">
        <v>0.2531003769320077</v>
      </c>
      <c r="V58" s="1">
        <v>0.09055800294210845</v>
      </c>
      <c r="W58" s="1">
        <v>0.3115609512896905</v>
      </c>
      <c r="X58" s="1">
        <v>0.1514749583836471</v>
      </c>
      <c r="Y58" s="1">
        <v>0.4924619173054055</v>
      </c>
      <c r="Z58" s="1">
        <v>0.2838592870428749</v>
      </c>
      <c r="AA58" s="1">
        <v>0.1127324175087975</v>
      </c>
      <c r="AB58" s="1">
        <v>0.03413680517973498</v>
      </c>
      <c r="AC58" s="1">
        <v>0.3146199038378905</v>
      </c>
      <c r="AD58" s="1">
        <v>0.04324919037659489</v>
      </c>
      <c r="AE58" s="1">
        <v>0.06369303975718416</v>
      </c>
      <c r="AF58" s="1">
        <v>0.2662519971081673</v>
      </c>
      <c r="AG58" s="1">
        <v>0.8781806764521399</v>
      </c>
      <c r="AH58" s="1">
        <v>0.01586746787898824</v>
      </c>
      <c r="AI58" s="1">
        <v>0.002853807297536543</v>
      </c>
      <c r="AJ58" s="1">
        <v>0.4244434418086677</v>
      </c>
      <c r="AK58" s="1">
        <v>0.2432793255146066</v>
      </c>
      <c r="AL58" s="1"/>
      <c r="AM58" s="1"/>
      <c r="AN58" s="1"/>
      <c r="AO58" s="1">
        <v>0.307986038465885</v>
      </c>
      <c r="AP58" s="1">
        <v>0.0</v>
      </c>
      <c r="AQ58" s="1">
        <v>0.06531894183862214</v>
      </c>
      <c r="AR58" s="1">
        <v>0.5193428799412751</v>
      </c>
      <c r="AS58" s="1">
        <v>0.0</v>
      </c>
      <c r="AT58" s="1"/>
      <c r="AU58" s="1">
        <v>0.1092268477999292</v>
      </c>
      <c r="AV58" s="1">
        <v>0.04255705277553561</v>
      </c>
      <c r="AW58" s="1">
        <v>0.9281592809995127</v>
      </c>
      <c r="AX58" s="1">
        <v>0.2833180344243619</v>
      </c>
      <c r="AY58" s="1">
        <v>0.04917987966605883</v>
      </c>
      <c r="AZ58" s="1"/>
      <c r="BA58" s="1">
        <v>0.08980717005535659</v>
      </c>
      <c r="BB58" s="1">
        <v>0.3167805983555617</v>
      </c>
      <c r="BC58" s="1">
        <v>5.562882237056586E-4</v>
      </c>
      <c r="BD58" s="1">
        <v>0.05607837768484525</v>
      </c>
      <c r="BE58" s="1">
        <v>0.0</v>
      </c>
      <c r="BF58" s="1">
        <v>0.03262333703327917</v>
      </c>
      <c r="BG58" s="1"/>
      <c r="BH58" s="1">
        <v>0.1106833089123613</v>
      </c>
      <c r="BI58" s="1"/>
      <c r="BJ58" s="1">
        <v>0.02122606729338492</v>
      </c>
      <c r="BK58" s="1">
        <v>0.205479595444777</v>
      </c>
      <c r="BL58" s="1">
        <v>0.0</v>
      </c>
      <c r="BM58" s="1">
        <v>0.0</v>
      </c>
      <c r="BN58" s="1"/>
      <c r="BO58" s="1">
        <v>0.0</v>
      </c>
      <c r="BP58" s="1">
        <v>0.0</v>
      </c>
      <c r="BQ58" s="1">
        <v>0.0</v>
      </c>
      <c r="BR58" s="1">
        <v>0.1741802513425703</v>
      </c>
      <c r="BS58" s="1"/>
      <c r="BT58" s="1"/>
      <c r="BU58" s="1">
        <v>0.002000417867980764</v>
      </c>
      <c r="BV58" s="1"/>
      <c r="BW58" s="1"/>
      <c r="BX58" s="1"/>
      <c r="BY58" s="1">
        <v>0.02484399335754556</v>
      </c>
      <c r="BZ58" s="1">
        <v>0.03209114357901575</v>
      </c>
      <c r="CA58" s="1"/>
      <c r="CB58" s="1"/>
      <c r="CC58" s="1"/>
      <c r="CD58" s="1"/>
      <c r="CE58" s="1"/>
      <c r="CF58" s="1"/>
      <c r="CG58" s="1">
        <v>0.1508606330464744</v>
      </c>
      <c r="CH58" s="1">
        <v>0.1690670769058953</v>
      </c>
      <c r="CI58" s="1"/>
      <c r="CJ58" s="1"/>
      <c r="CK58" s="1">
        <v>0.172865975991404</v>
      </c>
      <c r="CL58" s="1"/>
      <c r="CM58" s="1"/>
      <c r="CN58" s="1"/>
      <c r="CO58" s="1"/>
      <c r="CP58" s="1"/>
      <c r="CQ58" s="1">
        <v>0.0</v>
      </c>
      <c r="CR58" s="1"/>
      <c r="CS58" s="1"/>
      <c r="CT58" s="1"/>
      <c r="CU58" s="1">
        <v>0.1984177552313428</v>
      </c>
      <c r="CV58" s="1"/>
      <c r="CW58" s="1"/>
      <c r="CX58" s="1"/>
      <c r="CY58" s="1"/>
      <c r="CZ58" s="1"/>
      <c r="DA58" s="1"/>
      <c r="DB58" s="1"/>
      <c r="DC58" s="1">
        <v>0.1228438651540711</v>
      </c>
      <c r="DD58" s="1"/>
      <c r="DE58" s="1"/>
      <c r="DF58" s="1"/>
      <c r="DG58" s="1"/>
      <c r="DH58" s="1"/>
      <c r="DI58" s="1">
        <f t="shared" si="1"/>
        <v>70</v>
      </c>
      <c r="DJ58" s="1">
        <f t="shared" si="2"/>
        <v>9</v>
      </c>
      <c r="DK58" s="1">
        <f t="shared" si="3"/>
        <v>61</v>
      </c>
    </row>
    <row r="59" ht="15.75" customHeight="1">
      <c r="A59" s="2" t="s">
        <v>171</v>
      </c>
      <c r="B59" s="1">
        <v>461.71563</v>
      </c>
      <c r="C59" s="1">
        <v>125.8654600263298</v>
      </c>
      <c r="D59" s="1">
        <v>17.84326450738797</v>
      </c>
      <c r="E59" s="1">
        <v>34.74127254550382</v>
      </c>
      <c r="F59" s="1">
        <v>37.12967018427484</v>
      </c>
      <c r="G59" s="1">
        <v>10.96828899426623</v>
      </c>
      <c r="H59" s="1">
        <v>6.850661587529875</v>
      </c>
      <c r="I59" s="1">
        <v>3.3529922288433</v>
      </c>
      <c r="J59" s="1">
        <v>46.81912023565896</v>
      </c>
      <c r="K59" s="1">
        <v>0.2786242123949961</v>
      </c>
      <c r="L59" s="1">
        <v>5.211712410605916</v>
      </c>
      <c r="M59" s="1">
        <v>10.1319083888628</v>
      </c>
      <c r="N59" s="1">
        <v>4.741150494436267</v>
      </c>
      <c r="O59" s="1"/>
      <c r="P59" s="1">
        <v>4.993248121105523</v>
      </c>
      <c r="Q59" s="1">
        <v>8.769697641706218</v>
      </c>
      <c r="R59" s="1">
        <v>0.6462825284408319</v>
      </c>
      <c r="S59" s="1">
        <v>0.314679655696663</v>
      </c>
      <c r="T59" s="1">
        <v>0.3425485165672114</v>
      </c>
      <c r="U59" s="1">
        <v>0.9453290366991032</v>
      </c>
      <c r="V59" s="1">
        <v>2.050308030347265</v>
      </c>
      <c r="W59" s="1">
        <v>0.5335685800792291</v>
      </c>
      <c r="X59" s="1">
        <v>3.248543578068997</v>
      </c>
      <c r="Y59" s="1">
        <v>0.02093987898396695</v>
      </c>
      <c r="Z59" s="1">
        <v>1.529227098864126</v>
      </c>
      <c r="AA59" s="1"/>
      <c r="AB59" s="1">
        <v>1.494614398027813</v>
      </c>
      <c r="AC59" s="1">
        <v>0.0</v>
      </c>
      <c r="AD59" s="1">
        <v>1.495104315440313</v>
      </c>
      <c r="AE59" s="1">
        <v>3.810463976863084</v>
      </c>
      <c r="AF59" s="1">
        <v>3.338509284717512</v>
      </c>
      <c r="AG59" s="1">
        <v>0.06620467133778012</v>
      </c>
      <c r="AH59" s="1">
        <v>1.011358676427024</v>
      </c>
      <c r="AI59" s="1">
        <v>0.1132615724743335</v>
      </c>
      <c r="AJ59" s="1">
        <v>0.9185499048056248</v>
      </c>
      <c r="AK59" s="1">
        <v>0.0</v>
      </c>
      <c r="AL59" s="1">
        <v>0.0</v>
      </c>
      <c r="AM59" s="1"/>
      <c r="AN59" s="1"/>
      <c r="AO59" s="1">
        <v>1.074477845205148</v>
      </c>
      <c r="AP59" s="1">
        <v>0.0</v>
      </c>
      <c r="AQ59" s="1">
        <v>0.09579284332330164</v>
      </c>
      <c r="AR59" s="1">
        <v>1.838869840109581</v>
      </c>
      <c r="AS59" s="1">
        <v>0.0</v>
      </c>
      <c r="AT59" s="1"/>
      <c r="AU59" s="1">
        <v>0.6732088824167334</v>
      </c>
      <c r="AV59" s="1">
        <v>0.0</v>
      </c>
      <c r="AW59" s="1"/>
      <c r="AX59" s="1">
        <v>0.488513509912344</v>
      </c>
      <c r="AY59" s="1">
        <v>0.2108597765454375</v>
      </c>
      <c r="AZ59" s="1"/>
      <c r="BA59" s="1">
        <v>0.1812437524027592</v>
      </c>
      <c r="BB59" s="1">
        <v>0.04769166612998632</v>
      </c>
      <c r="BC59" s="1">
        <v>0.01203964335988463</v>
      </c>
      <c r="BD59" s="1">
        <v>0.09247456728039966</v>
      </c>
      <c r="BE59" s="1">
        <v>0.002088042136274815</v>
      </c>
      <c r="BF59" s="1">
        <v>2.773932818984831</v>
      </c>
      <c r="BG59" s="1"/>
      <c r="BH59" s="1">
        <v>0.2741702761641813</v>
      </c>
      <c r="BI59" s="1"/>
      <c r="BJ59" s="1">
        <v>0.1392537301669839</v>
      </c>
      <c r="BK59" s="1">
        <v>0.06131198012061062</v>
      </c>
      <c r="BL59" s="1">
        <v>0.0</v>
      </c>
      <c r="BM59" s="1">
        <v>0.0</v>
      </c>
      <c r="BN59" s="1"/>
      <c r="BO59" s="1">
        <v>0.0</v>
      </c>
      <c r="BP59" s="1">
        <v>0.0</v>
      </c>
      <c r="BQ59" s="1">
        <v>0.0</v>
      </c>
      <c r="BR59" s="1">
        <v>3.582096249853482</v>
      </c>
      <c r="BS59" s="1"/>
      <c r="BT59" s="1"/>
      <c r="BU59" s="1"/>
      <c r="BV59" s="1"/>
      <c r="BW59" s="1"/>
      <c r="BX59" s="1">
        <v>0.0</v>
      </c>
      <c r="BY59" s="1">
        <v>0.0</v>
      </c>
      <c r="BZ59" s="1">
        <v>0.1201136008451793</v>
      </c>
      <c r="CA59" s="1"/>
      <c r="CB59" s="1"/>
      <c r="CC59" s="1"/>
      <c r="CD59" s="1"/>
      <c r="CE59" s="1"/>
      <c r="CF59" s="1"/>
      <c r="CG59" s="1">
        <v>0.2205405056260709</v>
      </c>
      <c r="CH59" s="1">
        <v>0.02170408912334136</v>
      </c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>
        <v>0.008857637567813544</v>
      </c>
      <c r="DD59" s="1"/>
      <c r="DE59" s="1"/>
      <c r="DF59" s="1"/>
      <c r="DG59" s="1"/>
      <c r="DH59" s="1"/>
      <c r="DI59" s="1">
        <f t="shared" si="1"/>
        <v>66</v>
      </c>
      <c r="DJ59" s="1">
        <f t="shared" si="2"/>
        <v>13</v>
      </c>
      <c r="DK59" s="1">
        <f t="shared" si="3"/>
        <v>53</v>
      </c>
    </row>
    <row r="60" ht="15.75" customHeight="1">
      <c r="A60" s="2" t="s">
        <v>172</v>
      </c>
      <c r="B60" s="1">
        <v>261.9667176666667</v>
      </c>
      <c r="C60" s="1">
        <v>27.06156335826563</v>
      </c>
      <c r="D60" s="1">
        <v>13.17190372983075</v>
      </c>
      <c r="E60" s="1">
        <v>11.23700748086147</v>
      </c>
      <c r="F60" s="1">
        <v>6.154036938525801</v>
      </c>
      <c r="G60" s="1">
        <v>4.299746202657526</v>
      </c>
      <c r="H60" s="1">
        <v>3.670344262357365</v>
      </c>
      <c r="I60" s="1">
        <v>3.536312812069253</v>
      </c>
      <c r="J60" s="1">
        <v>2.072746522759484</v>
      </c>
      <c r="K60" s="1">
        <v>1.779810459869417</v>
      </c>
      <c r="L60" s="1">
        <v>1.563863311164038</v>
      </c>
      <c r="M60" s="1">
        <v>1.511827177207986</v>
      </c>
      <c r="N60" s="1">
        <v>1.397189958956573</v>
      </c>
      <c r="O60" s="1">
        <v>1.355536284120287</v>
      </c>
      <c r="P60" s="1">
        <v>1.215474185617267</v>
      </c>
      <c r="Q60" s="1">
        <v>1.181007336584857</v>
      </c>
      <c r="R60" s="1">
        <v>0.83010231497899</v>
      </c>
      <c r="S60" s="1">
        <v>0.8015269336170214</v>
      </c>
      <c r="T60" s="1">
        <v>0.6088528975709763</v>
      </c>
      <c r="U60" s="1">
        <v>0.5028439228086343</v>
      </c>
      <c r="V60" s="1">
        <v>0.4762765882057437</v>
      </c>
      <c r="W60" s="1">
        <v>0.4651302909375584</v>
      </c>
      <c r="X60" s="1">
        <v>0.3143767971277115</v>
      </c>
      <c r="Y60" s="1">
        <v>0.3031482637350631</v>
      </c>
      <c r="Z60" s="1">
        <v>0.3016445950651447</v>
      </c>
      <c r="AA60" s="1">
        <v>0.2470047718412395</v>
      </c>
      <c r="AB60" s="1">
        <v>0.2428507976963678</v>
      </c>
      <c r="AC60" s="1">
        <v>0.2297676015359175</v>
      </c>
      <c r="AD60" s="1">
        <v>0.2017363418186909</v>
      </c>
      <c r="AE60" s="1">
        <v>0.1934213369494859</v>
      </c>
      <c r="AF60" s="1">
        <v>0.1908208907623785</v>
      </c>
      <c r="AG60" s="1">
        <v>0.1826027458087308</v>
      </c>
      <c r="AH60" s="1">
        <v>0.1381274930985177</v>
      </c>
      <c r="AI60" s="1">
        <v>0.1359400279814357</v>
      </c>
      <c r="AJ60" s="1">
        <v>0.1268167159335851</v>
      </c>
      <c r="AK60" s="1">
        <v>0.1245060186186564</v>
      </c>
      <c r="AL60" s="1">
        <v>0.1242690997343833</v>
      </c>
      <c r="AM60" s="1">
        <v>0.1153176266213746</v>
      </c>
      <c r="AN60" s="1">
        <v>0.1007529922091303</v>
      </c>
      <c r="AO60" s="1">
        <v>0.1004578246773117</v>
      </c>
      <c r="AP60" s="1">
        <v>0.09760850658912222</v>
      </c>
      <c r="AQ60" s="1">
        <v>0.09258409200596326</v>
      </c>
      <c r="AR60" s="1">
        <v>0.08816147462176985</v>
      </c>
      <c r="AS60" s="1">
        <v>0.08565746476762601</v>
      </c>
      <c r="AT60" s="1">
        <v>0.07476509763643058</v>
      </c>
      <c r="AU60" s="1">
        <v>0.0562907905260362</v>
      </c>
      <c r="AV60" s="1">
        <v>0.05074669451812377</v>
      </c>
      <c r="AW60" s="1">
        <v>0.04984249286741491</v>
      </c>
      <c r="AX60" s="1">
        <v>0.0361016054401962</v>
      </c>
      <c r="AY60" s="1">
        <v>0.03423702374125897</v>
      </c>
      <c r="AZ60" s="1">
        <v>0.02938934131803535</v>
      </c>
      <c r="BA60" s="1">
        <v>0.026553604754409</v>
      </c>
      <c r="BB60" s="1">
        <v>0.01429410077762469</v>
      </c>
      <c r="BC60" s="1">
        <v>0.0125636030704768</v>
      </c>
      <c r="BD60" s="1">
        <v>0.005278562157718714</v>
      </c>
      <c r="BE60" s="1">
        <v>0.002861293003669718</v>
      </c>
      <c r="BF60" s="1">
        <v>0.001931381700808987</v>
      </c>
      <c r="BG60" s="1">
        <v>0.001374061571753404</v>
      </c>
      <c r="BH60" s="1">
        <v>7.333074189304656E-4</v>
      </c>
      <c r="BI60" s="1">
        <v>5.86534358474761E-4</v>
      </c>
      <c r="BJ60" s="1">
        <v>1.557106612260062E-4</v>
      </c>
      <c r="BK60" s="1">
        <v>1.047235366436042E-4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>
        <f t="shared" si="1"/>
        <v>69</v>
      </c>
      <c r="DJ60" s="1">
        <f t="shared" si="2"/>
        <v>6</v>
      </c>
      <c r="DK60" s="1">
        <f t="shared" si="3"/>
        <v>63</v>
      </c>
    </row>
    <row r="61" ht="15.75" customHeight="1">
      <c r="A61" s="2" t="s">
        <v>173</v>
      </c>
      <c r="B61" s="1">
        <v>279.869074</v>
      </c>
      <c r="C61" s="1">
        <v>69.98683628537508</v>
      </c>
      <c r="D61" s="1">
        <v>14.86494187554636</v>
      </c>
      <c r="E61" s="1">
        <v>11.54706157270599</v>
      </c>
      <c r="F61" s="1">
        <v>14.61956809493662</v>
      </c>
      <c r="G61" s="1">
        <v>2.54929631729962</v>
      </c>
      <c r="H61" s="1">
        <v>3.25212614400962</v>
      </c>
      <c r="I61" s="1">
        <v>0.5897315554641659</v>
      </c>
      <c r="J61" s="1">
        <v>13.69913368800298</v>
      </c>
      <c r="K61" s="1">
        <v>0.2923257823461672</v>
      </c>
      <c r="L61" s="1">
        <v>0.5140861707327493</v>
      </c>
      <c r="M61" s="1">
        <v>0.21369817580862</v>
      </c>
      <c r="N61" s="1">
        <v>2.2267481255853</v>
      </c>
      <c r="O61" s="1">
        <v>1.986997867611543</v>
      </c>
      <c r="P61" s="1">
        <v>1.301540733129563</v>
      </c>
      <c r="Q61" s="1">
        <v>6.435441654380577</v>
      </c>
      <c r="R61" s="1">
        <v>0.5477409378873096</v>
      </c>
      <c r="S61" s="1">
        <v>0.9459358353712675</v>
      </c>
      <c r="T61" s="1">
        <v>1.023869269711365</v>
      </c>
      <c r="U61" s="1">
        <v>0.3540891493232664</v>
      </c>
      <c r="V61" s="1">
        <v>1.468124037202001</v>
      </c>
      <c r="W61" s="1">
        <v>0.3766234337112586</v>
      </c>
      <c r="X61" s="1">
        <v>0.4114577203447253</v>
      </c>
      <c r="Y61" s="1">
        <v>0.07317785998699634</v>
      </c>
      <c r="Z61" s="1">
        <v>0.9966271834044297</v>
      </c>
      <c r="AA61" s="1">
        <v>0.02554781334375616</v>
      </c>
      <c r="AB61" s="1">
        <v>0.8134059041503553</v>
      </c>
      <c r="AC61" s="1">
        <v>0.001482908848021973</v>
      </c>
      <c r="AD61" s="1"/>
      <c r="AE61" s="1">
        <v>0.01220395950934139</v>
      </c>
      <c r="AF61" s="1">
        <v>0.05456180592184638</v>
      </c>
      <c r="AG61" s="1">
        <v>0.1337148547655168</v>
      </c>
      <c r="AH61" s="1">
        <v>0.2341096974426438</v>
      </c>
      <c r="AI61" s="1">
        <v>0.8071445245024175</v>
      </c>
      <c r="AJ61" s="1">
        <v>0.1326020873335503</v>
      </c>
      <c r="AK61" s="1">
        <v>0.03441826959553577</v>
      </c>
      <c r="AL61" s="1">
        <v>0.7279028743046767</v>
      </c>
      <c r="AM61" s="1">
        <v>0.2548702246557054</v>
      </c>
      <c r="AN61" s="1">
        <v>0.0952013806752126</v>
      </c>
      <c r="AO61" s="1">
        <v>0.09546035910590023</v>
      </c>
      <c r="AP61" s="1">
        <v>0.2223083422006607</v>
      </c>
      <c r="AQ61" s="1">
        <v>0.08801745177348388</v>
      </c>
      <c r="AR61" s="1">
        <v>0.04905856647243044</v>
      </c>
      <c r="AS61" s="1">
        <v>9.106349189328258E-4</v>
      </c>
      <c r="AT61" s="1">
        <v>0.0739274256169655</v>
      </c>
      <c r="AU61" s="1">
        <v>0.4332295503158491</v>
      </c>
      <c r="AV61" s="1">
        <v>0.2748550753792467</v>
      </c>
      <c r="AW61" s="1">
        <v>0.008009848694610798</v>
      </c>
      <c r="AX61" s="1">
        <v>0.1088737205552383</v>
      </c>
      <c r="AY61" s="1">
        <v>0.163086867538811</v>
      </c>
      <c r="AZ61" s="1">
        <v>0.0</v>
      </c>
      <c r="BA61" s="1">
        <v>0.1647944003000476</v>
      </c>
      <c r="BB61" s="1">
        <v>0.7511991658957461</v>
      </c>
      <c r="BC61" s="1">
        <v>0.05165488197962093</v>
      </c>
      <c r="BD61" s="1">
        <v>0.02200989193872094</v>
      </c>
      <c r="BE61" s="1">
        <v>0.4870166012635977</v>
      </c>
      <c r="BF61" s="1">
        <v>0.03357464445608132</v>
      </c>
      <c r="BG61" s="1">
        <v>0.001628937548199019</v>
      </c>
      <c r="BH61" s="1">
        <v>0.008839185770141058</v>
      </c>
      <c r="BI61" s="1">
        <v>0.004056911041365983</v>
      </c>
      <c r="BJ61" s="1">
        <v>0.04092386299613999</v>
      </c>
      <c r="BK61" s="1">
        <v>4.273655080883599E-4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0.04296845477811326</v>
      </c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>
        <f t="shared" si="1"/>
        <v>69</v>
      </c>
      <c r="DJ61" s="1">
        <f t="shared" si="2"/>
        <v>7</v>
      </c>
      <c r="DK61" s="1">
        <f t="shared" si="3"/>
        <v>62</v>
      </c>
    </row>
    <row r="62" ht="15.75" customHeight="1">
      <c r="A62" s="2" t="s">
        <v>174</v>
      </c>
      <c r="B62" s="1">
        <v>263.941528</v>
      </c>
      <c r="C62" s="1">
        <v>39.14800960768191</v>
      </c>
      <c r="D62" s="1">
        <v>15.86139275976879</v>
      </c>
      <c r="E62" s="1">
        <v>12.9573505154255</v>
      </c>
      <c r="F62" s="1">
        <v>6.929946752891799</v>
      </c>
      <c r="G62" s="1">
        <v>8.364019606475773</v>
      </c>
      <c r="H62" s="1">
        <v>2.787113277000401</v>
      </c>
      <c r="I62" s="1">
        <v>0.532922211799645</v>
      </c>
      <c r="J62" s="1">
        <v>6.224711495343509</v>
      </c>
      <c r="K62" s="1">
        <v>1.829755755073786</v>
      </c>
      <c r="L62" s="1">
        <v>1.229945213179235</v>
      </c>
      <c r="M62" s="1">
        <v>0.6602163598087896</v>
      </c>
      <c r="N62" s="1">
        <v>1.250634314193512</v>
      </c>
      <c r="O62" s="1">
        <v>0.1356908775451044</v>
      </c>
      <c r="P62" s="1">
        <v>0.6406086181307461</v>
      </c>
      <c r="Q62" s="1">
        <v>4.317792470641199</v>
      </c>
      <c r="R62" s="1">
        <v>0.3411720209615863</v>
      </c>
      <c r="S62" s="1">
        <v>0.05297920906740277</v>
      </c>
      <c r="T62" s="1">
        <v>0.0</v>
      </c>
      <c r="U62" s="1">
        <v>0.2334544842869059</v>
      </c>
      <c r="V62" s="1">
        <v>0.4620891671379735</v>
      </c>
      <c r="W62" s="1">
        <v>0.6525075708733971</v>
      </c>
      <c r="X62" s="1">
        <v>0.1627011993748266</v>
      </c>
      <c r="Y62" s="1">
        <v>0.146796630577522</v>
      </c>
      <c r="Z62" s="1">
        <v>0.5481665830892756</v>
      </c>
      <c r="AA62" s="1">
        <v>0.05451813709816247</v>
      </c>
      <c r="AB62" s="1">
        <v>0.4366830939083621</v>
      </c>
      <c r="AC62" s="1">
        <v>0.03793211053718161</v>
      </c>
      <c r="AD62" s="1">
        <v>0.2383907040185188</v>
      </c>
      <c r="AE62" s="1">
        <v>0.1804391033986702</v>
      </c>
      <c r="AF62" s="1">
        <v>0.2019103447681752</v>
      </c>
      <c r="AG62" s="1">
        <v>0.3507141579640926</v>
      </c>
      <c r="AH62" s="1">
        <v>0.2981720387289931</v>
      </c>
      <c r="AI62" s="1">
        <v>1.281849370442616</v>
      </c>
      <c r="AJ62" s="1">
        <v>0.3026805848872521</v>
      </c>
      <c r="AK62" s="1">
        <v>0.1942514830061536</v>
      </c>
      <c r="AL62" s="1">
        <v>0.5609402371560176</v>
      </c>
      <c r="AM62" s="1">
        <v>0.08732075122991582</v>
      </c>
      <c r="AN62" s="1">
        <v>0.2885886636454228</v>
      </c>
      <c r="AO62" s="1">
        <v>0.2344103770843944</v>
      </c>
      <c r="AP62" s="1">
        <v>0.2460371071483415</v>
      </c>
      <c r="AQ62" s="1">
        <v>0.6804845643079882</v>
      </c>
      <c r="AR62" s="1">
        <v>0.1047132906044128</v>
      </c>
      <c r="AS62" s="1">
        <v>0.00812423884674904</v>
      </c>
      <c r="AT62" s="1">
        <v>0.4226664740417491</v>
      </c>
      <c r="AU62" s="1">
        <v>0.2186463401516185</v>
      </c>
      <c r="AV62" s="1">
        <v>0.0</v>
      </c>
      <c r="AW62" s="1">
        <v>0.1647695003303846</v>
      </c>
      <c r="AX62" s="1">
        <v>0.1344413658365223</v>
      </c>
      <c r="AY62" s="1">
        <v>0.07576086134397551</v>
      </c>
      <c r="AZ62" s="1">
        <v>0.002623328141401782</v>
      </c>
      <c r="BA62" s="1">
        <v>0.005317689755468254</v>
      </c>
      <c r="BB62" s="1"/>
      <c r="BC62" s="1">
        <v>0.00715694519369875</v>
      </c>
      <c r="BD62" s="1">
        <v>0.1117139704453265</v>
      </c>
      <c r="BE62" s="1">
        <v>0.03320808960546794</v>
      </c>
      <c r="BF62" s="1">
        <v>0.009952863674360332</v>
      </c>
      <c r="BG62" s="1">
        <v>0.009326458403892615</v>
      </c>
      <c r="BH62" s="1">
        <v>0.07242259495828875</v>
      </c>
      <c r="BI62" s="1">
        <v>0.0</v>
      </c>
      <c r="BJ62" s="1">
        <v>0.06476496697097456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0.6886641215307451</v>
      </c>
      <c r="BR62" s="1">
        <v>0.1461688396249425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>
        <f t="shared" si="1"/>
        <v>69</v>
      </c>
      <c r="DJ62" s="1">
        <f t="shared" si="2"/>
        <v>9</v>
      </c>
      <c r="DK62" s="1">
        <f t="shared" si="3"/>
        <v>60</v>
      </c>
    </row>
    <row r="63" ht="15.75" customHeight="1">
      <c r="A63" s="2" t="s">
        <v>175</v>
      </c>
      <c r="B63" s="1">
        <v>367.362774</v>
      </c>
      <c r="C63" s="1">
        <v>128.693558953018</v>
      </c>
      <c r="D63" s="1">
        <v>6.102795981035641</v>
      </c>
      <c r="E63" s="1">
        <v>22.07154825148639</v>
      </c>
      <c r="F63" s="1">
        <v>6.852086115665382</v>
      </c>
      <c r="G63" s="1">
        <v>16.54882880791495</v>
      </c>
      <c r="H63" s="1">
        <v>40.22233564139381</v>
      </c>
      <c r="I63" s="1">
        <v>1.64279465901429</v>
      </c>
      <c r="J63" s="1">
        <v>59.23730999108154</v>
      </c>
      <c r="K63" s="1">
        <v>0.4246029455610312</v>
      </c>
      <c r="L63" s="1">
        <v>0.5108289770978183</v>
      </c>
      <c r="M63" s="1">
        <v>3.290184941550497</v>
      </c>
      <c r="N63" s="1">
        <v>3.410271147807133</v>
      </c>
      <c r="O63" s="1">
        <v>0.04666080568909482</v>
      </c>
      <c r="P63" s="1">
        <v>3.152009738093102</v>
      </c>
      <c r="Q63" s="1">
        <v>4.633926196399698</v>
      </c>
      <c r="R63" s="1">
        <v>1.795438658423605</v>
      </c>
      <c r="S63" s="1">
        <v>0.3795018409376935</v>
      </c>
      <c r="T63" s="1">
        <v>0.0</v>
      </c>
      <c r="U63" s="1">
        <v>5.076009775007065</v>
      </c>
      <c r="V63" s="1">
        <v>0.2689866482575344</v>
      </c>
      <c r="W63" s="1">
        <v>0.1709235306570684</v>
      </c>
      <c r="X63" s="1">
        <v>8.486232195340166</v>
      </c>
      <c r="Y63" s="1">
        <v>13.88141271074854</v>
      </c>
      <c r="Z63" s="1">
        <v>7.997077072297923</v>
      </c>
      <c r="AA63" s="1"/>
      <c r="AB63" s="1">
        <v>13.91090973114732</v>
      </c>
      <c r="AC63" s="1">
        <v>0.02170092803976904</v>
      </c>
      <c r="AD63" s="1">
        <v>0.1008010244268877</v>
      </c>
      <c r="AE63" s="1"/>
      <c r="AF63" s="1">
        <v>0.354707775921303</v>
      </c>
      <c r="AG63" s="1">
        <v>0.3415457198860039</v>
      </c>
      <c r="AH63" s="1">
        <v>0.5609354166782581</v>
      </c>
      <c r="AI63" s="1">
        <v>7.044386043498452</v>
      </c>
      <c r="AJ63" s="1">
        <v>6.131771753547564</v>
      </c>
      <c r="AK63" s="1"/>
      <c r="AL63" s="1">
        <v>0.01775573569276396</v>
      </c>
      <c r="AM63" s="1">
        <v>0.199529434408408</v>
      </c>
      <c r="AN63" s="1">
        <v>5.920266066892805</v>
      </c>
      <c r="AO63" s="1">
        <v>5.097266520410477</v>
      </c>
      <c r="AP63" s="1">
        <v>4.782734588354485</v>
      </c>
      <c r="AQ63" s="1">
        <v>7.266954480328026</v>
      </c>
      <c r="AR63" s="1"/>
      <c r="AS63" s="1">
        <v>0.01378116988171872</v>
      </c>
      <c r="AT63" s="1">
        <v>0.01848658105654749</v>
      </c>
      <c r="AU63" s="1">
        <v>11.04757966506718</v>
      </c>
      <c r="AV63" s="1">
        <v>1.518921512841733</v>
      </c>
      <c r="AW63" s="1">
        <v>0.09240851275107098</v>
      </c>
      <c r="AX63" s="1">
        <v>0.2855929999913028</v>
      </c>
      <c r="AY63" s="1">
        <v>2.780102019266104</v>
      </c>
      <c r="AZ63" s="1">
        <v>0.04875475552892308</v>
      </c>
      <c r="BA63" s="1">
        <v>1.110731143188814</v>
      </c>
      <c r="BB63" s="1"/>
      <c r="BC63" s="1">
        <v>0.03040887204767933</v>
      </c>
      <c r="BD63" s="1">
        <v>0.5789750678208619</v>
      </c>
      <c r="BE63" s="1">
        <v>0.1107329275400926</v>
      </c>
      <c r="BF63" s="1">
        <v>0.02615655205204808</v>
      </c>
      <c r="BG63" s="1">
        <v>0.04446771323833983</v>
      </c>
      <c r="BH63" s="1">
        <v>0.0</v>
      </c>
      <c r="BI63" s="1">
        <v>2.795674099150936E-4</v>
      </c>
      <c r="BJ63" s="1">
        <v>1.503231929012999E-4</v>
      </c>
      <c r="BK63" s="1">
        <v>0.04215378118524751</v>
      </c>
      <c r="BL63" s="1">
        <v>0.0</v>
      </c>
      <c r="BM63" s="1">
        <v>0.006425541920759551</v>
      </c>
      <c r="BN63" s="1">
        <v>0.0</v>
      </c>
      <c r="BO63" s="1">
        <v>0.01120187723746393</v>
      </c>
      <c r="BP63" s="1">
        <v>0.2579999255207465</v>
      </c>
      <c r="BQ63" s="1">
        <v>0.7034776306663161</v>
      </c>
      <c r="BR63" s="1"/>
      <c r="BS63" s="1"/>
      <c r="BT63" s="1"/>
      <c r="BU63" s="1">
        <v>0.0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>
        <f t="shared" si="1"/>
        <v>65</v>
      </c>
      <c r="DJ63" s="1">
        <f t="shared" si="2"/>
        <v>5</v>
      </c>
      <c r="DK63" s="1">
        <f t="shared" si="3"/>
        <v>60</v>
      </c>
    </row>
    <row r="64" ht="15.75" customHeight="1">
      <c r="A64" s="2" t="s">
        <v>176</v>
      </c>
      <c r="B64" s="1">
        <v>442.8440340000001</v>
      </c>
      <c r="C64" s="1">
        <v>54.36225251983927</v>
      </c>
      <c r="D64" s="1">
        <v>4.605283454574426</v>
      </c>
      <c r="E64" s="1">
        <v>12.9461671223772</v>
      </c>
      <c r="F64" s="1">
        <v>22.62248375295861</v>
      </c>
      <c r="G64" s="1">
        <v>7.343793834686791</v>
      </c>
      <c r="H64" s="1">
        <v>1.268417703109977</v>
      </c>
      <c r="I64" s="1">
        <v>23.52134221921449</v>
      </c>
      <c r="J64" s="1">
        <v>10.80592506644924</v>
      </c>
      <c r="K64" s="1">
        <v>2.48859478311818</v>
      </c>
      <c r="L64" s="1">
        <v>0.193926703093267</v>
      </c>
      <c r="M64" s="1">
        <v>3.616760849108961</v>
      </c>
      <c r="N64" s="1">
        <v>2.02248221701237</v>
      </c>
      <c r="O64" s="1">
        <v>2.303528661188102</v>
      </c>
      <c r="P64" s="1">
        <v>0.5952271742356338</v>
      </c>
      <c r="Q64" s="1">
        <v>6.413632516009475</v>
      </c>
      <c r="R64" s="1">
        <v>0.3085504233703937</v>
      </c>
      <c r="S64" s="1">
        <v>0.04100658437840151</v>
      </c>
      <c r="T64" s="1">
        <v>0.295820099900845</v>
      </c>
      <c r="U64" s="1">
        <v>0.1249711340653954</v>
      </c>
      <c r="V64" s="1">
        <v>0.06012774331702431</v>
      </c>
      <c r="W64" s="1">
        <v>2.831936217959632</v>
      </c>
      <c r="X64" s="1">
        <v>1.715801847841183</v>
      </c>
      <c r="Y64" s="1">
        <v>0.0</v>
      </c>
      <c r="Z64" s="1">
        <v>3.795099512765126</v>
      </c>
      <c r="AA64" s="1">
        <v>1.974979097940223</v>
      </c>
      <c r="AB64" s="1">
        <v>14.89931999038213</v>
      </c>
      <c r="AC64" s="1">
        <v>0.0405532518257227</v>
      </c>
      <c r="AD64" s="1">
        <v>0.1037788919351282</v>
      </c>
      <c r="AE64" s="1">
        <v>2.483074375700586</v>
      </c>
      <c r="AF64" s="1">
        <v>4.463631468800195</v>
      </c>
      <c r="AG64" s="1">
        <v>7.831063741713825</v>
      </c>
      <c r="AH64" s="1">
        <v>1.362744631691431</v>
      </c>
      <c r="AI64" s="1">
        <v>0.2029586702717804</v>
      </c>
      <c r="AJ64" s="1">
        <v>0.4266333210999048</v>
      </c>
      <c r="AK64" s="1">
        <v>8.143841255511262</v>
      </c>
      <c r="AL64" s="1">
        <v>0.0</v>
      </c>
      <c r="AM64" s="1">
        <v>0.9070660681136246</v>
      </c>
      <c r="AN64" s="1">
        <v>0.1121442831584657</v>
      </c>
      <c r="AO64" s="1">
        <v>1.691559723065037</v>
      </c>
      <c r="AP64" s="1">
        <v>0.8044754159846131</v>
      </c>
      <c r="AQ64" s="1">
        <v>1.105872650129438</v>
      </c>
      <c r="AR64" s="1">
        <v>0.3783748970757859</v>
      </c>
      <c r="AS64" s="1">
        <v>0.0</v>
      </c>
      <c r="AT64" s="1">
        <v>0.7487777306073626</v>
      </c>
      <c r="AU64" s="1">
        <v>0.4038942309037093</v>
      </c>
      <c r="AV64" s="1">
        <v>0.8947292794455678</v>
      </c>
      <c r="AW64" s="1">
        <v>0.7380832686123511</v>
      </c>
      <c r="AX64" s="1">
        <v>5.170915588695919</v>
      </c>
      <c r="AY64" s="1">
        <v>0.7455045796938105</v>
      </c>
      <c r="AZ64" s="1">
        <v>1.884755740115905</v>
      </c>
      <c r="BA64" s="1">
        <v>1.248066585883203</v>
      </c>
      <c r="BB64" s="1">
        <v>12.63220936347891</v>
      </c>
      <c r="BC64" s="1">
        <v>0.0</v>
      </c>
      <c r="BD64" s="1">
        <v>0.04502047364729176</v>
      </c>
      <c r="BE64" s="1">
        <v>0.0</v>
      </c>
      <c r="BF64" s="1">
        <v>0.009770527945022324</v>
      </c>
      <c r="BG64" s="1">
        <v>0.06825995866438753</v>
      </c>
      <c r="BH64" s="1">
        <v>0.0</v>
      </c>
      <c r="BI64" s="1">
        <v>1.165928235725824</v>
      </c>
      <c r="BJ64" s="1">
        <v>0.0</v>
      </c>
      <c r="BK64" s="1">
        <v>0.0</v>
      </c>
      <c r="BL64" s="1">
        <v>0.0</v>
      </c>
      <c r="BM64" s="1"/>
      <c r="BN64" s="1">
        <v>1.92955680884663</v>
      </c>
      <c r="BO64" s="1"/>
      <c r="BP64" s="1">
        <v>0.0</v>
      </c>
      <c r="BQ64" s="1">
        <v>0.0</v>
      </c>
      <c r="BR64" s="1"/>
      <c r="BS64" s="1">
        <v>8.04847408075853</v>
      </c>
      <c r="BT64" s="1">
        <v>1.444103395188102</v>
      </c>
      <c r="BU64" s="1">
        <v>0.2110378200761158</v>
      </c>
      <c r="BV64" s="1"/>
      <c r="BW64" s="1"/>
      <c r="BX64" s="1"/>
      <c r="BY64" s="1"/>
      <c r="BZ64" s="1"/>
      <c r="CA64" s="1">
        <v>0.02675701288633322</v>
      </c>
      <c r="CB64" s="1"/>
      <c r="CC64" s="1"/>
      <c r="CD64" s="1"/>
      <c r="CE64" s="1"/>
      <c r="CF64" s="1">
        <v>0.0</v>
      </c>
      <c r="CG64" s="1">
        <v>0.9943976882727554</v>
      </c>
      <c r="CH64" s="1"/>
      <c r="CI64" s="1"/>
      <c r="CJ64" s="1"/>
      <c r="CK64" s="1"/>
      <c r="CL64" s="1"/>
      <c r="CM64" s="1"/>
      <c r="CN64" s="1">
        <v>1.238110548801711</v>
      </c>
      <c r="CO64" s="1">
        <v>0.1075886799056492</v>
      </c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>
        <f t="shared" si="1"/>
        <v>75</v>
      </c>
      <c r="DJ64" s="1">
        <f t="shared" si="2"/>
        <v>12</v>
      </c>
      <c r="DK64" s="1">
        <f t="shared" si="3"/>
        <v>63</v>
      </c>
    </row>
    <row r="65" ht="15.75" customHeight="1">
      <c r="A65" s="2" t="s">
        <v>177</v>
      </c>
      <c r="B65" s="1">
        <v>309.687626</v>
      </c>
      <c r="C65" s="1">
        <v>33.64809145970558</v>
      </c>
      <c r="D65" s="1">
        <v>3.170854604960454</v>
      </c>
      <c r="E65" s="1">
        <v>10.32098336627363</v>
      </c>
      <c r="F65" s="1">
        <v>3.494548443971789</v>
      </c>
      <c r="G65" s="1">
        <v>10.68968865555905</v>
      </c>
      <c r="H65" s="1">
        <v>2.039184462413329</v>
      </c>
      <c r="I65" s="1">
        <v>5.375578334691062</v>
      </c>
      <c r="J65" s="1">
        <v>3.688118561214873</v>
      </c>
      <c r="K65" s="1">
        <v>1.559896120599429</v>
      </c>
      <c r="L65" s="1">
        <v>0.7999755175870784</v>
      </c>
      <c r="M65" s="1">
        <v>1.152757220973008</v>
      </c>
      <c r="N65" s="1">
        <v>1.568897267827397</v>
      </c>
      <c r="O65" s="1">
        <v>0.1971681724638509</v>
      </c>
      <c r="P65" s="1">
        <v>0.4263168436669253</v>
      </c>
      <c r="Q65" s="1">
        <v>1.234119749153146</v>
      </c>
      <c r="R65" s="1">
        <v>0.4108811202348333</v>
      </c>
      <c r="S65" s="1">
        <v>0.01130579776064222</v>
      </c>
      <c r="T65" s="1">
        <v>0.0</v>
      </c>
      <c r="U65" s="1">
        <v>0.4854688055270707</v>
      </c>
      <c r="V65" s="1">
        <v>0.05576410106349883</v>
      </c>
      <c r="W65" s="1">
        <v>0.1077306586025661</v>
      </c>
      <c r="X65" s="1">
        <v>1.382391882375031</v>
      </c>
      <c r="Y65" s="1">
        <v>0.6266337559988767</v>
      </c>
      <c r="Z65" s="1">
        <v>3.94247296341205</v>
      </c>
      <c r="AA65" s="1"/>
      <c r="AB65" s="1">
        <v>1.962846552153992</v>
      </c>
      <c r="AC65" s="1">
        <v>0.001480821838784182</v>
      </c>
      <c r="AD65" s="1">
        <v>0.9589523088661177</v>
      </c>
      <c r="AE65" s="1"/>
      <c r="AF65" s="1">
        <v>0.3146617279431386</v>
      </c>
      <c r="AG65" s="1">
        <v>0.2644341814109696</v>
      </c>
      <c r="AH65" s="1">
        <v>0.9056547800059865</v>
      </c>
      <c r="AI65" s="1">
        <v>1.11377784914148</v>
      </c>
      <c r="AJ65" s="1">
        <v>0.0926343095075734</v>
      </c>
      <c r="AK65" s="1"/>
      <c r="AL65" s="1">
        <v>0.01339372429676628</v>
      </c>
      <c r="AM65" s="1">
        <v>0.8385570067516833</v>
      </c>
      <c r="AN65" s="1">
        <v>0.5889448874195596</v>
      </c>
      <c r="AO65" s="1">
        <v>1.452719428612642</v>
      </c>
      <c r="AP65" s="1">
        <v>0.7893615119969238</v>
      </c>
      <c r="AQ65" s="1">
        <v>1.160536755198691</v>
      </c>
      <c r="AR65" s="1"/>
      <c r="AS65" s="1">
        <v>0.00372315737858517</v>
      </c>
      <c r="AT65" s="1">
        <v>0.1937900747804601</v>
      </c>
      <c r="AU65" s="1">
        <v>0.7985454207903001</v>
      </c>
      <c r="AV65" s="1">
        <v>9.724193649857877</v>
      </c>
      <c r="AW65" s="1">
        <v>3.065341843344312</v>
      </c>
      <c r="AX65" s="1">
        <v>0.7566667523244204</v>
      </c>
      <c r="AY65" s="1">
        <v>0.04181098090348964</v>
      </c>
      <c r="AZ65" s="1">
        <v>1.546168771831741</v>
      </c>
      <c r="BA65" s="1">
        <v>1.682335050816696</v>
      </c>
      <c r="BB65" s="1"/>
      <c r="BC65" s="1">
        <v>0.00552979940931405</v>
      </c>
      <c r="BD65" s="1">
        <v>1.196590772636787</v>
      </c>
      <c r="BE65" s="1">
        <v>0.007303334431184013</v>
      </c>
      <c r="BF65" s="1">
        <v>0.002861942356788457</v>
      </c>
      <c r="BG65" s="1">
        <v>0.002148453416454104</v>
      </c>
      <c r="BH65" s="1">
        <v>0.0</v>
      </c>
      <c r="BI65" s="1">
        <v>0.9280142783972797</v>
      </c>
      <c r="BJ65" s="1">
        <v>0.0</v>
      </c>
      <c r="BK65" s="1">
        <v>0.008719669690812467</v>
      </c>
      <c r="BL65" s="1">
        <v>0.0</v>
      </c>
      <c r="BM65" s="1"/>
      <c r="BN65" s="1">
        <v>3.318979353590993</v>
      </c>
      <c r="BO65" s="1">
        <v>0.0</v>
      </c>
      <c r="BP65" s="1">
        <v>0.001172611145410071</v>
      </c>
      <c r="BQ65" s="1">
        <v>0.0</v>
      </c>
      <c r="BR65" s="1">
        <v>0.01894690348217993</v>
      </c>
      <c r="BS65" s="1">
        <v>1.202477329203894</v>
      </c>
      <c r="BT65" s="1">
        <v>1.722364856688517</v>
      </c>
      <c r="BU65" s="1">
        <v>1.946648701314106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>
        <v>0.0</v>
      </c>
      <c r="CG65" s="1">
        <v>0.5135903203644081</v>
      </c>
      <c r="CH65" s="1"/>
      <c r="CI65" s="1"/>
      <c r="CJ65" s="1"/>
      <c r="CK65" s="1"/>
      <c r="CL65" s="1"/>
      <c r="CM65" s="1"/>
      <c r="CN65" s="1">
        <v>2.608980494580033</v>
      </c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>
        <f t="shared" si="1"/>
        <v>70</v>
      </c>
      <c r="DJ65" s="1">
        <f t="shared" si="2"/>
        <v>7</v>
      </c>
      <c r="DK65" s="1">
        <f t="shared" si="3"/>
        <v>63</v>
      </c>
    </row>
    <row r="66" ht="15.75" customHeight="1">
      <c r="A66" s="2" t="s">
        <v>178</v>
      </c>
      <c r="B66" s="1">
        <v>419.6967</v>
      </c>
      <c r="C66" s="1">
        <v>231.720970046529</v>
      </c>
      <c r="D66" s="1">
        <v>0.0</v>
      </c>
      <c r="E66" s="1">
        <v>73.57908929558995</v>
      </c>
      <c r="F66" s="1">
        <v>0.0</v>
      </c>
      <c r="G66" s="1">
        <v>15.29260343769019</v>
      </c>
      <c r="H66" s="1">
        <v>11.54410244135478</v>
      </c>
      <c r="I66" s="1">
        <v>10.5553432715433</v>
      </c>
      <c r="J66" s="1">
        <v>130.2785458431875</v>
      </c>
      <c r="K66" s="1">
        <v>0.09947719276080119</v>
      </c>
      <c r="L66" s="1">
        <v>0.0</v>
      </c>
      <c r="M66" s="1">
        <v>0.0</v>
      </c>
      <c r="N66" s="1">
        <v>5.018258711958666</v>
      </c>
      <c r="O66" s="1"/>
      <c r="P66" s="1">
        <v>4.662528600169089</v>
      </c>
      <c r="Q66" s="1">
        <v>0.4203580738851441</v>
      </c>
      <c r="R66" s="1">
        <v>0.0</v>
      </c>
      <c r="S66" s="1"/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0.2405393072377805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0.1886113414223721</v>
      </c>
      <c r="AI66" s="1">
        <v>0.0</v>
      </c>
      <c r="AJ66" s="1">
        <v>0.0</v>
      </c>
      <c r="AK66" s="1">
        <v>0.0</v>
      </c>
      <c r="AL66" s="1"/>
      <c r="AM66" s="1"/>
      <c r="AN66" s="1"/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/>
      <c r="AU66" s="1">
        <v>0.0</v>
      </c>
      <c r="AV66" s="1">
        <v>2.206371133828811</v>
      </c>
      <c r="AW66" s="1">
        <v>0.0</v>
      </c>
      <c r="AX66" s="1">
        <v>0.0</v>
      </c>
      <c r="AY66" s="1">
        <v>0.0</v>
      </c>
      <c r="AZ66" s="1"/>
      <c r="BA66" s="1">
        <v>0.0</v>
      </c>
      <c r="BB66" s="1">
        <v>0.0</v>
      </c>
      <c r="BC66" s="1">
        <v>0.0</v>
      </c>
      <c r="BD66" s="1">
        <v>0.0</v>
      </c>
      <c r="BE66" s="1"/>
      <c r="BF66" s="1">
        <v>0.0</v>
      </c>
      <c r="BG66" s="1"/>
      <c r="BH66" s="1">
        <v>0.0</v>
      </c>
      <c r="BI66" s="1"/>
      <c r="BJ66" s="1">
        <v>0.0</v>
      </c>
      <c r="BK66" s="1">
        <v>0.0</v>
      </c>
      <c r="BL66" s="1">
        <v>0.0</v>
      </c>
      <c r="BM66" s="1">
        <v>0.0</v>
      </c>
      <c r="BN66" s="1"/>
      <c r="BO66" s="1">
        <v>0.0</v>
      </c>
      <c r="BP66" s="1">
        <v>0.0</v>
      </c>
      <c r="BQ66" s="1"/>
      <c r="BR66" s="1">
        <v>0.1966120417633132</v>
      </c>
      <c r="BS66" s="1"/>
      <c r="BT66" s="1"/>
      <c r="BU66" s="1"/>
      <c r="BV66" s="1"/>
      <c r="BW66" s="1"/>
      <c r="BX66" s="1"/>
      <c r="BY66" s="1">
        <v>0.0</v>
      </c>
      <c r="BZ66" s="1">
        <v>0.0</v>
      </c>
      <c r="CA66" s="1"/>
      <c r="CB66" s="1"/>
      <c r="CC66" s="1"/>
      <c r="CD66" s="1"/>
      <c r="CE66" s="1"/>
      <c r="CF66" s="1">
        <v>0.0</v>
      </c>
      <c r="CG66" s="1"/>
      <c r="CH66" s="1"/>
      <c r="CI66" s="1"/>
      <c r="CJ66" s="1">
        <v>0.0</v>
      </c>
      <c r="CK66" s="1"/>
      <c r="CL66" s="1">
        <v>0.0</v>
      </c>
      <c r="CM66" s="1"/>
      <c r="CN66" s="1"/>
      <c r="CO66" s="1">
        <v>0.0</v>
      </c>
      <c r="CP66" s="1"/>
      <c r="CQ66" s="1">
        <v>0.0</v>
      </c>
      <c r="CR66" s="1"/>
      <c r="CS66" s="1"/>
      <c r="CT66" s="1"/>
      <c r="CU66" s="1"/>
      <c r="CV66" s="1"/>
      <c r="CW66" s="1">
        <v>0.0</v>
      </c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>
        <f t="shared" si="1"/>
        <v>66</v>
      </c>
      <c r="DJ66" s="1">
        <f t="shared" si="2"/>
        <v>50</v>
      </c>
      <c r="DK66" s="1">
        <f t="shared" si="3"/>
        <v>16</v>
      </c>
    </row>
    <row r="67" ht="15.75" customHeight="1">
      <c r="A67" s="2" t="s">
        <v>179</v>
      </c>
      <c r="B67" s="1">
        <v>142.658138</v>
      </c>
      <c r="C67" s="1">
        <v>25.32361241143938</v>
      </c>
      <c r="D67" s="1">
        <v>0.4368625000395209</v>
      </c>
      <c r="E67" s="1">
        <v>4.797146041842111</v>
      </c>
      <c r="F67" s="1">
        <v>11.03574435412434</v>
      </c>
      <c r="G67" s="1">
        <v>0.5992629312517429</v>
      </c>
      <c r="H67" s="1">
        <v>2.539749796119497</v>
      </c>
      <c r="I67" s="1">
        <v>4.224185983892165</v>
      </c>
      <c r="J67" s="1">
        <v>8.222342857324811</v>
      </c>
      <c r="K67" s="1">
        <v>0.3199624446924236</v>
      </c>
      <c r="L67" s="1">
        <v>0.1014982837705485</v>
      </c>
      <c r="M67" s="1">
        <v>2.047532676225607</v>
      </c>
      <c r="N67" s="1">
        <v>0.6404956051857271</v>
      </c>
      <c r="O67" s="1">
        <v>0.2602948110521737</v>
      </c>
      <c r="P67" s="1">
        <v>0.05812077842704207</v>
      </c>
      <c r="Q67" s="1">
        <v>0.1594792368491615</v>
      </c>
      <c r="R67" s="1">
        <v>0.1952769034412829</v>
      </c>
      <c r="S67" s="1">
        <v>0.4775486600722724</v>
      </c>
      <c r="T67" s="1">
        <v>0.0</v>
      </c>
      <c r="U67" s="1">
        <v>0.07200051689646052</v>
      </c>
      <c r="V67" s="1">
        <v>0.2197269976790087</v>
      </c>
      <c r="W67" s="1">
        <v>0.4098818272825069</v>
      </c>
      <c r="X67" s="1">
        <v>0.2711366859138593</v>
      </c>
      <c r="Y67" s="1">
        <v>0.01509988942292983</v>
      </c>
      <c r="Z67" s="1">
        <v>0.8461023899916544</v>
      </c>
      <c r="AA67" s="1">
        <v>0.1782165941519078</v>
      </c>
      <c r="AB67" s="1">
        <v>0.1301513111767308</v>
      </c>
      <c r="AC67" s="1">
        <v>0.226979941518421</v>
      </c>
      <c r="AD67" s="1">
        <v>1.987306103849</v>
      </c>
      <c r="AE67" s="1">
        <v>0.4497876836988952</v>
      </c>
      <c r="AF67" s="1">
        <v>0.5635120943128602</v>
      </c>
      <c r="AG67" s="1">
        <v>0.02534812390225946</v>
      </c>
      <c r="AH67" s="1">
        <v>0.4158961582490879</v>
      </c>
      <c r="AI67" s="1">
        <v>0.06489719436418366</v>
      </c>
      <c r="AJ67" s="1">
        <v>0.07032703618726069</v>
      </c>
      <c r="AK67" s="1">
        <v>0.511951201337643</v>
      </c>
      <c r="AL67" s="1">
        <v>0.01412744291234076</v>
      </c>
      <c r="AM67" s="1">
        <v>0.4476322807909294</v>
      </c>
      <c r="AN67" s="1"/>
      <c r="AO67" s="1">
        <v>2.566053679094615</v>
      </c>
      <c r="AP67" s="1">
        <v>0.06622422784754653</v>
      </c>
      <c r="AQ67" s="1">
        <v>0.2714419775548314</v>
      </c>
      <c r="AR67" s="1">
        <v>0.7479480533713846</v>
      </c>
      <c r="AS67" s="1">
        <v>0.007847375000105664</v>
      </c>
      <c r="AT67" s="1">
        <v>2.014541614674575</v>
      </c>
      <c r="AU67" s="1">
        <v>0.003356836612610872</v>
      </c>
      <c r="AV67" s="1">
        <v>8.530794527590833</v>
      </c>
      <c r="AW67" s="1">
        <v>0.1580270780390584</v>
      </c>
      <c r="AX67" s="1">
        <v>0.8648822248367848</v>
      </c>
      <c r="AY67" s="1">
        <v>0.01270262074869729</v>
      </c>
      <c r="AZ67" s="1">
        <v>0.07835010763201529</v>
      </c>
      <c r="BA67" s="1">
        <v>1.892654863111424</v>
      </c>
      <c r="BB67" s="1">
        <v>0.1442490048733532</v>
      </c>
      <c r="BC67" s="1">
        <v>0.0</v>
      </c>
      <c r="BD67" s="1">
        <v>0.3686173621132948</v>
      </c>
      <c r="BE67" s="1">
        <v>0.0</v>
      </c>
      <c r="BF67" s="1">
        <v>0.2148310278252396</v>
      </c>
      <c r="BG67" s="1"/>
      <c r="BH67" s="1">
        <v>0.01797325731599913</v>
      </c>
      <c r="BI67" s="1">
        <v>0.1411139245361972</v>
      </c>
      <c r="BJ67" s="1">
        <v>0.02773720593745107</v>
      </c>
      <c r="BK67" s="1">
        <v>0.0456729766713594</v>
      </c>
      <c r="BL67" s="1">
        <v>0.2334170187336124</v>
      </c>
      <c r="BM67" s="1"/>
      <c r="BN67" s="1">
        <v>0.04646381684242215</v>
      </c>
      <c r="BO67" s="1">
        <v>0.0</v>
      </c>
      <c r="BP67" s="1">
        <v>9.038902918592805E-4</v>
      </c>
      <c r="BQ67" s="1">
        <v>0.0</v>
      </c>
      <c r="BR67" s="1">
        <v>0.1196860743242926</v>
      </c>
      <c r="BS67" s="1">
        <v>2.873399596192387</v>
      </c>
      <c r="BT67" s="1">
        <v>0.0</v>
      </c>
      <c r="BU67" s="1">
        <v>6.635489365219422</v>
      </c>
      <c r="BV67" s="1">
        <v>0.01235298898966395</v>
      </c>
      <c r="BW67" s="1"/>
      <c r="BX67" s="1"/>
      <c r="BY67" s="1">
        <v>0.05957799936162732</v>
      </c>
      <c r="BZ67" s="1">
        <v>0.01397418237184344</v>
      </c>
      <c r="CA67" s="1">
        <v>0.02838776211001856</v>
      </c>
      <c r="CB67" s="1"/>
      <c r="CC67" s="1"/>
      <c r="CD67" s="1"/>
      <c r="CE67" s="1"/>
      <c r="CF67" s="1">
        <v>0.006170000904961208</v>
      </c>
      <c r="CG67" s="1">
        <v>0.008426025272982912</v>
      </c>
      <c r="CH67" s="1">
        <v>0.007062665903999264</v>
      </c>
      <c r="CI67" s="1">
        <v>0.0</v>
      </c>
      <c r="CJ67" s="1">
        <v>0.0</v>
      </c>
      <c r="CK67" s="1"/>
      <c r="CL67" s="1"/>
      <c r="CM67" s="1"/>
      <c r="CN67" s="1"/>
      <c r="CO67" s="1">
        <v>0.03919732957005665</v>
      </c>
      <c r="CP67" s="1"/>
      <c r="CQ67" s="1"/>
      <c r="CR67" s="1"/>
      <c r="CS67" s="1"/>
      <c r="CT67" s="1"/>
      <c r="CU67" s="1"/>
      <c r="CV67" s="1"/>
      <c r="CW67" s="1"/>
      <c r="CX67" s="1">
        <v>0.06606643197602288</v>
      </c>
      <c r="CY67" s="1"/>
      <c r="CZ67" s="1"/>
      <c r="DA67" s="1"/>
      <c r="DB67" s="1"/>
      <c r="DC67" s="1">
        <v>0.0</v>
      </c>
      <c r="DD67" s="1"/>
      <c r="DE67" s="1"/>
      <c r="DF67" s="1"/>
      <c r="DG67" s="1"/>
      <c r="DH67" s="1"/>
      <c r="DI67" s="1">
        <f t="shared" si="1"/>
        <v>82</v>
      </c>
      <c r="DJ67" s="1">
        <f t="shared" si="2"/>
        <v>9</v>
      </c>
      <c r="DK67" s="1">
        <f t="shared" si="3"/>
        <v>73</v>
      </c>
    </row>
    <row r="68" ht="15.75" customHeight="1">
      <c r="A68" s="2" t="s">
        <v>180</v>
      </c>
      <c r="B68" s="1">
        <v>93.98642</v>
      </c>
      <c r="C68" s="1">
        <v>6.642579672590151</v>
      </c>
      <c r="D68" s="1">
        <v>1.2123771820586</v>
      </c>
      <c r="E68" s="1">
        <v>7.600556226386185</v>
      </c>
      <c r="F68" s="1">
        <v>0.9356632136893022</v>
      </c>
      <c r="G68" s="1">
        <v>0.2988048884415502</v>
      </c>
      <c r="H68" s="1">
        <v>0.2816678646489761</v>
      </c>
      <c r="I68" s="1">
        <v>0.9401564601359085</v>
      </c>
      <c r="J68" s="1">
        <v>1.693265841149251</v>
      </c>
      <c r="K68" s="1">
        <v>0.588010389980933</v>
      </c>
      <c r="L68" s="1">
        <v>0.4810878045500525</v>
      </c>
      <c r="M68" s="1">
        <v>0.2281038665522421</v>
      </c>
      <c r="N68" s="1">
        <v>0.2578731633785183</v>
      </c>
      <c r="O68" s="1"/>
      <c r="P68" s="1">
        <v>0.06803765623449043</v>
      </c>
      <c r="Q68" s="1">
        <v>0.0606204027483136</v>
      </c>
      <c r="R68" s="1">
        <v>1.364050872630333</v>
      </c>
      <c r="S68" s="1">
        <v>0.5131888156222574</v>
      </c>
      <c r="T68" s="1">
        <v>0.0</v>
      </c>
      <c r="U68" s="1">
        <v>0.7831644208967674</v>
      </c>
      <c r="V68" s="1">
        <v>0.01797067714961802</v>
      </c>
      <c r="W68" s="1">
        <v>0.1902720326725759</v>
      </c>
      <c r="X68" s="1">
        <v>4.907302761483745</v>
      </c>
      <c r="Y68" s="1">
        <v>0.1132850965620444</v>
      </c>
      <c r="Z68" s="1">
        <v>0.9063862181276531</v>
      </c>
      <c r="AA68" s="1">
        <v>0.6596160575284133</v>
      </c>
      <c r="AB68" s="1">
        <v>1.84000744434094</v>
      </c>
      <c r="AC68" s="1">
        <v>0.3333724710480094</v>
      </c>
      <c r="AD68" s="1">
        <v>0.07245818386586846</v>
      </c>
      <c r="AE68" s="1">
        <v>0.7665439026291394</v>
      </c>
      <c r="AF68" s="1">
        <v>0.3829778365376898</v>
      </c>
      <c r="AG68" s="1">
        <v>0.7186783081223659</v>
      </c>
      <c r="AH68" s="1">
        <v>0.352540240977279</v>
      </c>
      <c r="AI68" s="1">
        <v>0.03449802344548163</v>
      </c>
      <c r="AJ68" s="1">
        <v>0.0519638858025574</v>
      </c>
      <c r="AK68" s="1">
        <v>0.7389000118870807</v>
      </c>
      <c r="AL68" s="1">
        <v>0.0</v>
      </c>
      <c r="AM68" s="1">
        <v>0.0</v>
      </c>
      <c r="AN68" s="1"/>
      <c r="AO68" s="1">
        <v>0.5617541515411008</v>
      </c>
      <c r="AP68" s="1">
        <v>0.03654947117763174</v>
      </c>
      <c r="AQ68" s="1">
        <v>0.0</v>
      </c>
      <c r="AR68" s="1">
        <v>0.03782567135761172</v>
      </c>
      <c r="AS68" s="1">
        <v>0.0</v>
      </c>
      <c r="AT68" s="1"/>
      <c r="AU68" s="1">
        <v>1.99640175950157</v>
      </c>
      <c r="AV68" s="1">
        <v>0.0</v>
      </c>
      <c r="AW68" s="1">
        <v>0.0</v>
      </c>
      <c r="AX68" s="1">
        <v>0.09256899231778255</v>
      </c>
      <c r="AY68" s="1">
        <v>0.0</v>
      </c>
      <c r="AZ68" s="1">
        <v>0.5624334358883916</v>
      </c>
      <c r="BA68" s="1">
        <v>0.0146946169435421</v>
      </c>
      <c r="BB68" s="1">
        <v>0.3136168221862154</v>
      </c>
      <c r="BC68" s="1">
        <v>0.1518658460923139</v>
      </c>
      <c r="BD68" s="1">
        <v>0.0</v>
      </c>
      <c r="BE68" s="1"/>
      <c r="BF68" s="1">
        <v>0.0</v>
      </c>
      <c r="BG68" s="1"/>
      <c r="BH68" s="1">
        <v>0.0</v>
      </c>
      <c r="BI68" s="1">
        <v>0.700782955279837</v>
      </c>
      <c r="BJ68" s="1">
        <v>0.0</v>
      </c>
      <c r="BK68" s="1">
        <v>0.5029804066359627</v>
      </c>
      <c r="BL68" s="1">
        <v>0.2047226815800752</v>
      </c>
      <c r="BM68" s="1">
        <v>0.0</v>
      </c>
      <c r="BN68" s="1">
        <v>0.9213772057716971</v>
      </c>
      <c r="BO68" s="1"/>
      <c r="BP68" s="1">
        <v>0.01334854872847493</v>
      </c>
      <c r="BQ68" s="1">
        <v>0.0</v>
      </c>
      <c r="BR68" s="1">
        <v>0.1750617065203345</v>
      </c>
      <c r="BS68" s="1">
        <v>0.2626652879255139</v>
      </c>
      <c r="BT68" s="1"/>
      <c r="BU68" s="1"/>
      <c r="BV68" s="1"/>
      <c r="BW68" s="1"/>
      <c r="BX68" s="1"/>
      <c r="BY68" s="1">
        <v>1.049997559110789</v>
      </c>
      <c r="BZ68" s="1"/>
      <c r="CA68" s="1"/>
      <c r="CB68" s="1"/>
      <c r="CC68" s="1"/>
      <c r="CD68" s="1"/>
      <c r="CE68" s="1"/>
      <c r="CF68" s="1">
        <v>0.01704035677429516</v>
      </c>
      <c r="CG68" s="1">
        <v>0.08708428928113633</v>
      </c>
      <c r="CH68" s="1">
        <v>0.363417694859252</v>
      </c>
      <c r="CI68" s="1"/>
      <c r="CJ68" s="1">
        <v>0.1101546769691751</v>
      </c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>
        <v>0.05562061901093317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>
        <f t="shared" si="1"/>
        <v>71</v>
      </c>
      <c r="DJ68" s="1">
        <f t="shared" si="2"/>
        <v>14</v>
      </c>
      <c r="DK68" s="1">
        <f t="shared" si="3"/>
        <v>57</v>
      </c>
    </row>
    <row r="69" ht="15.75" customHeight="1">
      <c r="A69" s="2" t="s">
        <v>181</v>
      </c>
      <c r="B69" s="1">
        <v>139.3423856</v>
      </c>
      <c r="C69" s="1">
        <v>29.46464689743847</v>
      </c>
      <c r="D69" s="1">
        <v>4.7934204677286</v>
      </c>
      <c r="E69" s="1">
        <v>6.099750935819362</v>
      </c>
      <c r="F69" s="1">
        <v>4.288868497112607</v>
      </c>
      <c r="G69" s="1">
        <v>0.4144444418284271</v>
      </c>
      <c r="H69" s="1">
        <v>1.028863151157092</v>
      </c>
      <c r="I69" s="1">
        <v>1.703316568809281</v>
      </c>
      <c r="J69" s="1">
        <v>4.06471712621375</v>
      </c>
      <c r="K69" s="1">
        <v>0.2907899045694406</v>
      </c>
      <c r="L69" s="1">
        <v>0.2682725116862493</v>
      </c>
      <c r="M69" s="1">
        <v>1.204129844847825</v>
      </c>
      <c r="N69" s="1">
        <v>0.6052695844320312</v>
      </c>
      <c r="O69" s="1">
        <v>0.1699840277285309</v>
      </c>
      <c r="P69" s="1">
        <v>0.3967848992350883</v>
      </c>
      <c r="Q69" s="1">
        <v>0.7384572308173262</v>
      </c>
      <c r="R69" s="1">
        <v>0.08378117426979935</v>
      </c>
      <c r="S69" s="1">
        <v>0.1625515411829204</v>
      </c>
      <c r="T69" s="1"/>
      <c r="U69" s="1">
        <v>0.03712651937583832</v>
      </c>
      <c r="V69" s="1">
        <v>0.9005473998539617</v>
      </c>
      <c r="W69" s="1">
        <v>0.1933731177257096</v>
      </c>
      <c r="X69" s="1">
        <v>0.02576755302232917</v>
      </c>
      <c r="Y69" s="1">
        <v>0.0</v>
      </c>
      <c r="Z69" s="1">
        <v>0.4552498643045457</v>
      </c>
      <c r="AA69" s="1">
        <v>0.2575085465319083</v>
      </c>
      <c r="AB69" s="1">
        <v>0.4878375638543151</v>
      </c>
      <c r="AC69" s="1">
        <v>0.06173453351638335</v>
      </c>
      <c r="AD69" s="1">
        <v>0.2836570161701456</v>
      </c>
      <c r="AE69" s="1">
        <v>0.1593139373587291</v>
      </c>
      <c r="AF69" s="1">
        <v>0.201331369998661</v>
      </c>
      <c r="AG69" s="1">
        <v>0.08031008870887502</v>
      </c>
      <c r="AH69" s="1">
        <v>0.844573156150538</v>
      </c>
      <c r="AI69" s="1">
        <v>0.1668636976929037</v>
      </c>
      <c r="AJ69" s="1">
        <v>0.09037188939112119</v>
      </c>
      <c r="AK69" s="1">
        <v>0.2182952635766218</v>
      </c>
      <c r="AL69" s="1">
        <v>0.0</v>
      </c>
      <c r="AM69" s="1">
        <v>0.664682040024288</v>
      </c>
      <c r="AN69" s="1"/>
      <c r="AO69" s="1">
        <v>0.1699145442027446</v>
      </c>
      <c r="AP69" s="1">
        <v>0.05395271699902021</v>
      </c>
      <c r="AQ69" s="1">
        <v>0.8478749524114954</v>
      </c>
      <c r="AR69" s="1">
        <v>0.07899913818874418</v>
      </c>
      <c r="AS69" s="1">
        <v>0.0</v>
      </c>
      <c r="AT69" s="1">
        <v>0.2468316072191028</v>
      </c>
      <c r="AU69" s="1">
        <v>0.0513594707880825</v>
      </c>
      <c r="AV69" s="1">
        <v>0.05332821770971555</v>
      </c>
      <c r="AW69" s="1">
        <v>0.0</v>
      </c>
      <c r="AX69" s="1">
        <v>0.0</v>
      </c>
      <c r="AY69" s="1">
        <v>0.04558730945883386</v>
      </c>
      <c r="AZ69" s="1">
        <v>0.2099444489838415</v>
      </c>
      <c r="BA69" s="1">
        <v>0.09655394193543108</v>
      </c>
      <c r="BB69" s="1"/>
      <c r="BC69" s="1">
        <v>0.001734055604659804</v>
      </c>
      <c r="BD69" s="1">
        <v>0.02262979581146581</v>
      </c>
      <c r="BE69" s="1"/>
      <c r="BF69" s="1">
        <v>0.01497042161088468</v>
      </c>
      <c r="BG69" s="1">
        <v>0.1728654427902068</v>
      </c>
      <c r="BH69" s="1">
        <v>0.01274820479882992</v>
      </c>
      <c r="BI69" s="1">
        <v>0.2692964112302088</v>
      </c>
      <c r="BJ69" s="1">
        <v>0.00892855392201721</v>
      </c>
      <c r="BK69" s="1">
        <v>0.1357271906724183</v>
      </c>
      <c r="BL69" s="1">
        <v>0.06735514235940177</v>
      </c>
      <c r="BM69" s="1"/>
      <c r="BN69" s="1">
        <v>0.1673705213734054</v>
      </c>
      <c r="BO69" s="1"/>
      <c r="BP69" s="1">
        <v>0.0</v>
      </c>
      <c r="BQ69" s="1">
        <v>0.0</v>
      </c>
      <c r="BR69" s="1">
        <v>0.3420802388052041</v>
      </c>
      <c r="BS69" s="1">
        <v>0.04435257244362826</v>
      </c>
      <c r="BT69" s="1"/>
      <c r="BU69" s="1"/>
      <c r="BV69" s="1"/>
      <c r="BW69" s="1"/>
      <c r="BX69" s="1"/>
      <c r="BY69" s="1">
        <v>0.06281786531111566</v>
      </c>
      <c r="BZ69" s="1">
        <v>0.05491486827250729</v>
      </c>
      <c r="CA69" s="1"/>
      <c r="CB69" s="1"/>
      <c r="CC69" s="1"/>
      <c r="CD69" s="1"/>
      <c r="CE69" s="1"/>
      <c r="CF69" s="1">
        <v>0.007790801860194361</v>
      </c>
      <c r="CG69" s="1">
        <v>0.08086032865556561</v>
      </c>
      <c r="CH69" s="1">
        <v>2.283839116257323</v>
      </c>
      <c r="CI69" s="1"/>
      <c r="CJ69" s="1"/>
      <c r="CK69" s="1"/>
      <c r="CL69" s="1"/>
      <c r="CM69" s="1"/>
      <c r="CN69" s="1"/>
      <c r="CO69" s="1">
        <v>0.2377669664593445</v>
      </c>
      <c r="CP69" s="1"/>
      <c r="CQ69" s="1"/>
      <c r="CR69" s="1">
        <v>0.0</v>
      </c>
      <c r="CS69" s="1"/>
      <c r="CT69" s="1">
        <v>3.481091489846636E-4</v>
      </c>
      <c r="CU69" s="1">
        <v>0.3482646071779923</v>
      </c>
      <c r="CV69" s="1"/>
      <c r="CW69" s="1"/>
      <c r="CX69" s="1">
        <v>0.0510920142957891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>
        <f t="shared" si="1"/>
        <v>75</v>
      </c>
      <c r="DJ69" s="1">
        <f t="shared" si="2"/>
        <v>8</v>
      </c>
      <c r="DK69" s="1">
        <f t="shared" si="3"/>
        <v>67</v>
      </c>
    </row>
    <row r="70" ht="15.75" customHeight="1">
      <c r="A70" s="2" t="s">
        <v>182</v>
      </c>
      <c r="B70" s="1">
        <v>265.307792</v>
      </c>
      <c r="C70" s="1">
        <v>81.68939523252865</v>
      </c>
      <c r="D70" s="1">
        <v>20.87470331199343</v>
      </c>
      <c r="E70" s="1">
        <v>13.12016072247718</v>
      </c>
      <c r="F70" s="1">
        <v>16.76705171594243</v>
      </c>
      <c r="G70" s="1">
        <v>4.646978976653164</v>
      </c>
      <c r="H70" s="1">
        <v>1.580841677506648</v>
      </c>
      <c r="I70" s="1">
        <v>2.060761194035636</v>
      </c>
      <c r="J70" s="1">
        <v>6.832690063082187</v>
      </c>
      <c r="K70" s="1">
        <v>0.3865415969605316</v>
      </c>
      <c r="L70" s="1">
        <v>0.06101193126629757</v>
      </c>
      <c r="M70" s="1">
        <v>4.087661760089487</v>
      </c>
      <c r="N70" s="1">
        <v>0.6784453633483988</v>
      </c>
      <c r="O70" s="1">
        <v>0.8883497888135368</v>
      </c>
      <c r="P70" s="1">
        <v>7.392174945137793</v>
      </c>
      <c r="Q70" s="1">
        <v>9.659025831130316</v>
      </c>
      <c r="R70" s="1">
        <v>3.372113468716095</v>
      </c>
      <c r="S70" s="1">
        <v>0.07045882252038253</v>
      </c>
      <c r="T70" s="1"/>
      <c r="U70" s="1">
        <v>0.0</v>
      </c>
      <c r="V70" s="1">
        <v>0.3771452939628127</v>
      </c>
      <c r="W70" s="1">
        <v>2.078826234734781</v>
      </c>
      <c r="X70" s="1">
        <v>5.430526996005302</v>
      </c>
      <c r="Y70" s="1">
        <v>0.0</v>
      </c>
      <c r="Z70" s="1">
        <v>5.481970656133855</v>
      </c>
      <c r="AA70" s="1">
        <v>0.5506279234490198</v>
      </c>
      <c r="AB70" s="1">
        <v>10.58800341249299</v>
      </c>
      <c r="AC70" s="1">
        <v>20.63375347409951</v>
      </c>
      <c r="AD70" s="1">
        <v>2.154728643730545</v>
      </c>
      <c r="AE70" s="1">
        <v>0.1347566501253405</v>
      </c>
      <c r="AF70" s="1">
        <v>0.4048946155769086</v>
      </c>
      <c r="AG70" s="1">
        <v>0.1583034575244432</v>
      </c>
      <c r="AH70" s="1">
        <v>0.5649668630068276</v>
      </c>
      <c r="AI70" s="1">
        <v>0.1774392059624066</v>
      </c>
      <c r="AJ70" s="1">
        <v>0.1047632992783803</v>
      </c>
      <c r="AK70" s="1">
        <v>0.05997849781913189</v>
      </c>
      <c r="AL70" s="1">
        <v>0.008274945844894185</v>
      </c>
      <c r="AM70" s="1">
        <v>3.516801566380401</v>
      </c>
      <c r="AN70" s="1">
        <v>2.494631180327423</v>
      </c>
      <c r="AO70" s="1">
        <v>7.222677353348128</v>
      </c>
      <c r="AP70" s="1">
        <v>1.473857713609513</v>
      </c>
      <c r="AQ70" s="1">
        <v>1.003938626727322</v>
      </c>
      <c r="AR70" s="1">
        <v>0.8032323525932424</v>
      </c>
      <c r="AS70" s="1">
        <v>24.18635631021389</v>
      </c>
      <c r="AT70" s="1">
        <v>0.2816371364152424</v>
      </c>
      <c r="AU70" s="1">
        <v>0.1214954373176764</v>
      </c>
      <c r="AV70" s="1">
        <v>13.74469530300789</v>
      </c>
      <c r="AW70" s="1">
        <v>0.7697738816155112</v>
      </c>
      <c r="AX70" s="1">
        <v>2.014990868531731</v>
      </c>
      <c r="AY70" s="1">
        <v>0.4665267619577227</v>
      </c>
      <c r="AZ70" s="1">
        <v>0.05942593680046351</v>
      </c>
      <c r="BA70" s="1">
        <v>1.639016586778714</v>
      </c>
      <c r="BB70" s="1"/>
      <c r="BC70" s="1">
        <v>0.019646729482505</v>
      </c>
      <c r="BD70" s="1">
        <v>4.446475563310584E-4</v>
      </c>
      <c r="BE70" s="1">
        <v>0.006395851361926485</v>
      </c>
      <c r="BF70" s="1">
        <v>0.001101966898963355</v>
      </c>
      <c r="BG70" s="1"/>
      <c r="BH70" s="1">
        <v>0.1852714894419743</v>
      </c>
      <c r="BI70" s="1">
        <v>5.37967981051044</v>
      </c>
      <c r="BJ70" s="1">
        <v>0.04928124922081562</v>
      </c>
      <c r="BK70" s="1">
        <v>1.208385115607047</v>
      </c>
      <c r="BL70" s="1">
        <v>3.11165220192391</v>
      </c>
      <c r="BM70" s="1">
        <v>0.004113331702547147</v>
      </c>
      <c r="BN70" s="1">
        <v>0.0</v>
      </c>
      <c r="BO70" s="1">
        <v>0.004610510174640807</v>
      </c>
      <c r="BP70" s="1">
        <v>3.06307400026889E-4</v>
      </c>
      <c r="BQ70" s="1"/>
      <c r="BR70" s="1">
        <v>1.842491756410335</v>
      </c>
      <c r="BS70" s="1">
        <v>1.051035696289548</v>
      </c>
      <c r="BT70" s="1"/>
      <c r="BU70" s="1">
        <v>14.38610078075983</v>
      </c>
      <c r="BV70" s="1"/>
      <c r="BW70" s="1"/>
      <c r="BX70" s="1">
        <v>0.0</v>
      </c>
      <c r="BY70" s="1">
        <v>0.0</v>
      </c>
      <c r="BZ70" s="1"/>
      <c r="CA70" s="1"/>
      <c r="CB70" s="1"/>
      <c r="CC70" s="1"/>
      <c r="CD70" s="1"/>
      <c r="CE70" s="1"/>
      <c r="CF70" s="1">
        <v>0.3370852553905846</v>
      </c>
      <c r="CG70" s="1">
        <v>0.0</v>
      </c>
      <c r="CH70" s="1">
        <v>0.0</v>
      </c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>
        <v>0.001771584549274155</v>
      </c>
      <c r="DD70" s="1"/>
      <c r="DE70" s="1"/>
      <c r="DF70" s="1"/>
      <c r="DG70" s="1"/>
      <c r="DH70" s="1"/>
      <c r="DI70" s="1">
        <f t="shared" si="1"/>
        <v>74</v>
      </c>
      <c r="DJ70" s="1">
        <f t="shared" si="2"/>
        <v>7</v>
      </c>
      <c r="DK70" s="1">
        <f t="shared" si="3"/>
        <v>67</v>
      </c>
    </row>
    <row r="71" ht="15.75" customHeight="1">
      <c r="A71" s="2" t="s">
        <v>183</v>
      </c>
      <c r="B71" s="1">
        <v>145.912352</v>
      </c>
      <c r="C71" s="1">
        <v>14.44042598256831</v>
      </c>
      <c r="D71" s="1">
        <v>8.926833094664154</v>
      </c>
      <c r="E71" s="1">
        <v>3.884483342989579</v>
      </c>
      <c r="F71" s="1">
        <v>1.368174387011631</v>
      </c>
      <c r="G71" s="1">
        <v>3.923313445021227</v>
      </c>
      <c r="H71" s="1">
        <v>0.8460196424625674</v>
      </c>
      <c r="I71" s="1">
        <v>0.7191881219539039</v>
      </c>
      <c r="J71" s="1">
        <v>3.210084256277062</v>
      </c>
      <c r="K71" s="1">
        <v>0.007927747801315865</v>
      </c>
      <c r="L71" s="1">
        <v>0.04343204617383517</v>
      </c>
      <c r="M71" s="1">
        <v>0.5097465215388239</v>
      </c>
      <c r="N71" s="1">
        <v>0.530976294930027</v>
      </c>
      <c r="O71" s="1">
        <v>0.02243281654011344</v>
      </c>
      <c r="P71" s="1">
        <v>0.0889232565171111</v>
      </c>
      <c r="Q71" s="1">
        <v>0.4252219465038617</v>
      </c>
      <c r="R71" s="1">
        <v>1.906718941662641</v>
      </c>
      <c r="S71" s="1">
        <v>0.1120152388945743</v>
      </c>
      <c r="T71" s="1"/>
      <c r="U71" s="1">
        <v>0.1498361495986213</v>
      </c>
      <c r="V71" s="1">
        <v>0.1589430791348368</v>
      </c>
      <c r="W71" s="1">
        <v>0.2230986080455932</v>
      </c>
      <c r="X71" s="1">
        <v>0.0249727302513021</v>
      </c>
      <c r="Y71" s="1">
        <v>0.03587846185666913</v>
      </c>
      <c r="Z71" s="1">
        <v>0.6386439820432079</v>
      </c>
      <c r="AA71" s="1">
        <v>0.1558761419641637</v>
      </c>
      <c r="AB71" s="1">
        <v>0.8185040170357594</v>
      </c>
      <c r="AC71" s="1">
        <v>0.01401943595524131</v>
      </c>
      <c r="AD71" s="1">
        <v>0.2998341840979201</v>
      </c>
      <c r="AE71" s="1">
        <v>0.2122812056562225</v>
      </c>
      <c r="AF71" s="1">
        <v>0.05560395306297874</v>
      </c>
      <c r="AG71" s="1">
        <v>0.2673593734204324</v>
      </c>
      <c r="AH71" s="1">
        <v>0.1615237412355493</v>
      </c>
      <c r="AI71" s="1">
        <v>0.1140965560992939</v>
      </c>
      <c r="AJ71" s="1">
        <v>0.02750560076501224</v>
      </c>
      <c r="AK71" s="1">
        <v>0.02468793997813687</v>
      </c>
      <c r="AL71" s="1">
        <v>0.0</v>
      </c>
      <c r="AM71" s="1">
        <v>0.1075073304376773</v>
      </c>
      <c r="AN71" s="1">
        <v>0.0</v>
      </c>
      <c r="AO71" s="1">
        <v>0.5428405726621083</v>
      </c>
      <c r="AP71" s="1">
        <v>0.255202743468365</v>
      </c>
      <c r="AQ71" s="1">
        <v>0.05492372998125472</v>
      </c>
      <c r="AR71" s="1">
        <v>0.4032327418047552</v>
      </c>
      <c r="AS71" s="1">
        <v>0.006121454208269255</v>
      </c>
      <c r="AT71" s="1">
        <v>0.2945160387667607</v>
      </c>
      <c r="AU71" s="1">
        <v>0.04836037983190229</v>
      </c>
      <c r="AV71" s="1">
        <v>0.142140393410419</v>
      </c>
      <c r="AW71" s="1">
        <v>0.01895661117806995</v>
      </c>
      <c r="AX71" s="1">
        <v>0.05504911475718734</v>
      </c>
      <c r="AY71" s="1">
        <v>0.1032314782568825</v>
      </c>
      <c r="AZ71" s="1">
        <v>0.03885731761090705</v>
      </c>
      <c r="BA71" s="1">
        <v>0.3148342208628193</v>
      </c>
      <c r="BB71" s="1">
        <v>0.0</v>
      </c>
      <c r="BC71" s="1">
        <v>0.0192070098045636</v>
      </c>
      <c r="BD71" s="1">
        <v>0.1662788843465538</v>
      </c>
      <c r="BE71" s="1">
        <v>0.0</v>
      </c>
      <c r="BF71" s="1">
        <v>0.0</v>
      </c>
      <c r="BG71" s="1">
        <v>0.1452461818575716</v>
      </c>
      <c r="BH71" s="1">
        <v>0.0</v>
      </c>
      <c r="BI71" s="1">
        <v>0.1056626990257852</v>
      </c>
      <c r="BJ71" s="1">
        <v>0.0</v>
      </c>
      <c r="BK71" s="1">
        <v>0.0</v>
      </c>
      <c r="BL71" s="1">
        <v>0.3481115725037461</v>
      </c>
      <c r="BM71" s="1"/>
      <c r="BN71" s="1">
        <v>0.1771997489010846</v>
      </c>
      <c r="BO71" s="1">
        <v>0.0</v>
      </c>
      <c r="BP71" s="1">
        <v>0.0</v>
      </c>
      <c r="BQ71" s="1">
        <v>0.1679246809417232</v>
      </c>
      <c r="BR71" s="1">
        <v>0.08025367106419455</v>
      </c>
      <c r="BS71" s="1">
        <v>1.61225690346441</v>
      </c>
      <c r="BT71" s="1">
        <v>0.3199855155574918</v>
      </c>
      <c r="BU71" s="1">
        <v>2.343096411861925</v>
      </c>
      <c r="BV71" s="1">
        <v>0.0</v>
      </c>
      <c r="BW71" s="1"/>
      <c r="BX71" s="1">
        <v>0.0</v>
      </c>
      <c r="BY71" s="1">
        <v>0.0</v>
      </c>
      <c r="BZ71" s="1"/>
      <c r="CA71" s="1">
        <v>0.0</v>
      </c>
      <c r="CB71" s="1"/>
      <c r="CC71" s="1"/>
      <c r="CD71" s="1"/>
      <c r="CE71" s="1"/>
      <c r="CF71" s="1">
        <v>0.0</v>
      </c>
      <c r="CG71" s="1">
        <v>0.09010658574107834</v>
      </c>
      <c r="CH71" s="1">
        <v>0.0</v>
      </c>
      <c r="CI71" s="1"/>
      <c r="CJ71" s="1"/>
      <c r="CK71" s="1"/>
      <c r="CL71" s="1"/>
      <c r="CM71" s="1"/>
      <c r="CN71" s="1">
        <v>0.404097166684443</v>
      </c>
      <c r="CO71" s="1">
        <v>0.00824699973344269</v>
      </c>
      <c r="CP71" s="1"/>
      <c r="CQ71" s="1"/>
      <c r="CR71" s="1"/>
      <c r="CS71" s="1"/>
      <c r="CT71" s="1"/>
      <c r="CU71" s="1"/>
      <c r="CV71" s="1">
        <v>0.0</v>
      </c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>
        <f t="shared" si="1"/>
        <v>81</v>
      </c>
      <c r="DJ71" s="1">
        <f t="shared" si="2"/>
        <v>17</v>
      </c>
      <c r="DK71" s="1">
        <f t="shared" si="3"/>
        <v>64</v>
      </c>
    </row>
    <row r="72" ht="15.75" customHeight="1">
      <c r="A72" s="2" t="s">
        <v>184</v>
      </c>
      <c r="B72" s="1">
        <v>136.310972</v>
      </c>
      <c r="C72" s="1">
        <v>21.06219169517372</v>
      </c>
      <c r="D72" s="1">
        <v>8.202202686424735</v>
      </c>
      <c r="E72" s="1">
        <v>3.662179336051659</v>
      </c>
      <c r="F72" s="1">
        <v>1.446019410268376</v>
      </c>
      <c r="G72" s="1">
        <v>0.5356366844763281</v>
      </c>
      <c r="H72" s="1">
        <v>0.471751676825088</v>
      </c>
      <c r="I72" s="1">
        <v>3.130887094037415</v>
      </c>
      <c r="J72" s="1">
        <v>1.546727658575286</v>
      </c>
      <c r="K72" s="1">
        <v>0.3826543473687642</v>
      </c>
      <c r="L72" s="1">
        <v>0.07455340641461992</v>
      </c>
      <c r="M72" s="1">
        <v>0.1920583372145445</v>
      </c>
      <c r="N72" s="1">
        <v>0.5185000148480949</v>
      </c>
      <c r="O72" s="1">
        <v>0.1206864743893268</v>
      </c>
      <c r="P72" s="1">
        <v>0.8689217720050314</v>
      </c>
      <c r="Q72" s="1">
        <v>0.2354731639365027</v>
      </c>
      <c r="R72" s="1">
        <v>0.07539137163679051</v>
      </c>
      <c r="S72" s="1">
        <v>0.3451727681779176</v>
      </c>
      <c r="T72" s="1"/>
      <c r="U72" s="1">
        <v>0.3887385408959426</v>
      </c>
      <c r="V72" s="1">
        <v>0.01095688284132692</v>
      </c>
      <c r="W72" s="1">
        <v>0.1356646427450155</v>
      </c>
      <c r="X72" s="1">
        <v>0.186526715422469</v>
      </c>
      <c r="Y72" s="1">
        <v>0.05660468954655384</v>
      </c>
      <c r="Z72" s="1">
        <v>2.342850248274674</v>
      </c>
      <c r="AA72" s="1">
        <v>0.008598805080246432</v>
      </c>
      <c r="AB72" s="1">
        <v>0.2588938182206988</v>
      </c>
      <c r="AC72" s="1">
        <v>0.2862058158635261</v>
      </c>
      <c r="AD72" s="1">
        <v>0.09110349809609469</v>
      </c>
      <c r="AE72" s="1">
        <v>0.1733967000397389</v>
      </c>
      <c r="AF72" s="1">
        <v>1.251832897322984</v>
      </c>
      <c r="AG72" s="1">
        <v>0.05937702556007581</v>
      </c>
      <c r="AH72" s="1">
        <v>0.1714339669912189</v>
      </c>
      <c r="AI72" s="1">
        <v>0.1121335000969924</v>
      </c>
      <c r="AJ72" s="1">
        <v>0.06866050089618386</v>
      </c>
      <c r="AK72" s="1">
        <v>0.3905700036123052</v>
      </c>
      <c r="AL72" s="1">
        <v>0.004307739887181962</v>
      </c>
      <c r="AM72" s="1">
        <v>1.548130269404008</v>
      </c>
      <c r="AN72" s="1">
        <v>0.9770673982004775</v>
      </c>
      <c r="AO72" s="1">
        <v>0.0795077296731018</v>
      </c>
      <c r="AP72" s="1">
        <v>0.3565665289767657</v>
      </c>
      <c r="AQ72" s="1">
        <v>0.1216103290360368</v>
      </c>
      <c r="AR72" s="1">
        <v>0.2166939576623305</v>
      </c>
      <c r="AS72" s="1">
        <v>0.0</v>
      </c>
      <c r="AT72" s="1">
        <v>0.001334036824637525</v>
      </c>
      <c r="AU72" s="1">
        <v>0.09868833450419008</v>
      </c>
      <c r="AV72" s="1">
        <v>1.449348224493174</v>
      </c>
      <c r="AW72" s="1">
        <v>0.1469158296116006</v>
      </c>
      <c r="AX72" s="1">
        <v>0.03534448178840156</v>
      </c>
      <c r="AY72" s="1">
        <v>0.07592568599112844</v>
      </c>
      <c r="AZ72" s="1">
        <v>0.2155099803807456</v>
      </c>
      <c r="BA72" s="1">
        <v>0.513066636081884</v>
      </c>
      <c r="BB72" s="1">
        <v>0.5514659592065126</v>
      </c>
      <c r="BC72" s="1">
        <v>0.01224202613584361</v>
      </c>
      <c r="BD72" s="1">
        <v>0.1375353058359142</v>
      </c>
      <c r="BE72" s="1"/>
      <c r="BF72" s="1">
        <v>0.0221312798636976</v>
      </c>
      <c r="BG72" s="1">
        <v>0.8420899875918152</v>
      </c>
      <c r="BH72" s="1">
        <v>0.009618627775647827</v>
      </c>
      <c r="BI72" s="1">
        <v>0.4273628975989659</v>
      </c>
      <c r="BJ72" s="1">
        <v>0.02780594496054591</v>
      </c>
      <c r="BK72" s="1">
        <v>0.009941752436247828</v>
      </c>
      <c r="BL72" s="1">
        <v>0.1067932933961511</v>
      </c>
      <c r="BM72" s="1"/>
      <c r="BN72" s="1">
        <v>0.05935514474491317</v>
      </c>
      <c r="BO72" s="1"/>
      <c r="BP72" s="1">
        <v>0.0</v>
      </c>
      <c r="BQ72" s="1">
        <v>0.0</v>
      </c>
      <c r="BR72" s="1">
        <v>0.03032478426633536</v>
      </c>
      <c r="BS72" s="1">
        <v>7.038493663006574</v>
      </c>
      <c r="BT72" s="1">
        <v>0.9435611392122859</v>
      </c>
      <c r="BU72" s="1"/>
      <c r="BV72" s="1"/>
      <c r="BW72" s="1"/>
      <c r="BX72" s="1">
        <v>0.4185246853710058</v>
      </c>
      <c r="BY72" s="1">
        <v>0.4126364253810939</v>
      </c>
      <c r="BZ72" s="1">
        <v>0.002167648560947366</v>
      </c>
      <c r="CA72" s="1"/>
      <c r="CB72" s="1"/>
      <c r="CC72" s="1"/>
      <c r="CD72" s="1"/>
      <c r="CE72" s="1"/>
      <c r="CF72" s="1">
        <v>0.006122780413789474</v>
      </c>
      <c r="CG72" s="1">
        <v>0.07106973642944363</v>
      </c>
      <c r="CH72" s="1">
        <v>0.198939875946959</v>
      </c>
      <c r="CI72" s="1"/>
      <c r="CJ72" s="1"/>
      <c r="CK72" s="1"/>
      <c r="CL72" s="1"/>
      <c r="CM72" s="1"/>
      <c r="CN72" s="1">
        <v>0.5030639085824761</v>
      </c>
      <c r="CO72" s="1">
        <v>0.03970397687113247</v>
      </c>
      <c r="CP72" s="1"/>
      <c r="CQ72" s="1"/>
      <c r="CR72" s="1">
        <v>0.0</v>
      </c>
      <c r="CS72" s="1"/>
      <c r="CT72" s="1">
        <v>0.002054725438768122</v>
      </c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>
        <f t="shared" si="1"/>
        <v>78</v>
      </c>
      <c r="DJ72" s="1">
        <f t="shared" si="2"/>
        <v>4</v>
      </c>
      <c r="DK72" s="1">
        <f t="shared" si="3"/>
        <v>74</v>
      </c>
    </row>
    <row r="73" ht="15.75" customHeight="1">
      <c r="A73" s="2" t="s">
        <v>185</v>
      </c>
      <c r="B73" s="1">
        <v>247.479542</v>
      </c>
      <c r="C73" s="1">
        <v>59.11400161904051</v>
      </c>
      <c r="D73" s="1">
        <v>17.93912770659136</v>
      </c>
      <c r="E73" s="1">
        <v>7.610538277500154</v>
      </c>
      <c r="F73" s="1">
        <v>9.398431178375489</v>
      </c>
      <c r="G73" s="1">
        <v>1.290577545402315</v>
      </c>
      <c r="H73" s="1">
        <v>1.82121854425328</v>
      </c>
      <c r="I73" s="1">
        <v>3.401972882530893</v>
      </c>
      <c r="J73" s="1">
        <v>15.29196448661512</v>
      </c>
      <c r="K73" s="1">
        <v>0.1349044374900525</v>
      </c>
      <c r="L73" s="1">
        <v>0.1309337236185254</v>
      </c>
      <c r="M73" s="1">
        <v>1.845520283302437</v>
      </c>
      <c r="N73" s="1">
        <v>0.5349723960272477</v>
      </c>
      <c r="O73" s="1">
        <v>0.1800781650483991</v>
      </c>
      <c r="P73" s="1">
        <v>0.1729076118237258</v>
      </c>
      <c r="Q73" s="1">
        <v>1.60120794953053</v>
      </c>
      <c r="R73" s="1">
        <v>0.3919989055765683</v>
      </c>
      <c r="S73" s="1">
        <v>0.05149140261506763</v>
      </c>
      <c r="T73" s="1">
        <v>0.0</v>
      </c>
      <c r="U73" s="1">
        <v>0.165050783918746</v>
      </c>
      <c r="V73" s="1">
        <v>0.05515564374565982</v>
      </c>
      <c r="W73" s="1">
        <v>0.2242616908877295</v>
      </c>
      <c r="X73" s="1">
        <v>0.8392945083337183</v>
      </c>
      <c r="Y73" s="1">
        <v>0.02434090647713436</v>
      </c>
      <c r="Z73" s="1">
        <v>3.027640920664209</v>
      </c>
      <c r="AA73" s="1">
        <v>0.06758217002199923</v>
      </c>
      <c r="AB73" s="1">
        <v>4.565970524693036</v>
      </c>
      <c r="AC73" s="1">
        <v>0.4383574879629302</v>
      </c>
      <c r="AD73" s="1">
        <v>6.870064428325015</v>
      </c>
      <c r="AE73" s="1">
        <v>0.1951248868776526</v>
      </c>
      <c r="AF73" s="1">
        <v>0.1063683020973114</v>
      </c>
      <c r="AG73" s="1">
        <v>0.3331832969631524</v>
      </c>
      <c r="AH73" s="1">
        <v>2.637961561968815</v>
      </c>
      <c r="AI73" s="1">
        <v>0.2729096382766299</v>
      </c>
      <c r="AJ73" s="1">
        <v>1.143124793466638</v>
      </c>
      <c r="AK73" s="1">
        <v>0.250421430826934</v>
      </c>
      <c r="AL73" s="1">
        <v>0.004251390901332981</v>
      </c>
      <c r="AM73" s="1">
        <v>0.6823242732300279</v>
      </c>
      <c r="AN73" s="1">
        <v>0.7024499559390972</v>
      </c>
      <c r="AO73" s="1">
        <v>0.269748127497349</v>
      </c>
      <c r="AP73" s="1">
        <v>0.7374244503098929</v>
      </c>
      <c r="AQ73" s="1">
        <v>1.74145199983306</v>
      </c>
      <c r="AR73" s="1">
        <v>2.503426873616256</v>
      </c>
      <c r="AS73" s="1">
        <v>0.06804150701780944</v>
      </c>
      <c r="AT73" s="1">
        <v>0.7777173572641377</v>
      </c>
      <c r="AU73" s="1">
        <v>0.1898301431368204</v>
      </c>
      <c r="AV73" s="1">
        <v>10.91497953153519</v>
      </c>
      <c r="AW73" s="1">
        <v>0.02810475408200576</v>
      </c>
      <c r="AX73" s="1">
        <v>0.1663090224255944</v>
      </c>
      <c r="AY73" s="1">
        <v>0.1792236771881613</v>
      </c>
      <c r="AZ73" s="1">
        <v>0.5691520786731693</v>
      </c>
      <c r="BA73" s="1">
        <v>0.1334981299879786</v>
      </c>
      <c r="BB73" s="1">
        <v>0.02815104295766914</v>
      </c>
      <c r="BC73" s="1">
        <v>0.01947651485423758</v>
      </c>
      <c r="BD73" s="1">
        <v>0.07380600579810784</v>
      </c>
      <c r="BE73" s="1">
        <v>0.02302369804458804</v>
      </c>
      <c r="BF73" s="1">
        <v>0.01492796279733203</v>
      </c>
      <c r="BG73" s="1">
        <v>0.516443115982535</v>
      </c>
      <c r="BH73" s="1">
        <v>0.00304506398626678</v>
      </c>
      <c r="BI73" s="1">
        <v>0.8309980579578136</v>
      </c>
      <c r="BJ73" s="1">
        <v>5.173756272932984E-4</v>
      </c>
      <c r="BK73" s="1">
        <v>1.726250950314006E-6</v>
      </c>
      <c r="BL73" s="1">
        <v>0.126817500648437</v>
      </c>
      <c r="BM73" s="1"/>
      <c r="BN73" s="1">
        <v>1.214472595363242</v>
      </c>
      <c r="BO73" s="1">
        <v>4.428656355019513E-4</v>
      </c>
      <c r="BP73" s="1">
        <v>0.0</v>
      </c>
      <c r="BQ73" s="1">
        <v>0.2658401800656553</v>
      </c>
      <c r="BR73" s="1">
        <v>0.9189582147318446</v>
      </c>
      <c r="BS73" s="1">
        <v>1.834904926555294</v>
      </c>
      <c r="BT73" s="1">
        <v>0.5163852389415222</v>
      </c>
      <c r="BU73" s="1">
        <v>9.756655042394277</v>
      </c>
      <c r="BV73" s="1"/>
      <c r="BW73" s="1"/>
      <c r="BX73" s="1">
        <v>0.08383798963195971</v>
      </c>
      <c r="BY73" s="1">
        <v>0.1066987006153641</v>
      </c>
      <c r="BZ73" s="1">
        <v>1.426606072636769E-5</v>
      </c>
      <c r="CA73" s="1"/>
      <c r="CB73" s="1"/>
      <c r="CC73" s="1"/>
      <c r="CD73" s="1"/>
      <c r="CE73" s="1"/>
      <c r="CF73" s="1">
        <v>0.009416728780898888</v>
      </c>
      <c r="CG73" s="1">
        <v>1.16838074243402</v>
      </c>
      <c r="CH73" s="1">
        <v>0.08908924172728871</v>
      </c>
      <c r="CI73" s="1"/>
      <c r="CJ73" s="1"/>
      <c r="CK73" s="1"/>
      <c r="CL73" s="1"/>
      <c r="CM73" s="1"/>
      <c r="CN73" s="1">
        <v>0.32233453855837</v>
      </c>
      <c r="CO73" s="1">
        <v>0.0032291137914416</v>
      </c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>
        <f t="shared" si="1"/>
        <v>80</v>
      </c>
      <c r="DJ73" s="1">
        <f t="shared" si="2"/>
        <v>2</v>
      </c>
      <c r="DK73" s="1">
        <f t="shared" si="3"/>
        <v>78</v>
      </c>
    </row>
    <row r="74" ht="15.75" customHeight="1">
      <c r="A74" s="2" t="s">
        <v>186</v>
      </c>
      <c r="B74" s="1">
        <v>121.7683</v>
      </c>
      <c r="C74" s="1">
        <v>26.03142098980575</v>
      </c>
      <c r="D74" s="1">
        <v>20.56262446623579</v>
      </c>
      <c r="E74" s="1">
        <v>11.77120843573079</v>
      </c>
      <c r="F74" s="1">
        <v>0.0</v>
      </c>
      <c r="G74" s="1">
        <v>4.443059572368698</v>
      </c>
      <c r="H74" s="1">
        <v>0.1464553411506015</v>
      </c>
      <c r="I74" s="1">
        <v>0.5544199895945044</v>
      </c>
      <c r="J74" s="1">
        <v>1.578637268322207</v>
      </c>
      <c r="K74" s="1">
        <v>4.417494032129706</v>
      </c>
      <c r="L74" s="1">
        <v>0.0</v>
      </c>
      <c r="M74" s="1">
        <v>0.0</v>
      </c>
      <c r="N74" s="1">
        <v>0.6986446107511709</v>
      </c>
      <c r="O74" s="1">
        <v>0.0</v>
      </c>
      <c r="P74" s="1">
        <v>0.0</v>
      </c>
      <c r="Q74" s="1">
        <v>0.01275225492686886</v>
      </c>
      <c r="R74" s="1">
        <v>0.0</v>
      </c>
      <c r="S74" s="1">
        <v>0.0</v>
      </c>
      <c r="T74" s="1"/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5.22638641405856</v>
      </c>
      <c r="AA74" s="1"/>
      <c r="AB74" s="1">
        <v>3.04763686560704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0.145702884376162</v>
      </c>
      <c r="AJ74" s="1">
        <v>0.00511805082848253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0.00382682253025846</v>
      </c>
      <c r="AW74" s="1">
        <v>0.0</v>
      </c>
      <c r="AX74" s="1">
        <v>0.0</v>
      </c>
      <c r="AY74" s="1">
        <v>0.003421794351309853</v>
      </c>
      <c r="AZ74" s="1">
        <v>0.0</v>
      </c>
      <c r="BA74" s="1">
        <v>0.0</v>
      </c>
      <c r="BB74" s="1">
        <v>1.007708270955571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/>
      <c r="BN74" s="1">
        <v>0.0</v>
      </c>
      <c r="BO74" s="1">
        <v>0.0</v>
      </c>
      <c r="BP74" s="1">
        <v>0.0</v>
      </c>
      <c r="BQ74" s="1">
        <v>0.007513618388267024</v>
      </c>
      <c r="BR74" s="1">
        <v>0.0</v>
      </c>
      <c r="BS74" s="1">
        <v>0.0</v>
      </c>
      <c r="BT74" s="1">
        <v>0.0</v>
      </c>
      <c r="BU74" s="1">
        <v>0.08356996147123592</v>
      </c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>
        <v>0.0</v>
      </c>
      <c r="CG74" s="1">
        <v>0.0</v>
      </c>
      <c r="CH74" s="1"/>
      <c r="CI74" s="1"/>
      <c r="CJ74" s="1"/>
      <c r="CK74" s="1"/>
      <c r="CL74" s="1"/>
      <c r="CM74" s="1"/>
      <c r="CN74" s="1">
        <v>0.0</v>
      </c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>
        <f t="shared" si="1"/>
        <v>73</v>
      </c>
      <c r="DJ74" s="1">
        <f t="shared" si="2"/>
        <v>52</v>
      </c>
      <c r="DK74" s="1">
        <f t="shared" si="3"/>
        <v>21</v>
      </c>
    </row>
    <row r="75" ht="15.75" customHeight="1">
      <c r="A75" s="2" t="s">
        <v>187</v>
      </c>
      <c r="B75" s="1">
        <v>102.571358</v>
      </c>
      <c r="C75" s="1">
        <v>0.01003266618595557</v>
      </c>
      <c r="D75" s="1">
        <v>1.477213793762498</v>
      </c>
      <c r="E75" s="1">
        <v>11.49604744101448</v>
      </c>
      <c r="F75" s="1">
        <v>0.04465385455903878</v>
      </c>
      <c r="G75" s="1">
        <v>0.02738766682068761</v>
      </c>
      <c r="H75" s="1">
        <v>1.896614133019864</v>
      </c>
      <c r="I75" s="1">
        <v>0.0</v>
      </c>
      <c r="J75" s="1">
        <v>3.726374720861487</v>
      </c>
      <c r="K75" s="1">
        <v>0.2363060681132038</v>
      </c>
      <c r="L75" s="1">
        <v>2.283069105876913</v>
      </c>
      <c r="M75" s="1">
        <v>0.0</v>
      </c>
      <c r="N75" s="1">
        <v>9.590073510658694</v>
      </c>
      <c r="O75" s="1">
        <v>0.0</v>
      </c>
      <c r="P75" s="1">
        <v>0.0</v>
      </c>
      <c r="Q75" s="1">
        <v>0.04646149650215994</v>
      </c>
      <c r="R75" s="1">
        <v>0.0</v>
      </c>
      <c r="S75" s="1">
        <v>0.0</v>
      </c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0.1984606033550328</v>
      </c>
      <c r="AA75" s="1">
        <v>0.0</v>
      </c>
      <c r="AB75" s="1">
        <v>0.0</v>
      </c>
      <c r="AC75" s="1">
        <v>0.0</v>
      </c>
      <c r="AD75" s="1"/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0.006683022116912021</v>
      </c>
      <c r="AW75" s="1">
        <v>0.0</v>
      </c>
      <c r="AX75" s="1">
        <v>0.01639888533995725</v>
      </c>
      <c r="AY75" s="1">
        <v>0.0</v>
      </c>
      <c r="AZ75" s="1">
        <v>0.0</v>
      </c>
      <c r="BA75" s="1">
        <v>0.0</v>
      </c>
      <c r="BB75" s="1"/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/>
      <c r="BN75" s="1">
        <v>0.0</v>
      </c>
      <c r="BO75" s="1"/>
      <c r="BP75" s="1"/>
      <c r="BQ75" s="1">
        <v>0.0</v>
      </c>
      <c r="BR75" s="1">
        <v>0.0</v>
      </c>
      <c r="BS75" s="1">
        <v>0.0</v>
      </c>
      <c r="BT75" s="1">
        <v>0.0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>
        <v>0.0</v>
      </c>
      <c r="CG75" s="1">
        <v>0.0</v>
      </c>
      <c r="CH75" s="1"/>
      <c r="CI75" s="1"/>
      <c r="CJ75" s="1"/>
      <c r="CK75" s="1"/>
      <c r="CL75" s="1"/>
      <c r="CM75" s="1"/>
      <c r="CN75" s="1">
        <v>0.0</v>
      </c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>
        <f t="shared" si="1"/>
        <v>69</v>
      </c>
      <c r="DJ75" s="1">
        <f t="shared" si="2"/>
        <v>53</v>
      </c>
      <c r="DK75" s="1">
        <f t="shared" si="3"/>
        <v>16</v>
      </c>
    </row>
    <row r="76" ht="15.75" customHeight="1">
      <c r="A76" s="2" t="s">
        <v>188</v>
      </c>
      <c r="B76" s="1">
        <v>167.635898</v>
      </c>
      <c r="C76" s="1">
        <v>10.16500800055047</v>
      </c>
      <c r="D76" s="1">
        <v>6.367471420287957</v>
      </c>
      <c r="E76" s="1">
        <v>5.684156354868889</v>
      </c>
      <c r="F76" s="1">
        <v>1.872795125941529</v>
      </c>
      <c r="G76" s="1">
        <v>0.5504845162257985</v>
      </c>
      <c r="H76" s="1">
        <v>0.7473465330982473</v>
      </c>
      <c r="I76" s="1">
        <v>3.718450362256564</v>
      </c>
      <c r="J76" s="1">
        <v>3.949282487884096</v>
      </c>
      <c r="K76" s="1">
        <v>0.3497181472891451</v>
      </c>
      <c r="L76" s="1">
        <v>0.009068936091168827</v>
      </c>
      <c r="M76" s="1">
        <v>1.057385113899104</v>
      </c>
      <c r="N76" s="1">
        <v>0.5455682230935573</v>
      </c>
      <c r="O76" s="1">
        <v>0.04851647584096347</v>
      </c>
      <c r="P76" s="1">
        <v>0.9285345559556697</v>
      </c>
      <c r="Q76" s="1">
        <v>3.369574039170554</v>
      </c>
      <c r="R76" s="1">
        <v>0.815691170193002</v>
      </c>
      <c r="S76" s="1">
        <v>0.0</v>
      </c>
      <c r="T76" s="1">
        <v>0.0</v>
      </c>
      <c r="U76" s="1">
        <v>1.504659598401837</v>
      </c>
      <c r="V76" s="1">
        <v>0.2333256866499268</v>
      </c>
      <c r="W76" s="1">
        <v>1.035816044033127</v>
      </c>
      <c r="X76" s="1">
        <v>2.937526176503729</v>
      </c>
      <c r="Y76" s="1">
        <v>0.1078213493583586</v>
      </c>
      <c r="Z76" s="1">
        <v>1.079400910057995</v>
      </c>
      <c r="AA76" s="1">
        <v>0.02326564212572803</v>
      </c>
      <c r="AB76" s="1">
        <v>0.7783767575306219</v>
      </c>
      <c r="AC76" s="1">
        <v>0.4893305394708262</v>
      </c>
      <c r="AD76" s="1">
        <v>0.2275868037008862</v>
      </c>
      <c r="AE76" s="1">
        <v>1.670582879539372</v>
      </c>
      <c r="AF76" s="1">
        <v>1.409090408408451</v>
      </c>
      <c r="AG76" s="1">
        <v>2.488092725395166</v>
      </c>
      <c r="AH76" s="1">
        <v>0.1200099646518906</v>
      </c>
      <c r="AI76" s="1">
        <v>0.4291969869719404</v>
      </c>
      <c r="AJ76" s="1">
        <v>0.047463438452942</v>
      </c>
      <c r="AK76" s="1">
        <v>1.287465312141358</v>
      </c>
      <c r="AL76" s="1">
        <v>0.005382764118657676</v>
      </c>
      <c r="AM76" s="1">
        <v>0.4735147042764657</v>
      </c>
      <c r="AN76" s="1">
        <v>1.125896551884975</v>
      </c>
      <c r="AO76" s="1">
        <v>0.5868055073284635</v>
      </c>
      <c r="AP76" s="1">
        <v>2.349290745456167</v>
      </c>
      <c r="AQ76" s="1">
        <v>0.1308581969131573</v>
      </c>
      <c r="AR76" s="1">
        <v>0.3375427670535931</v>
      </c>
      <c r="AS76" s="1">
        <v>0.009028027472039069</v>
      </c>
      <c r="AT76" s="1">
        <v>0.002294772483718174</v>
      </c>
      <c r="AU76" s="1">
        <v>0.5195064291840585</v>
      </c>
      <c r="AV76" s="1">
        <v>0.6008474709075604</v>
      </c>
      <c r="AW76" s="1">
        <v>0.0</v>
      </c>
      <c r="AX76" s="1">
        <v>1.694264274930476</v>
      </c>
      <c r="AY76" s="1">
        <v>0.3026686944947098</v>
      </c>
      <c r="AZ76" s="1">
        <v>0.007513036789204077</v>
      </c>
      <c r="BA76" s="1">
        <v>0.0958994891000585</v>
      </c>
      <c r="BB76" s="1"/>
      <c r="BC76" s="1">
        <v>0.0</v>
      </c>
      <c r="BD76" s="1">
        <v>1.401942903524996</v>
      </c>
      <c r="BE76" s="1">
        <v>0.0</v>
      </c>
      <c r="BF76" s="1">
        <v>0.005583216770176203</v>
      </c>
      <c r="BG76" s="1">
        <v>0.003047770098150829</v>
      </c>
      <c r="BH76" s="1">
        <v>0.0</v>
      </c>
      <c r="BI76" s="1">
        <v>0.0</v>
      </c>
      <c r="BJ76" s="1">
        <v>0.0</v>
      </c>
      <c r="BK76" s="1">
        <v>0.0</v>
      </c>
      <c r="BL76" s="1">
        <v>0.02840167461858398</v>
      </c>
      <c r="BM76" s="1"/>
      <c r="BN76" s="1">
        <v>0.02601521733360527</v>
      </c>
      <c r="BO76" s="1">
        <v>0.0</v>
      </c>
      <c r="BP76" s="1">
        <v>0.0</v>
      </c>
      <c r="BQ76" s="1">
        <v>0.0</v>
      </c>
      <c r="BR76" s="1">
        <v>0.4481979203993767</v>
      </c>
      <c r="BS76" s="1">
        <v>0.9628970422317387</v>
      </c>
      <c r="BT76" s="1">
        <v>0.02097226179083199</v>
      </c>
      <c r="BU76" s="1">
        <v>0.1814959011742625</v>
      </c>
      <c r="BV76" s="1"/>
      <c r="BW76" s="1"/>
      <c r="BX76" s="1"/>
      <c r="BY76" s="1"/>
      <c r="BZ76" s="1">
        <v>0.0</v>
      </c>
      <c r="CA76" s="1"/>
      <c r="CB76" s="1"/>
      <c r="CC76" s="1"/>
      <c r="CD76" s="1"/>
      <c r="CE76" s="1"/>
      <c r="CF76" s="1">
        <v>0.0</v>
      </c>
      <c r="CG76" s="1">
        <v>0.02019600348727119</v>
      </c>
      <c r="CH76" s="1"/>
      <c r="CI76" s="1"/>
      <c r="CJ76" s="1"/>
      <c r="CK76" s="1"/>
      <c r="CL76" s="1"/>
      <c r="CM76" s="1"/>
      <c r="CN76" s="1">
        <v>0.01519600935800503</v>
      </c>
      <c r="CO76" s="1">
        <v>0.07195531619261439</v>
      </c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>
        <f t="shared" si="1"/>
        <v>76</v>
      </c>
      <c r="DJ76" s="1">
        <f t="shared" si="2"/>
        <v>14</v>
      </c>
      <c r="DK76" s="1">
        <f t="shared" si="3"/>
        <v>62</v>
      </c>
    </row>
    <row r="77" ht="15.75" customHeight="1">
      <c r="A77" s="2" t="s">
        <v>189</v>
      </c>
      <c r="B77" s="1">
        <v>401.172306</v>
      </c>
      <c r="C77" s="1">
        <v>120.9089564626415</v>
      </c>
      <c r="D77" s="1">
        <v>5.179795466780616</v>
      </c>
      <c r="E77" s="1">
        <v>22.49484868088417</v>
      </c>
      <c r="F77" s="1">
        <v>47.12342155555986</v>
      </c>
      <c r="G77" s="1">
        <v>11.47781119518924</v>
      </c>
      <c r="H77" s="1">
        <v>3.918807333649704</v>
      </c>
      <c r="I77" s="1">
        <v>8.083352785166985</v>
      </c>
      <c r="J77" s="1">
        <v>54.51290918522285</v>
      </c>
      <c r="K77" s="1">
        <v>0.2537719189323936</v>
      </c>
      <c r="L77" s="1">
        <v>2.192787833784307</v>
      </c>
      <c r="M77" s="1">
        <v>21.34717600327294</v>
      </c>
      <c r="N77" s="1">
        <v>3.344945338737422</v>
      </c>
      <c r="O77" s="1">
        <v>1.672325771669931</v>
      </c>
      <c r="P77" s="1">
        <v>4.214245689956407</v>
      </c>
      <c r="Q77" s="1">
        <v>8.207366000403871</v>
      </c>
      <c r="R77" s="1">
        <v>1.944313292607177</v>
      </c>
      <c r="S77" s="1">
        <v>0.1420892751138162</v>
      </c>
      <c r="T77" s="1">
        <v>0.0</v>
      </c>
      <c r="U77" s="1">
        <v>0.3959739017913903</v>
      </c>
      <c r="V77" s="1">
        <v>0.7246277127291776</v>
      </c>
      <c r="W77" s="1"/>
      <c r="X77" s="1">
        <v>3.591694653545345</v>
      </c>
      <c r="Y77" s="1">
        <v>0.0405143884981651</v>
      </c>
      <c r="Z77" s="1">
        <v>22.95191283282211</v>
      </c>
      <c r="AA77" s="1">
        <v>0.2826549808873349</v>
      </c>
      <c r="AB77" s="1">
        <v>9.156848785216635</v>
      </c>
      <c r="AC77" s="1">
        <v>0.5826927382595137</v>
      </c>
      <c r="AD77" s="1">
        <v>1.646734983899721</v>
      </c>
      <c r="AE77" s="1">
        <v>0.0</v>
      </c>
      <c r="AF77" s="1">
        <v>3.856975602498916</v>
      </c>
      <c r="AG77" s="1"/>
      <c r="AH77" s="1">
        <v>46.96929295306409</v>
      </c>
      <c r="AI77" s="1">
        <v>1.014056651624465</v>
      </c>
      <c r="AJ77" s="1">
        <v>0.4729149143782317</v>
      </c>
      <c r="AK77" s="1">
        <v>0.0</v>
      </c>
      <c r="AL77" s="1">
        <v>0.001475182822715286</v>
      </c>
      <c r="AM77" s="1">
        <v>1.382015813254498</v>
      </c>
      <c r="AN77" s="1">
        <v>9.318967548825015</v>
      </c>
      <c r="AO77" s="1">
        <v>6.145554272945902</v>
      </c>
      <c r="AP77" s="1">
        <v>1.612678673941907</v>
      </c>
      <c r="AQ77" s="1">
        <v>26.00629854656827</v>
      </c>
      <c r="AR77" s="1">
        <v>1.536082638973512</v>
      </c>
      <c r="AS77" s="1">
        <v>1.023090701015805</v>
      </c>
      <c r="AT77" s="1">
        <v>2.900407152732653</v>
      </c>
      <c r="AU77" s="1">
        <v>0.0</v>
      </c>
      <c r="AV77" s="1">
        <v>0.0</v>
      </c>
      <c r="AW77" s="1">
        <v>0.07776682130415477</v>
      </c>
      <c r="AX77" s="1">
        <v>0.03066299234264389</v>
      </c>
      <c r="AY77" s="1">
        <v>0.8313728759902012</v>
      </c>
      <c r="AZ77" s="1">
        <v>0.5386138914911821</v>
      </c>
      <c r="BA77" s="1">
        <v>2.09834317720771</v>
      </c>
      <c r="BB77" s="1">
        <v>0.0</v>
      </c>
      <c r="BC77" s="1">
        <v>0.03111779117667918</v>
      </c>
      <c r="BD77" s="1">
        <v>0.1425540113659429</v>
      </c>
      <c r="BE77" s="1">
        <v>0.0</v>
      </c>
      <c r="BF77" s="1">
        <v>0.002356837691383353</v>
      </c>
      <c r="BG77" s="1">
        <v>0.1982984638482627</v>
      </c>
      <c r="BH77" s="1">
        <v>0.0</v>
      </c>
      <c r="BI77" s="1">
        <v>1.032021228926743</v>
      </c>
      <c r="BJ77" s="1">
        <v>0.0</v>
      </c>
      <c r="BK77" s="1">
        <v>0.0</v>
      </c>
      <c r="BL77" s="1">
        <v>1.830704239210341</v>
      </c>
      <c r="BM77" s="1"/>
      <c r="BN77" s="1">
        <v>0.1696188388257428</v>
      </c>
      <c r="BO77" s="1">
        <v>0.0</v>
      </c>
      <c r="BP77" s="1">
        <v>0.00320935284425196</v>
      </c>
      <c r="BQ77" s="1"/>
      <c r="BR77" s="1">
        <v>0.170051004223455</v>
      </c>
      <c r="BS77" s="1">
        <v>5.713982900483732</v>
      </c>
      <c r="BT77" s="1">
        <v>0.4927213965318864</v>
      </c>
      <c r="BU77" s="1">
        <v>0.0</v>
      </c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>
        <v>0.0</v>
      </c>
      <c r="CG77" s="1">
        <v>0.003002280912615002</v>
      </c>
      <c r="CH77" s="1"/>
      <c r="CI77" s="1"/>
      <c r="CJ77" s="1"/>
      <c r="CK77" s="1"/>
      <c r="CL77" s="1"/>
      <c r="CM77" s="1"/>
      <c r="CN77" s="1">
        <v>0.6197590618990081</v>
      </c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>
        <f t="shared" si="1"/>
        <v>72</v>
      </c>
      <c r="DJ77" s="1">
        <f t="shared" si="2"/>
        <v>13</v>
      </c>
      <c r="DK77" s="1">
        <f t="shared" si="3"/>
        <v>59</v>
      </c>
    </row>
    <row r="78" ht="15.75" customHeight="1">
      <c r="A78" s="2" t="s">
        <v>190</v>
      </c>
      <c r="B78" s="1">
        <v>345.202334</v>
      </c>
      <c r="C78" s="1">
        <v>72.8149421393496</v>
      </c>
      <c r="D78" s="1">
        <v>8.917732377271491</v>
      </c>
      <c r="E78" s="1">
        <v>7.00722954499871</v>
      </c>
      <c r="F78" s="1">
        <v>23.64704637262682</v>
      </c>
      <c r="G78" s="1">
        <v>9.409676945789327</v>
      </c>
      <c r="H78" s="1">
        <v>2.8630852353523</v>
      </c>
      <c r="I78" s="1">
        <v>14.92261197481174</v>
      </c>
      <c r="J78" s="1">
        <v>22.89419523468247</v>
      </c>
      <c r="K78" s="1">
        <v>0.7664474519896372</v>
      </c>
      <c r="L78" s="1">
        <v>0.7929320411615299</v>
      </c>
      <c r="M78" s="1">
        <v>3.137571191209658</v>
      </c>
      <c r="N78" s="1">
        <v>0.5567211972038024</v>
      </c>
      <c r="O78" s="1">
        <v>0.07600151609754977</v>
      </c>
      <c r="P78" s="1">
        <v>5.739839833168563</v>
      </c>
      <c r="Q78" s="1">
        <v>1.897403688402651</v>
      </c>
      <c r="R78" s="1">
        <v>0.0</v>
      </c>
      <c r="S78" s="1">
        <v>2.261941836513476</v>
      </c>
      <c r="T78" s="1">
        <v>0.0</v>
      </c>
      <c r="U78" s="1">
        <v>1.690207349127761</v>
      </c>
      <c r="V78" s="1">
        <v>0.4429538417926133</v>
      </c>
      <c r="W78" s="1">
        <v>0.1036666054472371</v>
      </c>
      <c r="X78" s="1">
        <v>3.274531306621122</v>
      </c>
      <c r="Y78" s="1">
        <v>0.0</v>
      </c>
      <c r="Z78" s="1">
        <v>12.34993089170452</v>
      </c>
      <c r="AA78" s="1">
        <v>0.9312565900349465</v>
      </c>
      <c r="AB78" s="1">
        <v>2.246850611680159</v>
      </c>
      <c r="AC78" s="1">
        <v>0.106526462941999</v>
      </c>
      <c r="AD78" s="1">
        <v>1.465750715863365</v>
      </c>
      <c r="AE78" s="1">
        <v>3.126158410349463</v>
      </c>
      <c r="AF78" s="1">
        <v>3.955495437337109</v>
      </c>
      <c r="AG78" s="1">
        <v>0.2086915824340809</v>
      </c>
      <c r="AH78" s="1">
        <v>0.4882074178573186</v>
      </c>
      <c r="AI78" s="1">
        <v>0.1585246783933083</v>
      </c>
      <c r="AJ78" s="1">
        <v>0.02584530824195462</v>
      </c>
      <c r="AK78" s="1">
        <v>1.060294618803847</v>
      </c>
      <c r="AL78" s="1">
        <v>0.0</v>
      </c>
      <c r="AM78" s="1">
        <v>0.06894649597293215</v>
      </c>
      <c r="AN78" s="1">
        <v>2.600171824377457</v>
      </c>
      <c r="AO78" s="1">
        <v>2.111295587353254</v>
      </c>
      <c r="AP78" s="1">
        <v>0.4668903843271916</v>
      </c>
      <c r="AQ78" s="1">
        <v>0.5807555108460888</v>
      </c>
      <c r="AR78" s="1">
        <v>5.212359982426924</v>
      </c>
      <c r="AS78" s="1">
        <v>0.1443312001103537</v>
      </c>
      <c r="AT78" s="1">
        <v>3.707264211345701</v>
      </c>
      <c r="AU78" s="1">
        <v>0.3802129379854345</v>
      </c>
      <c r="AV78" s="1">
        <v>1.895704086640299</v>
      </c>
      <c r="AW78" s="1">
        <v>0.0</v>
      </c>
      <c r="AX78" s="1">
        <v>0.0</v>
      </c>
      <c r="AY78" s="1">
        <v>0.09412383166214965</v>
      </c>
      <c r="AZ78" s="1">
        <v>1.35135490273582</v>
      </c>
      <c r="BA78" s="1">
        <v>0.08108714125622565</v>
      </c>
      <c r="BB78" s="1">
        <v>0.2665543121275246</v>
      </c>
      <c r="BC78" s="1">
        <v>0.0</v>
      </c>
      <c r="BD78" s="1">
        <v>0.2214880528697998</v>
      </c>
      <c r="BE78" s="1">
        <v>0.04472394793456731</v>
      </c>
      <c r="BF78" s="1">
        <v>0.0</v>
      </c>
      <c r="BG78" s="1">
        <v>0.2507194563423265</v>
      </c>
      <c r="BH78" s="1">
        <v>0.0</v>
      </c>
      <c r="BI78" s="1">
        <v>0.9773257255556217</v>
      </c>
      <c r="BJ78" s="1">
        <v>0.0</v>
      </c>
      <c r="BK78" s="1">
        <v>0.0</v>
      </c>
      <c r="BL78" s="1">
        <v>1.761371308915743</v>
      </c>
      <c r="BM78" s="1"/>
      <c r="BN78" s="1">
        <v>4.630661136646082</v>
      </c>
      <c r="BO78" s="1">
        <v>0.0</v>
      </c>
      <c r="BP78" s="1">
        <v>0.0</v>
      </c>
      <c r="BQ78" s="1">
        <v>0.0</v>
      </c>
      <c r="BR78" s="1">
        <v>6.821751788048192</v>
      </c>
      <c r="BS78" s="1">
        <v>1.864109881366101</v>
      </c>
      <c r="BT78" s="1">
        <v>1.95610706929925</v>
      </c>
      <c r="BU78" s="1">
        <v>11.10915976924042</v>
      </c>
      <c r="BV78" s="1"/>
      <c r="BW78" s="1"/>
      <c r="BX78" s="1"/>
      <c r="BY78" s="1"/>
      <c r="BZ78" s="1"/>
      <c r="CA78" s="1">
        <v>0.0</v>
      </c>
      <c r="CB78" s="1"/>
      <c r="CC78" s="1"/>
      <c r="CD78" s="1"/>
      <c r="CE78" s="1"/>
      <c r="CF78" s="1">
        <v>0.02258352681416689</v>
      </c>
      <c r="CG78" s="1"/>
      <c r="CH78" s="1"/>
      <c r="CI78" s="1"/>
      <c r="CJ78" s="1"/>
      <c r="CK78" s="1"/>
      <c r="CL78" s="1"/>
      <c r="CM78" s="1"/>
      <c r="CN78" s="1">
        <v>6.491678329605</v>
      </c>
      <c r="CO78" s="1">
        <v>0.0</v>
      </c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>
        <f t="shared" si="1"/>
        <v>76</v>
      </c>
      <c r="DJ78" s="1">
        <f t="shared" si="2"/>
        <v>16</v>
      </c>
      <c r="DK78" s="1">
        <f t="shared" si="3"/>
        <v>60</v>
      </c>
    </row>
    <row r="79" ht="15.75" customHeight="1">
      <c r="A79" s="2" t="s">
        <v>191</v>
      </c>
      <c r="B79" s="1">
        <v>340.739526</v>
      </c>
      <c r="C79" s="1">
        <v>65.85241572046942</v>
      </c>
      <c r="D79" s="1">
        <v>20.10691313565255</v>
      </c>
      <c r="E79" s="1">
        <v>6.24889405811295</v>
      </c>
      <c r="F79" s="1">
        <v>7.660356612412915</v>
      </c>
      <c r="G79" s="1">
        <v>2.370918444858605</v>
      </c>
      <c r="H79" s="1">
        <v>0.8183100663677603</v>
      </c>
      <c r="I79" s="1">
        <v>6.113946190763391</v>
      </c>
      <c r="J79" s="1">
        <v>15.47363006269938</v>
      </c>
      <c r="K79" s="1">
        <v>3.960314555567341</v>
      </c>
      <c r="L79" s="1">
        <v>0.1517199870646495</v>
      </c>
      <c r="M79" s="1">
        <v>0.9010217256236569</v>
      </c>
      <c r="N79" s="1">
        <v>2.70819405321889</v>
      </c>
      <c r="O79" s="1">
        <v>7.541451500871909</v>
      </c>
      <c r="P79" s="1">
        <v>1.376985055364312</v>
      </c>
      <c r="Q79" s="1">
        <v>9.322523245845032</v>
      </c>
      <c r="R79" s="1">
        <v>1.550400196542825</v>
      </c>
      <c r="S79" s="1">
        <v>0.41809456176209</v>
      </c>
      <c r="T79" s="1">
        <v>0.0</v>
      </c>
      <c r="U79" s="1">
        <v>6.079539045899627</v>
      </c>
      <c r="V79" s="1">
        <v>0.00390134811893739</v>
      </c>
      <c r="W79" s="1">
        <v>0.0</v>
      </c>
      <c r="X79" s="1">
        <v>0.001253860466846162</v>
      </c>
      <c r="Y79" s="1">
        <v>0.0</v>
      </c>
      <c r="Z79" s="1">
        <v>4.619928655870641</v>
      </c>
      <c r="AA79" s="1"/>
      <c r="AB79" s="1">
        <v>0.6284332548020214</v>
      </c>
      <c r="AC79" s="1">
        <v>0.5882921997354176</v>
      </c>
      <c r="AD79" s="1"/>
      <c r="AE79" s="1">
        <v>0.7857104386494538</v>
      </c>
      <c r="AF79" s="1">
        <v>7.168500407886121</v>
      </c>
      <c r="AG79" s="1"/>
      <c r="AH79" s="1">
        <v>2.93138161088186</v>
      </c>
      <c r="AI79" s="1">
        <v>2.24548556459593</v>
      </c>
      <c r="AJ79" s="1">
        <v>0.07304450936528319</v>
      </c>
      <c r="AK79" s="1"/>
      <c r="AL79" s="1">
        <v>0.05266935260649729</v>
      </c>
      <c r="AM79" s="1">
        <v>0.0</v>
      </c>
      <c r="AN79" s="1">
        <v>2.509333444037362</v>
      </c>
      <c r="AO79" s="1">
        <v>0.3303959188144041</v>
      </c>
      <c r="AP79" s="1">
        <v>2.011101487706898</v>
      </c>
      <c r="AQ79" s="1">
        <v>6.086601106229431</v>
      </c>
      <c r="AR79" s="1">
        <v>1.284567419585432</v>
      </c>
      <c r="AS79" s="1">
        <v>1.781448747915703</v>
      </c>
      <c r="AT79" s="1">
        <v>0.0</v>
      </c>
      <c r="AU79" s="1"/>
      <c r="AV79" s="1">
        <v>0.0</v>
      </c>
      <c r="AW79" s="1">
        <v>0.0</v>
      </c>
      <c r="AX79" s="1">
        <v>0.03027424770859308</v>
      </c>
      <c r="AY79" s="1">
        <v>0.1140503736494529</v>
      </c>
      <c r="AZ79" s="1">
        <v>0.0</v>
      </c>
      <c r="BA79" s="1">
        <v>1.209852704749905</v>
      </c>
      <c r="BB79" s="1">
        <v>0.0</v>
      </c>
      <c r="BC79" s="1">
        <v>0.03163901230133124</v>
      </c>
      <c r="BD79" s="1">
        <v>0.04781052813942572</v>
      </c>
      <c r="BE79" s="1">
        <v>0.01496968212065827</v>
      </c>
      <c r="BF79" s="1">
        <v>0.02417630310291151</v>
      </c>
      <c r="BG79" s="1">
        <v>0.0</v>
      </c>
      <c r="BH79" s="1">
        <v>0.08678173225994598</v>
      </c>
      <c r="BI79" s="1">
        <v>0.0</v>
      </c>
      <c r="BJ79" s="1">
        <v>0.1390259123187039</v>
      </c>
      <c r="BK79" s="1">
        <v>1.068404575895529E-4</v>
      </c>
      <c r="BL79" s="1">
        <v>9.104835283702343</v>
      </c>
      <c r="BM79" s="1"/>
      <c r="BN79" s="1">
        <v>0.0</v>
      </c>
      <c r="BO79" s="1">
        <v>8.470120947329591E-4</v>
      </c>
      <c r="BP79" s="1">
        <v>0.0</v>
      </c>
      <c r="BQ79" s="1">
        <v>0.0</v>
      </c>
      <c r="BR79" s="1">
        <v>0.007005225987557766</v>
      </c>
      <c r="BS79" s="1">
        <v>0.003940842503437809</v>
      </c>
      <c r="BT79" s="1">
        <v>0.0</v>
      </c>
      <c r="BU79" s="1">
        <v>0.0</v>
      </c>
      <c r="BV79" s="1"/>
      <c r="BW79" s="1"/>
      <c r="BX79" s="1"/>
      <c r="BY79" s="1">
        <v>0.0</v>
      </c>
      <c r="BZ79" s="1"/>
      <c r="CA79" s="1"/>
      <c r="CB79" s="1"/>
      <c r="CC79" s="1"/>
      <c r="CD79" s="1"/>
      <c r="CE79" s="1"/>
      <c r="CF79" s="1">
        <v>0.003966345010081398</v>
      </c>
      <c r="CG79" s="1">
        <v>0.0</v>
      </c>
      <c r="CH79" s="1"/>
      <c r="CI79" s="1"/>
      <c r="CJ79" s="1"/>
      <c r="CK79" s="1"/>
      <c r="CL79" s="1"/>
      <c r="CM79" s="1"/>
      <c r="CN79" s="1">
        <v>0.0</v>
      </c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>
        <f t="shared" si="1"/>
        <v>71</v>
      </c>
      <c r="DJ79" s="1">
        <f t="shared" si="2"/>
        <v>19</v>
      </c>
      <c r="DK79" s="1">
        <f t="shared" si="3"/>
        <v>52</v>
      </c>
    </row>
    <row r="80" ht="15.75" customHeight="1">
      <c r="A80" s="2" t="s">
        <v>192</v>
      </c>
      <c r="B80" s="1">
        <v>346.8837943333334</v>
      </c>
      <c r="C80" s="1">
        <v>98.39535031018524</v>
      </c>
      <c r="D80" s="1">
        <v>8.793821969513761</v>
      </c>
      <c r="E80" s="1">
        <v>6.965361631283605</v>
      </c>
      <c r="F80" s="1">
        <v>14.8201157303216</v>
      </c>
      <c r="G80" s="1">
        <v>7.187421731202111</v>
      </c>
      <c r="H80" s="1">
        <v>9.813678129954823</v>
      </c>
      <c r="I80" s="1">
        <v>5.440958731023685</v>
      </c>
      <c r="J80" s="1">
        <v>38.19367100476877</v>
      </c>
      <c r="K80" s="1">
        <v>1.054184983334951</v>
      </c>
      <c r="L80" s="1">
        <v>4.074393269840814</v>
      </c>
      <c r="M80" s="1">
        <v>8.850310844494583</v>
      </c>
      <c r="N80" s="1">
        <v>1.350665764653306</v>
      </c>
      <c r="O80" s="1"/>
      <c r="P80" s="1">
        <v>1.703604731142216</v>
      </c>
      <c r="Q80" s="1">
        <v>1.707911671953732</v>
      </c>
      <c r="R80" s="1">
        <v>1.872388703812509</v>
      </c>
      <c r="S80" s="1">
        <v>6.172497945658197E-4</v>
      </c>
      <c r="T80" s="1">
        <v>0.09173824176345304</v>
      </c>
      <c r="U80" s="1">
        <v>0.1639734977047069</v>
      </c>
      <c r="V80" s="1">
        <v>1.284717030812493</v>
      </c>
      <c r="W80" s="1">
        <v>1.070410920676732</v>
      </c>
      <c r="X80" s="1">
        <v>7.700657420034988</v>
      </c>
      <c r="Y80" s="1">
        <v>1.905728493200536</v>
      </c>
      <c r="Z80" s="1">
        <v>2.977219268169384</v>
      </c>
      <c r="AA80" s="1"/>
      <c r="AB80" s="1">
        <v>2.826620040141477</v>
      </c>
      <c r="AC80" s="1">
        <v>0.0</v>
      </c>
      <c r="AD80" s="1">
        <v>0.411101206810526</v>
      </c>
      <c r="AE80" s="1">
        <v>0.9278691543553549</v>
      </c>
      <c r="AF80" s="1">
        <v>3.293458564768917</v>
      </c>
      <c r="AG80" s="1">
        <v>0.7471279289637961</v>
      </c>
      <c r="AH80" s="1">
        <v>3.502601849277804</v>
      </c>
      <c r="AI80" s="1">
        <v>0.5463032184113663</v>
      </c>
      <c r="AJ80" s="1">
        <v>0.3022475499038654</v>
      </c>
      <c r="AK80" s="1">
        <v>0.85834861093941</v>
      </c>
      <c r="AL80" s="1">
        <v>0.004521622308107011</v>
      </c>
      <c r="AM80" s="1"/>
      <c r="AN80" s="1"/>
      <c r="AO80" s="1">
        <v>2.300086153138944</v>
      </c>
      <c r="AP80" s="1">
        <v>0.0</v>
      </c>
      <c r="AQ80" s="1">
        <v>0.3110952513385021</v>
      </c>
      <c r="AR80" s="1">
        <v>4.522220852483199</v>
      </c>
      <c r="AS80" s="1">
        <v>0.02071149793983883</v>
      </c>
      <c r="AT80" s="1"/>
      <c r="AU80" s="1">
        <v>3.892275208773439</v>
      </c>
      <c r="AV80" s="1">
        <v>46.85150527639943</v>
      </c>
      <c r="AW80" s="1">
        <v>0.04733692114066987</v>
      </c>
      <c r="AX80" s="1">
        <v>0.3683728596025862</v>
      </c>
      <c r="AY80" s="1">
        <v>0.8604537131207705</v>
      </c>
      <c r="AZ80" s="1"/>
      <c r="BA80" s="1">
        <v>0.7131152243782919</v>
      </c>
      <c r="BB80" s="1">
        <v>3.588411417651935E-4</v>
      </c>
      <c r="BC80" s="1">
        <v>0.1137159401877017</v>
      </c>
      <c r="BD80" s="1">
        <v>0.05975992276595123</v>
      </c>
      <c r="BE80" s="1"/>
      <c r="BF80" s="1">
        <v>0.009453355325542447</v>
      </c>
      <c r="BG80" s="1"/>
      <c r="BH80" s="1">
        <v>0.007247753606081941</v>
      </c>
      <c r="BI80" s="1"/>
      <c r="BJ80" s="1"/>
      <c r="BK80" s="1">
        <v>0.005282502480455259</v>
      </c>
      <c r="BL80" s="1">
        <v>0.0</v>
      </c>
      <c r="BM80" s="1">
        <v>0.0</v>
      </c>
      <c r="BN80" s="1"/>
      <c r="BO80" s="1">
        <v>4.715473781997031E-4</v>
      </c>
      <c r="BP80" s="1"/>
      <c r="BQ80" s="1">
        <v>0.0</v>
      </c>
      <c r="BR80" s="1">
        <v>5.08739772923953</v>
      </c>
      <c r="BS80" s="1"/>
      <c r="BT80" s="1"/>
      <c r="BU80" s="1">
        <v>3.774859713620158</v>
      </c>
      <c r="BV80" s="1"/>
      <c r="BW80" s="1"/>
      <c r="BX80" s="1">
        <v>0.0</v>
      </c>
      <c r="BY80" s="1">
        <v>0.001230750171106821</v>
      </c>
      <c r="BZ80" s="1">
        <v>0.2313115814472619</v>
      </c>
      <c r="CA80" s="1"/>
      <c r="CB80" s="1"/>
      <c r="CC80" s="1"/>
      <c r="CD80" s="1"/>
      <c r="CE80" s="1"/>
      <c r="CF80" s="1"/>
      <c r="CG80" s="1">
        <v>2.824508438070061</v>
      </c>
      <c r="CH80" s="1">
        <v>0.1525421601409368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>
        <v>0.006279308038159281</v>
      </c>
      <c r="DD80" s="1"/>
      <c r="DE80" s="1"/>
      <c r="DF80" s="1"/>
      <c r="DG80" s="1"/>
      <c r="DH80" s="1"/>
      <c r="DI80" s="1">
        <f t="shared" si="1"/>
        <v>65</v>
      </c>
      <c r="DJ80" s="1">
        <f t="shared" si="2"/>
        <v>6</v>
      </c>
      <c r="DK80" s="1">
        <f t="shared" si="3"/>
        <v>59</v>
      </c>
    </row>
    <row r="81" ht="15.75" customHeight="1">
      <c r="A81" s="2" t="s">
        <v>193</v>
      </c>
      <c r="B81" s="1">
        <v>229.54903</v>
      </c>
      <c r="C81" s="1">
        <v>21.15790798815166</v>
      </c>
      <c r="D81" s="1">
        <v>7.260587147402238</v>
      </c>
      <c r="E81" s="1">
        <v>3.972078915717748</v>
      </c>
      <c r="F81" s="1">
        <v>19.92141763448354</v>
      </c>
      <c r="G81" s="1">
        <v>0.8928418498061168</v>
      </c>
      <c r="H81" s="1">
        <v>0.9871518707706044</v>
      </c>
      <c r="I81" s="1">
        <v>1.099983464572765</v>
      </c>
      <c r="J81" s="1">
        <v>8.073527629623573</v>
      </c>
      <c r="K81" s="1">
        <v>8.266452212359384</v>
      </c>
      <c r="L81" s="1">
        <v>4.26588262875135</v>
      </c>
      <c r="M81" s="1">
        <v>3.026599562441417</v>
      </c>
      <c r="N81" s="1">
        <v>0.7071726323207473</v>
      </c>
      <c r="O81" s="1">
        <v>1.041990283197575</v>
      </c>
      <c r="P81" s="1">
        <v>0.3509533157895438</v>
      </c>
      <c r="Q81" s="1">
        <v>2.145128880316546</v>
      </c>
      <c r="R81" s="1">
        <v>0.1959988651564376</v>
      </c>
      <c r="S81" s="1">
        <v>0.0</v>
      </c>
      <c r="T81" s="1">
        <v>0.02761350816185711</v>
      </c>
      <c r="U81" s="1">
        <v>3.763175311029721</v>
      </c>
      <c r="V81" s="1">
        <v>0.06168307467164791</v>
      </c>
      <c r="W81" s="1">
        <v>1.082095267279345</v>
      </c>
      <c r="X81" s="1">
        <v>0.5271679396179403</v>
      </c>
      <c r="Y81" s="1">
        <v>0.0</v>
      </c>
      <c r="Z81" s="1">
        <v>0.9472702609229787</v>
      </c>
      <c r="AA81" s="1"/>
      <c r="AB81" s="1">
        <v>0.03707715243284026</v>
      </c>
      <c r="AC81" s="1"/>
      <c r="AD81" s="1"/>
      <c r="AE81" s="1">
        <v>0.03597866815486982</v>
      </c>
      <c r="AF81" s="1">
        <v>0.02031778026754417</v>
      </c>
      <c r="AG81" s="1">
        <v>0.7602412882095673</v>
      </c>
      <c r="AH81" s="1">
        <v>0.0</v>
      </c>
      <c r="AI81" s="1">
        <v>0.0357460359153704</v>
      </c>
      <c r="AJ81" s="1">
        <v>0.1471026290417981</v>
      </c>
      <c r="AK81" s="1">
        <v>0.0</v>
      </c>
      <c r="AL81" s="1">
        <v>0.01740402311343251</v>
      </c>
      <c r="AM81" s="1"/>
      <c r="AN81" s="1"/>
      <c r="AO81" s="1">
        <v>0.4007276515391918</v>
      </c>
      <c r="AP81" s="1">
        <v>0.0</v>
      </c>
      <c r="AQ81" s="1">
        <v>0.009104354510165663</v>
      </c>
      <c r="AR81" s="1">
        <v>0.01715580089223652</v>
      </c>
      <c r="AS81" s="1">
        <v>0.00308646991903309</v>
      </c>
      <c r="AT81" s="1"/>
      <c r="AU81" s="1">
        <v>0.7410026614907826</v>
      </c>
      <c r="AV81" s="1">
        <v>0.0</v>
      </c>
      <c r="AW81" s="1">
        <v>0.0</v>
      </c>
      <c r="AX81" s="1">
        <v>0.01249742593994302</v>
      </c>
      <c r="AY81" s="1">
        <v>0.009037352495309205</v>
      </c>
      <c r="AZ81" s="1"/>
      <c r="BA81" s="1">
        <v>0.02039211273642752</v>
      </c>
      <c r="BB81" s="1">
        <v>0.531543048642029</v>
      </c>
      <c r="BC81" s="1">
        <v>0.0172241195047309</v>
      </c>
      <c r="BD81" s="1">
        <v>0.1239300614201185</v>
      </c>
      <c r="BE81" s="1">
        <v>0.009303056367049487</v>
      </c>
      <c r="BF81" s="1">
        <v>0.0</v>
      </c>
      <c r="BG81" s="1"/>
      <c r="BH81" s="1">
        <v>0.0</v>
      </c>
      <c r="BI81" s="1"/>
      <c r="BJ81" s="1">
        <v>0.0</v>
      </c>
      <c r="BK81" s="1">
        <v>0.0</v>
      </c>
      <c r="BL81" s="1">
        <v>0.0</v>
      </c>
      <c r="BM81" s="1">
        <v>0.0</v>
      </c>
      <c r="BN81" s="1"/>
      <c r="BO81" s="1">
        <v>0.0</v>
      </c>
      <c r="BP81" s="1"/>
      <c r="BQ81" s="1">
        <v>0.0</v>
      </c>
      <c r="BR81" s="1">
        <v>0.0</v>
      </c>
      <c r="BS81" s="1"/>
      <c r="BT81" s="1"/>
      <c r="BU81" s="1"/>
      <c r="BV81" s="1"/>
      <c r="BW81" s="1"/>
      <c r="BX81" s="1">
        <v>0.0</v>
      </c>
      <c r="BY81" s="1">
        <v>0.0</v>
      </c>
      <c r="BZ81" s="1"/>
      <c r="CA81" s="1"/>
      <c r="CB81" s="1"/>
      <c r="CC81" s="1"/>
      <c r="CD81" s="1"/>
      <c r="CE81" s="1"/>
      <c r="CF81" s="1"/>
      <c r="CG81" s="1">
        <v>0.0</v>
      </c>
      <c r="CH81" s="1">
        <v>0.004164207503129838</v>
      </c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>
        <v>0.0</v>
      </c>
      <c r="DD81" s="1"/>
      <c r="DE81" s="1"/>
      <c r="DF81" s="1">
        <v>0.0</v>
      </c>
      <c r="DG81" s="1"/>
      <c r="DH81" s="1"/>
      <c r="DI81" s="1">
        <f t="shared" si="1"/>
        <v>65</v>
      </c>
      <c r="DJ81" s="1">
        <f t="shared" si="2"/>
        <v>21</v>
      </c>
      <c r="DK81" s="1">
        <f t="shared" si="3"/>
        <v>44</v>
      </c>
    </row>
    <row r="82" ht="15.75" customHeight="1">
      <c r="A82" s="2" t="s">
        <v>194</v>
      </c>
      <c r="B82" s="1">
        <v>427.49474</v>
      </c>
      <c r="C82" s="1">
        <v>280.3545555603557</v>
      </c>
      <c r="D82" s="1">
        <v>32.54828424438831</v>
      </c>
      <c r="E82" s="1">
        <v>33.21487731959295</v>
      </c>
      <c r="F82" s="1">
        <v>25.09327569610429</v>
      </c>
      <c r="G82" s="1">
        <v>17.1207126022465</v>
      </c>
      <c r="H82" s="1">
        <v>10.36883070470902</v>
      </c>
      <c r="I82" s="1">
        <v>3.777012465611767</v>
      </c>
      <c r="J82" s="1">
        <v>50.48528811013305</v>
      </c>
      <c r="K82" s="1">
        <v>3.367404278927729</v>
      </c>
      <c r="L82" s="1">
        <v>0.8857482679406452</v>
      </c>
      <c r="M82" s="1">
        <v>9.084118058006032</v>
      </c>
      <c r="N82" s="1">
        <v>4.542334539606535</v>
      </c>
      <c r="O82" s="1"/>
      <c r="P82" s="1">
        <v>6.988804670181629</v>
      </c>
      <c r="Q82" s="1">
        <v>5.073888618162465</v>
      </c>
      <c r="R82" s="1">
        <v>1.986112863686072</v>
      </c>
      <c r="S82" s="1"/>
      <c r="T82" s="1">
        <v>0.0</v>
      </c>
      <c r="U82" s="1">
        <v>1.700807169682295</v>
      </c>
      <c r="V82" s="1">
        <v>0.3642894343416291</v>
      </c>
      <c r="W82" s="1">
        <v>3.384756723242473</v>
      </c>
      <c r="X82" s="1">
        <v>0.0330139646415719</v>
      </c>
      <c r="Y82" s="1">
        <v>0.008769926975268924</v>
      </c>
      <c r="Z82" s="1">
        <v>7.582782913557445</v>
      </c>
      <c r="AA82" s="1"/>
      <c r="AB82" s="1">
        <v>16.64276476217783</v>
      </c>
      <c r="AC82" s="1"/>
      <c r="AD82" s="1"/>
      <c r="AE82" s="1">
        <v>5.331232629317065</v>
      </c>
      <c r="AF82" s="1">
        <v>3.629680712265667</v>
      </c>
      <c r="AG82" s="1">
        <v>22.42142172021073</v>
      </c>
      <c r="AH82" s="1">
        <v>3.072056659492115</v>
      </c>
      <c r="AI82" s="1">
        <v>0.0</v>
      </c>
      <c r="AJ82" s="1">
        <v>2.893191570860294</v>
      </c>
      <c r="AK82" s="1">
        <v>1.480368918777487</v>
      </c>
      <c r="AL82" s="1">
        <v>0.01099076249594677</v>
      </c>
      <c r="AM82" s="1"/>
      <c r="AN82" s="1"/>
      <c r="AO82" s="1">
        <v>1.278420791914849</v>
      </c>
      <c r="AP82" s="1">
        <v>0.0</v>
      </c>
      <c r="AQ82" s="1">
        <v>2.890010168037473</v>
      </c>
      <c r="AR82" s="1">
        <v>0.4922698893975045</v>
      </c>
      <c r="AS82" s="1">
        <v>0.0</v>
      </c>
      <c r="AT82" s="1"/>
      <c r="AU82" s="1">
        <v>0.1159936874741404</v>
      </c>
      <c r="AV82" s="1">
        <v>0.0</v>
      </c>
      <c r="AW82" s="1"/>
      <c r="AX82" s="1">
        <v>0.6833243537993129</v>
      </c>
      <c r="AY82" s="1">
        <v>0.1318223368014079</v>
      </c>
      <c r="AZ82" s="1"/>
      <c r="BA82" s="1">
        <v>2.28777378632057</v>
      </c>
      <c r="BB82" s="1"/>
      <c r="BC82" s="1">
        <v>0.05612596305835914</v>
      </c>
      <c r="BD82" s="1">
        <v>0.0</v>
      </c>
      <c r="BE82" s="1"/>
      <c r="BF82" s="1">
        <v>0.03523075976298309</v>
      </c>
      <c r="BG82" s="1"/>
      <c r="BH82" s="1">
        <v>0.0</v>
      </c>
      <c r="BI82" s="1"/>
      <c r="BJ82" s="1">
        <v>0.0</v>
      </c>
      <c r="BK82" s="1">
        <v>0.0</v>
      </c>
      <c r="BL82" s="1">
        <v>0.0</v>
      </c>
      <c r="BM82" s="1">
        <v>0.007692566251272457</v>
      </c>
      <c r="BN82" s="1"/>
      <c r="BO82" s="1"/>
      <c r="BP82" s="1"/>
      <c r="BQ82" s="1">
        <v>0.0</v>
      </c>
      <c r="BR82" s="1">
        <v>0.6250519304500646</v>
      </c>
      <c r="BS82" s="1"/>
      <c r="BT82" s="1"/>
      <c r="BU82" s="1"/>
      <c r="BV82" s="1"/>
      <c r="BW82" s="1"/>
      <c r="BX82" s="1">
        <v>0.0</v>
      </c>
      <c r="BY82" s="1">
        <v>0.003177696136693426</v>
      </c>
      <c r="BZ82" s="1">
        <v>0.0</v>
      </c>
      <c r="CA82" s="1"/>
      <c r="CB82" s="1"/>
      <c r="CC82" s="1"/>
      <c r="CD82" s="1"/>
      <c r="CE82" s="1"/>
      <c r="CF82" s="1"/>
      <c r="CG82" s="1">
        <v>0.3625266903374403</v>
      </c>
      <c r="CH82" s="1">
        <v>0.0</v>
      </c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>
        <f t="shared" si="1"/>
        <v>58</v>
      </c>
      <c r="DJ82" s="1">
        <f t="shared" si="2"/>
        <v>14</v>
      </c>
      <c r="DK82" s="1">
        <f t="shared" si="3"/>
        <v>44</v>
      </c>
    </row>
    <row r="83" ht="15.75" customHeight="1">
      <c r="A83" s="2" t="s">
        <v>195</v>
      </c>
      <c r="B83" s="1">
        <v>233.4780203333333</v>
      </c>
      <c r="C83" s="1">
        <v>12.74462058547063</v>
      </c>
      <c r="D83" s="1">
        <v>9.722328625442897</v>
      </c>
      <c r="E83" s="1">
        <v>3.626538956885097</v>
      </c>
      <c r="F83" s="1">
        <v>0.7803800411876516</v>
      </c>
      <c r="G83" s="1">
        <v>3.756939490311679</v>
      </c>
      <c r="H83" s="1">
        <v>0.3141828863052113</v>
      </c>
      <c r="I83" s="1">
        <v>3.634100719089204</v>
      </c>
      <c r="J83" s="1">
        <v>5.2379739247982</v>
      </c>
      <c r="K83" s="1">
        <v>0.4570266260877245</v>
      </c>
      <c r="L83" s="1">
        <v>0.3165466551725291</v>
      </c>
      <c r="M83" s="1">
        <v>0.9662867652687215</v>
      </c>
      <c r="N83" s="1">
        <v>0.5274520119977739</v>
      </c>
      <c r="O83" s="1">
        <v>0.2149694352013987</v>
      </c>
      <c r="P83" s="1">
        <v>0.3368072891883893</v>
      </c>
      <c r="Q83" s="1">
        <v>2.818694486785307</v>
      </c>
      <c r="R83" s="1">
        <v>1.140915099338183</v>
      </c>
      <c r="S83" s="1">
        <v>0.3478223569018273</v>
      </c>
      <c r="T83" s="1">
        <v>0.08073142056503019</v>
      </c>
      <c r="U83" s="1">
        <v>0.22966250180233</v>
      </c>
      <c r="V83" s="1">
        <v>0.191654788045052</v>
      </c>
      <c r="W83" s="1">
        <v>0.1682027519394274</v>
      </c>
      <c r="X83" s="1">
        <v>0.006286524379732248</v>
      </c>
      <c r="Y83" s="1">
        <v>0.5572877035157711</v>
      </c>
      <c r="Z83" s="1">
        <v>2.746151504625435</v>
      </c>
      <c r="AA83" s="1"/>
      <c r="AB83" s="1">
        <v>0.06202947938876458</v>
      </c>
      <c r="AC83" s="1">
        <v>0.4454696045682369</v>
      </c>
      <c r="AD83" s="1">
        <v>0.3375561847708501</v>
      </c>
      <c r="AE83" s="1">
        <v>4.384292341972625</v>
      </c>
      <c r="AF83" s="1">
        <v>5.208479688233586</v>
      </c>
      <c r="AG83" s="1">
        <v>0.1085921763872993</v>
      </c>
      <c r="AH83" s="1">
        <v>0.03931283737737619</v>
      </c>
      <c r="AI83" s="1">
        <v>0.5724842790865187</v>
      </c>
      <c r="AJ83" s="1">
        <v>0.6912710977117061</v>
      </c>
      <c r="AK83" s="1">
        <v>1.640957809899361</v>
      </c>
      <c r="AL83" s="1">
        <v>7.570586535586517E-4</v>
      </c>
      <c r="AM83" s="1"/>
      <c r="AN83" s="1">
        <v>0.9146514248381742</v>
      </c>
      <c r="AO83" s="1">
        <v>0.9296022879651993</v>
      </c>
      <c r="AP83" s="1">
        <v>0.4085279465550882</v>
      </c>
      <c r="AQ83" s="1">
        <v>0.04408265262689379</v>
      </c>
      <c r="AR83" s="1">
        <v>1.385730373258411</v>
      </c>
      <c r="AS83" s="1">
        <v>0.0148535692329293</v>
      </c>
      <c r="AT83" s="1">
        <v>0.0158538656060534</v>
      </c>
      <c r="AU83" s="1">
        <v>0.214653177659581</v>
      </c>
      <c r="AV83" s="1">
        <v>2.264062052448143</v>
      </c>
      <c r="AW83" s="1"/>
      <c r="AX83" s="1">
        <v>0.1856964352145512</v>
      </c>
      <c r="AY83" s="1">
        <v>0.05611721930395267</v>
      </c>
      <c r="AZ83" s="1"/>
      <c r="BA83" s="1">
        <v>0.08944653500712217</v>
      </c>
      <c r="BB83" s="1">
        <v>0.2791667244509315</v>
      </c>
      <c r="BC83" s="1">
        <v>0.0</v>
      </c>
      <c r="BD83" s="1">
        <v>0.0</v>
      </c>
      <c r="BE83" s="1"/>
      <c r="BF83" s="1">
        <v>0.0</v>
      </c>
      <c r="BG83" s="1">
        <v>0.005791950843758417</v>
      </c>
      <c r="BH83" s="1">
        <v>2.712938089831582E-4</v>
      </c>
      <c r="BI83" s="1"/>
      <c r="BJ83" s="1">
        <v>0.0</v>
      </c>
      <c r="BK83" s="1">
        <v>0.02046780363582425</v>
      </c>
      <c r="BL83" s="1">
        <v>0.0</v>
      </c>
      <c r="BM83" s="1">
        <v>0.0</v>
      </c>
      <c r="BN83" s="1"/>
      <c r="BO83" s="1">
        <v>0.0</v>
      </c>
      <c r="BP83" s="1">
        <v>0.0</v>
      </c>
      <c r="BQ83" s="1">
        <v>0.5763488320435263</v>
      </c>
      <c r="BR83" s="1">
        <v>0.02713066659381899</v>
      </c>
      <c r="BS83" s="1"/>
      <c r="BT83" s="1">
        <v>0.004726620337500911</v>
      </c>
      <c r="BU83" s="1"/>
      <c r="BV83" s="1"/>
      <c r="BW83" s="1"/>
      <c r="BX83" s="1"/>
      <c r="BY83" s="1"/>
      <c r="BZ83" s="1">
        <v>0.002203289780366307</v>
      </c>
      <c r="CA83" s="1"/>
      <c r="CB83" s="1"/>
      <c r="CC83" s="1"/>
      <c r="CD83" s="1"/>
      <c r="CE83" s="1"/>
      <c r="CF83" s="1">
        <v>0.004973666822562526</v>
      </c>
      <c r="CG83" s="1">
        <v>0.1365417795938413</v>
      </c>
      <c r="CH83" s="1"/>
      <c r="CI83" s="1"/>
      <c r="CJ83" s="1"/>
      <c r="CK83" s="1"/>
      <c r="CL83" s="1"/>
      <c r="CM83" s="1"/>
      <c r="CN83" s="1"/>
      <c r="CO83" s="1">
        <v>0.007036302254006967</v>
      </c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>
        <v>0.0</v>
      </c>
      <c r="DC83" s="1"/>
      <c r="DD83" s="1"/>
      <c r="DE83" s="1"/>
      <c r="DF83" s="1"/>
      <c r="DG83" s="1"/>
      <c r="DH83" s="1"/>
      <c r="DI83" s="1">
        <f t="shared" si="1"/>
        <v>69</v>
      </c>
      <c r="DJ83" s="1">
        <f t="shared" si="2"/>
        <v>9</v>
      </c>
      <c r="DK83" s="1">
        <f t="shared" si="3"/>
        <v>60</v>
      </c>
    </row>
    <row r="84" ht="15.75" customHeight="1">
      <c r="A84" s="2" t="s">
        <v>196</v>
      </c>
      <c r="B84" s="1">
        <v>228.6317373333334</v>
      </c>
      <c r="C84" s="1">
        <v>33.59905482582634</v>
      </c>
      <c r="D84" s="1">
        <v>14.76792177449542</v>
      </c>
      <c r="E84" s="1">
        <v>6.064430755128716</v>
      </c>
      <c r="F84" s="1">
        <v>1.354601752073013</v>
      </c>
      <c r="G84" s="1">
        <v>2.129569843643382</v>
      </c>
      <c r="H84" s="1">
        <v>3.229682850224296</v>
      </c>
      <c r="I84" s="1">
        <v>1.641805585530512</v>
      </c>
      <c r="J84" s="1">
        <v>9.94388524531064</v>
      </c>
      <c r="K84" s="1">
        <v>0.3198512686248416</v>
      </c>
      <c r="L84" s="1">
        <v>0.0917862534194203</v>
      </c>
      <c r="M84" s="1">
        <v>0.2109673750076746</v>
      </c>
      <c r="N84" s="1">
        <v>1.275898870104022</v>
      </c>
      <c r="O84" s="1">
        <v>0.03862657183371474</v>
      </c>
      <c r="P84" s="1">
        <v>2.11661081885674</v>
      </c>
      <c r="Q84" s="1">
        <v>1.920894479388148</v>
      </c>
      <c r="R84" s="1">
        <v>0.1259227285118975</v>
      </c>
      <c r="S84" s="1">
        <v>0.02275137288446926</v>
      </c>
      <c r="T84" s="1">
        <v>0.01359921922763531</v>
      </c>
      <c r="U84" s="1">
        <v>0.07001486508366231</v>
      </c>
      <c r="V84" s="1">
        <v>0.1637214419763683</v>
      </c>
      <c r="W84" s="1">
        <v>0.01223167468313072</v>
      </c>
      <c r="X84" s="1">
        <v>0.7009141815221184</v>
      </c>
      <c r="Y84" s="1">
        <v>0.06407058729551299</v>
      </c>
      <c r="Z84" s="1">
        <v>0.8058177556890928</v>
      </c>
      <c r="AA84" s="1">
        <v>0.0</v>
      </c>
      <c r="AB84" s="1">
        <v>0.5366164857698709</v>
      </c>
      <c r="AC84" s="1">
        <v>0.2116125590771274</v>
      </c>
      <c r="AD84" s="1">
        <v>0.05179877081993418</v>
      </c>
      <c r="AE84" s="1">
        <v>0.0</v>
      </c>
      <c r="AF84" s="1">
        <v>3.497493634240746</v>
      </c>
      <c r="AG84" s="1">
        <v>0.01654554833126893</v>
      </c>
      <c r="AH84" s="1">
        <v>0.4597774760591931</v>
      </c>
      <c r="AI84" s="1">
        <v>0.01940859640150507</v>
      </c>
      <c r="AJ84" s="1">
        <v>0.184636384844141</v>
      </c>
      <c r="AK84" s="1">
        <v>0.0</v>
      </c>
      <c r="AL84" s="1">
        <v>0.02332691258404489</v>
      </c>
      <c r="AM84" s="1">
        <v>0.1441099214626582</v>
      </c>
      <c r="AN84" s="1">
        <v>0.4201827998665136</v>
      </c>
      <c r="AO84" s="1">
        <v>0.03672027700399055</v>
      </c>
      <c r="AP84" s="1">
        <v>0.3356152218485685</v>
      </c>
      <c r="AQ84" s="1">
        <v>0.2274715947935124</v>
      </c>
      <c r="AR84" s="1">
        <v>0.01819097728523009</v>
      </c>
      <c r="AS84" s="1">
        <v>0.0</v>
      </c>
      <c r="AT84" s="1">
        <v>0.2444599191650816</v>
      </c>
      <c r="AU84" s="1">
        <v>0.4347488927147973</v>
      </c>
      <c r="AV84" s="1">
        <v>9.201724402267937</v>
      </c>
      <c r="AW84" s="1">
        <v>0.4498370278448248</v>
      </c>
      <c r="AX84" s="1">
        <v>0.02627344980309095</v>
      </c>
      <c r="AY84" s="1">
        <v>0.09111710263888383</v>
      </c>
      <c r="AZ84" s="1">
        <v>0.07299005948481836</v>
      </c>
      <c r="BA84" s="1">
        <v>0.05463190117979792</v>
      </c>
      <c r="BB84" s="1"/>
      <c r="BC84" s="1">
        <v>0.0452380583834335</v>
      </c>
      <c r="BD84" s="1">
        <v>0.2242727480579885</v>
      </c>
      <c r="BE84" s="1"/>
      <c r="BF84" s="1">
        <v>0.01936553118019648</v>
      </c>
      <c r="BG84" s="1">
        <v>0.09784059563862693</v>
      </c>
      <c r="BH84" s="1">
        <v>0.02917113397787315</v>
      </c>
      <c r="BI84" s="1">
        <v>0.08689214673666058</v>
      </c>
      <c r="BJ84" s="1">
        <v>0.01639098992993278</v>
      </c>
      <c r="BK84" s="1">
        <v>0.004325936503651126</v>
      </c>
      <c r="BL84" s="1">
        <v>0.0</v>
      </c>
      <c r="BM84" s="1">
        <v>0.0</v>
      </c>
      <c r="BN84" s="1">
        <v>0.1692631711508434</v>
      </c>
      <c r="BO84" s="1">
        <v>5.036651259325721E-4</v>
      </c>
      <c r="BP84" s="1">
        <v>1.79000157528664E-4</v>
      </c>
      <c r="BQ84" s="1">
        <v>0.5650396861922377</v>
      </c>
      <c r="BR84" s="1">
        <v>0.1272603712861655</v>
      </c>
      <c r="BS84" s="1"/>
      <c r="BT84" s="1"/>
      <c r="BU84" s="1">
        <v>0.3174731868944742</v>
      </c>
      <c r="BV84" s="1"/>
      <c r="BW84" s="1"/>
      <c r="BX84" s="1">
        <v>0.1046861960869305</v>
      </c>
      <c r="BY84" s="1">
        <v>0.1334212937597079</v>
      </c>
      <c r="BZ84" s="1">
        <v>0.06319160737303145</v>
      </c>
      <c r="CA84" s="1"/>
      <c r="CB84" s="1"/>
      <c r="CC84" s="1"/>
      <c r="CD84" s="1"/>
      <c r="CE84" s="1"/>
      <c r="CF84" s="1">
        <v>0.08020024789526058</v>
      </c>
      <c r="CG84" s="1">
        <v>0.189415121331227</v>
      </c>
      <c r="CH84" s="1">
        <v>0.02220921139810119</v>
      </c>
      <c r="CI84" s="1"/>
      <c r="CJ84" s="1"/>
      <c r="CK84" s="1"/>
      <c r="CL84" s="1"/>
      <c r="CM84" s="1"/>
      <c r="CN84" s="1"/>
      <c r="CO84" s="1">
        <v>0.1638483728151807</v>
      </c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>
        <f t="shared" si="1"/>
        <v>76</v>
      </c>
      <c r="DJ84" s="1">
        <f t="shared" si="2"/>
        <v>6</v>
      </c>
      <c r="DK84" s="1">
        <f t="shared" si="3"/>
        <v>70</v>
      </c>
    </row>
    <row r="85" ht="15.75" customHeight="1">
      <c r="A85" s="2" t="s">
        <v>197</v>
      </c>
      <c r="B85" s="1">
        <v>374.938934</v>
      </c>
      <c r="C85" s="1">
        <v>79.46016630918068</v>
      </c>
      <c r="D85" s="1">
        <v>24.21252661188367</v>
      </c>
      <c r="E85" s="1">
        <v>17.6727261257971</v>
      </c>
      <c r="F85" s="1">
        <v>7.791579060906579</v>
      </c>
      <c r="G85" s="1">
        <v>4.015764109594667</v>
      </c>
      <c r="H85" s="1">
        <v>2.915772836949234</v>
      </c>
      <c r="I85" s="1">
        <v>4.773140842986988</v>
      </c>
      <c r="J85" s="1">
        <v>23.63066068498246</v>
      </c>
      <c r="K85" s="1">
        <v>3.764446943291779</v>
      </c>
      <c r="L85" s="1">
        <v>0.007521032898173423</v>
      </c>
      <c r="M85" s="1">
        <v>4.532096122391841</v>
      </c>
      <c r="N85" s="1">
        <v>3.552700117920577</v>
      </c>
      <c r="O85" s="1">
        <v>0.2141255617891064</v>
      </c>
      <c r="P85" s="1">
        <v>0.4991001019727054</v>
      </c>
      <c r="Q85" s="1">
        <v>5.871690610259531</v>
      </c>
      <c r="R85" s="1">
        <v>1.848858521027234</v>
      </c>
      <c r="S85" s="1">
        <v>0.7837236191886099</v>
      </c>
      <c r="T85" s="1">
        <v>0.7313215733654724</v>
      </c>
      <c r="U85" s="1">
        <v>0.3672448568565651</v>
      </c>
      <c r="V85" s="1">
        <v>0.6081191456222297</v>
      </c>
      <c r="W85" s="1">
        <v>1.041013279667353</v>
      </c>
      <c r="X85" s="1">
        <v>0.4730496199883623</v>
      </c>
      <c r="Y85" s="1">
        <v>0.004427383096697169</v>
      </c>
      <c r="Z85" s="1">
        <v>3.021008513679997</v>
      </c>
      <c r="AA85" s="1">
        <v>0.1468682460221222</v>
      </c>
      <c r="AB85" s="1">
        <v>0.8225282724383478</v>
      </c>
      <c r="AC85" s="1">
        <v>0.8156481265500952</v>
      </c>
      <c r="AD85" s="1">
        <v>5.571546888826343</v>
      </c>
      <c r="AE85" s="1">
        <v>1.323981850781331</v>
      </c>
      <c r="AF85" s="1">
        <v>0.1789494217123208</v>
      </c>
      <c r="AG85" s="1">
        <v>0.2475184936562911</v>
      </c>
      <c r="AH85" s="1">
        <v>0.2606461216642051</v>
      </c>
      <c r="AI85" s="1">
        <v>6.908702463552494</v>
      </c>
      <c r="AJ85" s="1">
        <v>0.04982809119406593</v>
      </c>
      <c r="AK85" s="1">
        <v>0.2905181319275552</v>
      </c>
      <c r="AL85" s="1">
        <v>0.009950294341789827</v>
      </c>
      <c r="AM85" s="1">
        <v>0.5399952456493797</v>
      </c>
      <c r="AN85" s="1">
        <v>2.442808454394191</v>
      </c>
      <c r="AO85" s="1">
        <v>3.426302690261916</v>
      </c>
      <c r="AP85" s="1">
        <v>1.669652274880196</v>
      </c>
      <c r="AQ85" s="1">
        <v>0.8404470436941703</v>
      </c>
      <c r="AR85" s="1">
        <v>0.6746891655929629</v>
      </c>
      <c r="AS85" s="1">
        <v>0.04201168479971971</v>
      </c>
      <c r="AT85" s="1">
        <v>1.766113205742083</v>
      </c>
      <c r="AU85" s="1">
        <v>0.2951506053178605</v>
      </c>
      <c r="AV85" s="1">
        <v>20.18278163313729</v>
      </c>
      <c r="AW85" s="1">
        <v>2.526005266701247</v>
      </c>
      <c r="AX85" s="1">
        <v>1.614903462701897</v>
      </c>
      <c r="AY85" s="1">
        <v>0.4060773037338325</v>
      </c>
      <c r="AZ85" s="1">
        <v>2.050868618848174</v>
      </c>
      <c r="BA85" s="1">
        <v>0.7391024338815815</v>
      </c>
      <c r="BB85" s="1">
        <v>0.2731151364322681</v>
      </c>
      <c r="BC85" s="1">
        <v>0.02623571121531798</v>
      </c>
      <c r="BD85" s="1">
        <v>1.269398014610439</v>
      </c>
      <c r="BE85" s="1"/>
      <c r="BF85" s="1">
        <v>0.06703011532694542</v>
      </c>
      <c r="BG85" s="1">
        <v>0.8214276009856881</v>
      </c>
      <c r="BH85" s="1">
        <v>0.02620055650199592</v>
      </c>
      <c r="BI85" s="1">
        <v>0.6675619509586874</v>
      </c>
      <c r="BJ85" s="1">
        <v>0.04695983843914169</v>
      </c>
      <c r="BK85" s="1">
        <v>0.01744245967875589</v>
      </c>
      <c r="BL85" s="1">
        <v>0.2651054107477518</v>
      </c>
      <c r="BM85" s="1">
        <v>0.0</v>
      </c>
      <c r="BN85" s="1">
        <v>5.081620038248093</v>
      </c>
      <c r="BO85" s="1">
        <v>0.0</v>
      </c>
      <c r="BP85" s="1">
        <v>0.0</v>
      </c>
      <c r="BQ85" s="1">
        <v>0.0</v>
      </c>
      <c r="BR85" s="1">
        <v>0.03023490740985212</v>
      </c>
      <c r="BS85" s="1">
        <v>1.418610637157378</v>
      </c>
      <c r="BT85" s="1">
        <v>0.9565628563062203</v>
      </c>
      <c r="BU85" s="1">
        <v>5.5130649820635</v>
      </c>
      <c r="BV85" s="1"/>
      <c r="BW85" s="1"/>
      <c r="BX85" s="1"/>
      <c r="BY85" s="1"/>
      <c r="BZ85" s="1">
        <v>0.00965976890082802</v>
      </c>
      <c r="CA85" s="1"/>
      <c r="CB85" s="1"/>
      <c r="CC85" s="1"/>
      <c r="CD85" s="1"/>
      <c r="CE85" s="1"/>
      <c r="CF85" s="1">
        <v>0.0</v>
      </c>
      <c r="CG85" s="1">
        <v>1.615552716752994</v>
      </c>
      <c r="CH85" s="1"/>
      <c r="CI85" s="1"/>
      <c r="CJ85" s="1"/>
      <c r="CK85" s="1"/>
      <c r="CL85" s="1"/>
      <c r="CM85" s="1"/>
      <c r="CN85" s="1"/>
      <c r="CO85" s="1">
        <v>0.01727488333702546</v>
      </c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>
        <v>1.249709806689379</v>
      </c>
      <c r="DC85" s="1"/>
      <c r="DD85" s="1"/>
      <c r="DE85" s="1"/>
      <c r="DF85" s="1"/>
      <c r="DG85" s="1"/>
      <c r="DH85" s="1"/>
      <c r="DI85" s="1">
        <f t="shared" si="1"/>
        <v>77</v>
      </c>
      <c r="DJ85" s="1">
        <f t="shared" si="2"/>
        <v>5</v>
      </c>
      <c r="DK85" s="1">
        <f t="shared" si="3"/>
        <v>72</v>
      </c>
    </row>
    <row r="86" ht="15.75" customHeight="1">
      <c r="A86" s="2" t="s">
        <v>198</v>
      </c>
      <c r="B86" s="1">
        <v>317.144604</v>
      </c>
      <c r="C86" s="1">
        <v>80.41313729585322</v>
      </c>
      <c r="D86" s="1">
        <v>32.95135469797827</v>
      </c>
      <c r="E86" s="1">
        <v>14.8995879751249</v>
      </c>
      <c r="F86" s="1">
        <v>14.43234046431234</v>
      </c>
      <c r="G86" s="1">
        <v>1.02018397667428</v>
      </c>
      <c r="H86" s="1">
        <v>10.20904532768606</v>
      </c>
      <c r="I86" s="1">
        <v>1.929134187439412</v>
      </c>
      <c r="J86" s="1">
        <v>11.5424852774752</v>
      </c>
      <c r="K86" s="1">
        <v>0.9466039175068525</v>
      </c>
      <c r="L86" s="1">
        <v>0.5174295542832033</v>
      </c>
      <c r="M86" s="1">
        <v>0.1050313838827086</v>
      </c>
      <c r="N86" s="1">
        <v>2.291310759958372</v>
      </c>
      <c r="O86" s="1">
        <v>6.885190156265699</v>
      </c>
      <c r="P86" s="1">
        <v>2.381763028836034</v>
      </c>
      <c r="Q86" s="1">
        <v>9.06136498080642</v>
      </c>
      <c r="R86" s="1">
        <v>0.7035206113058401</v>
      </c>
      <c r="S86" s="1">
        <v>0.9650796457213872</v>
      </c>
      <c r="T86" s="1">
        <v>0.2582438457416214</v>
      </c>
      <c r="U86" s="1">
        <v>0.7766972730625472</v>
      </c>
      <c r="V86" s="1">
        <v>0.4819024008233045</v>
      </c>
      <c r="W86" s="1">
        <v>0.404032919172374</v>
      </c>
      <c r="X86" s="1">
        <v>0.06366695426180069</v>
      </c>
      <c r="Y86" s="1">
        <v>0.2704245911031738</v>
      </c>
      <c r="Z86" s="1">
        <v>3.40415067930591</v>
      </c>
      <c r="AA86" s="1">
        <v>0.441399798890117</v>
      </c>
      <c r="AB86" s="1">
        <v>1.651819351682465</v>
      </c>
      <c r="AC86" s="1">
        <v>0.06349870795785588</v>
      </c>
      <c r="AD86" s="1"/>
      <c r="AE86" s="1">
        <v>0.2249561193694513</v>
      </c>
      <c r="AF86" s="1">
        <v>0.2388635344665695</v>
      </c>
      <c r="AG86" s="1">
        <v>0.4100334661899751</v>
      </c>
      <c r="AH86" s="1">
        <v>0.3216535649841318</v>
      </c>
      <c r="AI86" s="1">
        <v>5.584391002234355</v>
      </c>
      <c r="AJ86" s="1">
        <v>0.9783023780784853</v>
      </c>
      <c r="AK86" s="1">
        <v>0.3683087012369795</v>
      </c>
      <c r="AL86" s="1">
        <v>0.1030687063692695</v>
      </c>
      <c r="AM86" s="1">
        <v>0.4644736949462125</v>
      </c>
      <c r="AN86" s="1">
        <v>0.3810775554247373</v>
      </c>
      <c r="AO86" s="1">
        <v>0.3716992017567455</v>
      </c>
      <c r="AP86" s="1">
        <v>0.1985065402650891</v>
      </c>
      <c r="AQ86" s="1">
        <v>0.04163485408216543</v>
      </c>
      <c r="AR86" s="1">
        <v>0.03593754609475213</v>
      </c>
      <c r="AS86" s="1">
        <v>0.09999811019625406</v>
      </c>
      <c r="AT86" s="1">
        <v>3.559304679028577</v>
      </c>
      <c r="AU86" s="1">
        <v>0.0681628741105804</v>
      </c>
      <c r="AV86" s="1">
        <v>2.783284976716208</v>
      </c>
      <c r="AW86" s="1">
        <v>0.6989216859795306</v>
      </c>
      <c r="AX86" s="1">
        <v>1.753735640436998</v>
      </c>
      <c r="AY86" s="1">
        <v>0.2709753398238733</v>
      </c>
      <c r="AZ86" s="1">
        <v>0.1610439790797359</v>
      </c>
      <c r="BA86" s="1">
        <v>0.04054164649658727</v>
      </c>
      <c r="BB86" s="1">
        <v>0.1143551608725842</v>
      </c>
      <c r="BC86" s="1">
        <v>0.1819608014232554</v>
      </c>
      <c r="BD86" s="1">
        <v>0.06768620461608986</v>
      </c>
      <c r="BE86" s="1">
        <v>0.008658077844470027</v>
      </c>
      <c r="BF86" s="1">
        <v>0.0</v>
      </c>
      <c r="BG86" s="1">
        <v>0.03582872223851088</v>
      </c>
      <c r="BH86" s="1">
        <v>0.0</v>
      </c>
      <c r="BI86" s="1">
        <v>0.04602117717301169</v>
      </c>
      <c r="BJ86" s="1">
        <v>5.675192434167707E-4</v>
      </c>
      <c r="BK86" s="1">
        <v>0.01886982741406895</v>
      </c>
      <c r="BL86" s="1">
        <v>0.0</v>
      </c>
      <c r="BM86" s="1">
        <v>0.0</v>
      </c>
      <c r="BN86" s="1">
        <v>0.09032541653071756</v>
      </c>
      <c r="BO86" s="1">
        <v>0.0</v>
      </c>
      <c r="BP86" s="1">
        <v>0.0</v>
      </c>
      <c r="BQ86" s="1">
        <v>23.87059861413286</v>
      </c>
      <c r="BR86" s="1">
        <v>0.001491852624051895</v>
      </c>
      <c r="BS86" s="1"/>
      <c r="BT86" s="1"/>
      <c r="BU86" s="1">
        <v>0.0</v>
      </c>
      <c r="BV86" s="1"/>
      <c r="BW86" s="1"/>
      <c r="BX86" s="1">
        <v>0.06984683120380679</v>
      </c>
      <c r="BY86" s="1">
        <v>0.006684843751618565</v>
      </c>
      <c r="BZ86" s="1"/>
      <c r="CA86" s="1"/>
      <c r="CB86" s="1"/>
      <c r="CC86" s="1"/>
      <c r="CD86" s="1"/>
      <c r="CE86" s="1"/>
      <c r="CF86" s="1">
        <v>0.1988040283321325</v>
      </c>
      <c r="CG86" s="1">
        <v>0.03321975775804147</v>
      </c>
      <c r="CH86" s="1">
        <v>0.1028671956157795</v>
      </c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>
        <v>0.0</v>
      </c>
      <c r="CW86" s="1"/>
      <c r="CX86" s="1"/>
      <c r="CY86" s="1"/>
      <c r="CZ86" s="1"/>
      <c r="DA86" s="1"/>
      <c r="DB86" s="1"/>
      <c r="DC86" s="1"/>
      <c r="DD86" s="1"/>
      <c r="DE86" s="1">
        <v>0.0</v>
      </c>
      <c r="DF86" s="1"/>
      <c r="DG86" s="1"/>
      <c r="DH86" s="1"/>
      <c r="DI86" s="1">
        <f t="shared" si="1"/>
        <v>77</v>
      </c>
      <c r="DJ86" s="1">
        <f t="shared" si="2"/>
        <v>9</v>
      </c>
      <c r="DK86" s="1">
        <f t="shared" si="3"/>
        <v>68</v>
      </c>
    </row>
    <row r="87" ht="15.75" customHeight="1">
      <c r="A87" s="2" t="s">
        <v>199</v>
      </c>
      <c r="B87" s="1">
        <v>299.9144999999999</v>
      </c>
      <c r="C87" s="1">
        <v>126.9828598499641</v>
      </c>
      <c r="D87" s="1">
        <v>0.1744883826870527</v>
      </c>
      <c r="E87" s="1">
        <v>55.8693972200828</v>
      </c>
      <c r="F87" s="1">
        <v>0.02644234233364452</v>
      </c>
      <c r="G87" s="1">
        <v>21.99280343934712</v>
      </c>
      <c r="H87" s="1">
        <v>27.13908673294289</v>
      </c>
      <c r="I87" s="1">
        <v>0.0</v>
      </c>
      <c r="J87" s="1">
        <v>1.563389623102831</v>
      </c>
      <c r="K87" s="1">
        <v>0.0</v>
      </c>
      <c r="L87" s="1">
        <v>1.790119611221841</v>
      </c>
      <c r="M87" s="1">
        <v>0.0</v>
      </c>
      <c r="N87" s="1">
        <v>0.4694358512592631</v>
      </c>
      <c r="O87" s="1">
        <v>0.0</v>
      </c>
      <c r="P87" s="1">
        <v>11.14496384294505</v>
      </c>
      <c r="Q87" s="1">
        <v>7.431114574181593</v>
      </c>
      <c r="R87" s="1">
        <v>1.250573229019988</v>
      </c>
      <c r="S87" s="1">
        <v>0.0</v>
      </c>
      <c r="T87" s="1">
        <v>0.0</v>
      </c>
      <c r="U87" s="1">
        <v>0.04844599101996421</v>
      </c>
      <c r="V87" s="1">
        <v>0.0</v>
      </c>
      <c r="W87" s="1">
        <v>0.03171822327959756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0.03806186793551799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0.06357603648785555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0.07208004440792043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/>
      <c r="BC87" s="1">
        <v>0.0</v>
      </c>
      <c r="BD87" s="1">
        <v>0.05047168949183228</v>
      </c>
      <c r="BE87" s="1">
        <v>0.0</v>
      </c>
      <c r="BF87" s="1">
        <v>0.3134216157767715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/>
      <c r="BT87" s="1"/>
      <c r="BU87" s="1">
        <v>0.0</v>
      </c>
      <c r="BV87" s="1"/>
      <c r="BW87" s="1"/>
      <c r="BX87" s="1">
        <v>0.0</v>
      </c>
      <c r="BY87" s="1">
        <v>0.0</v>
      </c>
      <c r="BZ87" s="1"/>
      <c r="CA87" s="1"/>
      <c r="CB87" s="1"/>
      <c r="CC87" s="1"/>
      <c r="CD87" s="1"/>
      <c r="CE87" s="1"/>
      <c r="CF87" s="1">
        <v>0.0</v>
      </c>
      <c r="CG87" s="1">
        <v>0.0</v>
      </c>
      <c r="CH87" s="1">
        <v>0.0</v>
      </c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>
        <v>0.0</v>
      </c>
      <c r="DD87" s="1"/>
      <c r="DE87" s="1"/>
      <c r="DF87" s="1"/>
      <c r="DG87" s="1"/>
      <c r="DH87" s="1"/>
      <c r="DI87" s="1">
        <f t="shared" si="1"/>
        <v>76</v>
      </c>
      <c r="DJ87" s="1">
        <f t="shared" si="2"/>
        <v>55</v>
      </c>
      <c r="DK87" s="1">
        <f t="shared" si="3"/>
        <v>21</v>
      </c>
    </row>
    <row r="88" ht="15.75" customHeight="1">
      <c r="A88" s="2" t="s">
        <v>200</v>
      </c>
      <c r="B88" s="1">
        <v>167.458488</v>
      </c>
      <c r="C88" s="1">
        <v>49.54155717723392</v>
      </c>
      <c r="D88" s="1">
        <v>1.6437550733679</v>
      </c>
      <c r="E88" s="1">
        <v>16.23751689170218</v>
      </c>
      <c r="F88" s="1">
        <v>13.47769033879236</v>
      </c>
      <c r="G88" s="1">
        <v>0.6908006891751994</v>
      </c>
      <c r="H88" s="1">
        <v>3.963139474766671</v>
      </c>
      <c r="I88" s="1">
        <v>4.111805017177648</v>
      </c>
      <c r="J88" s="1">
        <v>10.06271988956931</v>
      </c>
      <c r="K88" s="1">
        <v>0.8303737314381219</v>
      </c>
      <c r="L88" s="1">
        <v>0.5383909440883948</v>
      </c>
      <c r="M88" s="1">
        <v>1.862043468544738</v>
      </c>
      <c r="N88" s="1">
        <v>0.890896335401931</v>
      </c>
      <c r="O88" s="1">
        <v>1.232178149477459</v>
      </c>
      <c r="P88" s="1">
        <v>0.5430851231360945</v>
      </c>
      <c r="Q88" s="1">
        <v>1.213489547653366</v>
      </c>
      <c r="R88" s="1">
        <v>1.355627432358621</v>
      </c>
      <c r="S88" s="1">
        <v>0.7772045101917997</v>
      </c>
      <c r="T88" s="1">
        <v>0.0</v>
      </c>
      <c r="U88" s="1">
        <v>0.3308576587988294</v>
      </c>
      <c r="V88" s="1">
        <v>0.2545108535451581</v>
      </c>
      <c r="W88" s="1">
        <v>0.2839017242838439</v>
      </c>
      <c r="X88" s="1">
        <v>0.690197835396285</v>
      </c>
      <c r="Y88" s="1">
        <v>0.088470844794819</v>
      </c>
      <c r="Z88" s="1">
        <v>2.173320830583799</v>
      </c>
      <c r="AA88" s="1">
        <v>2.471937683498066</v>
      </c>
      <c r="AB88" s="1">
        <v>2.706829396915041</v>
      </c>
      <c r="AC88" s="1">
        <v>0.1179283823440697</v>
      </c>
      <c r="AD88" s="1">
        <v>0.1640978031257781</v>
      </c>
      <c r="AE88" s="1">
        <v>0.6643322670835848</v>
      </c>
      <c r="AF88" s="1">
        <v>2.701103710796204</v>
      </c>
      <c r="AG88" s="1">
        <v>1.254836194912369</v>
      </c>
      <c r="AH88" s="1">
        <v>0.2490211367712155</v>
      </c>
      <c r="AI88" s="1">
        <v>0.04776218133944911</v>
      </c>
      <c r="AJ88" s="1">
        <v>0.6554266858301897</v>
      </c>
      <c r="AK88" s="1">
        <v>0.305622208228813</v>
      </c>
      <c r="AL88" s="1">
        <v>0.0</v>
      </c>
      <c r="AM88" s="1">
        <v>0.2574023818907207</v>
      </c>
      <c r="AN88" s="1"/>
      <c r="AO88" s="1">
        <v>0.1141597318407997</v>
      </c>
      <c r="AP88" s="1">
        <v>0.005315372318820525</v>
      </c>
      <c r="AQ88" s="1">
        <v>0.02477852298064007</v>
      </c>
      <c r="AR88" s="1">
        <v>10.89033373355142</v>
      </c>
      <c r="AS88" s="1">
        <v>0.0</v>
      </c>
      <c r="AT88" s="1">
        <v>0.0</v>
      </c>
      <c r="AU88" s="1">
        <v>0.5141418085723203</v>
      </c>
      <c r="AV88" s="1">
        <v>0.8265190477216247</v>
      </c>
      <c r="AW88" s="1">
        <v>1.104434692811017</v>
      </c>
      <c r="AX88" s="1">
        <v>0.2001989475213241</v>
      </c>
      <c r="AY88" s="1">
        <v>0.1875027454982222</v>
      </c>
      <c r="AZ88" s="1"/>
      <c r="BA88" s="1">
        <v>0.05554337004471151</v>
      </c>
      <c r="BB88" s="1">
        <v>0.0</v>
      </c>
      <c r="BC88" s="1">
        <v>0.004403241721491986</v>
      </c>
      <c r="BD88" s="1">
        <v>0.520419143472966</v>
      </c>
      <c r="BE88" s="1"/>
      <c r="BF88" s="1">
        <v>0.0</v>
      </c>
      <c r="BG88" s="1"/>
      <c r="BH88" s="1">
        <v>0.002534866678752798</v>
      </c>
      <c r="BI88" s="1"/>
      <c r="BJ88" s="1">
        <v>0.008224039064135933</v>
      </c>
      <c r="BK88" s="1">
        <v>0.1364665646762331</v>
      </c>
      <c r="BL88" s="1">
        <v>3.280159889277552</v>
      </c>
      <c r="BM88" s="1">
        <v>0.0</v>
      </c>
      <c r="BN88" s="1"/>
      <c r="BO88" s="1">
        <v>0.0</v>
      </c>
      <c r="BP88" s="1">
        <v>0.0</v>
      </c>
      <c r="BQ88" s="1">
        <v>0.0</v>
      </c>
      <c r="BR88" s="1">
        <v>1.034979168579599</v>
      </c>
      <c r="BS88" s="1">
        <v>2.288697294357259</v>
      </c>
      <c r="BT88" s="1">
        <v>2.974747260185338</v>
      </c>
      <c r="BU88" s="1">
        <v>4.349296452685636</v>
      </c>
      <c r="BV88" s="1">
        <v>3.237744933252446</v>
      </c>
      <c r="BW88" s="1"/>
      <c r="BX88" s="1"/>
      <c r="BY88" s="1">
        <v>1.596088457013411</v>
      </c>
      <c r="BZ88" s="1">
        <v>0.01478994719312776</v>
      </c>
      <c r="CA88" s="1">
        <v>1.322178848651808</v>
      </c>
      <c r="CB88" s="1"/>
      <c r="CC88" s="1"/>
      <c r="CD88" s="1"/>
      <c r="CE88" s="1"/>
      <c r="CF88" s="1">
        <v>7.777098699839993</v>
      </c>
      <c r="CG88" s="1">
        <v>0.4341441920869541</v>
      </c>
      <c r="CH88" s="1">
        <v>2.343464460017449</v>
      </c>
      <c r="CI88" s="1"/>
      <c r="CJ88" s="1">
        <v>0.03769007908676734</v>
      </c>
      <c r="CK88" s="1"/>
      <c r="CL88" s="1">
        <v>0.0</v>
      </c>
      <c r="CM88" s="1"/>
      <c r="CN88" s="1"/>
      <c r="CO88" s="1">
        <v>0.0</v>
      </c>
      <c r="CP88" s="1"/>
      <c r="CQ88" s="1"/>
      <c r="CR88" s="1"/>
      <c r="CS88" s="1"/>
      <c r="CT88" s="1"/>
      <c r="CU88" s="1"/>
      <c r="CV88" s="1"/>
      <c r="CW88" s="1"/>
      <c r="CX88" s="1">
        <v>2.013301880345717</v>
      </c>
      <c r="CY88" s="1"/>
      <c r="CZ88" s="1"/>
      <c r="DA88" s="1"/>
      <c r="DB88" s="1"/>
      <c r="DC88" s="1">
        <v>0.0</v>
      </c>
      <c r="DD88" s="1"/>
      <c r="DE88" s="1"/>
      <c r="DF88" s="1"/>
      <c r="DG88" s="1"/>
      <c r="DH88" s="1">
        <v>0.9917679968179302</v>
      </c>
      <c r="DI88" s="1">
        <f t="shared" si="1"/>
        <v>80</v>
      </c>
      <c r="DJ88" s="1">
        <f t="shared" si="2"/>
        <v>13</v>
      </c>
      <c r="DK88" s="1">
        <f t="shared" si="3"/>
        <v>67</v>
      </c>
    </row>
    <row r="89" ht="15.75" customHeight="1">
      <c r="A89" s="2" t="s">
        <v>201</v>
      </c>
      <c r="B89" s="1">
        <v>186.994288</v>
      </c>
      <c r="C89" s="1">
        <v>42.97160841874322</v>
      </c>
      <c r="D89" s="1">
        <v>2.719830857474962</v>
      </c>
      <c r="E89" s="1">
        <v>12.98491498724202</v>
      </c>
      <c r="F89" s="1">
        <v>1.778958651196521</v>
      </c>
      <c r="G89" s="1">
        <v>2.32048822464753</v>
      </c>
      <c r="H89" s="1">
        <v>6.114244448523342</v>
      </c>
      <c r="I89" s="1">
        <v>6.588302471781075</v>
      </c>
      <c r="J89" s="1">
        <v>11.89587175587986</v>
      </c>
      <c r="K89" s="1">
        <v>0.2911992763139086</v>
      </c>
      <c r="L89" s="1">
        <v>0.01197114085587562</v>
      </c>
      <c r="M89" s="1">
        <v>4.267941294183282</v>
      </c>
      <c r="N89" s="1">
        <v>1.46157660041601</v>
      </c>
      <c r="O89" s="1">
        <v>1.053463559410243</v>
      </c>
      <c r="P89" s="1">
        <v>4.096701782889863</v>
      </c>
      <c r="Q89" s="1">
        <v>1.407791921555425</v>
      </c>
      <c r="R89" s="1">
        <v>1.594952926100744</v>
      </c>
      <c r="S89" s="1">
        <v>11.91317127415265</v>
      </c>
      <c r="T89" s="1">
        <v>0.0066102893376189</v>
      </c>
      <c r="U89" s="1">
        <v>0.9969597023821097</v>
      </c>
      <c r="V89" s="1">
        <v>0.1525780099884708</v>
      </c>
      <c r="W89" s="1">
        <v>0.0</v>
      </c>
      <c r="X89" s="1">
        <v>2.270975097830932</v>
      </c>
      <c r="Y89" s="1">
        <v>0.1593844341536365</v>
      </c>
      <c r="Z89" s="1">
        <v>6.074868189570502</v>
      </c>
      <c r="AA89" s="1">
        <v>0.3869024065326982</v>
      </c>
      <c r="AB89" s="1">
        <v>2.136321906916121</v>
      </c>
      <c r="AC89" s="1">
        <v>0.9897353649240498</v>
      </c>
      <c r="AD89" s="1">
        <v>0.1207158512885087</v>
      </c>
      <c r="AE89" s="1">
        <v>1.562695500846978</v>
      </c>
      <c r="AF89" s="1">
        <v>5.314703828054115</v>
      </c>
      <c r="AG89" s="1">
        <v>0.07825390166482803</v>
      </c>
      <c r="AH89" s="1">
        <v>0.7104211940924049</v>
      </c>
      <c r="AI89" s="1">
        <v>0.0</v>
      </c>
      <c r="AJ89" s="1">
        <v>0.854943352607839</v>
      </c>
      <c r="AK89" s="1">
        <v>0.8793894249723359</v>
      </c>
      <c r="AL89" s="1"/>
      <c r="AM89" s="1"/>
      <c r="AN89" s="1"/>
      <c r="AO89" s="1">
        <v>0.271070217881747</v>
      </c>
      <c r="AP89" s="1">
        <v>0.0</v>
      </c>
      <c r="AQ89" s="1">
        <v>0.005575780962773755</v>
      </c>
      <c r="AR89" s="1">
        <v>0.1210304158978205</v>
      </c>
      <c r="AS89" s="1">
        <v>0.0</v>
      </c>
      <c r="AT89" s="1"/>
      <c r="AU89" s="1">
        <v>0.902221268824278</v>
      </c>
      <c r="AV89" s="1">
        <v>0.0</v>
      </c>
      <c r="AW89" s="1">
        <v>0.0</v>
      </c>
      <c r="AX89" s="1">
        <v>0.0</v>
      </c>
      <c r="AY89" s="1">
        <v>0.1078889097426055</v>
      </c>
      <c r="AZ89" s="1"/>
      <c r="BA89" s="1">
        <v>0.07978639794731622</v>
      </c>
      <c r="BB89" s="1"/>
      <c r="BC89" s="1">
        <v>0.3748037333967694</v>
      </c>
      <c r="BD89" s="1">
        <v>4.886531655404903</v>
      </c>
      <c r="BE89" s="1"/>
      <c r="BF89" s="1">
        <v>0.0</v>
      </c>
      <c r="BG89" s="1"/>
      <c r="BH89" s="1">
        <v>0.0</v>
      </c>
      <c r="BI89" s="1"/>
      <c r="BJ89" s="1">
        <v>0.0</v>
      </c>
      <c r="BK89" s="1">
        <v>0.3901809317323705</v>
      </c>
      <c r="BL89" s="1">
        <v>0.2820628187419394</v>
      </c>
      <c r="BM89" s="1"/>
      <c r="BN89" s="1"/>
      <c r="BO89" s="1">
        <v>0.0</v>
      </c>
      <c r="BP89" s="1"/>
      <c r="BQ89" s="1"/>
      <c r="BR89" s="1">
        <v>3.098970045222031</v>
      </c>
      <c r="BS89" s="1">
        <v>4.02563123612857</v>
      </c>
      <c r="BT89" s="1"/>
      <c r="BU89" s="1"/>
      <c r="BV89" s="1"/>
      <c r="BW89" s="1"/>
      <c r="BX89" s="1"/>
      <c r="BY89" s="1">
        <v>0.002505270911064524</v>
      </c>
      <c r="BZ89" s="1">
        <v>0.0</v>
      </c>
      <c r="CA89" s="1">
        <v>0.5152188877576829</v>
      </c>
      <c r="CB89" s="1"/>
      <c r="CC89" s="1"/>
      <c r="CD89" s="1"/>
      <c r="CE89" s="1"/>
      <c r="CF89" s="1">
        <v>0.09272539263098821</v>
      </c>
      <c r="CG89" s="1">
        <v>0.2770649224716442</v>
      </c>
      <c r="CH89" s="1">
        <v>0.5094916560840059</v>
      </c>
      <c r="CI89" s="1"/>
      <c r="CJ89" s="1">
        <v>0.7914268879976508</v>
      </c>
      <c r="CK89" s="1"/>
      <c r="CL89" s="1"/>
      <c r="CM89" s="1"/>
      <c r="CN89" s="1"/>
      <c r="CO89" s="1">
        <v>0.4179915249897006</v>
      </c>
      <c r="CP89" s="1"/>
      <c r="CQ89" s="1"/>
      <c r="CR89" s="1"/>
      <c r="CS89" s="1"/>
      <c r="CT89" s="1"/>
      <c r="CU89" s="1"/>
      <c r="CV89" s="1"/>
      <c r="CW89" s="1"/>
      <c r="CX89" s="1">
        <v>0.3104423022858488</v>
      </c>
      <c r="CY89" s="1"/>
      <c r="CZ89" s="1"/>
      <c r="DA89" s="1"/>
      <c r="DB89" s="1"/>
      <c r="DC89" s="1">
        <v>0.0</v>
      </c>
      <c r="DD89" s="1"/>
      <c r="DE89" s="1"/>
      <c r="DF89" s="1"/>
      <c r="DG89" s="1"/>
      <c r="DH89" s="1"/>
      <c r="DI89" s="1">
        <f t="shared" si="1"/>
        <v>68</v>
      </c>
      <c r="DJ89" s="1">
        <f t="shared" si="2"/>
        <v>13</v>
      </c>
      <c r="DK89" s="1">
        <f t="shared" si="3"/>
        <v>55</v>
      </c>
    </row>
    <row r="90" ht="15.75" customHeight="1">
      <c r="A90" s="2" t="s">
        <v>202</v>
      </c>
      <c r="B90" s="1">
        <v>142.0733892</v>
      </c>
      <c r="C90" s="1">
        <v>14.03125800955238</v>
      </c>
      <c r="D90" s="1">
        <v>11.3742176420242</v>
      </c>
      <c r="E90" s="1">
        <v>9.611065935276988</v>
      </c>
      <c r="F90" s="1">
        <v>2.666322812211669</v>
      </c>
      <c r="G90" s="1">
        <v>0.4910989774569819</v>
      </c>
      <c r="H90" s="1">
        <v>1.772513029011943</v>
      </c>
      <c r="I90" s="1">
        <v>2.820529702952188</v>
      </c>
      <c r="J90" s="1">
        <v>3.189816611751938</v>
      </c>
      <c r="K90" s="1">
        <v>0.08230325068795419</v>
      </c>
      <c r="L90" s="1">
        <v>0.01799870279229065</v>
      </c>
      <c r="M90" s="1">
        <v>1.185464832700809</v>
      </c>
      <c r="N90" s="1">
        <v>0.1977049220673876</v>
      </c>
      <c r="O90" s="1">
        <v>0.3857863084585764</v>
      </c>
      <c r="P90" s="1">
        <v>1.466206940729295</v>
      </c>
      <c r="Q90" s="1">
        <v>0.3299206227229936</v>
      </c>
      <c r="R90" s="1">
        <v>0.2316751511852166</v>
      </c>
      <c r="S90" s="1">
        <v>0.4966791374792601</v>
      </c>
      <c r="T90" s="1"/>
      <c r="U90" s="1">
        <v>0.02052092375218475</v>
      </c>
      <c r="V90" s="1">
        <v>1.239391047714662</v>
      </c>
      <c r="W90" s="1">
        <v>0.2365456610962173</v>
      </c>
      <c r="X90" s="1">
        <v>0.2491410385935357</v>
      </c>
      <c r="Y90" s="1">
        <v>0.0194307131277782</v>
      </c>
      <c r="Z90" s="1">
        <v>2.968400924156466</v>
      </c>
      <c r="AA90" s="1">
        <v>0.6501839449896343</v>
      </c>
      <c r="AB90" s="1">
        <v>0.1080155774188853</v>
      </c>
      <c r="AC90" s="1">
        <v>0.07358993419038647</v>
      </c>
      <c r="AD90" s="1">
        <v>1.091156536332566</v>
      </c>
      <c r="AE90" s="1">
        <v>0.4705477666818823</v>
      </c>
      <c r="AF90" s="1">
        <v>1.079748690788938</v>
      </c>
      <c r="AG90" s="1">
        <v>0.1444406786722466</v>
      </c>
      <c r="AH90" s="1">
        <v>0.2575954111783044</v>
      </c>
      <c r="AI90" s="1">
        <v>0.02630853567179019</v>
      </c>
      <c r="AJ90" s="1">
        <v>0.03271005619055435</v>
      </c>
      <c r="AK90" s="1">
        <v>1.538236157137213</v>
      </c>
      <c r="AL90" s="1">
        <v>0.005688216708498504</v>
      </c>
      <c r="AM90" s="1">
        <v>0.03344712659090155</v>
      </c>
      <c r="AN90" s="1"/>
      <c r="AO90" s="1">
        <v>0.4874742104214702</v>
      </c>
      <c r="AP90" s="1">
        <v>0.6492551122897212</v>
      </c>
      <c r="AQ90" s="1">
        <v>0.04454676590859768</v>
      </c>
      <c r="AR90" s="1">
        <v>0.9320916534486998</v>
      </c>
      <c r="AS90" s="1">
        <v>0.0</v>
      </c>
      <c r="AT90" s="1"/>
      <c r="AU90" s="1">
        <v>0.09562330214863161</v>
      </c>
      <c r="AV90" s="1">
        <v>0.8016769460695341</v>
      </c>
      <c r="AW90" s="1">
        <v>0.009358727734157921</v>
      </c>
      <c r="AX90" s="1">
        <v>1.082005997637942</v>
      </c>
      <c r="AY90" s="1">
        <v>0.4279937573950248</v>
      </c>
      <c r="AZ90" s="1">
        <v>0.01085956493009913</v>
      </c>
      <c r="BA90" s="1">
        <v>0.03798257322252815</v>
      </c>
      <c r="BB90" s="1">
        <v>0.002360513369369504</v>
      </c>
      <c r="BC90" s="1">
        <v>0.05835463514880826</v>
      </c>
      <c r="BD90" s="1">
        <v>0.1388566462972277</v>
      </c>
      <c r="BE90" s="1">
        <v>0.03235169041870892</v>
      </c>
      <c r="BF90" s="1">
        <v>0.01433764975843843</v>
      </c>
      <c r="BG90" s="1"/>
      <c r="BH90" s="1">
        <v>0.002033726936003504</v>
      </c>
      <c r="BI90" s="1">
        <v>0.01843805019091729</v>
      </c>
      <c r="BJ90" s="1">
        <v>0.004052788083837976</v>
      </c>
      <c r="BK90" s="1">
        <v>0.102824099906853</v>
      </c>
      <c r="BL90" s="1">
        <v>0.1023856844839198</v>
      </c>
      <c r="BM90" s="1">
        <v>2.332323826514805E-4</v>
      </c>
      <c r="BN90" s="1">
        <v>0.03328130441197231</v>
      </c>
      <c r="BO90" s="1">
        <v>0.0</v>
      </c>
      <c r="BP90" s="1">
        <v>0.001159796495899152</v>
      </c>
      <c r="BQ90" s="1">
        <v>0.3196748125020012</v>
      </c>
      <c r="BR90" s="1">
        <v>0.01305262748144265</v>
      </c>
      <c r="BS90" s="1">
        <v>1.32808512223011</v>
      </c>
      <c r="BT90" s="1"/>
      <c r="BU90" s="1">
        <v>0.2315759626582116</v>
      </c>
      <c r="BV90" s="1"/>
      <c r="BW90" s="1"/>
      <c r="BX90" s="1">
        <v>0.004197862250553221</v>
      </c>
      <c r="BY90" s="1">
        <v>0.020310321277453</v>
      </c>
      <c r="BZ90" s="1"/>
      <c r="CA90" s="1"/>
      <c r="CB90" s="1"/>
      <c r="CC90" s="1"/>
      <c r="CD90" s="1"/>
      <c r="CE90" s="1"/>
      <c r="CF90" s="1">
        <v>0.003166622886586016</v>
      </c>
      <c r="CG90" s="1">
        <v>0.04080880722300366</v>
      </c>
      <c r="CH90" s="1">
        <v>0.04941463026921216</v>
      </c>
      <c r="CI90" s="1">
        <v>0.03978064469167512</v>
      </c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>
        <v>0.0701170887496805</v>
      </c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>
        <f t="shared" si="1"/>
        <v>75</v>
      </c>
      <c r="DJ90" s="1">
        <f t="shared" si="2"/>
        <v>2</v>
      </c>
      <c r="DK90" s="1">
        <f t="shared" si="3"/>
        <v>73</v>
      </c>
    </row>
    <row r="91" ht="15.75" customHeight="1">
      <c r="A91" s="2" t="s">
        <v>203</v>
      </c>
      <c r="B91" s="1">
        <v>280.8028243333333</v>
      </c>
      <c r="C91" s="1">
        <v>84.00283882143331</v>
      </c>
      <c r="D91" s="1">
        <v>15.14463341767302</v>
      </c>
      <c r="E91" s="1">
        <v>18.09608630037071</v>
      </c>
      <c r="F91" s="1">
        <v>22.73504864169091</v>
      </c>
      <c r="G91" s="1">
        <v>4.207280662318545</v>
      </c>
      <c r="H91" s="1">
        <v>8.755696477516924</v>
      </c>
      <c r="I91" s="1">
        <v>6.964835456355393</v>
      </c>
      <c r="J91" s="1">
        <v>31.2880304826689</v>
      </c>
      <c r="K91" s="1">
        <v>0.06301836428488294</v>
      </c>
      <c r="L91" s="1">
        <v>0.2880397706917047</v>
      </c>
      <c r="M91" s="1">
        <v>10.11110659599118</v>
      </c>
      <c r="N91" s="1">
        <v>2.504688295953953</v>
      </c>
      <c r="O91" s="1">
        <v>1.205978928245928</v>
      </c>
      <c r="P91" s="1">
        <v>1.035883833638608</v>
      </c>
      <c r="Q91" s="1">
        <v>2.843946393568379</v>
      </c>
      <c r="R91" s="1">
        <v>0.4807807203981319</v>
      </c>
      <c r="S91" s="1">
        <v>2.110427900076058</v>
      </c>
      <c r="T91" s="1"/>
      <c r="U91" s="1">
        <v>0.9959289670641419</v>
      </c>
      <c r="V91" s="1">
        <v>0.634840175408842</v>
      </c>
      <c r="W91" s="1">
        <v>1.147226229958594</v>
      </c>
      <c r="X91" s="1">
        <v>5.811255623499899</v>
      </c>
      <c r="Y91" s="1">
        <v>1.938017609698878</v>
      </c>
      <c r="Z91" s="1">
        <v>12.95867198242766</v>
      </c>
      <c r="AA91" s="1">
        <v>3.128019878185962</v>
      </c>
      <c r="AB91" s="1">
        <v>2.063732064100039</v>
      </c>
      <c r="AC91" s="1">
        <v>1.41530661333713</v>
      </c>
      <c r="AD91" s="1">
        <v>0.7743773892963556</v>
      </c>
      <c r="AE91" s="1">
        <v>2.198565064756451</v>
      </c>
      <c r="AF91" s="1">
        <v>1.926928228629491</v>
      </c>
      <c r="AG91" s="1">
        <v>0.9901367806466693</v>
      </c>
      <c r="AH91" s="1">
        <v>7.174493628157392</v>
      </c>
      <c r="AI91" s="1">
        <v>0.08671832809538531</v>
      </c>
      <c r="AJ91" s="1">
        <v>0.3421541354671759</v>
      </c>
      <c r="AK91" s="1">
        <v>0.3967575342440145</v>
      </c>
      <c r="AL91" s="1">
        <v>0.003009475473202839</v>
      </c>
      <c r="AM91" s="1">
        <v>0.3586257939965233</v>
      </c>
      <c r="AN91" s="1"/>
      <c r="AO91" s="1">
        <v>4.840463426658089</v>
      </c>
      <c r="AP91" s="1">
        <v>0.4672684351161173</v>
      </c>
      <c r="AQ91" s="1">
        <v>2.038304651492474</v>
      </c>
      <c r="AR91" s="1">
        <v>1.274861794389987</v>
      </c>
      <c r="AS91" s="1">
        <v>0.1443256230773581</v>
      </c>
      <c r="AT91" s="1">
        <v>0.7644877761224834</v>
      </c>
      <c r="AU91" s="1">
        <v>0.4972150980389017</v>
      </c>
      <c r="AV91" s="1">
        <v>8.582284776374832</v>
      </c>
      <c r="AW91" s="1">
        <v>0.800086157149213</v>
      </c>
      <c r="AX91" s="1">
        <v>1.640060698005161</v>
      </c>
      <c r="AY91" s="1">
        <v>0.333817977006357</v>
      </c>
      <c r="AZ91" s="1">
        <v>0.2489537459367911</v>
      </c>
      <c r="BA91" s="1">
        <v>1.625046217040543</v>
      </c>
      <c r="BB91" s="1"/>
      <c r="BC91" s="1">
        <v>0.05166391875105402</v>
      </c>
      <c r="BD91" s="1">
        <v>2.203098379964441</v>
      </c>
      <c r="BE91" s="1">
        <v>0.0</v>
      </c>
      <c r="BF91" s="1">
        <v>0.01775038719301928</v>
      </c>
      <c r="BG91" s="1"/>
      <c r="BH91" s="1">
        <v>0.07841292593862575</v>
      </c>
      <c r="BI91" s="1">
        <v>0.04067969084558951</v>
      </c>
      <c r="BJ91" s="1">
        <v>0.03210263765752929</v>
      </c>
      <c r="BK91" s="1">
        <v>0.1502864396071358</v>
      </c>
      <c r="BL91" s="1">
        <v>0.8986490225564269</v>
      </c>
      <c r="BM91" s="1"/>
      <c r="BN91" s="1">
        <v>0.1700913561948079</v>
      </c>
      <c r="BO91" s="1">
        <v>0.07087466661008035</v>
      </c>
      <c r="BP91" s="1">
        <v>0.0136875290862843</v>
      </c>
      <c r="BQ91" s="1"/>
      <c r="BR91" s="1">
        <v>0.08488378730261396</v>
      </c>
      <c r="BS91" s="1">
        <v>2.215665364257517</v>
      </c>
      <c r="BT91" s="1"/>
      <c r="BU91" s="1">
        <v>15.4950789158963</v>
      </c>
      <c r="BV91" s="1"/>
      <c r="BW91" s="1"/>
      <c r="BX91" s="1">
        <v>0.0</v>
      </c>
      <c r="BY91" s="1">
        <v>0.08946826694185062</v>
      </c>
      <c r="BZ91" s="1">
        <v>0.02389589535392038</v>
      </c>
      <c r="CA91" s="1"/>
      <c r="CB91" s="1"/>
      <c r="CC91" s="1"/>
      <c r="CD91" s="1"/>
      <c r="CE91" s="1"/>
      <c r="CF91" s="1">
        <v>0.004080862444434711</v>
      </c>
      <c r="CG91" s="1">
        <v>0.06407319988125287</v>
      </c>
      <c r="CH91" s="1">
        <v>0.2935739206301625</v>
      </c>
      <c r="CI91" s="1">
        <v>0.01093856985028933</v>
      </c>
      <c r="CJ91" s="1"/>
      <c r="CK91" s="1"/>
      <c r="CL91" s="1"/>
      <c r="CM91" s="1"/>
      <c r="CN91" s="1"/>
      <c r="CO91" s="1">
        <v>0.8285657119886853</v>
      </c>
      <c r="CP91" s="1"/>
      <c r="CQ91" s="1"/>
      <c r="CR91" s="1"/>
      <c r="CS91" s="1"/>
      <c r="CT91" s="1"/>
      <c r="CU91" s="1">
        <v>0.0</v>
      </c>
      <c r="CV91" s="1">
        <v>2.413394102458516E-4</v>
      </c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>
        <f t="shared" si="1"/>
        <v>76</v>
      </c>
      <c r="DJ91" s="1">
        <f t="shared" si="2"/>
        <v>3</v>
      </c>
      <c r="DK91" s="1">
        <f t="shared" si="3"/>
        <v>73</v>
      </c>
    </row>
    <row r="92" ht="15.75" customHeight="1">
      <c r="A92" s="2" t="s">
        <v>204</v>
      </c>
      <c r="B92" s="1">
        <v>149.9737386666667</v>
      </c>
      <c r="C92" s="1">
        <v>6.243518598024879</v>
      </c>
      <c r="D92" s="1">
        <v>6.996707707449572</v>
      </c>
      <c r="E92" s="1">
        <v>9.31682447472854</v>
      </c>
      <c r="F92" s="1">
        <v>0.875012118763553</v>
      </c>
      <c r="G92" s="1">
        <v>1.040029853180027</v>
      </c>
      <c r="H92" s="1">
        <v>2.878552663396196</v>
      </c>
      <c r="I92" s="1">
        <v>1.423823162867562</v>
      </c>
      <c r="J92" s="1">
        <v>2.651265443105869</v>
      </c>
      <c r="K92" s="1"/>
      <c r="L92" s="1">
        <v>0.7601316666185054</v>
      </c>
      <c r="M92" s="1">
        <v>0.1741384744677404</v>
      </c>
      <c r="N92" s="1">
        <v>1.126580711827879</v>
      </c>
      <c r="O92" s="1"/>
      <c r="P92" s="1">
        <v>0.9546071431510854</v>
      </c>
      <c r="Q92" s="1">
        <v>0.7723636701092489</v>
      </c>
      <c r="R92" s="1">
        <v>0.3218009781033179</v>
      </c>
      <c r="S92" s="1">
        <v>0.09844722594394092</v>
      </c>
      <c r="T92" s="1"/>
      <c r="U92" s="1">
        <v>0.2793796402808241</v>
      </c>
      <c r="V92" s="1">
        <v>1.873177481871</v>
      </c>
      <c r="W92" s="1">
        <v>4.878279539606518</v>
      </c>
      <c r="X92" s="1">
        <v>0.2783502272403802</v>
      </c>
      <c r="Y92" s="1">
        <v>0.0894156402656999</v>
      </c>
      <c r="Z92" s="1">
        <v>1.053626801814164</v>
      </c>
      <c r="AA92" s="1">
        <v>0.7002023770549075</v>
      </c>
      <c r="AB92" s="1">
        <v>0.2913545172862996</v>
      </c>
      <c r="AC92" s="1">
        <v>0.01181987735637358</v>
      </c>
      <c r="AD92" s="1">
        <v>0.2642509064331279</v>
      </c>
      <c r="AE92" s="1">
        <v>0.6928730894924756</v>
      </c>
      <c r="AF92" s="1">
        <v>0.9614515132683323</v>
      </c>
      <c r="AG92" s="1">
        <v>3.151395093158154</v>
      </c>
      <c r="AH92" s="1">
        <v>0.3513827485662373</v>
      </c>
      <c r="AI92" s="1">
        <v>0.2013486621899049</v>
      </c>
      <c r="AJ92" s="1">
        <v>0.07536283625136882</v>
      </c>
      <c r="AK92" s="1">
        <v>0.8391776737723481</v>
      </c>
      <c r="AL92" s="1">
        <v>0.003542671389631396</v>
      </c>
      <c r="AM92" s="1">
        <v>0.3612764351691845</v>
      </c>
      <c r="AN92" s="1"/>
      <c r="AO92" s="1">
        <v>0.4019736785657322</v>
      </c>
      <c r="AP92" s="1">
        <v>1.57130054132401</v>
      </c>
      <c r="AQ92" s="1">
        <v>0.3948992755787432</v>
      </c>
      <c r="AR92" s="1">
        <v>0.7972038199422953</v>
      </c>
      <c r="AS92" s="1">
        <v>0.0</v>
      </c>
      <c r="AT92" s="1"/>
      <c r="AU92" s="1">
        <v>0.1057246419394589</v>
      </c>
      <c r="AV92" s="1">
        <v>2.137927741677275</v>
      </c>
      <c r="AW92" s="1">
        <v>1.794558574326453E-4</v>
      </c>
      <c r="AX92" s="1">
        <v>0.004012159527800591</v>
      </c>
      <c r="AY92" s="1">
        <v>0.1041753976209756</v>
      </c>
      <c r="AZ92" s="1">
        <v>0.01493476940584922</v>
      </c>
      <c r="BA92" s="1">
        <v>0.2422316362653474</v>
      </c>
      <c r="BB92" s="1">
        <v>0.1000154788295532</v>
      </c>
      <c r="BC92" s="1">
        <v>0.07511039924704119</v>
      </c>
      <c r="BD92" s="1">
        <v>0.05599427046672786</v>
      </c>
      <c r="BE92" s="1"/>
      <c r="BF92" s="1">
        <v>0.5205424921167263</v>
      </c>
      <c r="BG92" s="1"/>
      <c r="BH92" s="1">
        <v>0.006529090358569316</v>
      </c>
      <c r="BI92" s="1">
        <v>0.01281160612780427</v>
      </c>
      <c r="BJ92" s="1">
        <v>0.001304418723436265</v>
      </c>
      <c r="BK92" s="1">
        <v>3.984579901984607E-4</v>
      </c>
      <c r="BL92" s="1">
        <v>0.6380429397998019</v>
      </c>
      <c r="BM92" s="1">
        <v>0.005018489450701416</v>
      </c>
      <c r="BN92" s="1">
        <v>0.01900627755070096</v>
      </c>
      <c r="BO92" s="1">
        <v>0.0</v>
      </c>
      <c r="BP92" s="1">
        <v>0.1228766174911926</v>
      </c>
      <c r="BQ92" s="1">
        <v>0.0</v>
      </c>
      <c r="BR92" s="1"/>
      <c r="BS92" s="1">
        <v>0.2430309766288942</v>
      </c>
      <c r="BT92" s="1"/>
      <c r="BU92" s="1"/>
      <c r="BV92" s="1"/>
      <c r="BW92" s="1"/>
      <c r="BX92" s="1">
        <v>0.009221565299103203</v>
      </c>
      <c r="BY92" s="1">
        <v>0.01425151465958399</v>
      </c>
      <c r="BZ92" s="1"/>
      <c r="CA92" s="1"/>
      <c r="CB92" s="1"/>
      <c r="CC92" s="1"/>
      <c r="CD92" s="1"/>
      <c r="CE92" s="1"/>
      <c r="CF92" s="1">
        <v>3.102028665312102E-4</v>
      </c>
      <c r="CG92" s="1">
        <v>0.01573398066321038</v>
      </c>
      <c r="CH92" s="1">
        <v>0.1678838513598169</v>
      </c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>
        <f t="shared" si="1"/>
        <v>68</v>
      </c>
      <c r="DJ92" s="1">
        <f t="shared" si="2"/>
        <v>3</v>
      </c>
      <c r="DK92" s="1">
        <f t="shared" si="3"/>
        <v>65</v>
      </c>
    </row>
    <row r="93" ht="15.75" customHeight="1">
      <c r="A93" s="2" t="s">
        <v>205</v>
      </c>
      <c r="B93" s="1">
        <v>70.92999400000001</v>
      </c>
      <c r="C93" s="1">
        <v>0.0</v>
      </c>
      <c r="D93" s="1">
        <v>11.20581836949336</v>
      </c>
      <c r="E93" s="1">
        <v>3.332056033037267</v>
      </c>
      <c r="F93" s="1">
        <v>0.1258560455253977</v>
      </c>
      <c r="G93" s="1">
        <v>0.058088163298673</v>
      </c>
      <c r="H93" s="1">
        <v>0.03495411451985267</v>
      </c>
      <c r="I93" s="1">
        <v>0.0</v>
      </c>
      <c r="J93" s="1">
        <v>0.02476194879366426</v>
      </c>
      <c r="K93" s="1"/>
      <c r="L93" s="1">
        <v>0.002762893846354391</v>
      </c>
      <c r="M93" s="1">
        <v>0.004632541402130042</v>
      </c>
      <c r="N93" s="1">
        <v>0.01440072947930169</v>
      </c>
      <c r="O93" s="1">
        <v>0.4257836023599806</v>
      </c>
      <c r="P93" s="1">
        <v>0.0</v>
      </c>
      <c r="Q93" s="1">
        <v>0.01172651054494282</v>
      </c>
      <c r="R93" s="1">
        <v>0.002307416743355705</v>
      </c>
      <c r="S93" s="1">
        <v>0.0</v>
      </c>
      <c r="T93" s="1"/>
      <c r="U93" s="1">
        <v>0.004040411394962544</v>
      </c>
      <c r="V93" s="1">
        <v>0.0</v>
      </c>
      <c r="W93" s="1">
        <v>0.2600630122366815</v>
      </c>
      <c r="X93" s="1"/>
      <c r="Y93" s="1">
        <v>0.0</v>
      </c>
      <c r="Z93" s="1">
        <v>0.5121775160518658</v>
      </c>
      <c r="AA93" s="1">
        <v>0.0</v>
      </c>
      <c r="AB93" s="1">
        <v>0.0</v>
      </c>
      <c r="AC93" s="1">
        <v>0.0</v>
      </c>
      <c r="AD93" s="1"/>
      <c r="AE93" s="1">
        <v>0.0</v>
      </c>
      <c r="AF93" s="1">
        <v>0.0</v>
      </c>
      <c r="AG93" s="1">
        <v>0.936929048434714</v>
      </c>
      <c r="AH93" s="1">
        <v>0.002172301411132509</v>
      </c>
      <c r="AI93" s="1">
        <v>0.0</v>
      </c>
      <c r="AJ93" s="1">
        <v>0.002936163936933531</v>
      </c>
      <c r="AK93" s="1"/>
      <c r="AL93" s="1">
        <v>0.0</v>
      </c>
      <c r="AM93" s="1">
        <v>0.0</v>
      </c>
      <c r="AN93" s="1"/>
      <c r="AO93" s="1">
        <v>0.0</v>
      </c>
      <c r="AP93" s="1">
        <v>0.0</v>
      </c>
      <c r="AQ93" s="1">
        <v>0.3775985785886217</v>
      </c>
      <c r="AR93" s="1">
        <v>0.0</v>
      </c>
      <c r="AS93" s="1">
        <v>0.0</v>
      </c>
      <c r="AT93" s="1"/>
      <c r="AU93" s="1"/>
      <c r="AV93" s="1">
        <v>0.01411049582192931</v>
      </c>
      <c r="AW93" s="1"/>
      <c r="AX93" s="1">
        <v>0.0</v>
      </c>
      <c r="AY93" s="1">
        <v>0.0</v>
      </c>
      <c r="AZ93" s="1">
        <v>0.0</v>
      </c>
      <c r="BA93" s="1">
        <v>0.0</v>
      </c>
      <c r="BB93" s="1"/>
      <c r="BC93" s="1"/>
      <c r="BD93" s="1">
        <v>0.0</v>
      </c>
      <c r="BE93" s="1">
        <v>0.002239359365928555</v>
      </c>
      <c r="BF93" s="1"/>
      <c r="BG93" s="1"/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/>
      <c r="BN93" s="1">
        <v>0.0</v>
      </c>
      <c r="BO93" s="1">
        <v>0.0</v>
      </c>
      <c r="BP93" s="1"/>
      <c r="BQ93" s="1">
        <v>0.003776526546228589</v>
      </c>
      <c r="BR93" s="1">
        <v>0.00260054628520904</v>
      </c>
      <c r="BS93" s="1">
        <v>0.01082118072618168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>
        <v>0.0</v>
      </c>
      <c r="CG93" s="1"/>
      <c r="CH93" s="1">
        <v>0.0</v>
      </c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>
        <f t="shared" si="1"/>
        <v>58</v>
      </c>
      <c r="DJ93" s="1">
        <f t="shared" si="2"/>
        <v>32</v>
      </c>
      <c r="DK93" s="1">
        <f t="shared" si="3"/>
        <v>26</v>
      </c>
    </row>
    <row r="94" ht="15.75" customHeight="1">
      <c r="A94" s="2" t="s">
        <v>206</v>
      </c>
      <c r="B94" s="1">
        <v>114.295069</v>
      </c>
      <c r="C94" s="1">
        <v>0.02291853872563938</v>
      </c>
      <c r="D94" s="1">
        <v>5.507533145981675</v>
      </c>
      <c r="E94" s="1">
        <v>7.221209187218967</v>
      </c>
      <c r="F94" s="1">
        <v>0.02615674393482181</v>
      </c>
      <c r="G94" s="1">
        <v>0.4323667317924266</v>
      </c>
      <c r="H94" s="1">
        <v>2.866141871229271</v>
      </c>
      <c r="I94" s="1">
        <v>0.06256223615619445</v>
      </c>
      <c r="J94" s="1">
        <v>3.528193258643158</v>
      </c>
      <c r="K94" s="1">
        <v>0.0</v>
      </c>
      <c r="L94" s="1"/>
      <c r="M94" s="1">
        <v>0.03370537664453496</v>
      </c>
      <c r="N94" s="1">
        <v>1.151733468057262</v>
      </c>
      <c r="O94" s="1">
        <v>9.682423171551879E-4</v>
      </c>
      <c r="P94" s="1"/>
      <c r="Q94" s="1">
        <v>0.5225361436393707</v>
      </c>
      <c r="R94" s="1">
        <v>0.007085652508950917</v>
      </c>
      <c r="S94" s="1">
        <v>0.1285466069147234</v>
      </c>
      <c r="T94" s="1"/>
      <c r="U94" s="1"/>
      <c r="V94" s="1">
        <v>0.008911273626434077</v>
      </c>
      <c r="W94" s="1"/>
      <c r="X94" s="1">
        <v>0.01945348005906159</v>
      </c>
      <c r="Y94" s="1"/>
      <c r="Z94" s="1">
        <v>1.995448294119049</v>
      </c>
      <c r="AA94" s="1"/>
      <c r="AB94" s="1"/>
      <c r="AC94" s="1">
        <v>0.0</v>
      </c>
      <c r="AD94" s="1"/>
      <c r="AE94" s="1"/>
      <c r="AF94" s="1"/>
      <c r="AG94" s="1"/>
      <c r="AH94" s="1"/>
      <c r="AI94" s="1">
        <v>20.59883318499611</v>
      </c>
      <c r="AJ94" s="1">
        <v>2.670352702236512</v>
      </c>
      <c r="AK94" s="1"/>
      <c r="AL94" s="1"/>
      <c r="AM94" s="1">
        <v>0.0</v>
      </c>
      <c r="AN94" s="1">
        <v>0.0121261234061661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0.002369895562513732</v>
      </c>
      <c r="AV94" s="1">
        <v>1.010766308227623</v>
      </c>
      <c r="AW94" s="1"/>
      <c r="AX94" s="1">
        <v>0.0</v>
      </c>
      <c r="AY94" s="1">
        <v>5.221421004994128E-4</v>
      </c>
      <c r="AZ94" s="1"/>
      <c r="BA94" s="1">
        <v>0.04463681792644032</v>
      </c>
      <c r="BB94" s="1"/>
      <c r="BC94" s="1"/>
      <c r="BD94" s="1">
        <v>0.1513199900528611</v>
      </c>
      <c r="BE94" s="1"/>
      <c r="BF94" s="1"/>
      <c r="BG94" s="1">
        <v>0.0</v>
      </c>
      <c r="BH94" s="1">
        <v>0.0</v>
      </c>
      <c r="BI94" s="1"/>
      <c r="BJ94" s="1">
        <v>0.0</v>
      </c>
      <c r="BK94" s="1">
        <v>0.0</v>
      </c>
      <c r="BL94" s="1">
        <v>0.0</v>
      </c>
      <c r="BM94" s="1"/>
      <c r="BN94" s="1"/>
      <c r="BO94" s="1"/>
      <c r="BP94" s="1"/>
      <c r="BQ94" s="1">
        <v>0.3480914947875245</v>
      </c>
      <c r="BR94" s="1">
        <v>0.0</v>
      </c>
      <c r="BS94" s="1"/>
      <c r="BT94" s="1">
        <v>0.0</v>
      </c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>
        <v>0.0</v>
      </c>
      <c r="CG94" s="1"/>
      <c r="CH94" s="1"/>
      <c r="CI94" s="1"/>
      <c r="CJ94" s="1"/>
      <c r="CK94" s="1"/>
      <c r="CL94" s="1"/>
      <c r="CM94" s="1"/>
      <c r="CN94" s="1">
        <v>0.0</v>
      </c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>
        <f t="shared" si="1"/>
        <v>47</v>
      </c>
      <c r="DJ94" s="1">
        <f t="shared" si="2"/>
        <v>19</v>
      </c>
      <c r="DK94" s="1">
        <f t="shared" si="3"/>
        <v>28</v>
      </c>
    </row>
    <row r="95" ht="15.75" customHeight="1">
      <c r="A95" s="2" t="s">
        <v>207</v>
      </c>
      <c r="B95" s="1">
        <v>420.377818</v>
      </c>
      <c r="C95" s="1">
        <v>96.03664064499867</v>
      </c>
      <c r="D95" s="1">
        <v>37.48927750536032</v>
      </c>
      <c r="E95" s="1">
        <v>8.745714637448986</v>
      </c>
      <c r="F95" s="1">
        <v>30.86107114464786</v>
      </c>
      <c r="G95" s="1">
        <v>13.62949365096965</v>
      </c>
      <c r="H95" s="1">
        <v>3.670072235306743</v>
      </c>
      <c r="I95" s="1">
        <v>8.245211996603366</v>
      </c>
      <c r="J95" s="1">
        <v>20.28212966733206</v>
      </c>
      <c r="K95" s="1">
        <v>5.656454465985132</v>
      </c>
      <c r="L95" s="1">
        <v>5.472649648745624</v>
      </c>
      <c r="M95" s="1">
        <v>3.918477299330301</v>
      </c>
      <c r="N95" s="1">
        <v>2.054619722595161</v>
      </c>
      <c r="O95" s="1">
        <v>2.344291599028351</v>
      </c>
      <c r="P95" s="1">
        <v>1.387367629390589</v>
      </c>
      <c r="Q95" s="1">
        <v>13.49436683273395</v>
      </c>
      <c r="R95" s="1">
        <v>0.0</v>
      </c>
      <c r="S95" s="1">
        <v>0.03075064216755757</v>
      </c>
      <c r="T95" s="1">
        <v>0.1062728121428247</v>
      </c>
      <c r="U95" s="1">
        <v>0.04577541570731635</v>
      </c>
      <c r="V95" s="1">
        <v>0.01195200423539501</v>
      </c>
      <c r="W95" s="1">
        <v>0.0</v>
      </c>
      <c r="X95" s="1"/>
      <c r="Y95" s="1"/>
      <c r="Z95" s="1">
        <v>25.94803711578204</v>
      </c>
      <c r="AA95" s="1"/>
      <c r="AB95" s="1">
        <v>0.9447798000401725</v>
      </c>
      <c r="AC95" s="1">
        <v>0.0</v>
      </c>
      <c r="AD95" s="1"/>
      <c r="AE95" s="1"/>
      <c r="AF95" s="1"/>
      <c r="AG95" s="1">
        <v>0.0</v>
      </c>
      <c r="AH95" s="1">
        <v>0.1551529613821308</v>
      </c>
      <c r="AI95" s="1">
        <v>0.004275065017804489</v>
      </c>
      <c r="AJ95" s="1">
        <v>0.6216322681538875</v>
      </c>
      <c r="AK95" s="1"/>
      <c r="AL95" s="1">
        <v>0.0</v>
      </c>
      <c r="AM95" s="1"/>
      <c r="AN95" s="1">
        <v>1.120231051314575</v>
      </c>
      <c r="AO95" s="1">
        <v>2.187909415079462</v>
      </c>
      <c r="AP95" s="1">
        <v>3.006022917216808</v>
      </c>
      <c r="AQ95" s="1">
        <v>1.006684567261392</v>
      </c>
      <c r="AR95" s="1">
        <v>0.0</v>
      </c>
      <c r="AS95" s="1">
        <v>0.3749803940323555</v>
      </c>
      <c r="AT95" s="1">
        <v>0.007037844624220412</v>
      </c>
      <c r="AU95" s="1">
        <v>0.0</v>
      </c>
      <c r="AV95" s="1">
        <v>0.0</v>
      </c>
      <c r="AW95" s="1">
        <v>0.8083793072627388</v>
      </c>
      <c r="AX95" s="1">
        <v>0.01025580532488613</v>
      </c>
      <c r="AY95" s="1">
        <v>0.1482905941743735</v>
      </c>
      <c r="AZ95" s="1"/>
      <c r="BA95" s="1">
        <v>1.42074046904193</v>
      </c>
      <c r="BB95" s="1">
        <v>0.0</v>
      </c>
      <c r="BC95" s="1">
        <v>0.01522943372016143</v>
      </c>
      <c r="BD95" s="1">
        <v>0.0</v>
      </c>
      <c r="BE95" s="1">
        <v>0.001926250097792596</v>
      </c>
      <c r="BF95" s="1">
        <v>0.0</v>
      </c>
      <c r="BG95" s="1">
        <v>0.0</v>
      </c>
      <c r="BH95" s="1">
        <v>0.0</v>
      </c>
      <c r="BI95" s="1"/>
      <c r="BJ95" s="1">
        <v>0.0</v>
      </c>
      <c r="BK95" s="1">
        <v>0.01062240191090013</v>
      </c>
      <c r="BL95" s="1">
        <v>18.56716846943461</v>
      </c>
      <c r="BM95" s="1"/>
      <c r="BN95" s="1"/>
      <c r="BO95" s="1">
        <v>0.0</v>
      </c>
      <c r="BP95" s="1">
        <v>0.0</v>
      </c>
      <c r="BQ95" s="1"/>
      <c r="BR95" s="1"/>
      <c r="BS95" s="1"/>
      <c r="BT95" s="1">
        <v>0.01749097301618674</v>
      </c>
      <c r="BU95" s="1">
        <v>0.0</v>
      </c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>
        <v>0.0</v>
      </c>
      <c r="CG95" s="1">
        <v>0.03764891978919378</v>
      </c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>
        <v>0.0</v>
      </c>
      <c r="DC95" s="1"/>
      <c r="DD95" s="1"/>
      <c r="DE95" s="1"/>
      <c r="DF95" s="1"/>
      <c r="DG95" s="1"/>
      <c r="DH95" s="1"/>
      <c r="DI95" s="1">
        <f t="shared" si="1"/>
        <v>61</v>
      </c>
      <c r="DJ95" s="1">
        <f t="shared" si="2"/>
        <v>19</v>
      </c>
      <c r="DK95" s="1">
        <f t="shared" si="3"/>
        <v>42</v>
      </c>
    </row>
    <row r="96" ht="15.75" customHeight="1">
      <c r="A96" s="2" t="s">
        <v>208</v>
      </c>
      <c r="B96" s="1">
        <v>261.7804836</v>
      </c>
      <c r="C96" s="1">
        <v>25.38897763218502</v>
      </c>
      <c r="D96" s="1">
        <v>7.013579627152845</v>
      </c>
      <c r="E96" s="1">
        <v>4.931577553606645</v>
      </c>
      <c r="F96" s="1">
        <v>1.421323371658275</v>
      </c>
      <c r="G96" s="1">
        <v>14.58294233552924</v>
      </c>
      <c r="H96" s="1">
        <v>1.593166579109034</v>
      </c>
      <c r="I96" s="1">
        <v>7.042500880270946</v>
      </c>
      <c r="J96" s="1">
        <v>7.251518045247886</v>
      </c>
      <c r="K96" s="1">
        <v>0.0</v>
      </c>
      <c r="L96" s="1"/>
      <c r="M96" s="1">
        <v>2.551970226894672</v>
      </c>
      <c r="N96" s="1">
        <v>1.000061020324789</v>
      </c>
      <c r="O96" s="1">
        <v>7.175949486699047</v>
      </c>
      <c r="P96" s="1">
        <v>0.4341700430488308</v>
      </c>
      <c r="Q96" s="1">
        <v>1.28824383614193</v>
      </c>
      <c r="R96" s="1">
        <v>0.1101161416321706</v>
      </c>
      <c r="S96" s="1">
        <v>3.42180625556899</v>
      </c>
      <c r="T96" s="1"/>
      <c r="U96" s="1">
        <v>0.02697532237918832</v>
      </c>
      <c r="V96" s="1">
        <v>4.296683651424839</v>
      </c>
      <c r="W96" s="1"/>
      <c r="X96" s="1"/>
      <c r="Y96" s="1">
        <v>0.2139521991620852</v>
      </c>
      <c r="Z96" s="1">
        <v>1.090490060091786</v>
      </c>
      <c r="AA96" s="1">
        <v>0.0752240502160953</v>
      </c>
      <c r="AB96" s="1"/>
      <c r="AC96" s="1">
        <v>0.0</v>
      </c>
      <c r="AD96" s="1">
        <v>0.1032145582240227</v>
      </c>
      <c r="AE96" s="1">
        <v>0.1003167106545786</v>
      </c>
      <c r="AF96" s="1">
        <v>0.08182649380204553</v>
      </c>
      <c r="AG96" s="1"/>
      <c r="AH96" s="1">
        <v>0.7032765716468208</v>
      </c>
      <c r="AI96" s="1">
        <v>2.38048294384375</v>
      </c>
      <c r="AJ96" s="1">
        <v>2.145735758550642</v>
      </c>
      <c r="AK96" s="1">
        <v>1.601936118804411</v>
      </c>
      <c r="AL96" s="1">
        <v>0.1239808477800741</v>
      </c>
      <c r="AM96" s="1">
        <v>0.05758018715521001</v>
      </c>
      <c r="AN96" s="1">
        <v>0.442667343508416</v>
      </c>
      <c r="AO96" s="1">
        <v>6.084612048722716</v>
      </c>
      <c r="AP96" s="1">
        <v>4.970501449864443</v>
      </c>
      <c r="AQ96" s="1">
        <v>0.5674740580184112</v>
      </c>
      <c r="AR96" s="1">
        <v>0.1086641053629379</v>
      </c>
      <c r="AS96" s="1">
        <v>0.0</v>
      </c>
      <c r="AT96" s="1">
        <v>2.259670502406176E-4</v>
      </c>
      <c r="AU96" s="1">
        <v>0.4753008309108996</v>
      </c>
      <c r="AV96" s="1">
        <v>0.6125811784586511</v>
      </c>
      <c r="AW96" s="1">
        <v>0.014929468313204</v>
      </c>
      <c r="AX96" s="1">
        <v>0.0</v>
      </c>
      <c r="AY96" s="1">
        <v>0.292025407922418</v>
      </c>
      <c r="AZ96" s="1">
        <v>2.327265430062999E-4</v>
      </c>
      <c r="BA96" s="1">
        <v>0.8458679148451249</v>
      </c>
      <c r="BB96" s="1"/>
      <c r="BC96" s="1"/>
      <c r="BD96" s="1">
        <v>0.1780519159142668</v>
      </c>
      <c r="BE96" s="1"/>
      <c r="BF96" s="1"/>
      <c r="BG96" s="1">
        <v>8.684218313050348E-5</v>
      </c>
      <c r="BH96" s="1">
        <v>0.0</v>
      </c>
      <c r="BI96" s="1">
        <v>2.908990773754009E-4</v>
      </c>
      <c r="BJ96" s="1">
        <v>0.0</v>
      </c>
      <c r="BK96" s="1">
        <v>4.300049309584858E-4</v>
      </c>
      <c r="BL96" s="1">
        <v>0.0</v>
      </c>
      <c r="BM96" s="1"/>
      <c r="BN96" s="1">
        <v>0.0</v>
      </c>
      <c r="BO96" s="1"/>
      <c r="BP96" s="1"/>
      <c r="BQ96" s="1">
        <v>0.0</v>
      </c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>
        <v>0.0</v>
      </c>
      <c r="CG96" s="1"/>
      <c r="CH96" s="1"/>
      <c r="CI96" s="1"/>
      <c r="CJ96" s="1"/>
      <c r="CK96" s="1"/>
      <c r="CL96" s="1"/>
      <c r="CM96" s="1"/>
      <c r="CN96" s="1"/>
      <c r="CO96" s="1">
        <v>0.0133488931528862</v>
      </c>
      <c r="CP96" s="1"/>
      <c r="CQ96" s="1"/>
      <c r="CR96" s="1">
        <v>0.0</v>
      </c>
      <c r="CS96" s="1"/>
      <c r="CT96" s="1">
        <v>0.02297336996162724</v>
      </c>
      <c r="CU96" s="1"/>
      <c r="CV96" s="1"/>
      <c r="CW96" s="1"/>
      <c r="CX96" s="1"/>
      <c r="CY96" s="1"/>
      <c r="CZ96" s="1"/>
      <c r="DA96" s="1"/>
      <c r="DB96" s="1"/>
      <c r="DC96" s="1">
        <v>0.0</v>
      </c>
      <c r="DD96" s="1"/>
      <c r="DE96" s="1"/>
      <c r="DF96" s="1"/>
      <c r="DG96" s="1"/>
      <c r="DH96" s="1"/>
      <c r="DI96" s="1">
        <f t="shared" si="1"/>
        <v>61</v>
      </c>
      <c r="DJ96" s="1">
        <f t="shared" si="2"/>
        <v>12</v>
      </c>
      <c r="DK96" s="1">
        <f t="shared" si="3"/>
        <v>49</v>
      </c>
    </row>
    <row r="97" ht="15.75" customHeight="1">
      <c r="A97" s="2" t="s">
        <v>209</v>
      </c>
      <c r="B97" s="1">
        <v>127.45237</v>
      </c>
      <c r="C97" s="1">
        <v>6.308376137160486</v>
      </c>
      <c r="D97" s="1">
        <v>4.37185468915072</v>
      </c>
      <c r="E97" s="1">
        <v>10.1228348465153</v>
      </c>
      <c r="F97" s="1">
        <v>6.828625684085764</v>
      </c>
      <c r="G97" s="1">
        <v>0.3460811813060539</v>
      </c>
      <c r="H97" s="1">
        <v>0.2941919876783056</v>
      </c>
      <c r="I97" s="1">
        <v>0.9836856604117383</v>
      </c>
      <c r="J97" s="1">
        <v>1.202688702781337</v>
      </c>
      <c r="K97" s="1">
        <v>0.0</v>
      </c>
      <c r="L97" s="1">
        <v>0.0</v>
      </c>
      <c r="M97" s="1">
        <v>1.225377713855693</v>
      </c>
      <c r="N97" s="1">
        <v>5.051095491724227</v>
      </c>
      <c r="O97" s="1">
        <v>0.08547052994129069</v>
      </c>
      <c r="P97" s="1">
        <v>0.3167764160820558</v>
      </c>
      <c r="Q97" s="1">
        <v>0.03542695203492978</v>
      </c>
      <c r="R97" s="1"/>
      <c r="S97" s="1">
        <v>0.0</v>
      </c>
      <c r="T97" s="1"/>
      <c r="U97" s="1">
        <v>0.004639890995431943</v>
      </c>
      <c r="V97" s="1">
        <v>0.1852220599656022</v>
      </c>
      <c r="W97" s="1"/>
      <c r="X97" s="1">
        <v>0.0</v>
      </c>
      <c r="Y97" s="1">
        <v>0.00854438194035815</v>
      </c>
      <c r="Z97" s="1">
        <v>0.4126400685774894</v>
      </c>
      <c r="AA97" s="1"/>
      <c r="AB97" s="1">
        <v>0.1009052060217875</v>
      </c>
      <c r="AC97" s="1">
        <v>0.0</v>
      </c>
      <c r="AD97" s="1"/>
      <c r="AE97" s="1">
        <v>0.0</v>
      </c>
      <c r="AF97" s="1">
        <v>0.0</v>
      </c>
      <c r="AG97" s="1"/>
      <c r="AH97" s="1">
        <v>0.01177490307287228</v>
      </c>
      <c r="AI97" s="1"/>
      <c r="AJ97" s="1">
        <v>0.03069588364322464</v>
      </c>
      <c r="AK97" s="1">
        <v>0.01508084635481483</v>
      </c>
      <c r="AL97" s="1">
        <v>0.0</v>
      </c>
      <c r="AM97" s="1"/>
      <c r="AN97" s="1"/>
      <c r="AO97" s="1">
        <v>0.0</v>
      </c>
      <c r="AP97" s="1">
        <v>0.0</v>
      </c>
      <c r="AQ97" s="1">
        <v>0.0</v>
      </c>
      <c r="AR97" s="1"/>
      <c r="AS97" s="1">
        <v>0.0</v>
      </c>
      <c r="AT97" s="1"/>
      <c r="AU97" s="1">
        <v>0.0</v>
      </c>
      <c r="AV97" s="1">
        <v>0.9437969738320977</v>
      </c>
      <c r="AW97" s="1"/>
      <c r="AX97" s="1"/>
      <c r="AY97" s="1">
        <v>0.03894778825549867</v>
      </c>
      <c r="AZ97" s="1"/>
      <c r="BA97" s="1">
        <v>0.3317674141129048</v>
      </c>
      <c r="BB97" s="1"/>
      <c r="BC97" s="1"/>
      <c r="BD97" s="1">
        <v>0.0</v>
      </c>
      <c r="BE97" s="1"/>
      <c r="BF97" s="1">
        <v>0.0</v>
      </c>
      <c r="BG97" s="1"/>
      <c r="BH97" s="1">
        <v>0.0</v>
      </c>
      <c r="BI97" s="1"/>
      <c r="BJ97" s="1"/>
      <c r="BK97" s="1"/>
      <c r="BL97" s="1">
        <v>0.0</v>
      </c>
      <c r="BM97" s="1"/>
      <c r="BN97" s="1"/>
      <c r="BO97" s="1"/>
      <c r="BP97" s="1"/>
      <c r="BQ97" s="1">
        <v>0.4464903597279493</v>
      </c>
      <c r="BR97" s="1">
        <v>0.3687497311811225</v>
      </c>
      <c r="BS97" s="1">
        <v>0.0</v>
      </c>
      <c r="BT97" s="1">
        <v>0.0</v>
      </c>
      <c r="BU97" s="1"/>
      <c r="BV97" s="1"/>
      <c r="BW97" s="1">
        <v>0.0</v>
      </c>
      <c r="BX97" s="1"/>
      <c r="BY97" s="1"/>
      <c r="BZ97" s="1">
        <v>0.0</v>
      </c>
      <c r="CA97" s="1"/>
      <c r="CB97" s="1">
        <v>0.0</v>
      </c>
      <c r="CC97" s="1"/>
      <c r="CD97" s="1"/>
      <c r="CE97" s="1"/>
      <c r="CF97" s="1"/>
      <c r="CG97" s="1">
        <v>0.0</v>
      </c>
      <c r="CH97" s="1"/>
      <c r="CI97" s="1"/>
      <c r="CJ97" s="1"/>
      <c r="CK97" s="1"/>
      <c r="CL97" s="1"/>
      <c r="CM97" s="1"/>
      <c r="CN97" s="1">
        <v>0.0</v>
      </c>
      <c r="CO97" s="1">
        <v>0.0</v>
      </c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>
        <f t="shared" si="1"/>
        <v>53</v>
      </c>
      <c r="DJ97" s="1">
        <f t="shared" si="2"/>
        <v>25</v>
      </c>
      <c r="DK97" s="1">
        <f t="shared" si="3"/>
        <v>28</v>
      </c>
    </row>
    <row r="98" ht="15.75" customHeight="1">
      <c r="A98" s="2" t="s">
        <v>210</v>
      </c>
      <c r="B98" s="1">
        <v>202.7255423333334</v>
      </c>
      <c r="C98" s="1">
        <v>25.38655114449666</v>
      </c>
      <c r="D98" s="1">
        <v>4.181123979283994</v>
      </c>
      <c r="E98" s="1">
        <v>3.232017796939747</v>
      </c>
      <c r="F98" s="1">
        <v>15.97310416098174</v>
      </c>
      <c r="G98" s="1">
        <v>1.704055004645084</v>
      </c>
      <c r="H98" s="1">
        <v>10.82057595502697</v>
      </c>
      <c r="I98" s="1">
        <v>0.007862525242459678</v>
      </c>
      <c r="J98" s="1">
        <v>16.01873840827687</v>
      </c>
      <c r="K98" s="1">
        <v>1.077019282415938</v>
      </c>
      <c r="L98" s="1">
        <v>2.867789271699154</v>
      </c>
      <c r="M98" s="1">
        <v>0.9578082096582426</v>
      </c>
      <c r="N98" s="1">
        <v>0.8051821585579517</v>
      </c>
      <c r="O98" s="1">
        <v>0.9774194823109529</v>
      </c>
      <c r="P98" s="1">
        <v>2.024894574724125</v>
      </c>
      <c r="Q98" s="1">
        <v>0.6098742814358686</v>
      </c>
      <c r="R98" s="1"/>
      <c r="S98" s="1"/>
      <c r="T98" s="1"/>
      <c r="U98" s="1">
        <v>3.375915184573543</v>
      </c>
      <c r="V98" s="1">
        <v>0.2091407756130974</v>
      </c>
      <c r="W98" s="1">
        <v>0.249175994642585</v>
      </c>
      <c r="X98" s="1">
        <v>1.5697075858322</v>
      </c>
      <c r="Y98" s="1">
        <v>4.69798397354871</v>
      </c>
      <c r="Z98" s="1">
        <v>6.171372911282917</v>
      </c>
      <c r="AA98" s="1"/>
      <c r="AB98" s="1">
        <v>0.7020374494930987</v>
      </c>
      <c r="AC98" s="1">
        <v>6.221503491544499</v>
      </c>
      <c r="AD98" s="1"/>
      <c r="AE98" s="1">
        <v>4.427494741431695</v>
      </c>
      <c r="AF98" s="1">
        <v>3.267732096421224</v>
      </c>
      <c r="AG98" s="1">
        <v>0.2932304966240759</v>
      </c>
      <c r="AH98" s="1">
        <v>0.3083525185268458</v>
      </c>
      <c r="AI98" s="1"/>
      <c r="AJ98" s="1">
        <v>0.1365608408244019</v>
      </c>
      <c r="AK98" s="1">
        <v>0.511689023132209</v>
      </c>
      <c r="AL98" s="1"/>
      <c r="AM98" s="1"/>
      <c r="AN98" s="1"/>
      <c r="AO98" s="1">
        <v>1.33111635096777</v>
      </c>
      <c r="AP98" s="1">
        <v>0.0</v>
      </c>
      <c r="AQ98" s="1">
        <v>0.5975669144306457</v>
      </c>
      <c r="AR98" s="1"/>
      <c r="AS98" s="1">
        <v>0.1969874311051589</v>
      </c>
      <c r="AT98" s="1"/>
      <c r="AU98" s="1">
        <v>0.5575548002525152</v>
      </c>
      <c r="AV98" s="1">
        <v>0.007630368194992242</v>
      </c>
      <c r="AW98" s="1"/>
      <c r="AX98" s="1"/>
      <c r="AY98" s="1">
        <v>0.3829340810205154</v>
      </c>
      <c r="AZ98" s="1"/>
      <c r="BA98" s="1">
        <v>0.4503824579877992</v>
      </c>
      <c r="BB98" s="1"/>
      <c r="BC98" s="1">
        <v>0.02313282561588154</v>
      </c>
      <c r="BD98" s="1">
        <v>0.0</v>
      </c>
      <c r="BE98" s="1"/>
      <c r="BF98" s="1">
        <v>0.0</v>
      </c>
      <c r="BG98" s="1"/>
      <c r="BH98" s="1">
        <v>0.0</v>
      </c>
      <c r="BI98" s="1"/>
      <c r="BJ98" s="1"/>
      <c r="BK98" s="1"/>
      <c r="BL98" s="1">
        <v>4.690504412855805</v>
      </c>
      <c r="BM98" s="1"/>
      <c r="BN98" s="1"/>
      <c r="BO98" s="1">
        <v>1.972478123939313E-5</v>
      </c>
      <c r="BP98" s="1">
        <v>5.144206187004769E-4</v>
      </c>
      <c r="BQ98" s="1"/>
      <c r="BR98" s="1">
        <v>0.7432805501445839</v>
      </c>
      <c r="BS98" s="1">
        <v>9.29541890447379E-4</v>
      </c>
      <c r="BT98" s="1"/>
      <c r="BU98" s="1"/>
      <c r="BV98" s="1"/>
      <c r="BW98" s="1"/>
      <c r="BX98" s="1"/>
      <c r="BY98" s="1">
        <v>0.04219178675605707</v>
      </c>
      <c r="BZ98" s="1">
        <v>0.05334819398755379</v>
      </c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>
        <v>0.0140828843541834</v>
      </c>
      <c r="CP98" s="1"/>
      <c r="CQ98" s="1"/>
      <c r="CR98" s="1"/>
      <c r="CS98" s="1"/>
      <c r="CT98" s="1"/>
      <c r="CU98" s="1">
        <v>0.0</v>
      </c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>
        <f t="shared" si="1"/>
        <v>52</v>
      </c>
      <c r="DJ98" s="1">
        <f t="shared" si="2"/>
        <v>5</v>
      </c>
      <c r="DK98" s="1">
        <f t="shared" si="3"/>
        <v>47</v>
      </c>
    </row>
    <row r="99" ht="15.75" customHeight="1">
      <c r="A99" s="2" t="s">
        <v>211</v>
      </c>
      <c r="B99" s="1">
        <v>601.618136</v>
      </c>
      <c r="C99" s="1">
        <v>162.6071968318307</v>
      </c>
      <c r="D99" s="1">
        <v>28.6952594767081</v>
      </c>
      <c r="E99" s="1">
        <v>60.00570782953788</v>
      </c>
      <c r="F99" s="1">
        <v>29.25879822077614</v>
      </c>
      <c r="G99" s="1">
        <v>31.91409590393956</v>
      </c>
      <c r="H99" s="1">
        <v>30.61283288421816</v>
      </c>
      <c r="I99" s="1">
        <v>3.182148130488284</v>
      </c>
      <c r="J99" s="1">
        <v>77.20499144068432</v>
      </c>
      <c r="K99" s="1">
        <v>2.516099672717889</v>
      </c>
      <c r="L99" s="1">
        <v>0.2743772925375061</v>
      </c>
      <c r="M99" s="1">
        <v>6.837142656224403</v>
      </c>
      <c r="N99" s="1">
        <v>4.68918377546405</v>
      </c>
      <c r="O99" s="1">
        <v>5.776366652640716</v>
      </c>
      <c r="P99" s="1">
        <v>38.3432429889862</v>
      </c>
      <c r="Q99" s="1">
        <v>9.282683253579942</v>
      </c>
      <c r="R99" s="1"/>
      <c r="S99" s="1">
        <v>0.02033152768159846</v>
      </c>
      <c r="T99" s="1">
        <v>0.0</v>
      </c>
      <c r="U99" s="1">
        <v>3.698999774267863</v>
      </c>
      <c r="V99" s="1">
        <v>3.682029213300317</v>
      </c>
      <c r="W99" s="1">
        <v>0.0612891308486815</v>
      </c>
      <c r="X99" s="1">
        <v>1.032359606738169</v>
      </c>
      <c r="Y99" s="1">
        <v>3.087915982776861</v>
      </c>
      <c r="Z99" s="1">
        <v>51.27281488196905</v>
      </c>
      <c r="AA99" s="1">
        <v>0.01489667947941522</v>
      </c>
      <c r="AB99" s="1">
        <v>26.72121978222996</v>
      </c>
      <c r="AC99" s="1">
        <v>0.02372069586271053</v>
      </c>
      <c r="AD99" s="1">
        <v>0.0</v>
      </c>
      <c r="AE99" s="1">
        <v>0.04456311316484305</v>
      </c>
      <c r="AF99" s="1">
        <v>0.4911046220472542</v>
      </c>
      <c r="AG99" s="1">
        <v>0.06179826791570066</v>
      </c>
      <c r="AH99" s="1">
        <v>10.69971738762024</v>
      </c>
      <c r="AI99" s="1"/>
      <c r="AJ99" s="1">
        <v>5.380597249263501</v>
      </c>
      <c r="AK99" s="1">
        <v>0.3276273800679173</v>
      </c>
      <c r="AL99" s="1">
        <v>0.0</v>
      </c>
      <c r="AM99" s="1"/>
      <c r="AN99" s="1"/>
      <c r="AO99" s="1">
        <v>18.19861506718219</v>
      </c>
      <c r="AP99" s="1">
        <v>1.348582709366991</v>
      </c>
      <c r="AQ99" s="1">
        <v>0.2571894406659994</v>
      </c>
      <c r="AR99" s="1">
        <v>0.03360026250206204</v>
      </c>
      <c r="AS99" s="1">
        <v>0.2442730693080811</v>
      </c>
      <c r="AT99" s="1"/>
      <c r="AU99" s="1">
        <v>0.8644659217074196</v>
      </c>
      <c r="AV99" s="1">
        <v>15.10814286929886</v>
      </c>
      <c r="AW99" s="1"/>
      <c r="AX99" s="1"/>
      <c r="AY99" s="1">
        <v>0.4347064763599823</v>
      </c>
      <c r="AZ99" s="1"/>
      <c r="BA99" s="1">
        <v>0.867662198194944</v>
      </c>
      <c r="BB99" s="1"/>
      <c r="BC99" s="1">
        <v>0.02537687177263622</v>
      </c>
      <c r="BD99" s="1">
        <v>0.03490057141175889</v>
      </c>
      <c r="BE99" s="1">
        <v>0.0</v>
      </c>
      <c r="BF99" s="1">
        <v>0.0</v>
      </c>
      <c r="BG99" s="1"/>
      <c r="BH99" s="1">
        <v>0.1267938205237273</v>
      </c>
      <c r="BI99" s="1"/>
      <c r="BJ99" s="1"/>
      <c r="BK99" s="1"/>
      <c r="BL99" s="1">
        <v>1.877068886148945</v>
      </c>
      <c r="BM99" s="1"/>
      <c r="BN99" s="1">
        <v>0.0</v>
      </c>
      <c r="BO99" s="1">
        <v>0.0</v>
      </c>
      <c r="BP99" s="1"/>
      <c r="BQ99" s="1">
        <v>0.0</v>
      </c>
      <c r="BR99" s="1">
        <v>7.695708494943363</v>
      </c>
      <c r="BS99" s="1">
        <v>14.37866170005121</v>
      </c>
      <c r="BT99" s="1"/>
      <c r="BU99" s="1"/>
      <c r="BV99" s="1"/>
      <c r="BW99" s="1"/>
      <c r="BX99" s="1"/>
      <c r="BY99" s="1"/>
      <c r="BZ99" s="1">
        <v>0.03110326523491388</v>
      </c>
      <c r="CA99" s="1"/>
      <c r="CB99" s="1">
        <v>0.9316498427393622</v>
      </c>
      <c r="CC99" s="1"/>
      <c r="CD99" s="1"/>
      <c r="CE99" s="1"/>
      <c r="CF99" s="1"/>
      <c r="CG99" s="1">
        <v>0.0</v>
      </c>
      <c r="CH99" s="1"/>
      <c r="CI99" s="1"/>
      <c r="CJ99" s="1"/>
      <c r="CK99" s="1"/>
      <c r="CL99" s="1"/>
      <c r="CM99" s="1"/>
      <c r="CN99" s="1"/>
      <c r="CO99" s="1">
        <v>0.1751087223444893</v>
      </c>
      <c r="CP99" s="1"/>
      <c r="CQ99" s="1"/>
      <c r="CR99" s="1">
        <v>0.0</v>
      </c>
      <c r="CS99" s="1">
        <v>0.07385607687206992</v>
      </c>
      <c r="CT99" s="1">
        <v>0.03792604486489238</v>
      </c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>
        <f t="shared" si="1"/>
        <v>63</v>
      </c>
      <c r="DJ99" s="1">
        <f t="shared" si="2"/>
        <v>10</v>
      </c>
      <c r="DK99" s="1">
        <f t="shared" si="3"/>
        <v>53</v>
      </c>
    </row>
    <row r="100" ht="15.75" customHeight="1">
      <c r="A100" s="2" t="s">
        <v>212</v>
      </c>
      <c r="B100" s="1">
        <v>153.5485</v>
      </c>
      <c r="C100" s="1">
        <v>52.9655665082763</v>
      </c>
      <c r="D100" s="1">
        <v>3.978436007653803</v>
      </c>
      <c r="E100" s="1">
        <v>38.76432629722242</v>
      </c>
      <c r="F100" s="1">
        <v>11.62500408291799</v>
      </c>
      <c r="G100" s="1">
        <v>5.349345122024467</v>
      </c>
      <c r="H100" s="1">
        <v>30.64387328726301</v>
      </c>
      <c r="I100" s="1">
        <v>7.333220592772224</v>
      </c>
      <c r="J100" s="1">
        <v>11.75780767339246</v>
      </c>
      <c r="K100" s="1">
        <v>1.233917421032363</v>
      </c>
      <c r="L100" s="1">
        <v>0.0</v>
      </c>
      <c r="M100" s="1">
        <v>26.62422768614392</v>
      </c>
      <c r="N100" s="1">
        <v>11.69115037264073</v>
      </c>
      <c r="O100" s="1">
        <v>0.0</v>
      </c>
      <c r="P100" s="1">
        <v>0.4020102668243862</v>
      </c>
      <c r="Q100" s="1">
        <v>4.459910944355748</v>
      </c>
      <c r="R100" s="1"/>
      <c r="S100" s="1">
        <v>0.0</v>
      </c>
      <c r="T100" s="1"/>
      <c r="U100" s="1">
        <v>14.82955976906042</v>
      </c>
      <c r="V100" s="1">
        <v>0.006664071237353635</v>
      </c>
      <c r="W100" s="1">
        <v>0.2535914153607819</v>
      </c>
      <c r="X100" s="1">
        <v>0.0</v>
      </c>
      <c r="Y100" s="1">
        <v>0.0</v>
      </c>
      <c r="Z100" s="1">
        <v>15.42352822320868</v>
      </c>
      <c r="AA100" s="1">
        <v>0.6197808088580876</v>
      </c>
      <c r="AB100" s="1">
        <v>0.03159836019184085</v>
      </c>
      <c r="AC100" s="1">
        <v>0.0</v>
      </c>
      <c r="AD100" s="1">
        <v>0.1608126879592034</v>
      </c>
      <c r="AE100" s="1">
        <v>0.0</v>
      </c>
      <c r="AF100" s="1">
        <v>0.02424910793018271</v>
      </c>
      <c r="AG100" s="1">
        <v>0.0</v>
      </c>
      <c r="AH100" s="1">
        <v>1.464247462104072</v>
      </c>
      <c r="AI100" s="1"/>
      <c r="AJ100" s="1">
        <v>0.1547631961174585</v>
      </c>
      <c r="AK100" s="1">
        <v>0.2935376117969044</v>
      </c>
      <c r="AL100" s="1">
        <v>0.9928357734659099</v>
      </c>
      <c r="AM100" s="1"/>
      <c r="AN100" s="1"/>
      <c r="AO100" s="1">
        <v>2.285160024940378</v>
      </c>
      <c r="AP100" s="1">
        <v>9.620148996100063</v>
      </c>
      <c r="AQ100" s="1">
        <v>0.8232584805387007</v>
      </c>
      <c r="AR100" s="1">
        <v>0.0</v>
      </c>
      <c r="AS100" s="1">
        <v>0.07681536934612375</v>
      </c>
      <c r="AT100" s="1"/>
      <c r="AU100" s="1">
        <v>0.0</v>
      </c>
      <c r="AV100" s="1">
        <v>0.0</v>
      </c>
      <c r="AW100" s="1"/>
      <c r="AX100" s="1"/>
      <c r="AY100" s="1">
        <v>0.4391191072829221</v>
      </c>
      <c r="AZ100" s="1"/>
      <c r="BA100" s="1">
        <v>0.1264262499593302</v>
      </c>
      <c r="BB100" s="1"/>
      <c r="BC100" s="1">
        <v>0.0</v>
      </c>
      <c r="BD100" s="1">
        <v>3.900398232460925</v>
      </c>
      <c r="BE100" s="1"/>
      <c r="BF100" s="1">
        <v>0.0</v>
      </c>
      <c r="BG100" s="1"/>
      <c r="BH100" s="1">
        <v>0.04811912933527085</v>
      </c>
      <c r="BI100" s="1"/>
      <c r="BJ100" s="1">
        <v>0.04099036943374931</v>
      </c>
      <c r="BK100" s="1"/>
      <c r="BL100" s="1">
        <v>0.0</v>
      </c>
      <c r="BM100" s="1"/>
      <c r="BN100" s="1">
        <v>0.0</v>
      </c>
      <c r="BO100" s="1"/>
      <c r="BP100" s="1">
        <v>0.0</v>
      </c>
      <c r="BQ100" s="1">
        <v>0.0</v>
      </c>
      <c r="BR100" s="1">
        <v>0.4359039908484895</v>
      </c>
      <c r="BS100" s="1">
        <v>0.1739403250736091</v>
      </c>
      <c r="BT100" s="1"/>
      <c r="BU100" s="1"/>
      <c r="BV100" s="1"/>
      <c r="BW100" s="1">
        <v>0.0</v>
      </c>
      <c r="BX100" s="1"/>
      <c r="BY100" s="1"/>
      <c r="BZ100" s="1">
        <v>0.0</v>
      </c>
      <c r="CA100" s="1">
        <v>0.0</v>
      </c>
      <c r="CB100" s="1">
        <v>0.0</v>
      </c>
      <c r="CC100" s="1">
        <v>0.0</v>
      </c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>
        <v>0.0</v>
      </c>
      <c r="CP100" s="1"/>
      <c r="CQ100" s="1"/>
      <c r="CR100" s="1"/>
      <c r="CS100" s="1">
        <v>0.0</v>
      </c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>
        <f t="shared" si="1"/>
        <v>62</v>
      </c>
      <c r="DJ100" s="1">
        <f t="shared" si="2"/>
        <v>24</v>
      </c>
      <c r="DK100" s="1">
        <f t="shared" si="3"/>
        <v>38</v>
      </c>
    </row>
    <row r="101" ht="15.75" customHeight="1">
      <c r="A101" s="2" t="s">
        <v>213</v>
      </c>
      <c r="B101" s="1">
        <v>958.7117</v>
      </c>
      <c r="C101" s="1">
        <v>671.234222333088</v>
      </c>
      <c r="D101" s="1">
        <v>0.0</v>
      </c>
      <c r="E101" s="1">
        <v>8.575648312206777</v>
      </c>
      <c r="F101" s="1">
        <v>86.53204912448533</v>
      </c>
      <c r="G101" s="1">
        <v>42.84022437819287</v>
      </c>
      <c r="H101" s="1">
        <v>23.64445504281085</v>
      </c>
      <c r="I101" s="1">
        <v>0.0</v>
      </c>
      <c r="J101" s="1">
        <v>63.49978969443131</v>
      </c>
      <c r="K101" s="1">
        <v>0.0</v>
      </c>
      <c r="L101" s="1">
        <v>0.0</v>
      </c>
      <c r="M101" s="1">
        <v>0.0</v>
      </c>
      <c r="N101" s="1">
        <v>75.79393528344501</v>
      </c>
      <c r="O101" s="1">
        <v>0.0</v>
      </c>
      <c r="P101" s="1">
        <v>41.52498580063491</v>
      </c>
      <c r="Q101" s="1">
        <v>5.596516530740304</v>
      </c>
      <c r="R101" s="1"/>
      <c r="S101" s="1">
        <v>0.0</v>
      </c>
      <c r="T101" s="1">
        <v>0.0</v>
      </c>
      <c r="U101" s="1"/>
      <c r="V101" s="1">
        <v>0.0</v>
      </c>
      <c r="W101" s="1"/>
      <c r="X101" s="1">
        <v>40.63544994636733</v>
      </c>
      <c r="Y101" s="1"/>
      <c r="Z101" s="1">
        <v>1.792455168823796</v>
      </c>
      <c r="AA101" s="1">
        <v>0.0</v>
      </c>
      <c r="AB101" s="1">
        <v>167.0345558539019</v>
      </c>
      <c r="AC101" s="1">
        <v>0.0</v>
      </c>
      <c r="AD101" s="1">
        <v>0.0</v>
      </c>
      <c r="AE101" s="1"/>
      <c r="AF101" s="1">
        <v>0.0</v>
      </c>
      <c r="AG101" s="1"/>
      <c r="AH101" s="1">
        <v>0.0</v>
      </c>
      <c r="AI101" s="1"/>
      <c r="AJ101" s="1">
        <v>0.0</v>
      </c>
      <c r="AK101" s="1"/>
      <c r="AL101" s="1">
        <v>0.0</v>
      </c>
      <c r="AM101" s="1"/>
      <c r="AN101" s="1"/>
      <c r="AO101" s="1">
        <v>0.0</v>
      </c>
      <c r="AP101" s="1">
        <v>0.0</v>
      </c>
      <c r="AQ101" s="1">
        <v>0.0</v>
      </c>
      <c r="AR101" s="1"/>
      <c r="AS101" s="1">
        <v>0.0</v>
      </c>
      <c r="AT101" s="1"/>
      <c r="AU101" s="1">
        <v>0.0</v>
      </c>
      <c r="AV101" s="1">
        <v>0.0</v>
      </c>
      <c r="AW101" s="1"/>
      <c r="AX101" s="1"/>
      <c r="AY101" s="1">
        <v>0.0</v>
      </c>
      <c r="AZ101" s="1"/>
      <c r="BA101" s="1">
        <v>0.0</v>
      </c>
      <c r="BB101" s="1"/>
      <c r="BC101" s="1">
        <v>0.0</v>
      </c>
      <c r="BD101" s="1">
        <v>21.87393712399301</v>
      </c>
      <c r="BE101" s="1"/>
      <c r="BF101" s="1">
        <v>0.0</v>
      </c>
      <c r="BG101" s="1"/>
      <c r="BH101" s="1">
        <v>0.0</v>
      </c>
      <c r="BI101" s="1"/>
      <c r="BJ101" s="1">
        <v>0.0</v>
      </c>
      <c r="BK101" s="1"/>
      <c r="BL101" s="1">
        <v>0.0</v>
      </c>
      <c r="BM101" s="1"/>
      <c r="BN101" s="1">
        <v>0.0</v>
      </c>
      <c r="BO101" s="1">
        <v>0.0</v>
      </c>
      <c r="BP101" s="1">
        <v>0.0</v>
      </c>
      <c r="BQ101" s="1"/>
      <c r="BR101" s="1">
        <v>0.0</v>
      </c>
      <c r="BS101" s="1">
        <v>0.0</v>
      </c>
      <c r="BT101" s="1"/>
      <c r="BU101" s="1">
        <v>0.0</v>
      </c>
      <c r="BV101" s="1"/>
      <c r="BW101" s="1">
        <v>0.0</v>
      </c>
      <c r="BX101" s="1"/>
      <c r="BY101" s="1"/>
      <c r="BZ101" s="1">
        <v>0.0</v>
      </c>
      <c r="CA101" s="1">
        <v>0.0</v>
      </c>
      <c r="CB101" s="1">
        <v>0.0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>
        <f t="shared" si="1"/>
        <v>54</v>
      </c>
      <c r="DJ101" s="1">
        <f t="shared" si="2"/>
        <v>39</v>
      </c>
      <c r="DK101" s="1">
        <f t="shared" si="3"/>
        <v>15</v>
      </c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>
        <f>AVERAGE(DK2:DK101)</f>
        <v>47.36</v>
      </c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2022-03-10T17:18:24Z</dcterms:created>
  <dc:creator>openpyxl</dc:creator>
</cp:coreProperties>
</file>