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Output/Data/excel/"/>
    </mc:Choice>
  </mc:AlternateContent>
  <xr:revisionPtr revIDLastSave="70" documentId="8_{6A01B3F4-4CCC-404B-8A1B-59282CF70B71}" xr6:coauthVersionLast="47" xr6:coauthVersionMax="47" xr10:uidLastSave="{2BA959B1-27AE-9143-9E67-39D64BC1EA66}"/>
  <bookViews>
    <workbookView xWindow="680" yWindow="740" windowWidth="28040" windowHeight="16900" activeTab="1" xr2:uid="{00000000-000D-0000-FFFF-FFFF00000000}"/>
  </bookViews>
  <sheets>
    <sheet name="HumanSamplingRates" sheetId="1" r:id="rId1"/>
    <sheet name="HumanSamplingRate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2" i="2"/>
  <c r="C157" i="2"/>
  <c r="D157" i="2" s="1"/>
  <c r="E157" i="2" s="1"/>
  <c r="C156" i="2"/>
  <c r="D156" i="2" s="1"/>
  <c r="E156" i="2" s="1"/>
  <c r="D155" i="2"/>
  <c r="E155" i="2" s="1"/>
  <c r="C155" i="2"/>
  <c r="C154" i="2"/>
  <c r="D154" i="2" s="1"/>
  <c r="E154" i="2" s="1"/>
  <c r="D153" i="2"/>
  <c r="E153" i="2" s="1"/>
  <c r="C153" i="2"/>
  <c r="E152" i="2"/>
  <c r="D152" i="2"/>
  <c r="C152" i="2"/>
  <c r="C151" i="2"/>
  <c r="D151" i="2" s="1"/>
  <c r="E151" i="2" s="1"/>
  <c r="C150" i="2"/>
  <c r="D150" i="2" s="1"/>
  <c r="E150" i="2" s="1"/>
  <c r="C149" i="2"/>
  <c r="D149" i="2" s="1"/>
  <c r="E149" i="2" s="1"/>
  <c r="C148" i="2"/>
  <c r="D148" i="2" s="1"/>
  <c r="E148" i="2" s="1"/>
  <c r="D147" i="2"/>
  <c r="E147" i="2" s="1"/>
  <c r="C147" i="2"/>
  <c r="C146" i="2"/>
  <c r="D146" i="2" s="1"/>
  <c r="E146" i="2" s="1"/>
  <c r="D145" i="2"/>
  <c r="E145" i="2" s="1"/>
  <c r="C145" i="2"/>
  <c r="E144" i="2"/>
  <c r="D144" i="2"/>
  <c r="C144" i="2"/>
  <c r="C143" i="2"/>
  <c r="D143" i="2" s="1"/>
  <c r="E143" i="2" s="1"/>
  <c r="C142" i="2"/>
  <c r="D142" i="2" s="1"/>
  <c r="E142" i="2" s="1"/>
  <c r="C141" i="2"/>
  <c r="D141" i="2" s="1"/>
  <c r="E141" i="2" s="1"/>
  <c r="C140" i="2"/>
  <c r="D140" i="2" s="1"/>
  <c r="E140" i="2" s="1"/>
  <c r="D139" i="2"/>
  <c r="E139" i="2" s="1"/>
  <c r="C139" i="2"/>
  <c r="C138" i="2"/>
  <c r="D138" i="2" s="1"/>
  <c r="E138" i="2" s="1"/>
  <c r="D137" i="2"/>
  <c r="E137" i="2" s="1"/>
  <c r="C137" i="2"/>
  <c r="E136" i="2"/>
  <c r="D136" i="2"/>
  <c r="C136" i="2"/>
  <c r="C135" i="2"/>
  <c r="D135" i="2" s="1"/>
  <c r="E135" i="2" s="1"/>
  <c r="C134" i="2"/>
  <c r="D134" i="2" s="1"/>
  <c r="E134" i="2" s="1"/>
  <c r="C133" i="2"/>
  <c r="D133" i="2" s="1"/>
  <c r="E133" i="2" s="1"/>
  <c r="C132" i="2"/>
  <c r="D132" i="2" s="1"/>
  <c r="E132" i="2" s="1"/>
  <c r="D131" i="2"/>
  <c r="E131" i="2" s="1"/>
  <c r="C131" i="2"/>
  <c r="C130" i="2"/>
  <c r="D130" i="2" s="1"/>
  <c r="E130" i="2" s="1"/>
  <c r="D129" i="2"/>
  <c r="E129" i="2" s="1"/>
  <c r="C129" i="2"/>
  <c r="E128" i="2"/>
  <c r="D128" i="2"/>
  <c r="C128" i="2"/>
  <c r="C127" i="2"/>
  <c r="D127" i="2" s="1"/>
  <c r="E127" i="2" s="1"/>
  <c r="C126" i="2"/>
  <c r="D126" i="2" s="1"/>
  <c r="E126" i="2" s="1"/>
  <c r="C125" i="2"/>
  <c r="D125" i="2" s="1"/>
  <c r="E125" i="2" s="1"/>
  <c r="C124" i="2"/>
  <c r="D124" i="2" s="1"/>
  <c r="E124" i="2" s="1"/>
  <c r="D123" i="2"/>
  <c r="E123" i="2" s="1"/>
  <c r="C123" i="2"/>
  <c r="C122" i="2"/>
  <c r="D122" i="2" s="1"/>
  <c r="E122" i="2" s="1"/>
  <c r="D121" i="2"/>
  <c r="E121" i="2" s="1"/>
  <c r="C121" i="2"/>
  <c r="E120" i="2"/>
  <c r="D120" i="2"/>
  <c r="C120" i="2"/>
  <c r="C119" i="2"/>
  <c r="D119" i="2" s="1"/>
  <c r="E119" i="2" s="1"/>
  <c r="C118" i="2"/>
  <c r="D118" i="2" s="1"/>
  <c r="E118" i="2" s="1"/>
  <c r="C117" i="2"/>
  <c r="D117" i="2" s="1"/>
  <c r="E117" i="2" s="1"/>
  <c r="C116" i="2"/>
  <c r="D116" i="2" s="1"/>
  <c r="E116" i="2" s="1"/>
  <c r="D115" i="2"/>
  <c r="E115" i="2" s="1"/>
  <c r="C115" i="2"/>
  <c r="C114" i="2"/>
  <c r="D114" i="2" s="1"/>
  <c r="E114" i="2" s="1"/>
  <c r="D113" i="2"/>
  <c r="E113" i="2" s="1"/>
  <c r="C113" i="2"/>
  <c r="E112" i="2"/>
  <c r="D112" i="2"/>
  <c r="C112" i="2"/>
  <c r="C111" i="2"/>
  <c r="D111" i="2" s="1"/>
  <c r="E111" i="2" s="1"/>
  <c r="C110" i="2"/>
  <c r="D110" i="2" s="1"/>
  <c r="E110" i="2" s="1"/>
  <c r="C109" i="2"/>
  <c r="D109" i="2" s="1"/>
  <c r="E109" i="2" s="1"/>
  <c r="C108" i="2"/>
  <c r="D108" i="2" s="1"/>
  <c r="E108" i="2" s="1"/>
  <c r="D107" i="2"/>
  <c r="E107" i="2" s="1"/>
  <c r="C107" i="2"/>
  <c r="C106" i="2"/>
  <c r="D106" i="2" s="1"/>
  <c r="E106" i="2" s="1"/>
  <c r="D105" i="2"/>
  <c r="E105" i="2" s="1"/>
  <c r="C105" i="2"/>
  <c r="E104" i="2"/>
  <c r="D104" i="2"/>
  <c r="C104" i="2"/>
  <c r="C103" i="2"/>
  <c r="D103" i="2" s="1"/>
  <c r="E103" i="2" s="1"/>
  <c r="C102" i="2"/>
  <c r="D102" i="2" s="1"/>
  <c r="E102" i="2" s="1"/>
  <c r="C101" i="2"/>
  <c r="D101" i="2" s="1"/>
  <c r="E101" i="2" s="1"/>
  <c r="C100" i="2"/>
  <c r="D100" i="2" s="1"/>
  <c r="E100" i="2" s="1"/>
  <c r="D99" i="2"/>
  <c r="E99" i="2" s="1"/>
  <c r="C99" i="2"/>
  <c r="C98" i="2"/>
  <c r="D98" i="2" s="1"/>
  <c r="E98" i="2" s="1"/>
  <c r="D97" i="2"/>
  <c r="E97" i="2" s="1"/>
  <c r="C97" i="2"/>
  <c r="E96" i="2"/>
  <c r="D96" i="2"/>
  <c r="C96" i="2"/>
  <c r="C95" i="2"/>
  <c r="D95" i="2" s="1"/>
  <c r="E95" i="2" s="1"/>
  <c r="C94" i="2"/>
  <c r="D94" i="2" s="1"/>
  <c r="E94" i="2" s="1"/>
  <c r="C93" i="2"/>
  <c r="D93" i="2" s="1"/>
  <c r="E93" i="2" s="1"/>
  <c r="C92" i="2"/>
  <c r="D92" i="2" s="1"/>
  <c r="E92" i="2" s="1"/>
  <c r="D91" i="2"/>
  <c r="E91" i="2" s="1"/>
  <c r="C91" i="2"/>
  <c r="C90" i="2"/>
  <c r="D90" i="2" s="1"/>
  <c r="E90" i="2" s="1"/>
  <c r="D89" i="2"/>
  <c r="E89" i="2" s="1"/>
  <c r="C89" i="2"/>
  <c r="E88" i="2"/>
  <c r="D88" i="2"/>
  <c r="C88" i="2"/>
  <c r="C87" i="2"/>
  <c r="D87" i="2" s="1"/>
  <c r="E87" i="2" s="1"/>
  <c r="C86" i="2"/>
  <c r="D86" i="2" s="1"/>
  <c r="E86" i="2" s="1"/>
  <c r="C85" i="2"/>
  <c r="D85" i="2" s="1"/>
  <c r="E85" i="2" s="1"/>
  <c r="C84" i="2"/>
  <c r="D84" i="2" s="1"/>
  <c r="E84" i="2" s="1"/>
  <c r="D83" i="2"/>
  <c r="E83" i="2" s="1"/>
  <c r="C83" i="2"/>
  <c r="C82" i="2"/>
  <c r="D82" i="2" s="1"/>
  <c r="E82" i="2" s="1"/>
  <c r="D81" i="2"/>
  <c r="E81" i="2" s="1"/>
  <c r="C81" i="2"/>
  <c r="E80" i="2"/>
  <c r="D80" i="2"/>
  <c r="C80" i="2"/>
  <c r="C79" i="2"/>
  <c r="D79" i="2" s="1"/>
  <c r="E79" i="2" s="1"/>
  <c r="C78" i="2"/>
  <c r="D78" i="2" s="1"/>
  <c r="E78" i="2" s="1"/>
  <c r="C77" i="2"/>
  <c r="D77" i="2" s="1"/>
  <c r="E77" i="2" s="1"/>
  <c r="C76" i="2"/>
  <c r="D76" i="2" s="1"/>
  <c r="E76" i="2" s="1"/>
  <c r="D75" i="2"/>
  <c r="E75" i="2" s="1"/>
  <c r="C75" i="2"/>
  <c r="C74" i="2"/>
  <c r="D74" i="2" s="1"/>
  <c r="E74" i="2" s="1"/>
  <c r="D73" i="2"/>
  <c r="E73" i="2" s="1"/>
  <c r="C73" i="2"/>
  <c r="E72" i="2"/>
  <c r="D72" i="2"/>
  <c r="C72" i="2"/>
  <c r="C71" i="2"/>
  <c r="D71" i="2" s="1"/>
  <c r="E71" i="2" s="1"/>
  <c r="C70" i="2"/>
  <c r="D70" i="2" s="1"/>
  <c r="E70" i="2" s="1"/>
  <c r="C69" i="2"/>
  <c r="D69" i="2" s="1"/>
  <c r="E69" i="2" s="1"/>
  <c r="C68" i="2"/>
  <c r="D68" i="2" s="1"/>
  <c r="E68" i="2" s="1"/>
  <c r="D67" i="2"/>
  <c r="E67" i="2" s="1"/>
  <c r="C67" i="2"/>
  <c r="C66" i="2"/>
  <c r="D66" i="2" s="1"/>
  <c r="E66" i="2" s="1"/>
  <c r="D65" i="2"/>
  <c r="E65" i="2" s="1"/>
  <c r="C65" i="2"/>
  <c r="E64" i="2"/>
  <c r="D64" i="2"/>
  <c r="C64" i="2"/>
  <c r="C63" i="2"/>
  <c r="D63" i="2" s="1"/>
  <c r="E63" i="2" s="1"/>
  <c r="C62" i="2"/>
  <c r="D62" i="2" s="1"/>
  <c r="E62" i="2" s="1"/>
  <c r="C61" i="2"/>
  <c r="D61" i="2" s="1"/>
  <c r="E61" i="2" s="1"/>
  <c r="C60" i="2"/>
  <c r="D60" i="2" s="1"/>
  <c r="E60" i="2" s="1"/>
  <c r="D59" i="2"/>
  <c r="E59" i="2" s="1"/>
  <c r="C59" i="2"/>
  <c r="C58" i="2"/>
  <c r="D58" i="2" s="1"/>
  <c r="E58" i="2" s="1"/>
  <c r="D57" i="2"/>
  <c r="E57" i="2" s="1"/>
  <c r="C57" i="2"/>
  <c r="E56" i="2"/>
  <c r="D56" i="2"/>
  <c r="C56" i="2"/>
  <c r="C55" i="2"/>
  <c r="D55" i="2" s="1"/>
  <c r="E55" i="2" s="1"/>
  <c r="C54" i="2"/>
  <c r="D54" i="2" s="1"/>
  <c r="E54" i="2" s="1"/>
  <c r="C53" i="2"/>
  <c r="D53" i="2" s="1"/>
  <c r="E53" i="2" s="1"/>
  <c r="C52" i="2"/>
  <c r="D52" i="2" s="1"/>
  <c r="E52" i="2" s="1"/>
  <c r="D51" i="2"/>
  <c r="E51" i="2" s="1"/>
  <c r="C51" i="2"/>
  <c r="C50" i="2"/>
  <c r="D50" i="2" s="1"/>
  <c r="E50" i="2" s="1"/>
  <c r="D49" i="2"/>
  <c r="E49" i="2" s="1"/>
  <c r="C49" i="2"/>
  <c r="E48" i="2"/>
  <c r="D48" i="2"/>
  <c r="C48" i="2"/>
  <c r="C47" i="2"/>
  <c r="D47" i="2" s="1"/>
  <c r="E47" i="2" s="1"/>
  <c r="C46" i="2"/>
  <c r="D46" i="2" s="1"/>
  <c r="E46" i="2" s="1"/>
  <c r="C45" i="2"/>
  <c r="D45" i="2" s="1"/>
  <c r="E45" i="2" s="1"/>
  <c r="C44" i="2"/>
  <c r="D44" i="2" s="1"/>
  <c r="E44" i="2" s="1"/>
  <c r="D43" i="2"/>
  <c r="E43" i="2" s="1"/>
  <c r="C43" i="2"/>
  <c r="C42" i="2"/>
  <c r="D42" i="2" s="1"/>
  <c r="E42" i="2" s="1"/>
  <c r="D41" i="2"/>
  <c r="E41" i="2" s="1"/>
  <c r="C41" i="2"/>
  <c r="E40" i="2"/>
  <c r="D40" i="2"/>
  <c r="C40" i="2"/>
  <c r="C39" i="2"/>
  <c r="D39" i="2" s="1"/>
  <c r="E39" i="2" s="1"/>
  <c r="C38" i="2"/>
  <c r="D38" i="2" s="1"/>
  <c r="E38" i="2" s="1"/>
  <c r="C37" i="2"/>
  <c r="D37" i="2" s="1"/>
  <c r="E37" i="2" s="1"/>
  <c r="C36" i="2"/>
  <c r="D36" i="2" s="1"/>
  <c r="E36" i="2" s="1"/>
  <c r="D35" i="2"/>
  <c r="E35" i="2" s="1"/>
  <c r="C35" i="2"/>
  <c r="C34" i="2"/>
  <c r="D34" i="2" s="1"/>
  <c r="E34" i="2" s="1"/>
  <c r="D33" i="2"/>
  <c r="E33" i="2" s="1"/>
  <c r="C33" i="2"/>
  <c r="E32" i="2"/>
  <c r="D32" i="2"/>
  <c r="C32" i="2"/>
  <c r="C31" i="2"/>
  <c r="D31" i="2" s="1"/>
  <c r="E31" i="2" s="1"/>
  <c r="C30" i="2"/>
  <c r="D30" i="2" s="1"/>
  <c r="E30" i="2" s="1"/>
  <c r="C29" i="2"/>
  <c r="D29" i="2" s="1"/>
  <c r="E29" i="2" s="1"/>
  <c r="C28" i="2"/>
  <c r="D28" i="2" s="1"/>
  <c r="E28" i="2" s="1"/>
  <c r="D27" i="2"/>
  <c r="E27" i="2" s="1"/>
  <c r="C27" i="2"/>
  <c r="C26" i="2"/>
  <c r="D26" i="2" s="1"/>
  <c r="E26" i="2" s="1"/>
  <c r="D25" i="2"/>
  <c r="E25" i="2" s="1"/>
  <c r="C25" i="2"/>
  <c r="E24" i="2"/>
  <c r="D24" i="2"/>
  <c r="C24" i="2"/>
  <c r="C23" i="2"/>
  <c r="D23" i="2" s="1"/>
  <c r="E23" i="2" s="1"/>
  <c r="C22" i="2"/>
  <c r="D22" i="2" s="1"/>
  <c r="E22" i="2" s="1"/>
  <c r="C21" i="2"/>
  <c r="D21" i="2" s="1"/>
  <c r="E21" i="2" s="1"/>
  <c r="C20" i="2"/>
  <c r="D20" i="2" s="1"/>
  <c r="E20" i="2" s="1"/>
  <c r="D19" i="2"/>
  <c r="E19" i="2" s="1"/>
  <c r="C19" i="2"/>
  <c r="C18" i="2"/>
  <c r="D18" i="2" s="1"/>
  <c r="E18" i="2" s="1"/>
  <c r="D17" i="2"/>
  <c r="E17" i="2" s="1"/>
  <c r="C17" i="2"/>
  <c r="E16" i="2"/>
  <c r="D16" i="2"/>
  <c r="C16" i="2"/>
  <c r="C15" i="2"/>
  <c r="D15" i="2" s="1"/>
  <c r="E15" i="2" s="1"/>
  <c r="C14" i="2"/>
  <c r="D14" i="2" s="1"/>
  <c r="E14" i="2" s="1"/>
  <c r="C13" i="2"/>
  <c r="D13" i="2" s="1"/>
  <c r="E13" i="2" s="1"/>
  <c r="C12" i="2"/>
  <c r="D12" i="2" s="1"/>
  <c r="E12" i="2" s="1"/>
  <c r="D11" i="2"/>
  <c r="E11" i="2" s="1"/>
  <c r="C11" i="2"/>
  <c r="C10" i="2"/>
  <c r="D10" i="2" s="1"/>
  <c r="E10" i="2" s="1"/>
  <c r="D9" i="2"/>
  <c r="E9" i="2" s="1"/>
  <c r="C9" i="2"/>
  <c r="E8" i="2"/>
  <c r="D8" i="2"/>
  <c r="C8" i="2"/>
  <c r="C7" i="2"/>
  <c r="D7" i="2" s="1"/>
  <c r="E7" i="2" s="1"/>
  <c r="C6" i="2"/>
  <c r="D6" i="2" s="1"/>
  <c r="E6" i="2" s="1"/>
  <c r="C5" i="2"/>
  <c r="D5" i="2" s="1"/>
  <c r="E5" i="2" s="1"/>
  <c r="C4" i="2"/>
  <c r="D4" i="2" s="1"/>
  <c r="E4" i="2" s="1"/>
  <c r="D3" i="2"/>
  <c r="E3" i="2" s="1"/>
  <c r="C3" i="2"/>
  <c r="C2" i="2"/>
  <c r="D2" i="2" s="1"/>
  <c r="E2" i="2" s="1"/>
  <c r="D86" i="1"/>
  <c r="E86" i="1" s="1"/>
  <c r="D87" i="1"/>
  <c r="E87" i="1" s="1"/>
  <c r="D89" i="1"/>
  <c r="E89" i="1" s="1"/>
  <c r="D101" i="1"/>
  <c r="E101" i="1" s="1"/>
  <c r="D102" i="1"/>
  <c r="E102" i="1" s="1"/>
  <c r="D104" i="1"/>
  <c r="E104" i="1" s="1"/>
  <c r="D115" i="1"/>
  <c r="E115" i="1" s="1"/>
  <c r="D116" i="1"/>
  <c r="E116" i="1" s="1"/>
  <c r="D118" i="1"/>
  <c r="E118" i="1" s="1"/>
  <c r="D129" i="1"/>
  <c r="E129" i="1" s="1"/>
  <c r="D130" i="1"/>
  <c r="E130" i="1" s="1"/>
  <c r="D132" i="1"/>
  <c r="E132" i="1" s="1"/>
  <c r="D19" i="1"/>
  <c r="E19" i="1" s="1"/>
  <c r="D144" i="1"/>
  <c r="E144" i="1" s="1"/>
  <c r="D146" i="1"/>
  <c r="E146" i="1" s="1"/>
  <c r="D157" i="1"/>
  <c r="E157" i="1" s="1"/>
  <c r="D21" i="1"/>
  <c r="E21" i="1" s="1"/>
  <c r="D23" i="1"/>
  <c r="E23" i="1" s="1"/>
  <c r="D35" i="1"/>
  <c r="E35" i="1" s="1"/>
  <c r="D5" i="1"/>
  <c r="E5" i="1" s="1"/>
  <c r="D37" i="1"/>
  <c r="E37" i="1" s="1"/>
  <c r="D49" i="1"/>
  <c r="E49" i="1" s="1"/>
  <c r="D50" i="1"/>
  <c r="E50" i="1" s="1"/>
  <c r="D52" i="1"/>
  <c r="E52" i="1" s="1"/>
  <c r="D63" i="1"/>
  <c r="E63" i="1" s="1"/>
  <c r="D9" i="1"/>
  <c r="E9" i="1" s="1"/>
  <c r="D65" i="1"/>
  <c r="E65" i="1" s="1"/>
  <c r="D77" i="1"/>
  <c r="E77" i="1" s="1"/>
  <c r="D78" i="1"/>
  <c r="E78" i="1" s="1"/>
  <c r="D2" i="1"/>
  <c r="E2" i="1" s="1"/>
  <c r="C11" i="1"/>
  <c r="D11" i="1" s="1"/>
  <c r="E11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12" i="1"/>
  <c r="D12" i="1" s="1"/>
  <c r="E12" i="1" s="1"/>
  <c r="C86" i="1"/>
  <c r="C87" i="1"/>
  <c r="C88" i="1"/>
  <c r="D88" i="1" s="1"/>
  <c r="E88" i="1" s="1"/>
  <c r="C89" i="1"/>
  <c r="C90" i="1"/>
  <c r="D90" i="1" s="1"/>
  <c r="E90" i="1" s="1"/>
  <c r="C13" i="1"/>
  <c r="D13" i="1" s="1"/>
  <c r="E13" i="1" s="1"/>
  <c r="C91" i="1"/>
  <c r="D91" i="1" s="1"/>
  <c r="E91" i="1" s="1"/>
  <c r="C92" i="1"/>
  <c r="D92" i="1" s="1"/>
  <c r="E92" i="1" s="1"/>
  <c r="C93" i="1"/>
  <c r="D93" i="1" s="1"/>
  <c r="E93" i="1" s="1"/>
  <c r="C94" i="1"/>
  <c r="D94" i="1" s="1"/>
  <c r="E94" i="1" s="1"/>
  <c r="C95" i="1"/>
  <c r="D95" i="1" s="1"/>
  <c r="E95" i="1" s="1"/>
  <c r="C96" i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C100" i="1"/>
  <c r="D100" i="1" s="1"/>
  <c r="E100" i="1" s="1"/>
  <c r="C101" i="1"/>
  <c r="C102" i="1"/>
  <c r="C103" i="1"/>
  <c r="D103" i="1" s="1"/>
  <c r="E103" i="1" s="1"/>
  <c r="C104" i="1"/>
  <c r="C105" i="1"/>
  <c r="D105" i="1" s="1"/>
  <c r="E105" i="1" s="1"/>
  <c r="C106" i="1"/>
  <c r="D106" i="1" s="1"/>
  <c r="E106" i="1" s="1"/>
  <c r="C107" i="1"/>
  <c r="D107" i="1" s="1"/>
  <c r="E107" i="1" s="1"/>
  <c r="C14" i="1"/>
  <c r="D14" i="1" s="1"/>
  <c r="E14" i="1" s="1"/>
  <c r="C108" i="1"/>
  <c r="D108" i="1" s="1"/>
  <c r="E108" i="1" s="1"/>
  <c r="C109" i="1"/>
  <c r="D109" i="1" s="1"/>
  <c r="E109" i="1" s="1"/>
  <c r="C110" i="1"/>
  <c r="D110" i="1" s="1"/>
  <c r="E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5" i="1"/>
  <c r="D15" i="1" s="1"/>
  <c r="E15" i="1" s="1"/>
  <c r="C115" i="1"/>
  <c r="C116" i="1"/>
  <c r="C117" i="1"/>
  <c r="D117" i="1" s="1"/>
  <c r="E117" i="1" s="1"/>
  <c r="C118" i="1"/>
  <c r="C119" i="1"/>
  <c r="D119" i="1" s="1"/>
  <c r="E119" i="1" s="1"/>
  <c r="C120" i="1"/>
  <c r="D120" i="1" s="1"/>
  <c r="E120" i="1" s="1"/>
  <c r="C121" i="1"/>
  <c r="D121" i="1" s="1"/>
  <c r="E121" i="1" s="1"/>
  <c r="C16" i="1"/>
  <c r="D16" i="1" s="1"/>
  <c r="E16" i="1" s="1"/>
  <c r="C122" i="1"/>
  <c r="D122" i="1" s="1"/>
  <c r="E122" i="1" s="1"/>
  <c r="C123" i="1"/>
  <c r="D123" i="1" s="1"/>
  <c r="E123" i="1" s="1"/>
  <c r="C124" i="1"/>
  <c r="D124" i="1" s="1"/>
  <c r="E124" i="1" s="1"/>
  <c r="C125" i="1"/>
  <c r="D125" i="1" s="1"/>
  <c r="E125" i="1" s="1"/>
  <c r="C126" i="1"/>
  <c r="D126" i="1" s="1"/>
  <c r="E126" i="1" s="1"/>
  <c r="C17" i="1"/>
  <c r="D17" i="1" s="1"/>
  <c r="E17" i="1" s="1"/>
  <c r="C127" i="1"/>
  <c r="D127" i="1" s="1"/>
  <c r="E127" i="1" s="1"/>
  <c r="C128" i="1"/>
  <c r="D128" i="1" s="1"/>
  <c r="E128" i="1" s="1"/>
  <c r="C129" i="1"/>
  <c r="C130" i="1"/>
  <c r="C131" i="1"/>
  <c r="D131" i="1" s="1"/>
  <c r="E131" i="1" s="1"/>
  <c r="C132" i="1"/>
  <c r="C133" i="1"/>
  <c r="D133" i="1" s="1"/>
  <c r="E133" i="1" s="1"/>
  <c r="C134" i="1"/>
  <c r="D134" i="1" s="1"/>
  <c r="E134" i="1" s="1"/>
  <c r="C135" i="1"/>
  <c r="D135" i="1" s="1"/>
  <c r="E135" i="1" s="1"/>
  <c r="C18" i="1"/>
  <c r="D18" i="1" s="1"/>
  <c r="E18" i="1" s="1"/>
  <c r="C136" i="1"/>
  <c r="D136" i="1" s="1"/>
  <c r="E136" i="1" s="1"/>
  <c r="C137" i="1"/>
  <c r="D137" i="1" s="1"/>
  <c r="E137" i="1" s="1"/>
  <c r="C138" i="1"/>
  <c r="D138" i="1" s="1"/>
  <c r="E138" i="1" s="1"/>
  <c r="C139" i="1"/>
  <c r="D139" i="1" s="1"/>
  <c r="E139" i="1" s="1"/>
  <c r="C140" i="1"/>
  <c r="D140" i="1" s="1"/>
  <c r="E140" i="1" s="1"/>
  <c r="C141" i="1"/>
  <c r="D141" i="1" s="1"/>
  <c r="E141" i="1" s="1"/>
  <c r="C142" i="1"/>
  <c r="D142" i="1" s="1"/>
  <c r="E142" i="1" s="1"/>
  <c r="C143" i="1"/>
  <c r="D143" i="1" s="1"/>
  <c r="E143" i="1" s="1"/>
  <c r="C19" i="1"/>
  <c r="C144" i="1"/>
  <c r="C145" i="1"/>
  <c r="D145" i="1" s="1"/>
  <c r="E145" i="1" s="1"/>
  <c r="C146" i="1"/>
  <c r="C147" i="1"/>
  <c r="D147" i="1" s="1"/>
  <c r="E147" i="1" s="1"/>
  <c r="C148" i="1"/>
  <c r="D148" i="1" s="1"/>
  <c r="E148" i="1" s="1"/>
  <c r="C149" i="1"/>
  <c r="D149" i="1" s="1"/>
  <c r="E149" i="1" s="1"/>
  <c r="C150" i="1"/>
  <c r="D150" i="1" s="1"/>
  <c r="E150" i="1" s="1"/>
  <c r="C3" i="1"/>
  <c r="D3" i="1" s="1"/>
  <c r="E3" i="1" s="1"/>
  <c r="C20" i="1"/>
  <c r="D20" i="1" s="1"/>
  <c r="E20" i="1" s="1"/>
  <c r="C151" i="1"/>
  <c r="D151" i="1" s="1"/>
  <c r="E151" i="1" s="1"/>
  <c r="C152" i="1"/>
  <c r="D152" i="1" s="1"/>
  <c r="E152" i="1" s="1"/>
  <c r="C153" i="1"/>
  <c r="D153" i="1" s="1"/>
  <c r="E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C21" i="1"/>
  <c r="C22" i="1"/>
  <c r="D22" i="1" s="1"/>
  <c r="E22" i="1" s="1"/>
  <c r="C23" i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4" i="1"/>
  <c r="D4" i="1" s="1"/>
  <c r="E4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C5" i="1"/>
  <c r="C36" i="1"/>
  <c r="D36" i="1" s="1"/>
  <c r="E36" i="1" s="1"/>
  <c r="C37" i="1"/>
  <c r="C38" i="1"/>
  <c r="D38" i="1" s="1"/>
  <c r="E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C6" i="1"/>
  <c r="D6" i="1" s="1"/>
  <c r="E6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C50" i="1"/>
  <c r="C51" i="1"/>
  <c r="D51" i="1" s="1"/>
  <c r="E51" i="1" s="1"/>
  <c r="C52" i="1"/>
  <c r="C53" i="1"/>
  <c r="D53" i="1" s="1"/>
  <c r="E53" i="1" s="1"/>
  <c r="C7" i="1"/>
  <c r="D7" i="1" s="1"/>
  <c r="E7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8" i="1"/>
  <c r="D8" i="1" s="1"/>
  <c r="E8" i="1" s="1"/>
  <c r="C61" i="1"/>
  <c r="D61" i="1" s="1"/>
  <c r="E61" i="1" s="1"/>
  <c r="C62" i="1"/>
  <c r="D62" i="1" s="1"/>
  <c r="E62" i="1" s="1"/>
  <c r="C63" i="1"/>
  <c r="C9" i="1"/>
  <c r="C64" i="1"/>
  <c r="D64" i="1" s="1"/>
  <c r="E64" i="1" s="1"/>
  <c r="C65" i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C10" i="1"/>
  <c r="D10" i="1" s="1"/>
  <c r="E10" i="1" s="1"/>
  <c r="C72" i="1"/>
  <c r="D72" i="1" s="1"/>
  <c r="E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C77" i="1"/>
  <c r="C78" i="1"/>
  <c r="C79" i="1"/>
  <c r="D79" i="1" s="1"/>
  <c r="E79" i="1" s="1"/>
  <c r="C2" i="1"/>
</calcChain>
</file>

<file path=xl/sharedStrings.xml><?xml version="1.0" encoding="utf-8"?>
<sst xmlns="http://schemas.openxmlformats.org/spreadsheetml/2006/main" count="668" uniqueCount="177">
  <si>
    <t>congener</t>
  </si>
  <si>
    <t>average_sampling_rate</t>
  </si>
  <si>
    <t>sd_sampling_rate</t>
  </si>
  <si>
    <t>PCB1</t>
  </si>
  <si>
    <t>PCB10</t>
  </si>
  <si>
    <t>PCB102</t>
  </si>
  <si>
    <t>PCB103</t>
  </si>
  <si>
    <t>PCB104</t>
  </si>
  <si>
    <t>PCB105</t>
  </si>
  <si>
    <t>PCB107</t>
  </si>
  <si>
    <t>PCB108.124</t>
  </si>
  <si>
    <t>PCB11</t>
  </si>
  <si>
    <t>PCB110</t>
  </si>
  <si>
    <t>PCB111</t>
  </si>
  <si>
    <t>PCB114</t>
  </si>
  <si>
    <t>PCB117</t>
  </si>
  <si>
    <t>PCB118</t>
  </si>
  <si>
    <t>PCB12.13</t>
  </si>
  <si>
    <t>PCB120</t>
  </si>
  <si>
    <t>PCB121</t>
  </si>
  <si>
    <t>PCB122</t>
  </si>
  <si>
    <t>PCB123</t>
  </si>
  <si>
    <t>PCB126</t>
  </si>
  <si>
    <t>PCB127</t>
  </si>
  <si>
    <t>PCB128.166</t>
  </si>
  <si>
    <t>PCB129.138.163</t>
  </si>
  <si>
    <t>PCB130</t>
  </si>
  <si>
    <t>PCB131</t>
  </si>
  <si>
    <t>PCB132</t>
  </si>
  <si>
    <t>PCB133</t>
  </si>
  <si>
    <t>PCB134</t>
  </si>
  <si>
    <t>PCB135.151</t>
  </si>
  <si>
    <t>PCB136</t>
  </si>
  <si>
    <t>PCB137</t>
  </si>
  <si>
    <t>PCB139.140</t>
  </si>
  <si>
    <t>PCB14</t>
  </si>
  <si>
    <t>PCB141</t>
  </si>
  <si>
    <t>PCB142</t>
  </si>
  <si>
    <t>PCB144</t>
  </si>
  <si>
    <t>PCB145</t>
  </si>
  <si>
    <t>PCB146</t>
  </si>
  <si>
    <t>PCB147.149</t>
  </si>
  <si>
    <t>PCB148</t>
  </si>
  <si>
    <t>PCB15</t>
  </si>
  <si>
    <t>PCB150</t>
  </si>
  <si>
    <t>PCB152</t>
  </si>
  <si>
    <t>PCB153.168</t>
  </si>
  <si>
    <t>PCB154</t>
  </si>
  <si>
    <t>PCB156.157</t>
  </si>
  <si>
    <t>PCB158</t>
  </si>
  <si>
    <t>PCB159</t>
  </si>
  <si>
    <t>PCB16</t>
  </si>
  <si>
    <t>PCB162</t>
  </si>
  <si>
    <t>PCB164</t>
  </si>
  <si>
    <t>PCB165</t>
  </si>
  <si>
    <t>PCB167</t>
  </si>
  <si>
    <t>PCB169</t>
  </si>
  <si>
    <t>PCB17</t>
  </si>
  <si>
    <t>PCB170</t>
  </si>
  <si>
    <t>PCB171.173</t>
  </si>
  <si>
    <t>PCB172</t>
  </si>
  <si>
    <t>PCB174</t>
  </si>
  <si>
    <t>PCB175</t>
  </si>
  <si>
    <t>PCB176</t>
  </si>
  <si>
    <t>PCB177</t>
  </si>
  <si>
    <t>PCB178</t>
  </si>
  <si>
    <t>PCB179</t>
  </si>
  <si>
    <t>PCB18.30</t>
  </si>
  <si>
    <t>PCB180.193</t>
  </si>
  <si>
    <t>PCB181</t>
  </si>
  <si>
    <t>PCB182</t>
  </si>
  <si>
    <t>PCB183</t>
  </si>
  <si>
    <t>PCB185</t>
  </si>
  <si>
    <t>PCB187</t>
  </si>
  <si>
    <t>PCB188</t>
  </si>
  <si>
    <t>PCB189</t>
  </si>
  <si>
    <t>PCB19</t>
  </si>
  <si>
    <t>PCB190</t>
  </si>
  <si>
    <t>PCB191</t>
  </si>
  <si>
    <t>PCB194</t>
  </si>
  <si>
    <t>PCB195</t>
  </si>
  <si>
    <t>PCB196</t>
  </si>
  <si>
    <t>PCB197</t>
  </si>
  <si>
    <t>PCB198.199</t>
  </si>
  <si>
    <t>PCB2</t>
  </si>
  <si>
    <t>PCB20.28</t>
  </si>
  <si>
    <t>PCB200</t>
  </si>
  <si>
    <t>PCB201</t>
  </si>
  <si>
    <t>PCB202</t>
  </si>
  <si>
    <t>PCB203</t>
  </si>
  <si>
    <t>PCB206</t>
  </si>
  <si>
    <t>PCB208</t>
  </si>
  <si>
    <t>PCB209</t>
  </si>
  <si>
    <t>PCB21.33</t>
  </si>
  <si>
    <t>PCB22</t>
  </si>
  <si>
    <t>PCB23</t>
  </si>
  <si>
    <t>PCB24</t>
  </si>
  <si>
    <t>PCB25</t>
  </si>
  <si>
    <t>PCB26.29</t>
  </si>
  <si>
    <t>PCB27</t>
  </si>
  <si>
    <t>PCB3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</si>
  <si>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</si>
  <si>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</si>
  <si>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</si>
  <si>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</si>
  <si>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</si>
  <si>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</si>
  <si>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</si>
  <si>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</si>
  <si>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</t>
  </si>
  <si>
    <t>PCB40.71</t>
  </si>
  <si>
    <t>PCB41</t>
  </si>
  <si>
    <t>PCB42</t>
  </si>
  <si>
    <t>PCB43</t>
  </si>
  <si>
    <t>PCB44.47.65</t>
  </si>
  <si>
    <t>PCB45</t>
  </si>
  <si>
    <t>PCB46</t>
  </si>
  <si>
    <t>PCB48</t>
  </si>
  <si>
    <t>PCB49.69</t>
  </si>
  <si>
    <t>PCB5</t>
  </si>
  <si>
    <t>PCB50.53</t>
  </si>
  <si>
    <t>PCB51</t>
  </si>
  <si>
    <t>PCB52</t>
  </si>
  <si>
    <t>PCB54</t>
  </si>
  <si>
    <t>PCB55</t>
  </si>
  <si>
    <t>PCB56</t>
  </si>
  <si>
    <t>PCB57</t>
  </si>
  <si>
    <t>PCB58</t>
  </si>
  <si>
    <t>PCB59.62.75</t>
  </si>
  <si>
    <t>PCB6</t>
  </si>
  <si>
    <t>PCB60</t>
  </si>
  <si>
    <t>PCB61.70.74.76</t>
  </si>
  <si>
    <t>PCB63</t>
  </si>
  <si>
    <t>PCB64</t>
  </si>
  <si>
    <t>PCB66</t>
  </si>
  <si>
    <t>PCB67</t>
  </si>
  <si>
    <t>PCB68</t>
  </si>
  <si>
    <t>PCB7</t>
  </si>
  <si>
    <t>PCB72</t>
  </si>
  <si>
    <t>PCB77</t>
  </si>
  <si>
    <t>PCB79</t>
  </si>
  <si>
    <t>PCB8</t>
  </si>
  <si>
    <t>PCB80</t>
  </si>
  <si>
    <t>PCB82</t>
  </si>
  <si>
    <t>PCB83</t>
  </si>
  <si>
    <t>PCB84</t>
  </si>
  <si>
    <t>PCB85.116</t>
  </si>
  <si>
    <t>PCB86.97.109.119</t>
  </si>
  <si>
    <t>PCB87.125</t>
  </si>
  <si>
    <t>PCB89</t>
  </si>
  <si>
    <t>PCB9</t>
  </si>
  <si>
    <t>PCB90.101.113</t>
  </si>
  <si>
    <t>PCB91</t>
  </si>
  <si>
    <t>PCB92</t>
  </si>
  <si>
    <t>PCB93.100</t>
  </si>
  <si>
    <t>PCB94</t>
  </si>
  <si>
    <t>PCB95</t>
  </si>
  <si>
    <t>PCB96</t>
  </si>
  <si>
    <t>PCB99</t>
  </si>
  <si>
    <t>logKoa</t>
  </si>
  <si>
    <t>PCB73</t>
  </si>
  <si>
    <t>PCB78</t>
  </si>
  <si>
    <t>PCB81</t>
  </si>
  <si>
    <t>PCB88</t>
  </si>
  <si>
    <t>PCB98</t>
  </si>
  <si>
    <t>PCB106</t>
  </si>
  <si>
    <t>PCB112</t>
  </si>
  <si>
    <t>PCB115</t>
  </si>
  <si>
    <t>PCB143</t>
  </si>
  <si>
    <t>PCB155</t>
  </si>
  <si>
    <t>PCB160</t>
  </si>
  <si>
    <t>PCB161</t>
  </si>
  <si>
    <t>PCB184</t>
  </si>
  <si>
    <t>PCB186</t>
  </si>
  <si>
    <t>PCB192</t>
  </si>
  <si>
    <t>PCB205</t>
  </si>
  <si>
    <t>PCB207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</si>
</sst>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HumanSamplingRates!$G$2:$G$157</c:f>
                <c:numCache>
                  <c:formatCode>General</c:formatCode>
                  <c:ptCount val="156"/>
                  <c:pt idx="0">
                    <c:v>0.37738839409817598</c:v>
                  </c:pt>
                  <c:pt idx="1">
                    <c:v>0.32674102895106399</c:v>
                  </c:pt>
                  <c:pt idx="2">
                    <c:v>0.159717563217074</c:v>
                  </c:pt>
                  <c:pt idx="3">
                    <c:v>0.29723994235858198</c:v>
                  </c:pt>
                  <c:pt idx="4">
                    <c:v>0.38498528110392299</c:v>
                  </c:pt>
                  <c:pt idx="5">
                    <c:v>0.37276388863014398</c:v>
                  </c:pt>
                  <c:pt idx="6">
                    <c:v>0.35700887010455801</c:v>
                  </c:pt>
                  <c:pt idx="7">
                    <c:v>0.38385185944580202</c:v>
                  </c:pt>
                  <c:pt idx="8">
                    <c:v>0.35089920205095898</c:v>
                  </c:pt>
                  <c:pt idx="9">
                    <c:v>0.30353953613985801</c:v>
                  </c:pt>
                  <c:pt idx="10">
                    <c:v>0.33083712004549898</c:v>
                  </c:pt>
                  <c:pt idx="11">
                    <c:v>0.28667717035020401</c:v>
                  </c:pt>
                  <c:pt idx="12">
                    <c:v>0.96419396388900902</c:v>
                  </c:pt>
                  <c:pt idx="13">
                    <c:v>0.348110135828687</c:v>
                  </c:pt>
                  <c:pt idx="14">
                    <c:v>0.35199562023790398</c:v>
                  </c:pt>
                  <c:pt idx="15">
                    <c:v>0.47095532342958701</c:v>
                  </c:pt>
                  <c:pt idx="16">
                    <c:v>0.309105564492133</c:v>
                  </c:pt>
                  <c:pt idx="17">
                    <c:v>0.38916438257716601</c:v>
                  </c:pt>
                  <c:pt idx="18">
                    <c:v>0.72479560337150695</c:v>
                  </c:pt>
                  <c:pt idx="19">
                    <c:v>0.71868259104187704</c:v>
                  </c:pt>
                  <c:pt idx="20">
                    <c:v>0.69931466451090496</c:v>
                  </c:pt>
                  <c:pt idx="21">
                    <c:v>0.30513603523674498</c:v>
                  </c:pt>
                  <c:pt idx="22">
                    <c:v>0.37747008711508101</c:v>
                  </c:pt>
                  <c:pt idx="23">
                    <c:v>0.63452241883167504</c:v>
                  </c:pt>
                  <c:pt idx="24">
                    <c:v>0.490854611876062</c:v>
                  </c:pt>
                  <c:pt idx="25">
                    <c:v>0.36177191248999202</c:v>
                  </c:pt>
                  <c:pt idx="26">
                    <c:v>0.521179111886371</c:v>
                  </c:pt>
                  <c:pt idx="27">
                    <c:v>0.447032716923493</c:v>
                  </c:pt>
                  <c:pt idx="28">
                    <c:v>0.39102088605767998</c:v>
                  </c:pt>
                  <c:pt idx="29">
                    <c:v>0.764662888685814</c:v>
                  </c:pt>
                  <c:pt idx="30">
                    <c:v>0.55361689521425095</c:v>
                  </c:pt>
                  <c:pt idx="31">
                    <c:v>0.87944238962348598</c:v>
                  </c:pt>
                  <c:pt idx="32">
                    <c:v>0.59322199329874303</c:v>
                  </c:pt>
                  <c:pt idx="33">
                    <c:v>0.97270254960085301</c:v>
                  </c:pt>
                  <c:pt idx="34">
                    <c:v>0.68298383338602298</c:v>
                  </c:pt>
                  <c:pt idx="35">
                    <c:v>0.73702527093716397</c:v>
                  </c:pt>
                  <c:pt idx="36">
                    <c:v>0.63576725301009296</c:v>
                  </c:pt>
                  <c:pt idx="37">
                    <c:v>0.763979580878966</c:v>
                  </c:pt>
                  <c:pt idx="38">
                    <c:v>0.61643889937824903</c:v>
                  </c:pt>
                  <c:pt idx="39">
                    <c:v>0.62337896446169305</c:v>
                  </c:pt>
                  <c:pt idx="40">
                    <c:v>0.65694124547024801</c:v>
                  </c:pt>
                  <c:pt idx="41">
                    <c:v>0.57749458871923598</c:v>
                  </c:pt>
                  <c:pt idx="42">
                    <c:v>0.57959583619392296</c:v>
                  </c:pt>
                  <c:pt idx="43">
                    <c:v>0.46066148091630099</c:v>
                  </c:pt>
                  <c:pt idx="44">
                    <c:v>0.38594533291646399</c:v>
                  </c:pt>
                  <c:pt idx="45">
                    <c:v>0.56665715678294704</c:v>
                  </c:pt>
                  <c:pt idx="46">
                    <c:v>0.50242093905409602</c:v>
                  </c:pt>
                  <c:pt idx="47">
                    <c:v>1.0838232328198201</c:v>
                  </c:pt>
                  <c:pt idx="48">
                    <c:v>0.92961755577226501</c:v>
                  </c:pt>
                  <c:pt idx="49">
                    <c:v>0.91511383627029297</c:v>
                  </c:pt>
                  <c:pt idx="50">
                    <c:v>0.81968823341560804</c:v>
                  </c:pt>
                  <c:pt idx="51">
                    <c:v>0.62479516643456801</c:v>
                  </c:pt>
                  <c:pt idx="52">
                    <c:v>0.93383499613154397</c:v>
                  </c:pt>
                  <c:pt idx="53">
                    <c:v>0.797036260153828</c:v>
                  </c:pt>
                  <c:pt idx="54">
                    <c:v>0.75424134068612303</c:v>
                  </c:pt>
                  <c:pt idx="55">
                    <c:v>0.66561168609532895</c:v>
                  </c:pt>
                  <c:pt idx="56">
                    <c:v>0.83401510777683197</c:v>
                  </c:pt>
                  <c:pt idx="57">
                    <c:v>0.81930600713856205</c:v>
                  </c:pt>
                  <c:pt idx="58">
                    <c:v>1.30861488477958</c:v>
                  </c:pt>
                  <c:pt idx="59">
                    <c:v>0.89797984387178797</c:v>
                  </c:pt>
                  <c:pt idx="60">
                    <c:v>1.9798578736868999</c:v>
                  </c:pt>
                  <c:pt idx="61">
                    <c:v>0.92851322015359605</c:v>
                  </c:pt>
                  <c:pt idx="62">
                    <c:v>2.2668531491916299</c:v>
                  </c:pt>
                  <c:pt idx="63">
                    <c:v>1.2742000627844901</c:v>
                  </c:pt>
                  <c:pt idx="64">
                    <c:v>0.40249223594996197</c:v>
                  </c:pt>
                  <c:pt idx="65">
                    <c:v>0.81718339434915099</c:v>
                  </c:pt>
                  <c:pt idx="66">
                    <c:v>1.21632980724802</c:v>
                  </c:pt>
                  <c:pt idx="67">
                    <c:v>1.1372723068816899</c:v>
                  </c:pt>
                  <c:pt idx="68">
                    <c:v>1.1792031207557101</c:v>
                  </c:pt>
                  <c:pt idx="69">
                    <c:v>0.81959056851576795</c:v>
                  </c:pt>
                  <c:pt idx="70">
                    <c:v>0.96207780350655603</c:v>
                  </c:pt>
                  <c:pt idx="71">
                    <c:v>0.94234972276750895</c:v>
                  </c:pt>
                  <c:pt idx="72">
                    <c:v>0.90261664066202596</c:v>
                  </c:pt>
                  <c:pt idx="73">
                    <c:v>0.94137836780287198</c:v>
                  </c:pt>
                  <c:pt idx="74">
                    <c:v>0.66591350789723402</c:v>
                  </c:pt>
                  <c:pt idx="75">
                    <c:v>0.848180552712687</c:v>
                  </c:pt>
                  <c:pt idx="76">
                    <c:v>0.64819415815530701</c:v>
                  </c:pt>
                  <c:pt idx="77">
                    <c:v>0.95790437936153106</c:v>
                  </c:pt>
                  <c:pt idx="78">
                    <c:v>0.85803274995771595</c:v>
                  </c:pt>
                  <c:pt idx="79">
                    <c:v>0.76783260979634504</c:v>
                  </c:pt>
                  <c:pt idx="80">
                    <c:v>1.8752813122302501</c:v>
                  </c:pt>
                  <c:pt idx="81">
                    <c:v>2.5159957869599099</c:v>
                  </c:pt>
                  <c:pt idx="82">
                    <c:v>2.09490071363776</c:v>
                  </c:pt>
                  <c:pt idx="83">
                    <c:v>1.58704228047018</c:v>
                  </c:pt>
                  <c:pt idx="84">
                    <c:v>1.2234405175569401</c:v>
                  </c:pt>
                  <c:pt idx="85">
                    <c:v>2.1276669538879101</c:v>
                  </c:pt>
                  <c:pt idx="86">
                    <c:v>2.0177380693902398</c:v>
                  </c:pt>
                  <c:pt idx="87">
                    <c:v>0.80195336522768002</c:v>
                  </c:pt>
                  <c:pt idx="88">
                    <c:v>2.0238427763374598</c:v>
                  </c:pt>
                  <c:pt idx="89">
                    <c:v>1.63324829710611</c:v>
                  </c:pt>
                  <c:pt idx="90">
                    <c:v>2.0571825392998101E-2</c:v>
                  </c:pt>
                  <c:pt idx="91">
                    <c:v>2.4062395800640202</c:v>
                  </c:pt>
                  <c:pt idx="92">
                    <c:v>1.9563424206070501</c:v>
                  </c:pt>
                  <c:pt idx="93">
                    <c:v>0.10688404932449</c:v>
                  </c:pt>
                  <c:pt idx="94">
                    <c:v>3.5799775022570599</c:v>
                  </c:pt>
                  <c:pt idx="95">
                    <c:v>4.1952133199636004</c:v>
                  </c:pt>
                  <c:pt idx="96">
                    <c:v>2.83096435865943</c:v>
                  </c:pt>
                  <c:pt idx="97">
                    <c:v>2.6638903505962901</c:v>
                  </c:pt>
                  <c:pt idx="98">
                    <c:v>1.73017421088167</c:v>
                  </c:pt>
                  <c:pt idx="99">
                    <c:v>2.0334185993051199</c:v>
                  </c:pt>
                  <c:pt idx="100">
                    <c:v>1.9807627823644101</c:v>
                  </c:pt>
                  <c:pt idx="101">
                    <c:v>1.6565479769689699</c:v>
                  </c:pt>
                  <c:pt idx="102">
                    <c:v>1.42169008577819</c:v>
                  </c:pt>
                  <c:pt idx="103">
                    <c:v>1.10830185418955</c:v>
                  </c:pt>
                  <c:pt idx="104">
                    <c:v>2.82321487846745</c:v>
                  </c:pt>
                  <c:pt idx="105">
                    <c:v>1.5034969903528199</c:v>
                  </c:pt>
                  <c:pt idx="106">
                    <c:v>2.38858640203782</c:v>
                  </c:pt>
                  <c:pt idx="107">
                    <c:v>0.187</c:v>
                  </c:pt>
                  <c:pt idx="108">
                    <c:v>1.4538380239902899</c:v>
                  </c:pt>
                  <c:pt idx="109">
                    <c:v>0.96222622080257203</c:v>
                  </c:pt>
                  <c:pt idx="110">
                    <c:v>2.0770034183891002</c:v>
                  </c:pt>
                  <c:pt idx="111">
                    <c:v>1.60839615766763</c:v>
                  </c:pt>
                  <c:pt idx="112">
                    <c:v>1.3319203054237101</c:v>
                  </c:pt>
                  <c:pt idx="113">
                    <c:v>0.946946144191949</c:v>
                  </c:pt>
                  <c:pt idx="114">
                    <c:v>0.94047977118064596</c:v>
                  </c:pt>
                  <c:pt idx="115">
                    <c:v>2.2007944474666399</c:v>
                  </c:pt>
                  <c:pt idx="116">
                    <c:v>1.36127432944282</c:v>
                  </c:pt>
                  <c:pt idx="117">
                    <c:v>5.5366013762957502</c:v>
                  </c:pt>
                  <c:pt idx="118">
                    <c:v>3.24142133176173</c:v>
                  </c:pt>
                  <c:pt idx="119">
                    <c:v>3.9619617363119501</c:v>
                  </c:pt>
                  <c:pt idx="120">
                    <c:v>4.2834370311701804</c:v>
                  </c:pt>
                  <c:pt idx="121">
                    <c:v>3.1641014838339201</c:v>
                  </c:pt>
                  <c:pt idx="122">
                    <c:v>2.3462279478629799</c:v>
                  </c:pt>
                  <c:pt idx="123">
                    <c:v>4.7454281366384601</c:v>
                  </c:pt>
                  <c:pt idx="124">
                    <c:v>5.18213276557056</c:v>
                  </c:pt>
                  <c:pt idx="125">
                    <c:v>8.4491005438448905</c:v>
                  </c:pt>
                  <c:pt idx="126">
                    <c:v>4.16484367053555</c:v>
                  </c:pt>
                  <c:pt idx="127">
                    <c:v>4.96674440655043</c:v>
                  </c:pt>
                  <c:pt idx="128">
                    <c:v>3.97884118808479</c:v>
                  </c:pt>
                  <c:pt idx="129">
                    <c:v>2.9334754132257501</c:v>
                  </c:pt>
                  <c:pt idx="130">
                    <c:v>2.0598130983174201</c:v>
                  </c:pt>
                  <c:pt idx="131">
                    <c:v>4.0387346780891704</c:v>
                  </c:pt>
                  <c:pt idx="132">
                    <c:v>2.7715961466274299</c:v>
                  </c:pt>
                  <c:pt idx="133">
                    <c:v>2.1819365061033902</c:v>
                  </c:pt>
                  <c:pt idx="134">
                    <c:v>6.2676965465791303</c:v>
                  </c:pt>
                  <c:pt idx="135">
                    <c:v>0.70659748088993402</c:v>
                  </c:pt>
                  <c:pt idx="136">
                    <c:v>0.77815165616992699</c:v>
                  </c:pt>
                  <c:pt idx="137">
                    <c:v>3.2288250494568498</c:v>
                  </c:pt>
                  <c:pt idx="138">
                    <c:v>4.6624242621194396</c:v>
                  </c:pt>
                  <c:pt idx="139">
                    <c:v>3.0749404547080301</c:v>
                  </c:pt>
                  <c:pt idx="140">
                    <c:v>0.87206651122491796</c:v>
                  </c:pt>
                  <c:pt idx="141">
                    <c:v>4.2649999999999997</c:v>
                  </c:pt>
                  <c:pt idx="142">
                    <c:v>6.6386685412061404</c:v>
                  </c:pt>
                  <c:pt idx="143">
                    <c:v>5.0028311984315401</c:v>
                  </c:pt>
                  <c:pt idx="144">
                    <c:v>11.3629148255777</c:v>
                  </c:pt>
                  <c:pt idx="145">
                    <c:v>7.9887783797023699</c:v>
                  </c:pt>
                  <c:pt idx="146">
                    <c:v>9.0735035497136796</c:v>
                  </c:pt>
                  <c:pt idx="147">
                    <c:v>0.68423680111493601</c:v>
                  </c:pt>
                  <c:pt idx="148">
                    <c:v>7.7658890884001996</c:v>
                  </c:pt>
                  <c:pt idx="149">
                    <c:v>6.5104243333288201</c:v>
                  </c:pt>
                  <c:pt idx="150">
                    <c:v>4.0057417124256398</c:v>
                  </c:pt>
                  <c:pt idx="151">
                    <c:v>4.0590351891387497</c:v>
                  </c:pt>
                  <c:pt idx="152">
                    <c:v>7.9768346896915601</c:v>
                  </c:pt>
                  <c:pt idx="153">
                    <c:v>7.4923884042406703</c:v>
                  </c:pt>
                  <c:pt idx="154">
                    <c:v>7.24405963531499</c:v>
                  </c:pt>
                  <c:pt idx="155">
                    <c:v>2.2980970388562798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HumanSamplingRates!$B$2:$B$157</c:f>
              <c:strCache>
                <c:ptCount val="156"/>
                <c:pt idx="0">
                  <c:v>PCB1</c:v>
                </c:pt>
                <c:pt idx="1">
                  <c:v>PCB2</c:v>
                </c:pt>
                <c:pt idx="2">
                  <c:v>PCB3</c:v>
                </c:pt>
                <c:pt idx="3">
                  <c:v>PCB4</c:v>
                </c:pt>
                <c:pt idx="4">
                  <c:v>PCB5</c:v>
                </c:pt>
                <c:pt idx="5">
                  <c:v>PCB6</c:v>
                </c:pt>
                <c:pt idx="6">
                  <c:v>PCB7</c:v>
                </c:pt>
                <c:pt idx="7">
                  <c:v>PCB8</c:v>
                </c:pt>
                <c:pt idx="8">
                  <c:v>PCB9</c:v>
                </c:pt>
                <c:pt idx="9">
                  <c:v>PCB10</c:v>
                </c:pt>
                <c:pt idx="10">
                  <c:v>PCB11</c:v>
                </c:pt>
                <c:pt idx="11">
                  <c:v>PCB12.13</c:v>
                </c:pt>
                <c:pt idx="12">
                  <c:v>PCB14</c:v>
                </c:pt>
                <c:pt idx="13">
                  <c:v>PCB15</c:v>
                </c:pt>
                <c:pt idx="14">
                  <c:v>PCB16</c:v>
                </c:pt>
                <c:pt idx="15">
                  <c:v>PCB17</c:v>
                </c:pt>
                <c:pt idx="16">
                  <c:v>PCB18.30</c:v>
                </c:pt>
                <c:pt idx="17">
                  <c:v>PCB19</c:v>
                </c:pt>
                <c:pt idx="18">
                  <c:v>PCB20.28</c:v>
                </c:pt>
                <c:pt idx="19">
                  <c:v>PCB21.33</c:v>
                </c:pt>
                <c:pt idx="20">
                  <c:v>PCB22</c:v>
                </c:pt>
                <c:pt idx="21">
                  <c:v>PCB23</c:v>
                </c:pt>
                <c:pt idx="22">
                  <c:v>PCB24</c:v>
                </c:pt>
                <c:pt idx="23">
                  <c:v>PCB25</c:v>
                </c:pt>
                <c:pt idx="24">
                  <c:v>PCB26.29</c:v>
                </c:pt>
                <c:pt idx="25">
                  <c:v>PCB27</c:v>
                </c:pt>
                <c:pt idx="26">
                  <c:v>PCB31</c:v>
                </c:pt>
                <c:pt idx="27">
                  <c:v>PCB32</c:v>
                </c:pt>
                <c:pt idx="28">
                  <c:v>PCB34</c:v>
                </c:pt>
                <c:pt idx="29">
                  <c:v>PCB35</c:v>
                </c:pt>
                <c:pt idx="30">
                  <c:v>PCB36</c:v>
                </c:pt>
                <c:pt idx="31">
                  <c:v>PCB37</c:v>
                </c:pt>
                <c:pt idx="32">
                  <c:v>PCB38</c:v>
                </c:pt>
                <c:pt idx="33">
                  <c:v>PCB39</c:v>
                </c:pt>
                <c:pt idx="34">
                  <c:v>PCB40.71</c:v>
                </c:pt>
                <c:pt idx="35">
                  <c:v>PCB41</c:v>
                </c:pt>
                <c:pt idx="36">
                  <c:v>PCB42</c:v>
                </c:pt>
                <c:pt idx="37">
                  <c:v>PCB43</c:v>
                </c:pt>
                <c:pt idx="38">
                  <c:v>PCB44.47.65</c:v>
                </c:pt>
                <c:pt idx="39">
                  <c:v>PCB45</c:v>
                </c:pt>
                <c:pt idx="40">
                  <c:v>PCB46</c:v>
                </c:pt>
                <c:pt idx="41">
                  <c:v>PCB48</c:v>
                </c:pt>
                <c:pt idx="42">
                  <c:v>PCB49.69</c:v>
                </c:pt>
                <c:pt idx="43">
                  <c:v>PCB50.53</c:v>
                </c:pt>
                <c:pt idx="44">
                  <c:v>PCB51</c:v>
                </c:pt>
                <c:pt idx="45">
                  <c:v>PCB52</c:v>
                </c:pt>
                <c:pt idx="46">
                  <c:v>PCB54</c:v>
                </c:pt>
                <c:pt idx="47">
                  <c:v>PCB55</c:v>
                </c:pt>
                <c:pt idx="48">
                  <c:v>PCB56</c:v>
                </c:pt>
                <c:pt idx="49">
                  <c:v>PCB57</c:v>
                </c:pt>
                <c:pt idx="50">
                  <c:v>PCB58</c:v>
                </c:pt>
                <c:pt idx="51">
                  <c:v>PCB59.62.75</c:v>
                </c:pt>
                <c:pt idx="52">
                  <c:v>PCB60</c:v>
                </c:pt>
                <c:pt idx="53">
                  <c:v>PCB61.70.74.76</c:v>
                </c:pt>
                <c:pt idx="54">
                  <c:v>PCB63</c:v>
                </c:pt>
                <c:pt idx="55">
                  <c:v>PCB64</c:v>
                </c:pt>
                <c:pt idx="56">
                  <c:v>PCB66</c:v>
                </c:pt>
                <c:pt idx="57">
                  <c:v>PCB67</c:v>
                </c:pt>
                <c:pt idx="58">
                  <c:v>PCB68</c:v>
                </c:pt>
                <c:pt idx="59">
                  <c:v>PCB72</c:v>
                </c:pt>
                <c:pt idx="60">
                  <c:v>PCB77</c:v>
                </c:pt>
                <c:pt idx="61">
                  <c:v>PCB79</c:v>
                </c:pt>
                <c:pt idx="62">
                  <c:v>PCB80</c:v>
                </c:pt>
                <c:pt idx="63">
                  <c:v>PCB82</c:v>
                </c:pt>
                <c:pt idx="64">
                  <c:v>PCB83</c:v>
                </c:pt>
                <c:pt idx="65">
                  <c:v>PCB84</c:v>
                </c:pt>
                <c:pt idx="66">
                  <c:v>PCB85.116</c:v>
                </c:pt>
                <c:pt idx="67">
                  <c:v>PCB86.97.109.119</c:v>
                </c:pt>
                <c:pt idx="68">
                  <c:v>PCB87.125</c:v>
                </c:pt>
                <c:pt idx="69">
                  <c:v>PCB89</c:v>
                </c:pt>
                <c:pt idx="70">
                  <c:v>PCB90.101.113</c:v>
                </c:pt>
                <c:pt idx="71">
                  <c:v>PCB91</c:v>
                </c:pt>
                <c:pt idx="72">
                  <c:v>PCB92</c:v>
                </c:pt>
                <c:pt idx="73">
                  <c:v>PCB93.100</c:v>
                </c:pt>
                <c:pt idx="74">
                  <c:v>PCB94</c:v>
                </c:pt>
                <c:pt idx="75">
                  <c:v>PCB95</c:v>
                </c:pt>
                <c:pt idx="76">
                  <c:v>PCB96</c:v>
                </c:pt>
                <c:pt idx="77">
                  <c:v>PCB99</c:v>
                </c:pt>
                <c:pt idx="78">
                  <c:v>PCB102</c:v>
                </c:pt>
                <c:pt idx="79">
                  <c:v>PCB103</c:v>
                </c:pt>
                <c:pt idx="80">
                  <c:v>PCB104</c:v>
                </c:pt>
                <c:pt idx="81">
                  <c:v>PCB105</c:v>
                </c:pt>
                <c:pt idx="82">
                  <c:v>PCB107</c:v>
                </c:pt>
                <c:pt idx="83">
                  <c:v>PCB108.124</c:v>
                </c:pt>
                <c:pt idx="84">
                  <c:v>PCB110</c:v>
                </c:pt>
                <c:pt idx="85">
                  <c:v>PCB111</c:v>
                </c:pt>
                <c:pt idx="86">
                  <c:v>PCB114</c:v>
                </c:pt>
                <c:pt idx="87">
                  <c:v>PCB117</c:v>
                </c:pt>
                <c:pt idx="88">
                  <c:v>PCB118</c:v>
                </c:pt>
                <c:pt idx="89">
                  <c:v>PCB120</c:v>
                </c:pt>
                <c:pt idx="90">
                  <c:v>PCB121</c:v>
                </c:pt>
                <c:pt idx="91">
                  <c:v>PCB122</c:v>
                </c:pt>
                <c:pt idx="92">
                  <c:v>PCB123</c:v>
                </c:pt>
                <c:pt idx="93">
                  <c:v>PCB126</c:v>
                </c:pt>
                <c:pt idx="94">
                  <c:v>PCB127</c:v>
                </c:pt>
                <c:pt idx="95">
                  <c:v>PCB128.166</c:v>
                </c:pt>
                <c:pt idx="96">
                  <c:v>PCB129.138.163</c:v>
                </c:pt>
                <c:pt idx="97">
                  <c:v>PCB130</c:v>
                </c:pt>
                <c:pt idx="98">
                  <c:v>PCB131</c:v>
                </c:pt>
                <c:pt idx="99">
                  <c:v>PCB132</c:v>
                </c:pt>
                <c:pt idx="100">
                  <c:v>PCB133</c:v>
                </c:pt>
                <c:pt idx="101">
                  <c:v>PCB134</c:v>
                </c:pt>
                <c:pt idx="102">
                  <c:v>PCB135.151</c:v>
                </c:pt>
                <c:pt idx="103">
                  <c:v>PCB136</c:v>
                </c:pt>
                <c:pt idx="104">
                  <c:v>PCB137</c:v>
                </c:pt>
                <c:pt idx="105">
                  <c:v>PCB139.140</c:v>
                </c:pt>
                <c:pt idx="106">
                  <c:v>PCB141</c:v>
                </c:pt>
                <c:pt idx="107">
                  <c:v>PCB142</c:v>
                </c:pt>
                <c:pt idx="108">
                  <c:v>PCB144</c:v>
                </c:pt>
                <c:pt idx="109">
                  <c:v>PCB145</c:v>
                </c:pt>
                <c:pt idx="110">
                  <c:v>PCB146</c:v>
                </c:pt>
                <c:pt idx="111">
                  <c:v>PCB147.149</c:v>
                </c:pt>
                <c:pt idx="112">
                  <c:v>PCB148</c:v>
                </c:pt>
                <c:pt idx="113">
                  <c:v>PCB150</c:v>
                </c:pt>
                <c:pt idx="114">
                  <c:v>PCB152</c:v>
                </c:pt>
                <c:pt idx="115">
                  <c:v>PCB153.168</c:v>
                </c:pt>
                <c:pt idx="116">
                  <c:v>PCB154</c:v>
                </c:pt>
                <c:pt idx="117">
                  <c:v>PCB156.157</c:v>
                </c:pt>
                <c:pt idx="118">
                  <c:v>PCB158</c:v>
                </c:pt>
                <c:pt idx="119">
                  <c:v>PCB159</c:v>
                </c:pt>
                <c:pt idx="120">
                  <c:v>PCB162</c:v>
                </c:pt>
                <c:pt idx="121">
                  <c:v>PCB164</c:v>
                </c:pt>
                <c:pt idx="122">
                  <c:v>PCB165</c:v>
                </c:pt>
                <c:pt idx="123">
                  <c:v>PCB167</c:v>
                </c:pt>
                <c:pt idx="124">
                  <c:v>PCB169</c:v>
                </c:pt>
                <c:pt idx="125">
                  <c:v>PCB170</c:v>
                </c:pt>
                <c:pt idx="126">
                  <c:v>PCB171.173</c:v>
                </c:pt>
                <c:pt idx="127">
                  <c:v>PCB172</c:v>
                </c:pt>
                <c:pt idx="128">
                  <c:v>PCB174</c:v>
                </c:pt>
                <c:pt idx="129">
                  <c:v>PCB175</c:v>
                </c:pt>
                <c:pt idx="130">
                  <c:v>PCB176</c:v>
                </c:pt>
                <c:pt idx="131">
                  <c:v>PCB177</c:v>
                </c:pt>
                <c:pt idx="132">
                  <c:v>PCB178</c:v>
                </c:pt>
                <c:pt idx="133">
                  <c:v>PCB179</c:v>
                </c:pt>
                <c:pt idx="134">
                  <c:v>PCB180.193</c:v>
                </c:pt>
                <c:pt idx="135">
                  <c:v>PCB181</c:v>
                </c:pt>
                <c:pt idx="136">
                  <c:v>PCB182</c:v>
                </c:pt>
                <c:pt idx="137">
                  <c:v>PCB183</c:v>
                </c:pt>
                <c:pt idx="138">
                  <c:v>PCB185</c:v>
                </c:pt>
                <c:pt idx="139">
                  <c:v>PCB187</c:v>
                </c:pt>
                <c:pt idx="140">
                  <c:v>PCB188</c:v>
                </c:pt>
                <c:pt idx="141">
                  <c:v>PCB189</c:v>
                </c:pt>
                <c:pt idx="142">
                  <c:v>PCB190</c:v>
                </c:pt>
                <c:pt idx="143">
                  <c:v>PCB191</c:v>
                </c:pt>
                <c:pt idx="144">
                  <c:v>PCB194</c:v>
                </c:pt>
                <c:pt idx="145">
                  <c:v>PCB195</c:v>
                </c:pt>
                <c:pt idx="146">
                  <c:v>PCB196</c:v>
                </c:pt>
                <c:pt idx="147">
                  <c:v>PCB197</c:v>
                </c:pt>
                <c:pt idx="148">
                  <c:v>PCB198.199</c:v>
                </c:pt>
                <c:pt idx="149">
                  <c:v>PCB200</c:v>
                </c:pt>
                <c:pt idx="150">
                  <c:v>PCB201</c:v>
                </c:pt>
                <c:pt idx="151">
                  <c:v>PCB202</c:v>
                </c:pt>
                <c:pt idx="152">
                  <c:v>PCB203</c:v>
                </c:pt>
                <c:pt idx="153">
                  <c:v>PCB206</c:v>
                </c:pt>
                <c:pt idx="154">
                  <c:v>PCB208</c:v>
                </c:pt>
                <c:pt idx="155">
                  <c:v>PCB209</c:v>
                </c:pt>
              </c:strCache>
            </c:strRef>
          </c:cat>
          <c:val>
            <c:numRef>
              <c:f>HumanSamplingRates!$F$2:$F$157</c:f>
              <c:numCache>
                <c:formatCode>General</c:formatCode>
                <c:ptCount val="156"/>
                <c:pt idx="0">
                  <c:v>0.40899999999999997</c:v>
                </c:pt>
                <c:pt idx="1">
                  <c:v>0.56179999999999997</c:v>
                </c:pt>
                <c:pt idx="2">
                  <c:v>0.6038</c:v>
                </c:pt>
                <c:pt idx="3">
                  <c:v>0.40475</c:v>
                </c:pt>
                <c:pt idx="4">
                  <c:v>0.4945</c:v>
                </c:pt>
                <c:pt idx="5">
                  <c:v>0.47525000000000001</c:v>
                </c:pt>
                <c:pt idx="6">
                  <c:v>0.47299999999999998</c:v>
                </c:pt>
                <c:pt idx="7">
                  <c:v>0.47875000000000001</c:v>
                </c:pt>
                <c:pt idx="8">
                  <c:v>0.46124999999999999</c:v>
                </c:pt>
                <c:pt idx="9">
                  <c:v>0.42175000000000001</c:v>
                </c:pt>
                <c:pt idx="10">
                  <c:v>0.88919999999999999</c:v>
                </c:pt>
                <c:pt idx="11">
                  <c:v>0.75560000000000005</c:v>
                </c:pt>
                <c:pt idx="12">
                  <c:v>0.97199999999999998</c:v>
                </c:pt>
                <c:pt idx="13">
                  <c:v>0.81399999999999995</c:v>
                </c:pt>
                <c:pt idx="14">
                  <c:v>0.83725000000000005</c:v>
                </c:pt>
                <c:pt idx="15">
                  <c:v>0.55574999999999997</c:v>
                </c:pt>
                <c:pt idx="16">
                  <c:v>0.78075000000000006</c:v>
                </c:pt>
                <c:pt idx="17">
                  <c:v>0.48275000000000001</c:v>
                </c:pt>
                <c:pt idx="18">
                  <c:v>1.214</c:v>
                </c:pt>
                <c:pt idx="19">
                  <c:v>1.214</c:v>
                </c:pt>
                <c:pt idx="20">
                  <c:v>1.2104999999999999</c:v>
                </c:pt>
                <c:pt idx="21">
                  <c:v>1.216</c:v>
                </c:pt>
                <c:pt idx="22">
                  <c:v>0.84150000000000003</c:v>
                </c:pt>
                <c:pt idx="23">
                  <c:v>0.82920000000000005</c:v>
                </c:pt>
                <c:pt idx="24">
                  <c:v>1.01725</c:v>
                </c:pt>
                <c:pt idx="25">
                  <c:v>0.84575</c:v>
                </c:pt>
                <c:pt idx="26">
                  <c:v>1.0475000000000001</c:v>
                </c:pt>
                <c:pt idx="27">
                  <c:v>0.94525000000000003</c:v>
                </c:pt>
                <c:pt idx="28">
                  <c:v>0.97666666666666702</c:v>
                </c:pt>
                <c:pt idx="29">
                  <c:v>1.288</c:v>
                </c:pt>
                <c:pt idx="30">
                  <c:v>0.76249999999999996</c:v>
                </c:pt>
                <c:pt idx="31">
                  <c:v>1.4782500000000001</c:v>
                </c:pt>
                <c:pt idx="32">
                  <c:v>1.0475000000000001</c:v>
                </c:pt>
                <c:pt idx="33">
                  <c:v>1.1072500000000001</c:v>
                </c:pt>
                <c:pt idx="34">
                  <c:v>1.2297499999999999</c:v>
                </c:pt>
                <c:pt idx="35">
                  <c:v>1.29125</c:v>
                </c:pt>
                <c:pt idx="36">
                  <c:v>1.18</c:v>
                </c:pt>
                <c:pt idx="37">
                  <c:v>0.6764</c:v>
                </c:pt>
                <c:pt idx="38">
                  <c:v>1.0547500000000001</c:v>
                </c:pt>
                <c:pt idx="39">
                  <c:v>1.04066666666667</c:v>
                </c:pt>
                <c:pt idx="40">
                  <c:v>0.84060000000000001</c:v>
                </c:pt>
                <c:pt idx="41">
                  <c:v>1.145</c:v>
                </c:pt>
                <c:pt idx="42">
                  <c:v>1.0329999999999999</c:v>
                </c:pt>
                <c:pt idx="43">
                  <c:v>0.93149999999999999</c:v>
                </c:pt>
                <c:pt idx="44">
                  <c:v>0.1726</c:v>
                </c:pt>
                <c:pt idx="45">
                  <c:v>0.98150000000000004</c:v>
                </c:pt>
                <c:pt idx="46">
                  <c:v>0.78159999999999996</c:v>
                </c:pt>
                <c:pt idx="47">
                  <c:v>0.86339999999999995</c:v>
                </c:pt>
                <c:pt idx="48">
                  <c:v>1.6676</c:v>
                </c:pt>
                <c:pt idx="49">
                  <c:v>1.2733333333333301</c:v>
                </c:pt>
                <c:pt idx="50">
                  <c:v>0.9526</c:v>
                </c:pt>
                <c:pt idx="51">
                  <c:v>1.1884999999999999</c:v>
                </c:pt>
                <c:pt idx="52">
                  <c:v>1.7165999999999999</c:v>
                </c:pt>
                <c:pt idx="53">
                  <c:v>1.3844000000000001</c:v>
                </c:pt>
                <c:pt idx="54">
                  <c:v>1.446</c:v>
                </c:pt>
                <c:pt idx="55">
                  <c:v>1.14825</c:v>
                </c:pt>
                <c:pt idx="56">
                  <c:v>1.5082</c:v>
                </c:pt>
                <c:pt idx="57">
                  <c:v>1.3214999999999999</c:v>
                </c:pt>
                <c:pt idx="58">
                  <c:v>1.53125</c:v>
                </c:pt>
                <c:pt idx="59">
                  <c:v>0.74339999999999995</c:v>
                </c:pt>
                <c:pt idx="60">
                  <c:v>2.7412000000000001</c:v>
                </c:pt>
                <c:pt idx="61">
                  <c:v>1.4316</c:v>
                </c:pt>
                <c:pt idx="62">
                  <c:v>1.5658000000000001</c:v>
                </c:pt>
                <c:pt idx="63">
                  <c:v>1.7254</c:v>
                </c:pt>
                <c:pt idx="64">
                  <c:v>0.18</c:v>
                </c:pt>
                <c:pt idx="65">
                  <c:v>1.2352000000000001</c:v>
                </c:pt>
                <c:pt idx="66">
                  <c:v>1.7238</c:v>
                </c:pt>
                <c:pt idx="67">
                  <c:v>1.5004</c:v>
                </c:pt>
                <c:pt idx="68">
                  <c:v>1.5529999999999999</c:v>
                </c:pt>
                <c:pt idx="69">
                  <c:v>1.4967999999999999</c:v>
                </c:pt>
                <c:pt idx="70">
                  <c:v>1.3748</c:v>
                </c:pt>
                <c:pt idx="71">
                  <c:v>0.96499999999999997</c:v>
                </c:pt>
                <c:pt idx="72">
                  <c:v>1.3493999999999999</c:v>
                </c:pt>
                <c:pt idx="73">
                  <c:v>0.81371879999999996</c:v>
                </c:pt>
                <c:pt idx="74">
                  <c:v>1.1055999999999999</c:v>
                </c:pt>
                <c:pt idx="75">
                  <c:v>1.1972499999999999</c:v>
                </c:pt>
                <c:pt idx="76">
                  <c:v>0.99650000000000005</c:v>
                </c:pt>
                <c:pt idx="77">
                  <c:v>1.4206000000000001</c:v>
                </c:pt>
                <c:pt idx="78">
                  <c:v>0.93220000000000003</c:v>
                </c:pt>
                <c:pt idx="79">
                  <c:v>1.12375</c:v>
                </c:pt>
                <c:pt idx="80">
                  <c:v>1.6739999999999999</c:v>
                </c:pt>
                <c:pt idx="81">
                  <c:v>2.1135999999999999</c:v>
                </c:pt>
                <c:pt idx="82">
                  <c:v>2.3165</c:v>
                </c:pt>
                <c:pt idx="83">
                  <c:v>2.1307999999999998</c:v>
                </c:pt>
                <c:pt idx="84">
                  <c:v>1.6492</c:v>
                </c:pt>
                <c:pt idx="85">
                  <c:v>1.605</c:v>
                </c:pt>
                <c:pt idx="86">
                  <c:v>2.1902499999999998</c:v>
                </c:pt>
                <c:pt idx="87">
                  <c:v>1.3078000000000001</c:v>
                </c:pt>
                <c:pt idx="88">
                  <c:v>2.2087500000000002</c:v>
                </c:pt>
                <c:pt idx="89">
                  <c:v>1.8049999999999999</c:v>
                </c:pt>
                <c:pt idx="90">
                  <c:v>9.1999999999999998E-3</c:v>
                </c:pt>
                <c:pt idx="91">
                  <c:v>2.46075</c:v>
                </c:pt>
                <c:pt idx="92">
                  <c:v>2.2614999999999998</c:v>
                </c:pt>
                <c:pt idx="93">
                  <c:v>4.7800000000000002E-2</c:v>
                </c:pt>
                <c:pt idx="94">
                  <c:v>3.1957499999999999</c:v>
                </c:pt>
                <c:pt idx="95">
                  <c:v>3.3864000000000001</c:v>
                </c:pt>
                <c:pt idx="96">
                  <c:v>3.3877999999999999</c:v>
                </c:pt>
                <c:pt idx="97">
                  <c:v>3.1494</c:v>
                </c:pt>
                <c:pt idx="98">
                  <c:v>2.2033999999999998</c:v>
                </c:pt>
                <c:pt idx="99">
                  <c:v>2.5118</c:v>
                </c:pt>
                <c:pt idx="100">
                  <c:v>2.2867999999999999</c:v>
                </c:pt>
                <c:pt idx="101">
                  <c:v>2.0882000000000001</c:v>
                </c:pt>
                <c:pt idx="102">
                  <c:v>1.8712</c:v>
                </c:pt>
                <c:pt idx="103">
                  <c:v>1.5429999999999999</c:v>
                </c:pt>
                <c:pt idx="104">
                  <c:v>2.9332500000000001</c:v>
                </c:pt>
                <c:pt idx="105">
                  <c:v>2.0108000000000001</c:v>
                </c:pt>
                <c:pt idx="106">
                  <c:v>2.7330000000000001</c:v>
                </c:pt>
                <c:pt idx="107">
                  <c:v>9.35E-2</c:v>
                </c:pt>
                <c:pt idx="108">
                  <c:v>1.907</c:v>
                </c:pt>
                <c:pt idx="109">
                  <c:v>1.4316</c:v>
                </c:pt>
                <c:pt idx="110">
                  <c:v>2.5592000000000001</c:v>
                </c:pt>
                <c:pt idx="111">
                  <c:v>2.0758000000000001</c:v>
                </c:pt>
                <c:pt idx="112">
                  <c:v>1.2607999999999999</c:v>
                </c:pt>
                <c:pt idx="113">
                  <c:v>1.2929999999999999</c:v>
                </c:pt>
                <c:pt idx="114">
                  <c:v>1.3617999999999999</c:v>
                </c:pt>
                <c:pt idx="115">
                  <c:v>2.7382</c:v>
                </c:pt>
                <c:pt idx="116">
                  <c:v>1.7934000000000001</c:v>
                </c:pt>
                <c:pt idx="117">
                  <c:v>4.3036000000000003</c:v>
                </c:pt>
                <c:pt idx="118">
                  <c:v>3.2782499999999999</c:v>
                </c:pt>
                <c:pt idx="119">
                  <c:v>3.0846</c:v>
                </c:pt>
                <c:pt idx="120">
                  <c:v>3.1484000000000001</c:v>
                </c:pt>
                <c:pt idx="121">
                  <c:v>3.6141999999999999</c:v>
                </c:pt>
                <c:pt idx="122">
                  <c:v>1.3142499999999999</c:v>
                </c:pt>
                <c:pt idx="123">
                  <c:v>3.7557999999999998</c:v>
                </c:pt>
                <c:pt idx="124">
                  <c:v>3.47</c:v>
                </c:pt>
                <c:pt idx="125">
                  <c:v>7.2450000000000001</c:v>
                </c:pt>
                <c:pt idx="126">
                  <c:v>4.7333999999999996</c:v>
                </c:pt>
                <c:pt idx="127">
                  <c:v>5.22</c:v>
                </c:pt>
                <c:pt idx="128">
                  <c:v>4.5712000000000002</c:v>
                </c:pt>
                <c:pt idx="129">
                  <c:v>3.3279999999999998</c:v>
                </c:pt>
                <c:pt idx="130">
                  <c:v>2.6560000000000001</c:v>
                </c:pt>
                <c:pt idx="131">
                  <c:v>4.6866000000000003</c:v>
                </c:pt>
                <c:pt idx="132">
                  <c:v>3.4948000000000001</c:v>
                </c:pt>
                <c:pt idx="133">
                  <c:v>2.5802499999999999</c:v>
                </c:pt>
                <c:pt idx="134">
                  <c:v>5.1980000000000004</c:v>
                </c:pt>
                <c:pt idx="135">
                  <c:v>0.316</c:v>
                </c:pt>
                <c:pt idx="136">
                  <c:v>0.34799999999999998</c:v>
                </c:pt>
                <c:pt idx="137">
                  <c:v>3.8832</c:v>
                </c:pt>
                <c:pt idx="138">
                  <c:v>4.2300000000000004</c:v>
                </c:pt>
                <c:pt idx="139">
                  <c:v>3.7223999999999999</c:v>
                </c:pt>
                <c:pt idx="140">
                  <c:v>0.39</c:v>
                </c:pt>
                <c:pt idx="141">
                  <c:v>2.1324999999999998</c:v>
                </c:pt>
                <c:pt idx="142">
                  <c:v>5.4779999999999998</c:v>
                </c:pt>
                <c:pt idx="143">
                  <c:v>3.9980000000000002</c:v>
                </c:pt>
                <c:pt idx="144">
                  <c:v>9.2750000000000004</c:v>
                </c:pt>
                <c:pt idx="145">
                  <c:v>7.4459999999999997</c:v>
                </c:pt>
                <c:pt idx="146">
                  <c:v>9.64</c:v>
                </c:pt>
                <c:pt idx="147">
                  <c:v>0.30599999999999999</c:v>
                </c:pt>
                <c:pt idx="148">
                  <c:v>10.563333333333301</c:v>
                </c:pt>
                <c:pt idx="149">
                  <c:v>5.9625000000000004</c:v>
                </c:pt>
                <c:pt idx="150">
                  <c:v>4.3949999999999996</c:v>
                </c:pt>
                <c:pt idx="151">
                  <c:v>4.3550000000000004</c:v>
                </c:pt>
                <c:pt idx="152">
                  <c:v>8.5574999999999992</c:v>
                </c:pt>
                <c:pt idx="153">
                  <c:v>6.5309999999999997</c:v>
                </c:pt>
                <c:pt idx="154">
                  <c:v>8.6199999999999992</c:v>
                </c:pt>
                <c:pt idx="155">
                  <c:v>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B-F94A-AF47-CCB3409B6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485327"/>
        <c:axId val="556139984"/>
      </c:barChart>
      <c:catAx>
        <c:axId val="49948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39984"/>
        <c:crosses val="autoZero"/>
        <c:auto val="1"/>
        <c:lblAlgn val="ctr"/>
        <c:lblOffset val="100"/>
        <c:noMultiLvlLbl val="0"/>
      </c:catAx>
      <c:valAx>
        <c:axId val="5561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8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8125000000000001"/>
                  <c:y val="-0.190402814231554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'HumanSamplingRates (2)'!$J$2:$J$157</c:f>
              <c:numCache>
                <c:formatCode>General</c:formatCode>
                <c:ptCount val="156"/>
                <c:pt idx="0">
                  <c:v>6.3745548612497087</c:v>
                </c:pt>
                <c:pt idx="1">
                  <c:v>6.6225548612497089</c:v>
                </c:pt>
                <c:pt idx="2">
                  <c:v>6.6405548612497096</c:v>
                </c:pt>
                <c:pt idx="3">
                  <c:v>6.521554861249709</c:v>
                </c:pt>
                <c:pt idx="4">
                  <c:v>6.9805548612497086</c:v>
                </c:pt>
                <c:pt idx="5">
                  <c:v>6.9345548612497083</c:v>
                </c:pt>
                <c:pt idx="6">
                  <c:v>6.8825548612497087</c:v>
                </c:pt>
                <c:pt idx="7">
                  <c:v>6.976554861249709</c:v>
                </c:pt>
                <c:pt idx="8">
                  <c:v>6.9385548612497079</c:v>
                </c:pt>
                <c:pt idx="9">
                  <c:v>6.601554861249709</c:v>
                </c:pt>
                <c:pt idx="10">
                  <c:v>7.2055548612497091</c:v>
                </c:pt>
                <c:pt idx="11">
                  <c:v>7.239554861249708</c:v>
                </c:pt>
                <c:pt idx="12">
                  <c:v>7.0445548612497086</c:v>
                </c:pt>
                <c:pt idx="13">
                  <c:v>7.3375548612497088</c:v>
                </c:pt>
                <c:pt idx="14">
                  <c:v>7.1485548612497087</c:v>
                </c:pt>
                <c:pt idx="15">
                  <c:v>7.0665548612497089</c:v>
                </c:pt>
                <c:pt idx="16">
                  <c:v>7.1235548612497084</c:v>
                </c:pt>
                <c:pt idx="17">
                  <c:v>6.7635548612497089</c:v>
                </c:pt>
                <c:pt idx="18">
                  <c:v>7.6025548612497094</c:v>
                </c:pt>
                <c:pt idx="19">
                  <c:v>7.6085548612497087</c:v>
                </c:pt>
                <c:pt idx="20">
                  <c:v>7.6875548612497084</c:v>
                </c:pt>
                <c:pt idx="21">
                  <c:v>7.4555548612497091</c:v>
                </c:pt>
                <c:pt idx="22">
                  <c:v>7.2385548612497086</c:v>
                </c:pt>
                <c:pt idx="23">
                  <c:v>7.5585548612497089</c:v>
                </c:pt>
                <c:pt idx="24">
                  <c:v>7.5745548612497089</c:v>
                </c:pt>
                <c:pt idx="25">
                  <c:v>7.2215548612497091</c:v>
                </c:pt>
                <c:pt idx="26">
                  <c:v>7.6205548612497092</c:v>
                </c:pt>
                <c:pt idx="27">
                  <c:v>7.2355548612497094</c:v>
                </c:pt>
                <c:pt idx="28">
                  <c:v>7.4235548612497091</c:v>
                </c:pt>
                <c:pt idx="29">
                  <c:v>7.5830548612497086</c:v>
                </c:pt>
                <c:pt idx="30">
                  <c:v>7.7415548612497087</c:v>
                </c:pt>
                <c:pt idx="31">
                  <c:v>8.0365548612497086</c:v>
                </c:pt>
                <c:pt idx="32">
                  <c:v>7.7825548612497082</c:v>
                </c:pt>
                <c:pt idx="33">
                  <c:v>7.8025548612497087</c:v>
                </c:pt>
                <c:pt idx="34">
                  <c:v>7.8715548612497095</c:v>
                </c:pt>
                <c:pt idx="35">
                  <c:v>7.6905548612497086</c:v>
                </c:pt>
                <c:pt idx="36">
                  <c:v>7.7405548612497084</c:v>
                </c:pt>
                <c:pt idx="37">
                  <c:v>7.6135548612497086</c:v>
                </c:pt>
                <c:pt idx="38">
                  <c:v>7.7765548612497088</c:v>
                </c:pt>
                <c:pt idx="39">
                  <c:v>7.3685548612497094</c:v>
                </c:pt>
                <c:pt idx="40">
                  <c:v>7.3885548612497089</c:v>
                </c:pt>
                <c:pt idx="41">
                  <c:v>7.6875548612497093</c:v>
                </c:pt>
                <c:pt idx="42">
                  <c:v>7.6905548612497086</c:v>
                </c:pt>
                <c:pt idx="43">
                  <c:v>7.3745548612497087</c:v>
                </c:pt>
                <c:pt idx="44">
                  <c:v>7.3105548612497087</c:v>
                </c:pt>
                <c:pt idx="45">
                  <c:v>7.7245548612497092</c:v>
                </c:pt>
                <c:pt idx="46">
                  <c:v>6.8405548612497089</c:v>
                </c:pt>
                <c:pt idx="47">
                  <c:v>8.2375548612497091</c:v>
                </c:pt>
                <c:pt idx="48">
                  <c:v>8.3185548612497087</c:v>
                </c:pt>
                <c:pt idx="49">
                  <c:v>8.1265548612497085</c:v>
                </c:pt>
                <c:pt idx="50">
                  <c:v>8.1605548612497092</c:v>
                </c:pt>
                <c:pt idx="51">
                  <c:v>7.8555548612497086</c:v>
                </c:pt>
                <c:pt idx="52">
                  <c:v>8.3145548612497091</c:v>
                </c:pt>
                <c:pt idx="53">
                  <c:v>8.2825548612497091</c:v>
                </c:pt>
                <c:pt idx="54">
                  <c:v>8.1735548612497091</c:v>
                </c:pt>
                <c:pt idx="55">
                  <c:v>7.9035548612497095</c:v>
                </c:pt>
                <c:pt idx="56">
                  <c:v>8.2815548612497096</c:v>
                </c:pt>
                <c:pt idx="57">
                  <c:v>8.2195548612497085</c:v>
                </c:pt>
                <c:pt idx="58">
                  <c:v>8.0725548612497082</c:v>
                </c:pt>
                <c:pt idx="59">
                  <c:v>8.0895548612497095</c:v>
                </c:pt>
                <c:pt idx="60">
                  <c:v>8.7375548612497091</c:v>
                </c:pt>
                <c:pt idx="61">
                  <c:v>8.5135548612497089</c:v>
                </c:pt>
                <c:pt idx="62">
                  <c:v>8.2945548612497095</c:v>
                </c:pt>
                <c:pt idx="63">
                  <c:v>8.4235548612497091</c:v>
                </c:pt>
                <c:pt idx="64">
                  <c:v>8.32255486124971</c:v>
                </c:pt>
                <c:pt idx="65">
                  <c:v>8.0285548612497095</c:v>
                </c:pt>
                <c:pt idx="66">
                  <c:v>8.404554861249709</c:v>
                </c:pt>
                <c:pt idx="67">
                  <c:v>8.4145548612497088</c:v>
                </c:pt>
                <c:pt idx="68">
                  <c:v>8.4145548612497088</c:v>
                </c:pt>
                <c:pt idx="69">
                  <c:v>7.984554861249709</c:v>
                </c:pt>
                <c:pt idx="70">
                  <c:v>8.3785548612497092</c:v>
                </c:pt>
                <c:pt idx="71">
                  <c:v>7.9795548612497083</c:v>
                </c:pt>
                <c:pt idx="72">
                  <c:v>8.3235548612497077</c:v>
                </c:pt>
                <c:pt idx="73">
                  <c:v>7.896554861249709</c:v>
                </c:pt>
                <c:pt idx="74">
                  <c:v>7.9255548612497089</c:v>
                </c:pt>
                <c:pt idx="75">
                  <c:v>8.0415548612497094</c:v>
                </c:pt>
                <c:pt idx="76">
                  <c:v>7.4855548612497085</c:v>
                </c:pt>
                <c:pt idx="77">
                  <c:v>8.3815548612497093</c:v>
                </c:pt>
                <c:pt idx="78">
                  <c:v>7.9795548612497091</c:v>
                </c:pt>
                <c:pt idx="79">
                  <c:v>7.9065548612497087</c:v>
                </c:pt>
                <c:pt idx="80">
                  <c:v>7.3285548612497085</c:v>
                </c:pt>
                <c:pt idx="81">
                  <c:v>9.0415548612497094</c:v>
                </c:pt>
                <c:pt idx="82">
                  <c:v>8.8965548612497081</c:v>
                </c:pt>
                <c:pt idx="83">
                  <c:v>8.8865548612497083</c:v>
                </c:pt>
                <c:pt idx="84">
                  <c:v>8.5755548612497083</c:v>
                </c:pt>
                <c:pt idx="85">
                  <c:v>8.7225548612497086</c:v>
                </c:pt>
                <c:pt idx="86">
                  <c:v>8.8835548612497099</c:v>
                </c:pt>
                <c:pt idx="87">
                  <c:v>8.4665548612497084</c:v>
                </c:pt>
                <c:pt idx="88">
                  <c:v>9.029554861249709</c:v>
                </c:pt>
                <c:pt idx="89">
                  <c:v>8.7885548612497093</c:v>
                </c:pt>
                <c:pt idx="90">
                  <c:v>8.2815548612497096</c:v>
                </c:pt>
                <c:pt idx="91">
                  <c:v>8.9295548612497093</c:v>
                </c:pt>
                <c:pt idx="92">
                  <c:v>8.8875548612497095</c:v>
                </c:pt>
                <c:pt idx="93">
                  <c:v>9.3655548612497075</c:v>
                </c:pt>
                <c:pt idx="94">
                  <c:v>9.1455548612497086</c:v>
                </c:pt>
                <c:pt idx="95">
                  <c:v>9.1125548612497091</c:v>
                </c:pt>
                <c:pt idx="96">
                  <c:v>9.10455486124971</c:v>
                </c:pt>
                <c:pt idx="97">
                  <c:v>9.0055548612497081</c:v>
                </c:pt>
                <c:pt idx="98">
                  <c:v>8.5845548612497105</c:v>
                </c:pt>
                <c:pt idx="99">
                  <c:v>8.6615548612497086</c:v>
                </c:pt>
                <c:pt idx="100">
                  <c:v>8.9395548612497091</c:v>
                </c:pt>
                <c:pt idx="101">
                  <c:v>8.577554861249709</c:v>
                </c:pt>
                <c:pt idx="102">
                  <c:v>8.5995548612497075</c:v>
                </c:pt>
                <c:pt idx="103">
                  <c:v>8.1005548612497087</c:v>
                </c:pt>
                <c:pt idx="104">
                  <c:v>8.9495548612497089</c:v>
                </c:pt>
                <c:pt idx="105">
                  <c:v>8.5415548612497094</c:v>
                </c:pt>
                <c:pt idx="106">
                  <c:v>8.968554861249709</c:v>
                </c:pt>
                <c:pt idx="107">
                  <c:v>8.4005548612497076</c:v>
                </c:pt>
                <c:pt idx="108">
                  <c:v>8.5875548612497088</c:v>
                </c:pt>
                <c:pt idx="109">
                  <c:v>7.9665548612497084</c:v>
                </c:pt>
                <c:pt idx="110">
                  <c:v>9.0055548612497098</c:v>
                </c:pt>
                <c:pt idx="111">
                  <c:v>8.6835548612497089</c:v>
                </c:pt>
                <c:pt idx="112">
                  <c:v>8.4855548612497085</c:v>
                </c:pt>
                <c:pt idx="113">
                  <c:v>8.0045548612497086</c:v>
                </c:pt>
                <c:pt idx="114">
                  <c:v>7.9775548612497085</c:v>
                </c:pt>
                <c:pt idx="115">
                  <c:v>9.0915548612497084</c:v>
                </c:pt>
                <c:pt idx="116">
                  <c:v>8.5665548612497098</c:v>
                </c:pt>
                <c:pt idx="117">
                  <c:v>9.6215548612497095</c:v>
                </c:pt>
                <c:pt idx="118">
                  <c:v>9.1905548612497086</c:v>
                </c:pt>
                <c:pt idx="119">
                  <c:v>9.436554861249709</c:v>
                </c:pt>
                <c:pt idx="120">
                  <c:v>9.5095548612497094</c:v>
                </c:pt>
                <c:pt idx="121">
                  <c:v>9.1625548612497081</c:v>
                </c:pt>
                <c:pt idx="122">
                  <c:v>8.9985548612497084</c:v>
                </c:pt>
                <c:pt idx="123">
                  <c:v>9.6175548612497082</c:v>
                </c:pt>
                <c:pt idx="124">
                  <c:v>9.9945548612497088</c:v>
                </c:pt>
                <c:pt idx="125">
                  <c:v>9.7175548612497096</c:v>
                </c:pt>
                <c:pt idx="126">
                  <c:v>9.2615548612497083</c:v>
                </c:pt>
                <c:pt idx="127">
                  <c:v>9.6425548612497085</c:v>
                </c:pt>
                <c:pt idx="128">
                  <c:v>9.2705548612497104</c:v>
                </c:pt>
                <c:pt idx="129">
                  <c:v>9.2095548612497087</c:v>
                </c:pt>
                <c:pt idx="130">
                  <c:v>8.675554861249708</c:v>
                </c:pt>
                <c:pt idx="131">
                  <c:v>9.2555548612497098</c:v>
                </c:pt>
                <c:pt idx="132">
                  <c:v>9.1995548612497089</c:v>
                </c:pt>
                <c:pt idx="133">
                  <c:v>8.6785548612497099</c:v>
                </c:pt>
                <c:pt idx="134">
                  <c:v>9.7175548612497096</c:v>
                </c:pt>
                <c:pt idx="135">
                  <c:v>9.1365548612497101</c:v>
                </c:pt>
                <c:pt idx="136">
                  <c:v>9.1785548612497099</c:v>
                </c:pt>
                <c:pt idx="137">
                  <c:v>9.2845548612497097</c:v>
                </c:pt>
                <c:pt idx="138">
                  <c:v>9.1675548612497089</c:v>
                </c:pt>
                <c:pt idx="139">
                  <c:v>9.2515548612497085</c:v>
                </c:pt>
                <c:pt idx="140">
                  <c:v>8.5615548612497108</c:v>
                </c:pt>
                <c:pt idx="141">
                  <c:v>9.2755548612497094</c:v>
                </c:pt>
                <c:pt idx="142">
                  <c:v>9.7985548612497091</c:v>
                </c:pt>
                <c:pt idx="143">
                  <c:v>9.8145548612497091</c:v>
                </c:pt>
                <c:pt idx="144">
                  <c:v>10.362554861249709</c:v>
                </c:pt>
                <c:pt idx="145">
                  <c:v>9.8745548612497078</c:v>
                </c:pt>
                <c:pt idx="146">
                  <c:v>9.9225548612497096</c:v>
                </c:pt>
                <c:pt idx="147">
                  <c:v>9.284554861249708</c:v>
                </c:pt>
                <c:pt idx="148">
                  <c:v>9.8205548612497093</c:v>
                </c:pt>
                <c:pt idx="149">
                  <c:v>9.2775548612497101</c:v>
                </c:pt>
                <c:pt idx="150">
                  <c:v>9.8925548612497085</c:v>
                </c:pt>
                <c:pt idx="151">
                  <c:v>9.279554861249709</c:v>
                </c:pt>
                <c:pt idx="152">
                  <c:v>9.8915548612497091</c:v>
                </c:pt>
                <c:pt idx="153">
                  <c:v>10.53755486124971</c:v>
                </c:pt>
                <c:pt idx="154">
                  <c:v>9.875554861249709</c:v>
                </c:pt>
                <c:pt idx="155">
                  <c:v>10.516554861249709</c:v>
                </c:pt>
              </c:numCache>
            </c:numRef>
          </c:xVal>
          <c:yVal>
            <c:numRef>
              <c:f>'HumanSamplingRates (2)'!$F$2:$F$157</c:f>
              <c:numCache>
                <c:formatCode>General</c:formatCode>
                <c:ptCount val="156"/>
                <c:pt idx="0">
                  <c:v>0.40899999999999997</c:v>
                </c:pt>
                <c:pt idx="1">
                  <c:v>0.56179999999999997</c:v>
                </c:pt>
                <c:pt idx="2">
                  <c:v>0.6038</c:v>
                </c:pt>
                <c:pt idx="3">
                  <c:v>0.40475</c:v>
                </c:pt>
                <c:pt idx="4">
                  <c:v>0.4945</c:v>
                </c:pt>
                <c:pt idx="5">
                  <c:v>0.47525000000000001</c:v>
                </c:pt>
                <c:pt idx="6">
                  <c:v>0.47299999999999998</c:v>
                </c:pt>
                <c:pt idx="7">
                  <c:v>0.47875000000000001</c:v>
                </c:pt>
                <c:pt idx="8">
                  <c:v>0.46124999999999999</c:v>
                </c:pt>
                <c:pt idx="9">
                  <c:v>0.42175000000000001</c:v>
                </c:pt>
                <c:pt idx="10">
                  <c:v>0.88919999999999999</c:v>
                </c:pt>
                <c:pt idx="11">
                  <c:v>0.75560000000000005</c:v>
                </c:pt>
                <c:pt idx="12">
                  <c:v>0.97199999999999998</c:v>
                </c:pt>
                <c:pt idx="13">
                  <c:v>0.81399999999999995</c:v>
                </c:pt>
                <c:pt idx="14">
                  <c:v>0.83725000000000005</c:v>
                </c:pt>
                <c:pt idx="15">
                  <c:v>0.55574999999999997</c:v>
                </c:pt>
                <c:pt idx="16">
                  <c:v>0.78075000000000006</c:v>
                </c:pt>
                <c:pt idx="17">
                  <c:v>0.48275000000000001</c:v>
                </c:pt>
                <c:pt idx="18">
                  <c:v>1.214</c:v>
                </c:pt>
                <c:pt idx="19">
                  <c:v>1.214</c:v>
                </c:pt>
                <c:pt idx="20">
                  <c:v>1.2104999999999999</c:v>
                </c:pt>
                <c:pt idx="21">
                  <c:v>1.216</c:v>
                </c:pt>
                <c:pt idx="22">
                  <c:v>0.84150000000000003</c:v>
                </c:pt>
                <c:pt idx="23">
                  <c:v>0.82920000000000005</c:v>
                </c:pt>
                <c:pt idx="24">
                  <c:v>1.01725</c:v>
                </c:pt>
                <c:pt idx="25">
                  <c:v>0.84575</c:v>
                </c:pt>
                <c:pt idx="26">
                  <c:v>1.0475000000000001</c:v>
                </c:pt>
                <c:pt idx="27">
                  <c:v>0.94525000000000003</c:v>
                </c:pt>
                <c:pt idx="28">
                  <c:v>0.97666666666666702</c:v>
                </c:pt>
                <c:pt idx="29">
                  <c:v>1.288</c:v>
                </c:pt>
                <c:pt idx="30">
                  <c:v>0.76249999999999996</c:v>
                </c:pt>
                <c:pt idx="31">
                  <c:v>1.4782500000000001</c:v>
                </c:pt>
                <c:pt idx="32">
                  <c:v>1.0475000000000001</c:v>
                </c:pt>
                <c:pt idx="33">
                  <c:v>1.1072500000000001</c:v>
                </c:pt>
                <c:pt idx="34">
                  <c:v>1.2297499999999999</c:v>
                </c:pt>
                <c:pt idx="35">
                  <c:v>1.29125</c:v>
                </c:pt>
                <c:pt idx="36">
                  <c:v>1.18</c:v>
                </c:pt>
                <c:pt idx="37">
                  <c:v>0.6764</c:v>
                </c:pt>
                <c:pt idx="38">
                  <c:v>1.0547500000000001</c:v>
                </c:pt>
                <c:pt idx="39">
                  <c:v>1.04066666666667</c:v>
                </c:pt>
                <c:pt idx="40">
                  <c:v>0.84060000000000001</c:v>
                </c:pt>
                <c:pt idx="41">
                  <c:v>1.145</c:v>
                </c:pt>
                <c:pt idx="42">
                  <c:v>1.0329999999999999</c:v>
                </c:pt>
                <c:pt idx="43">
                  <c:v>0.93149999999999999</c:v>
                </c:pt>
                <c:pt idx="44">
                  <c:v>0.1726</c:v>
                </c:pt>
                <c:pt idx="45">
                  <c:v>0.98150000000000004</c:v>
                </c:pt>
                <c:pt idx="46">
                  <c:v>0.78159999999999996</c:v>
                </c:pt>
                <c:pt idx="47">
                  <c:v>0.86339999999999995</c:v>
                </c:pt>
                <c:pt idx="48">
                  <c:v>1.6676</c:v>
                </c:pt>
                <c:pt idx="49">
                  <c:v>1.2733333333333301</c:v>
                </c:pt>
                <c:pt idx="50">
                  <c:v>0.9526</c:v>
                </c:pt>
                <c:pt idx="51">
                  <c:v>1.1884999999999999</c:v>
                </c:pt>
                <c:pt idx="52">
                  <c:v>1.7165999999999999</c:v>
                </c:pt>
                <c:pt idx="53">
                  <c:v>1.3844000000000001</c:v>
                </c:pt>
                <c:pt idx="54">
                  <c:v>1.446</c:v>
                </c:pt>
                <c:pt idx="55">
                  <c:v>1.14825</c:v>
                </c:pt>
                <c:pt idx="56">
                  <c:v>1.5082</c:v>
                </c:pt>
                <c:pt idx="57">
                  <c:v>1.3214999999999999</c:v>
                </c:pt>
                <c:pt idx="58">
                  <c:v>1.53125</c:v>
                </c:pt>
                <c:pt idx="59">
                  <c:v>0.74339999999999995</c:v>
                </c:pt>
                <c:pt idx="60">
                  <c:v>2.7412000000000001</c:v>
                </c:pt>
                <c:pt idx="61">
                  <c:v>1.4316</c:v>
                </c:pt>
                <c:pt idx="62">
                  <c:v>1.5658000000000001</c:v>
                </c:pt>
                <c:pt idx="63">
                  <c:v>1.7254</c:v>
                </c:pt>
                <c:pt idx="64">
                  <c:v>0.18</c:v>
                </c:pt>
                <c:pt idx="65">
                  <c:v>1.2352000000000001</c:v>
                </c:pt>
                <c:pt idx="66">
                  <c:v>1.7238</c:v>
                </c:pt>
                <c:pt idx="67">
                  <c:v>1.5004</c:v>
                </c:pt>
                <c:pt idx="68">
                  <c:v>1.5529999999999999</c:v>
                </c:pt>
                <c:pt idx="69">
                  <c:v>1.4967999999999999</c:v>
                </c:pt>
                <c:pt idx="70">
                  <c:v>1.3748</c:v>
                </c:pt>
                <c:pt idx="71">
                  <c:v>0.96499999999999997</c:v>
                </c:pt>
                <c:pt idx="72">
                  <c:v>1.3493999999999999</c:v>
                </c:pt>
                <c:pt idx="73">
                  <c:v>0.81371879999999996</c:v>
                </c:pt>
                <c:pt idx="74">
                  <c:v>1.1055999999999999</c:v>
                </c:pt>
                <c:pt idx="75">
                  <c:v>1.1972499999999999</c:v>
                </c:pt>
                <c:pt idx="76">
                  <c:v>0.99650000000000005</c:v>
                </c:pt>
                <c:pt idx="77">
                  <c:v>1.4206000000000001</c:v>
                </c:pt>
                <c:pt idx="78">
                  <c:v>0.93220000000000003</c:v>
                </c:pt>
                <c:pt idx="79">
                  <c:v>1.12375</c:v>
                </c:pt>
                <c:pt idx="80">
                  <c:v>1.6739999999999999</c:v>
                </c:pt>
                <c:pt idx="81">
                  <c:v>2.1135999999999999</c:v>
                </c:pt>
                <c:pt idx="82">
                  <c:v>2.3165</c:v>
                </c:pt>
                <c:pt idx="83">
                  <c:v>2.1307999999999998</c:v>
                </c:pt>
                <c:pt idx="84">
                  <c:v>1.6492</c:v>
                </c:pt>
                <c:pt idx="85">
                  <c:v>1.605</c:v>
                </c:pt>
                <c:pt idx="86">
                  <c:v>2.1902499999999998</c:v>
                </c:pt>
                <c:pt idx="87">
                  <c:v>1.3078000000000001</c:v>
                </c:pt>
                <c:pt idx="88">
                  <c:v>2.2087500000000002</c:v>
                </c:pt>
                <c:pt idx="89">
                  <c:v>1.8049999999999999</c:v>
                </c:pt>
                <c:pt idx="90">
                  <c:v>9.1999999999999998E-3</c:v>
                </c:pt>
                <c:pt idx="91">
                  <c:v>2.46075</c:v>
                </c:pt>
                <c:pt idx="92">
                  <c:v>2.2614999999999998</c:v>
                </c:pt>
                <c:pt idx="93">
                  <c:v>4.7800000000000002E-2</c:v>
                </c:pt>
                <c:pt idx="94">
                  <c:v>3.1957499999999999</c:v>
                </c:pt>
                <c:pt idx="95">
                  <c:v>3.3864000000000001</c:v>
                </c:pt>
                <c:pt idx="96">
                  <c:v>3.3877999999999999</c:v>
                </c:pt>
                <c:pt idx="97">
                  <c:v>3.1494</c:v>
                </c:pt>
                <c:pt idx="98">
                  <c:v>2.2033999999999998</c:v>
                </c:pt>
                <c:pt idx="99">
                  <c:v>2.5118</c:v>
                </c:pt>
                <c:pt idx="100">
                  <c:v>2.2867999999999999</c:v>
                </c:pt>
                <c:pt idx="101">
                  <c:v>2.0882000000000001</c:v>
                </c:pt>
                <c:pt idx="102">
                  <c:v>1.8712</c:v>
                </c:pt>
                <c:pt idx="103">
                  <c:v>1.5429999999999999</c:v>
                </c:pt>
                <c:pt idx="104">
                  <c:v>2.9332500000000001</c:v>
                </c:pt>
                <c:pt idx="105">
                  <c:v>2.0108000000000001</c:v>
                </c:pt>
                <c:pt idx="106">
                  <c:v>2.7330000000000001</c:v>
                </c:pt>
                <c:pt idx="107">
                  <c:v>9.35E-2</c:v>
                </c:pt>
                <c:pt idx="108">
                  <c:v>1.907</c:v>
                </c:pt>
                <c:pt idx="109">
                  <c:v>1.4316</c:v>
                </c:pt>
                <c:pt idx="110">
                  <c:v>2.5592000000000001</c:v>
                </c:pt>
                <c:pt idx="111">
                  <c:v>2.0758000000000001</c:v>
                </c:pt>
                <c:pt idx="112">
                  <c:v>1.2607999999999999</c:v>
                </c:pt>
                <c:pt idx="113">
                  <c:v>1.2929999999999999</c:v>
                </c:pt>
                <c:pt idx="114">
                  <c:v>1.3617999999999999</c:v>
                </c:pt>
                <c:pt idx="115">
                  <c:v>2.7382</c:v>
                </c:pt>
                <c:pt idx="116">
                  <c:v>1.7934000000000001</c:v>
                </c:pt>
                <c:pt idx="117">
                  <c:v>4.3036000000000003</c:v>
                </c:pt>
                <c:pt idx="118">
                  <c:v>3.2782499999999999</c:v>
                </c:pt>
                <c:pt idx="119">
                  <c:v>3.0846</c:v>
                </c:pt>
                <c:pt idx="120">
                  <c:v>3.1484000000000001</c:v>
                </c:pt>
                <c:pt idx="121">
                  <c:v>3.6141999999999999</c:v>
                </c:pt>
                <c:pt idx="122">
                  <c:v>1.3142499999999999</c:v>
                </c:pt>
                <c:pt idx="123">
                  <c:v>3.7557999999999998</c:v>
                </c:pt>
                <c:pt idx="124">
                  <c:v>3.47</c:v>
                </c:pt>
                <c:pt idx="125">
                  <c:v>7.2450000000000001</c:v>
                </c:pt>
                <c:pt idx="126">
                  <c:v>4.7333999999999996</c:v>
                </c:pt>
                <c:pt idx="127">
                  <c:v>5.22</c:v>
                </c:pt>
                <c:pt idx="128">
                  <c:v>4.5712000000000002</c:v>
                </c:pt>
                <c:pt idx="129">
                  <c:v>3.3279999999999998</c:v>
                </c:pt>
                <c:pt idx="130">
                  <c:v>2.6560000000000001</c:v>
                </c:pt>
                <c:pt idx="131">
                  <c:v>4.6866000000000003</c:v>
                </c:pt>
                <c:pt idx="132">
                  <c:v>3.4948000000000001</c:v>
                </c:pt>
                <c:pt idx="133">
                  <c:v>2.5802499999999999</c:v>
                </c:pt>
                <c:pt idx="134">
                  <c:v>5.1980000000000004</c:v>
                </c:pt>
                <c:pt idx="135">
                  <c:v>0.316</c:v>
                </c:pt>
                <c:pt idx="136">
                  <c:v>0.34799999999999998</c:v>
                </c:pt>
                <c:pt idx="137">
                  <c:v>3.8832</c:v>
                </c:pt>
                <c:pt idx="138">
                  <c:v>4.2300000000000004</c:v>
                </c:pt>
                <c:pt idx="139">
                  <c:v>3.7223999999999999</c:v>
                </c:pt>
                <c:pt idx="140">
                  <c:v>0.39</c:v>
                </c:pt>
                <c:pt idx="141">
                  <c:v>2.1324999999999998</c:v>
                </c:pt>
                <c:pt idx="142">
                  <c:v>5.4779999999999998</c:v>
                </c:pt>
                <c:pt idx="143">
                  <c:v>3.9980000000000002</c:v>
                </c:pt>
                <c:pt idx="144">
                  <c:v>9.2750000000000004</c:v>
                </c:pt>
                <c:pt idx="145">
                  <c:v>7.4459999999999997</c:v>
                </c:pt>
                <c:pt idx="146">
                  <c:v>9.64</c:v>
                </c:pt>
                <c:pt idx="147">
                  <c:v>0.30599999999999999</c:v>
                </c:pt>
                <c:pt idx="148">
                  <c:v>10.563333333333301</c:v>
                </c:pt>
                <c:pt idx="149">
                  <c:v>5.9625000000000004</c:v>
                </c:pt>
                <c:pt idx="150">
                  <c:v>4.3949999999999996</c:v>
                </c:pt>
                <c:pt idx="151">
                  <c:v>4.3550000000000004</c:v>
                </c:pt>
                <c:pt idx="152">
                  <c:v>8.5574999999999992</c:v>
                </c:pt>
                <c:pt idx="153">
                  <c:v>6.5309999999999997</c:v>
                </c:pt>
                <c:pt idx="154">
                  <c:v>8.6199999999999992</c:v>
                </c:pt>
                <c:pt idx="155">
                  <c:v>1.625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F-3748-8E11-5493F56FA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69120"/>
        <c:axId val="717203328"/>
      </c:scatterChart>
      <c:valAx>
        <c:axId val="51926912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03328"/>
        <c:crosses val="autoZero"/>
        <c:crossBetween val="midCat"/>
      </c:valAx>
      <c:valAx>
        <c:axId val="7172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374650</xdr:colOff>
      <xdr:row>1</xdr:row>
      <xdr:rowOff>76200</xdr:rowOff>
    </xdr:from>
    <xdr:to>
      <xdr:col>25</xdr:col>
      <xdr:colOff>368300</xdr:colOff>
      <xdr:row>18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27F6D1-6829-9EAA-D33D-EE88548B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3</xdr:row>
      <xdr:rowOff>152400</xdr:rowOff>
    </xdr:from>
    <xdr:to>
      <xdr:col>15</xdr:col>
      <xdr:colOff>692150</xdr:colOff>
      <xdr:row>22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E0F826-6C7B-3ED6-10B2-360183803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workbookViewId="0">
      <selection activeCell="K23" sqref="K23"/>
    </sheetView>
  </sheetViews>
  <sheetFormatPr baseColWidth="10" defaultRowHeight="16" x14ac:dyDescent="0.2"/>
  <cols>
    <col min="3" max="3" width="13" bestFit="1" customWidth="1"/>
    <col min="4" max="4" width="13" customWidth="1"/>
    <col min="6" max="6" width="20.6640625" bestFit="1" customWidth="1"/>
    <col min="7" max="7" width="15.83203125" bestFit="1" customWidth="1"/>
  </cols>
  <sheetData>
    <row r="1" spans="1:9" x14ac:dyDescent="0.2">
      <c r="B1" t="s">
        <v>0</v>
      </c>
      <c r="F1" t="s">
        <v>1</v>
      </c>
      <c r="G1" t="s">
        <v>2</v>
      </c>
      <c r="H1" t="s">
        <v>0</v>
      </c>
      <c r="I1" t="s">
        <v>159</v>
      </c>
    </row>
    <row r="2" spans="1:9" x14ac:dyDescent="0.2">
      <c r="A2">
        <v>1</v>
      </c>
      <c r="B2" t="s">
        <v>3</v>
      </c>
      <c r="C2" t="str">
        <f>REPLACE(B2,1,3,"")</f>
        <v>1</v>
      </c>
      <c r="D2" t="str">
        <f>LEFT(C2,3)</f>
        <v>1</v>
      </c>
      <c r="E2">
        <f>_xlfn.NUMBERVALUE(D2)</f>
        <v>1</v>
      </c>
      <c r="F2">
        <v>0.40899999999999997</v>
      </c>
      <c r="G2">
        <v>0.37738839409817598</v>
      </c>
      <c r="H2" t="s">
        <v>3</v>
      </c>
      <c r="I2">
        <v>6.3745548612497087</v>
      </c>
    </row>
    <row r="3" spans="1:9" x14ac:dyDescent="0.2">
      <c r="A3">
        <v>82</v>
      </c>
      <c r="B3" t="s">
        <v>84</v>
      </c>
      <c r="C3" t="str">
        <f>REPLACE(B3,1,3,"")</f>
        <v>2</v>
      </c>
      <c r="D3" t="str">
        <f>LEFT(C3,3)</f>
        <v>2</v>
      </c>
      <c r="E3">
        <f>_xlfn.NUMBERVALUE(D3)</f>
        <v>2</v>
      </c>
      <c r="F3">
        <v>0.56179999999999997</v>
      </c>
      <c r="G3">
        <v>0.32674102895106399</v>
      </c>
      <c r="H3" t="s">
        <v>84</v>
      </c>
      <c r="I3">
        <v>6.6225548612497089</v>
      </c>
    </row>
    <row r="4" spans="1:9" x14ac:dyDescent="0.2">
      <c r="A4">
        <v>98</v>
      </c>
      <c r="B4" t="s">
        <v>100</v>
      </c>
      <c r="C4" t="str">
        <f>REPLACE(B4,1,3,"")</f>
        <v>3</v>
      </c>
      <c r="D4" t="str">
        <f>LEFT(C4,3)</f>
        <v>3</v>
      </c>
      <c r="E4">
        <f>_xlfn.NUMBERVALUE(D4)</f>
        <v>3</v>
      </c>
      <c r="F4">
        <v>0.6038</v>
      </c>
      <c r="G4">
        <v>0.159717563217074</v>
      </c>
      <c r="H4" t="s">
        <v>100</v>
      </c>
      <c r="I4">
        <v>6.6405548612497096</v>
      </c>
    </row>
    <row r="5" spans="1:9" x14ac:dyDescent="0.2">
      <c r="A5">
        <v>107</v>
      </c>
      <c r="B5" t="s">
        <v>109</v>
      </c>
      <c r="C5" t="str">
        <f>REPLACE(B5,1,3,"")</f>
        <v>4</v>
      </c>
      <c r="D5" t="str">
        <f>LEFT(C5,3)</f>
        <v>4</v>
      </c>
      <c r="E5">
        <f>_xlfn.NUMBERVALUE(D5)</f>
        <v>4</v>
      </c>
      <c r="F5">
        <v>0.40475</v>
      </c>
      <c r="G5">
        <v>0.29723994235858198</v>
      </c>
      <c r="H5" t="s">
        <v>109</v>
      </c>
      <c r="I5">
        <v>6.521554861249709</v>
      </c>
    </row>
    <row r="6" spans="1:9" x14ac:dyDescent="0.2">
      <c r="A6">
        <v>117</v>
      </c>
      <c r="B6" t="s">
        <v>119</v>
      </c>
      <c r="C6" t="str">
        <f>REPLACE(B6,1,3,"")</f>
        <v>5</v>
      </c>
      <c r="D6" t="str">
        <f>LEFT(C6,3)</f>
        <v>5</v>
      </c>
      <c r="E6">
        <f>_xlfn.NUMBERVALUE(D6)</f>
        <v>5</v>
      </c>
      <c r="F6">
        <v>0.4945</v>
      </c>
      <c r="G6">
        <v>0.38498528110392299</v>
      </c>
      <c r="H6" t="s">
        <v>119</v>
      </c>
      <c r="I6">
        <v>6.9805548612497086</v>
      </c>
    </row>
    <row r="7" spans="1:9" x14ac:dyDescent="0.2">
      <c r="A7">
        <v>127</v>
      </c>
      <c r="B7" t="s">
        <v>129</v>
      </c>
      <c r="C7" t="str">
        <f>REPLACE(B7,1,3,"")</f>
        <v>6</v>
      </c>
      <c r="D7" t="str">
        <f>LEFT(C7,3)</f>
        <v>6</v>
      </c>
      <c r="E7">
        <f>_xlfn.NUMBERVALUE(D7)</f>
        <v>6</v>
      </c>
      <c r="F7">
        <v>0.47525000000000001</v>
      </c>
      <c r="G7">
        <v>0.37276388863014398</v>
      </c>
      <c r="H7" t="s">
        <v>129</v>
      </c>
      <c r="I7">
        <v>6.9345548612497083</v>
      </c>
    </row>
    <row r="8" spans="1:9" x14ac:dyDescent="0.2">
      <c r="A8">
        <v>135</v>
      </c>
      <c r="B8" t="s">
        <v>137</v>
      </c>
      <c r="C8" t="str">
        <f>REPLACE(B8,1,3,"")</f>
        <v>7</v>
      </c>
      <c r="D8" t="str">
        <f>LEFT(C8,3)</f>
        <v>7</v>
      </c>
      <c r="E8">
        <f>_xlfn.NUMBERVALUE(D8)</f>
        <v>7</v>
      </c>
      <c r="F8">
        <v>0.47299999999999998</v>
      </c>
      <c r="G8">
        <v>0.35700887010455801</v>
      </c>
      <c r="H8" t="s">
        <v>137</v>
      </c>
      <c r="I8">
        <v>6.8825548612497087</v>
      </c>
    </row>
    <row r="9" spans="1:9" x14ac:dyDescent="0.2">
      <c r="A9">
        <v>139</v>
      </c>
      <c r="B9" t="s">
        <v>141</v>
      </c>
      <c r="C9" t="str">
        <f>REPLACE(B9,1,3,"")</f>
        <v>8</v>
      </c>
      <c r="D9" t="str">
        <f>LEFT(C9,3)</f>
        <v>8</v>
      </c>
      <c r="E9">
        <f>_xlfn.NUMBERVALUE(D9)</f>
        <v>8</v>
      </c>
      <c r="F9">
        <v>0.47875000000000001</v>
      </c>
      <c r="G9">
        <v>0.38385185944580202</v>
      </c>
      <c r="H9" t="s">
        <v>141</v>
      </c>
      <c r="I9">
        <v>6.976554861249709</v>
      </c>
    </row>
    <row r="10" spans="1:9" x14ac:dyDescent="0.2">
      <c r="A10">
        <v>148</v>
      </c>
      <c r="B10" t="s">
        <v>150</v>
      </c>
      <c r="C10" t="str">
        <f>REPLACE(B10,1,3,"")</f>
        <v>9</v>
      </c>
      <c r="D10" t="str">
        <f>LEFT(C10,3)</f>
        <v>9</v>
      </c>
      <c r="E10">
        <f>_xlfn.NUMBERVALUE(D10)</f>
        <v>9</v>
      </c>
      <c r="F10">
        <v>0.46124999999999999</v>
      </c>
      <c r="G10">
        <v>0.35089920205095898</v>
      </c>
      <c r="H10" t="s">
        <v>150</v>
      </c>
      <c r="I10">
        <v>6.9385548612497079</v>
      </c>
    </row>
    <row r="11" spans="1:9" x14ac:dyDescent="0.2">
      <c r="A11">
        <v>2</v>
      </c>
      <c r="B11" t="s">
        <v>4</v>
      </c>
      <c r="C11" t="str">
        <f>REPLACE(B11,1,3,"")</f>
        <v>10</v>
      </c>
      <c r="D11" t="str">
        <f>LEFT(C11,3)</f>
        <v>10</v>
      </c>
      <c r="E11">
        <f>_xlfn.NUMBERVALUE(D11)</f>
        <v>10</v>
      </c>
      <c r="F11">
        <v>0.42175000000000001</v>
      </c>
      <c r="G11">
        <v>0.30353953613985801</v>
      </c>
      <c r="H11" t="s">
        <v>4</v>
      </c>
      <c r="I11">
        <v>6.601554861249709</v>
      </c>
    </row>
    <row r="12" spans="1:9" x14ac:dyDescent="0.2">
      <c r="A12">
        <v>9</v>
      </c>
      <c r="B12" t="s">
        <v>11</v>
      </c>
      <c r="C12" t="str">
        <f>REPLACE(B12,1,3,"")</f>
        <v>11</v>
      </c>
      <c r="D12" t="str">
        <f>LEFT(C12,3)</f>
        <v>11</v>
      </c>
      <c r="E12">
        <f>_xlfn.NUMBERVALUE(D12)</f>
        <v>11</v>
      </c>
      <c r="F12">
        <v>0.88919999999999999</v>
      </c>
      <c r="G12">
        <v>0.33083712004549898</v>
      </c>
      <c r="H12" t="s">
        <v>11</v>
      </c>
      <c r="I12">
        <v>7.2055548612497091</v>
      </c>
    </row>
    <row r="13" spans="1:9" x14ac:dyDescent="0.2">
      <c r="A13">
        <v>15</v>
      </c>
      <c r="B13" t="s">
        <v>17</v>
      </c>
      <c r="C13" t="str">
        <f>REPLACE(B13,1,3,"")</f>
        <v>12.13</v>
      </c>
      <c r="D13" t="str">
        <f>LEFT(C13,3)</f>
        <v>12.</v>
      </c>
      <c r="E13">
        <f>_xlfn.NUMBERVALUE(D13)</f>
        <v>12</v>
      </c>
      <c r="F13">
        <v>0.75560000000000005</v>
      </c>
      <c r="G13">
        <v>0.28667717035020401</v>
      </c>
      <c r="H13" t="s">
        <v>17</v>
      </c>
      <c r="I13">
        <v>7.239554861249708</v>
      </c>
    </row>
    <row r="14" spans="1:9" x14ac:dyDescent="0.2">
      <c r="A14">
        <v>33</v>
      </c>
      <c r="B14" t="s">
        <v>35</v>
      </c>
      <c r="C14" t="str">
        <f>REPLACE(B14,1,3,"")</f>
        <v>14</v>
      </c>
      <c r="D14" t="str">
        <f>LEFT(C14,3)</f>
        <v>14</v>
      </c>
      <c r="E14">
        <f>_xlfn.NUMBERVALUE(D14)</f>
        <v>14</v>
      </c>
      <c r="F14">
        <v>0.97199999999999998</v>
      </c>
      <c r="G14">
        <v>0.96419396388900902</v>
      </c>
      <c r="H14" t="s">
        <v>35</v>
      </c>
      <c r="I14">
        <v>7.0445548612497086</v>
      </c>
    </row>
    <row r="15" spans="1:9" x14ac:dyDescent="0.2">
      <c r="A15">
        <v>41</v>
      </c>
      <c r="B15" t="s">
        <v>43</v>
      </c>
      <c r="C15" t="str">
        <f>REPLACE(B15,1,3,"")</f>
        <v>15</v>
      </c>
      <c r="D15" t="str">
        <f>LEFT(C15,3)</f>
        <v>15</v>
      </c>
      <c r="E15">
        <f>_xlfn.NUMBERVALUE(D15)</f>
        <v>15</v>
      </c>
      <c r="F15">
        <v>0.81399999999999995</v>
      </c>
      <c r="G15">
        <v>0.348110135828687</v>
      </c>
      <c r="H15" t="s">
        <v>43</v>
      </c>
      <c r="I15">
        <v>7.3375548612497088</v>
      </c>
    </row>
    <row r="16" spans="1:9" x14ac:dyDescent="0.2">
      <c r="A16">
        <v>49</v>
      </c>
      <c r="B16" t="s">
        <v>51</v>
      </c>
      <c r="C16" t="str">
        <f>REPLACE(B16,1,3,"")</f>
        <v>16</v>
      </c>
      <c r="D16" t="str">
        <f>LEFT(C16,3)</f>
        <v>16</v>
      </c>
      <c r="E16">
        <f>_xlfn.NUMBERVALUE(D16)</f>
        <v>16</v>
      </c>
      <c r="F16">
        <v>0.83725000000000005</v>
      </c>
      <c r="G16">
        <v>0.35199562023790398</v>
      </c>
      <c r="H16" t="s">
        <v>51</v>
      </c>
      <c r="I16">
        <v>7.1485548612497087</v>
      </c>
    </row>
    <row r="17" spans="1:9" x14ac:dyDescent="0.2">
      <c r="A17">
        <v>55</v>
      </c>
      <c r="B17" t="s">
        <v>57</v>
      </c>
      <c r="C17" t="str">
        <f>REPLACE(B17,1,3,"")</f>
        <v>17</v>
      </c>
      <c r="D17" t="str">
        <f>LEFT(C17,3)</f>
        <v>17</v>
      </c>
      <c r="E17">
        <f>_xlfn.NUMBERVALUE(D17)</f>
        <v>17</v>
      </c>
      <c r="F17">
        <v>0.55574999999999997</v>
      </c>
      <c r="G17">
        <v>0.47095532342958701</v>
      </c>
      <c r="H17" t="s">
        <v>57</v>
      </c>
      <c r="I17">
        <v>7.0665548612497089</v>
      </c>
    </row>
    <row r="18" spans="1:9" x14ac:dyDescent="0.2">
      <c r="A18">
        <v>65</v>
      </c>
      <c r="B18" t="s">
        <v>67</v>
      </c>
      <c r="C18" t="str">
        <f>REPLACE(B18,1,3,"")</f>
        <v>18.30</v>
      </c>
      <c r="D18" t="str">
        <f>LEFT(C18,3)</f>
        <v>18.</v>
      </c>
      <c r="E18">
        <f>_xlfn.NUMBERVALUE(D18)</f>
        <v>18</v>
      </c>
      <c r="F18">
        <v>0.78075000000000006</v>
      </c>
      <c r="G18">
        <v>0.309105564492133</v>
      </c>
      <c r="H18" t="s">
        <v>67</v>
      </c>
      <c r="I18">
        <v>7.1235548612497084</v>
      </c>
    </row>
    <row r="19" spans="1:9" x14ac:dyDescent="0.2">
      <c r="A19">
        <v>74</v>
      </c>
      <c r="B19" t="s">
        <v>76</v>
      </c>
      <c r="C19" t="str">
        <f>REPLACE(B19,1,3,"")</f>
        <v>19</v>
      </c>
      <c r="D19" t="str">
        <f>LEFT(C19,3)</f>
        <v>19</v>
      </c>
      <c r="E19">
        <f>_xlfn.NUMBERVALUE(D19)</f>
        <v>19</v>
      </c>
      <c r="F19">
        <v>0.48275000000000001</v>
      </c>
      <c r="G19">
        <v>0.38916438257716601</v>
      </c>
      <c r="H19" t="s">
        <v>76</v>
      </c>
      <c r="I19">
        <v>6.7635548612497089</v>
      </c>
    </row>
    <row r="20" spans="1:9" x14ac:dyDescent="0.2">
      <c r="A20">
        <v>83</v>
      </c>
      <c r="B20" t="s">
        <v>85</v>
      </c>
      <c r="C20" t="str">
        <f>REPLACE(B20,1,3,"")</f>
        <v>20.28</v>
      </c>
      <c r="D20" t="str">
        <f>LEFT(C20,3)</f>
        <v>20.</v>
      </c>
      <c r="E20">
        <f>_xlfn.NUMBERVALUE(D20)</f>
        <v>20</v>
      </c>
      <c r="F20">
        <v>1.214</v>
      </c>
      <c r="G20">
        <v>0.72479560337150695</v>
      </c>
      <c r="H20" t="s">
        <v>85</v>
      </c>
      <c r="I20">
        <v>7.6025548612497094</v>
      </c>
    </row>
    <row r="21" spans="1:9" x14ac:dyDescent="0.2">
      <c r="A21">
        <v>91</v>
      </c>
      <c r="B21" t="s">
        <v>93</v>
      </c>
      <c r="C21" t="str">
        <f>REPLACE(B21,1,3,"")</f>
        <v>21.33</v>
      </c>
      <c r="D21" t="str">
        <f>LEFT(C21,3)</f>
        <v>21.</v>
      </c>
      <c r="E21">
        <f>_xlfn.NUMBERVALUE(D21)</f>
        <v>21</v>
      </c>
      <c r="F21">
        <v>1.214</v>
      </c>
      <c r="G21">
        <v>0.71868259104187704</v>
      </c>
      <c r="H21" t="s">
        <v>93</v>
      </c>
      <c r="I21">
        <v>7.6085548612497087</v>
      </c>
    </row>
    <row r="22" spans="1:9" x14ac:dyDescent="0.2">
      <c r="A22">
        <v>92</v>
      </c>
      <c r="B22" t="s">
        <v>94</v>
      </c>
      <c r="C22" t="str">
        <f>REPLACE(B22,1,3,"")</f>
        <v>22</v>
      </c>
      <c r="D22" t="str">
        <f>LEFT(C22,3)</f>
        <v>22</v>
      </c>
      <c r="E22">
        <f>_xlfn.NUMBERVALUE(D22)</f>
        <v>22</v>
      </c>
      <c r="F22">
        <v>1.2104999999999999</v>
      </c>
      <c r="G22">
        <v>0.69931466451090496</v>
      </c>
      <c r="H22" t="s">
        <v>94</v>
      </c>
      <c r="I22">
        <v>7.6875548612497084</v>
      </c>
    </row>
    <row r="23" spans="1:9" x14ac:dyDescent="0.2">
      <c r="A23">
        <v>93</v>
      </c>
      <c r="B23" t="s">
        <v>95</v>
      </c>
      <c r="C23" t="str">
        <f>REPLACE(B23,1,3,"")</f>
        <v>23</v>
      </c>
      <c r="D23" t="str">
        <f>LEFT(C23,3)</f>
        <v>23</v>
      </c>
      <c r="E23">
        <f>_xlfn.NUMBERVALUE(D23)</f>
        <v>23</v>
      </c>
      <c r="F23">
        <v>1.216</v>
      </c>
      <c r="G23">
        <v>0.30513603523674498</v>
      </c>
      <c r="H23" t="s">
        <v>95</v>
      </c>
      <c r="I23">
        <v>7.4555548612497091</v>
      </c>
    </row>
    <row r="24" spans="1:9" x14ac:dyDescent="0.2">
      <c r="A24">
        <v>94</v>
      </c>
      <c r="B24" t="s">
        <v>96</v>
      </c>
      <c r="C24" t="str">
        <f>REPLACE(B24,1,3,"")</f>
        <v>24</v>
      </c>
      <c r="D24" t="str">
        <f>LEFT(C24,3)</f>
        <v>24</v>
      </c>
      <c r="E24">
        <f>_xlfn.NUMBERVALUE(D24)</f>
        <v>24</v>
      </c>
      <c r="F24">
        <v>0.84150000000000003</v>
      </c>
      <c r="G24">
        <v>0.37747008711508101</v>
      </c>
      <c r="H24" t="s">
        <v>96</v>
      </c>
      <c r="I24">
        <v>7.2385548612497086</v>
      </c>
    </row>
    <row r="25" spans="1:9" x14ac:dyDescent="0.2">
      <c r="A25">
        <v>95</v>
      </c>
      <c r="B25" t="s">
        <v>97</v>
      </c>
      <c r="C25" t="str">
        <f>REPLACE(B25,1,3,"")</f>
        <v>25</v>
      </c>
      <c r="D25" t="str">
        <f>LEFT(C25,3)</f>
        <v>25</v>
      </c>
      <c r="E25">
        <f>_xlfn.NUMBERVALUE(D25)</f>
        <v>25</v>
      </c>
      <c r="F25">
        <v>0.82920000000000005</v>
      </c>
      <c r="G25">
        <v>0.63452241883167504</v>
      </c>
      <c r="H25" t="s">
        <v>97</v>
      </c>
      <c r="I25">
        <v>7.5585548612497089</v>
      </c>
    </row>
    <row r="26" spans="1:9" x14ac:dyDescent="0.2">
      <c r="A26">
        <v>96</v>
      </c>
      <c r="B26" t="s">
        <v>98</v>
      </c>
      <c r="C26" t="str">
        <f>REPLACE(B26,1,3,"")</f>
        <v>26.29</v>
      </c>
      <c r="D26" t="str">
        <f>LEFT(C26,3)</f>
        <v>26.</v>
      </c>
      <c r="E26">
        <f>_xlfn.NUMBERVALUE(D26)</f>
        <v>26</v>
      </c>
      <c r="F26">
        <v>1.01725</v>
      </c>
      <c r="G26">
        <v>0.490854611876062</v>
      </c>
      <c r="H26" t="s">
        <v>98</v>
      </c>
      <c r="I26">
        <v>7.5745548612497089</v>
      </c>
    </row>
    <row r="27" spans="1:9" x14ac:dyDescent="0.2">
      <c r="A27">
        <v>97</v>
      </c>
      <c r="B27" t="s">
        <v>99</v>
      </c>
      <c r="C27" t="str">
        <f>REPLACE(B27,1,3,"")</f>
        <v>27</v>
      </c>
      <c r="D27" t="str">
        <f>LEFT(C27,3)</f>
        <v>27</v>
      </c>
      <c r="E27">
        <f>_xlfn.NUMBERVALUE(D27)</f>
        <v>27</v>
      </c>
      <c r="F27">
        <v>0.84575</v>
      </c>
      <c r="G27">
        <v>0.36177191248999202</v>
      </c>
      <c r="H27" t="s">
        <v>99</v>
      </c>
      <c r="I27">
        <v>7.2215548612497091</v>
      </c>
    </row>
    <row r="28" spans="1:9" x14ac:dyDescent="0.2">
      <c r="A28">
        <v>99</v>
      </c>
      <c r="B28" t="s">
        <v>101</v>
      </c>
      <c r="C28" t="str">
        <f>REPLACE(B28,1,3,"")</f>
        <v>31</v>
      </c>
      <c r="D28" t="str">
        <f>LEFT(C28,3)</f>
        <v>31</v>
      </c>
      <c r="E28">
        <f>_xlfn.NUMBERVALUE(D28)</f>
        <v>31</v>
      </c>
      <c r="F28">
        <v>1.0475000000000001</v>
      </c>
      <c r="G28">
        <v>0.521179111886371</v>
      </c>
      <c r="H28" t="s">
        <v>101</v>
      </c>
      <c r="I28">
        <v>7.6205548612497092</v>
      </c>
    </row>
    <row r="29" spans="1:9" x14ac:dyDescent="0.2">
      <c r="A29">
        <v>100</v>
      </c>
      <c r="B29" t="s">
        <v>102</v>
      </c>
      <c r="C29" t="str">
        <f>REPLACE(B29,1,3,"")</f>
        <v>32</v>
      </c>
      <c r="D29" t="str">
        <f>LEFT(C29,3)</f>
        <v>32</v>
      </c>
      <c r="E29">
        <f>_xlfn.NUMBERVALUE(D29)</f>
        <v>32</v>
      </c>
      <c r="F29">
        <v>0.94525000000000003</v>
      </c>
      <c r="G29">
        <v>0.447032716923493</v>
      </c>
      <c r="H29" t="s">
        <v>102</v>
      </c>
      <c r="I29">
        <v>7.2355548612497094</v>
      </c>
    </row>
    <row r="30" spans="1:9" x14ac:dyDescent="0.2">
      <c r="A30">
        <v>101</v>
      </c>
      <c r="B30" t="s">
        <v>103</v>
      </c>
      <c r="C30" t="str">
        <f>REPLACE(B30,1,3,"")</f>
        <v>34</v>
      </c>
      <c r="D30" t="str">
        <f>LEFT(C30,3)</f>
        <v>34</v>
      </c>
      <c r="E30">
        <f>_xlfn.NUMBERVALUE(D30)</f>
        <v>34</v>
      </c>
      <c r="F30">
        <v>0.97666666666666702</v>
      </c>
      <c r="G30">
        <v>0.39102088605767998</v>
      </c>
      <c r="H30" t="s">
        <v>103</v>
      </c>
      <c r="I30">
        <v>7.4235548612497091</v>
      </c>
    </row>
    <row r="31" spans="1:9" x14ac:dyDescent="0.2">
      <c r="A31">
        <v>102</v>
      </c>
      <c r="B31" t="s">
        <v>104</v>
      </c>
      <c r="C31" t="str">
        <f>REPLACE(B31,1,3,"")</f>
        <v>35</v>
      </c>
      <c r="D31" t="str">
        <f>LEFT(C31,3)</f>
        <v>35</v>
      </c>
      <c r="E31">
        <f>_xlfn.NUMBERVALUE(D31)</f>
        <v>35</v>
      </c>
      <c r="F31">
        <v>1.288</v>
      </c>
      <c r="G31">
        <v>0.764662888685814</v>
      </c>
      <c r="H31" t="s">
        <v>104</v>
      </c>
      <c r="I31">
        <v>7.5830548612497086</v>
      </c>
    </row>
    <row r="32" spans="1:9" x14ac:dyDescent="0.2">
      <c r="A32">
        <v>103</v>
      </c>
      <c r="B32" t="s">
        <v>105</v>
      </c>
      <c r="C32" t="str">
        <f>REPLACE(B32,1,3,"")</f>
        <v>36</v>
      </c>
      <c r="D32" t="str">
        <f>LEFT(C32,3)</f>
        <v>36</v>
      </c>
      <c r="E32">
        <f>_xlfn.NUMBERVALUE(D32)</f>
        <v>36</v>
      </c>
      <c r="F32">
        <v>0.76249999999999996</v>
      </c>
      <c r="G32">
        <v>0.55361689521425095</v>
      </c>
      <c r="H32" t="s">
        <v>105</v>
      </c>
      <c r="I32">
        <v>7.7415548612497087</v>
      </c>
    </row>
    <row r="33" spans="1:9" x14ac:dyDescent="0.2">
      <c r="A33">
        <v>104</v>
      </c>
      <c r="B33" t="s">
        <v>106</v>
      </c>
      <c r="C33" t="str">
        <f>REPLACE(B33,1,3,"")</f>
        <v>37</v>
      </c>
      <c r="D33" t="str">
        <f>LEFT(C33,3)</f>
        <v>37</v>
      </c>
      <c r="E33">
        <f>_xlfn.NUMBERVALUE(D33)</f>
        <v>37</v>
      </c>
      <c r="F33">
        <v>1.4782500000000001</v>
      </c>
      <c r="G33">
        <v>0.87944238962348598</v>
      </c>
      <c r="H33" t="s">
        <v>106</v>
      </c>
      <c r="I33">
        <v>8.0365548612497086</v>
      </c>
    </row>
    <row r="34" spans="1:9" x14ac:dyDescent="0.2">
      <c r="A34">
        <v>105</v>
      </c>
      <c r="B34" t="s">
        <v>107</v>
      </c>
      <c r="C34" t="str">
        <f>REPLACE(B34,1,3,"")</f>
        <v>38</v>
      </c>
      <c r="D34" t="str">
        <f>LEFT(C34,3)</f>
        <v>38</v>
      </c>
      <c r="E34">
        <f>_xlfn.NUMBERVALUE(D34)</f>
        <v>38</v>
      </c>
      <c r="F34">
        <v>1.0475000000000001</v>
      </c>
      <c r="G34">
        <v>0.59322199329874303</v>
      </c>
      <c r="H34" t="s">
        <v>107</v>
      </c>
      <c r="I34">
        <v>7.7825548612497082</v>
      </c>
    </row>
    <row r="35" spans="1:9" x14ac:dyDescent="0.2">
      <c r="A35">
        <v>106</v>
      </c>
      <c r="B35" t="s">
        <v>108</v>
      </c>
      <c r="C35" t="str">
        <f>REPLACE(B35,1,3,"")</f>
        <v>39</v>
      </c>
      <c r="D35" t="str">
        <f>LEFT(C35,3)</f>
        <v>39</v>
      </c>
      <c r="E35">
        <f>_xlfn.NUMBERVALUE(D35)</f>
        <v>39</v>
      </c>
      <c r="F35">
        <v>1.1072500000000001</v>
      </c>
      <c r="G35">
        <v>0.97270254960085301</v>
      </c>
      <c r="H35" t="s">
        <v>108</v>
      </c>
      <c r="I35">
        <v>7.8025548612497087</v>
      </c>
    </row>
    <row r="36" spans="1:9" x14ac:dyDescent="0.2">
      <c r="A36">
        <v>108</v>
      </c>
      <c r="B36" t="s">
        <v>110</v>
      </c>
      <c r="C36" t="str">
        <f>REPLACE(B36,1,3,"")</f>
        <v>40.71</v>
      </c>
      <c r="D36" t="str">
        <f>LEFT(C36,3)</f>
        <v>40.</v>
      </c>
      <c r="E36">
        <f>_xlfn.NUMBERVALUE(D36)</f>
        <v>40</v>
      </c>
      <c r="F36">
        <v>1.2297499999999999</v>
      </c>
      <c r="G36">
        <v>0.68298383338602298</v>
      </c>
      <c r="H36" t="s">
        <v>110</v>
      </c>
      <c r="I36">
        <v>7.8715548612497095</v>
      </c>
    </row>
    <row r="37" spans="1:9" x14ac:dyDescent="0.2">
      <c r="A37">
        <v>109</v>
      </c>
      <c r="B37" t="s">
        <v>111</v>
      </c>
      <c r="C37" t="str">
        <f>REPLACE(B37,1,3,"")</f>
        <v>41</v>
      </c>
      <c r="D37" t="str">
        <f>LEFT(C37,3)</f>
        <v>41</v>
      </c>
      <c r="E37">
        <f>_xlfn.NUMBERVALUE(D37)</f>
        <v>41</v>
      </c>
      <c r="F37">
        <v>1.29125</v>
      </c>
      <c r="G37">
        <v>0.73702527093716397</v>
      </c>
      <c r="H37" t="s">
        <v>111</v>
      </c>
      <c r="I37">
        <v>7.6905548612497086</v>
      </c>
    </row>
    <row r="38" spans="1:9" x14ac:dyDescent="0.2">
      <c r="A38">
        <v>110</v>
      </c>
      <c r="B38" t="s">
        <v>112</v>
      </c>
      <c r="C38" t="str">
        <f>REPLACE(B38,1,3,"")</f>
        <v>42</v>
      </c>
      <c r="D38" t="str">
        <f>LEFT(C38,3)</f>
        <v>42</v>
      </c>
      <c r="E38">
        <f>_xlfn.NUMBERVALUE(D38)</f>
        <v>42</v>
      </c>
      <c r="F38">
        <v>1.18</v>
      </c>
      <c r="G38">
        <v>0.63576725301009296</v>
      </c>
      <c r="H38" t="s">
        <v>112</v>
      </c>
      <c r="I38">
        <v>7.7405548612497084</v>
      </c>
    </row>
    <row r="39" spans="1:9" x14ac:dyDescent="0.2">
      <c r="A39">
        <v>111</v>
      </c>
      <c r="B39" t="s">
        <v>113</v>
      </c>
      <c r="C39" t="str">
        <f>REPLACE(B39,1,3,"")</f>
        <v>43</v>
      </c>
      <c r="D39" t="str">
        <f>LEFT(C39,3)</f>
        <v>43</v>
      </c>
      <c r="E39">
        <f>_xlfn.NUMBERVALUE(D39)</f>
        <v>43</v>
      </c>
      <c r="F39">
        <v>0.6764</v>
      </c>
      <c r="G39">
        <v>0.763979580878966</v>
      </c>
      <c r="H39" t="s">
        <v>113</v>
      </c>
      <c r="I39">
        <v>7.6135548612497086</v>
      </c>
    </row>
    <row r="40" spans="1:9" x14ac:dyDescent="0.2">
      <c r="A40">
        <v>112</v>
      </c>
      <c r="B40" t="s">
        <v>114</v>
      </c>
      <c r="C40" t="str">
        <f>REPLACE(B40,1,3,"")</f>
        <v>44.47.65</v>
      </c>
      <c r="D40" t="str">
        <f>LEFT(C40,3)</f>
        <v>44.</v>
      </c>
      <c r="E40">
        <f>_xlfn.NUMBERVALUE(D40)</f>
        <v>44</v>
      </c>
      <c r="F40">
        <v>1.0547500000000001</v>
      </c>
      <c r="G40">
        <v>0.61643889937824903</v>
      </c>
      <c r="H40" t="s">
        <v>114</v>
      </c>
      <c r="I40">
        <v>7.7765548612497088</v>
      </c>
    </row>
    <row r="41" spans="1:9" x14ac:dyDescent="0.2">
      <c r="A41">
        <v>113</v>
      </c>
      <c r="B41" t="s">
        <v>115</v>
      </c>
      <c r="C41" t="str">
        <f>REPLACE(B41,1,3,"")</f>
        <v>45</v>
      </c>
      <c r="D41" t="str">
        <f>LEFT(C41,3)</f>
        <v>45</v>
      </c>
      <c r="E41">
        <f>_xlfn.NUMBERVALUE(D41)</f>
        <v>45</v>
      </c>
      <c r="F41">
        <v>1.04066666666667</v>
      </c>
      <c r="G41">
        <v>0.62337896446169305</v>
      </c>
      <c r="H41" t="s">
        <v>115</v>
      </c>
      <c r="I41">
        <v>7.3685548612497094</v>
      </c>
    </row>
    <row r="42" spans="1:9" x14ac:dyDescent="0.2">
      <c r="A42">
        <v>114</v>
      </c>
      <c r="B42" t="s">
        <v>116</v>
      </c>
      <c r="C42" t="str">
        <f>REPLACE(B42,1,3,"")</f>
        <v>46</v>
      </c>
      <c r="D42" t="str">
        <f>LEFT(C42,3)</f>
        <v>46</v>
      </c>
      <c r="E42">
        <f>_xlfn.NUMBERVALUE(D42)</f>
        <v>46</v>
      </c>
      <c r="F42">
        <v>0.84060000000000001</v>
      </c>
      <c r="G42">
        <v>0.65694124547024801</v>
      </c>
      <c r="H42" t="s">
        <v>116</v>
      </c>
      <c r="I42">
        <v>7.3885548612497089</v>
      </c>
    </row>
    <row r="43" spans="1:9" x14ac:dyDescent="0.2">
      <c r="A43">
        <v>115</v>
      </c>
      <c r="B43" t="s">
        <v>117</v>
      </c>
      <c r="C43" t="str">
        <f>REPLACE(B43,1,3,"")</f>
        <v>48</v>
      </c>
      <c r="D43" t="str">
        <f>LEFT(C43,3)</f>
        <v>48</v>
      </c>
      <c r="E43">
        <f>_xlfn.NUMBERVALUE(D43)</f>
        <v>48</v>
      </c>
      <c r="F43">
        <v>1.145</v>
      </c>
      <c r="G43">
        <v>0.57749458871923598</v>
      </c>
      <c r="H43" t="s">
        <v>117</v>
      </c>
      <c r="I43">
        <v>7.6875548612497093</v>
      </c>
    </row>
    <row r="44" spans="1:9" x14ac:dyDescent="0.2">
      <c r="A44">
        <v>116</v>
      </c>
      <c r="B44" t="s">
        <v>118</v>
      </c>
      <c r="C44" t="str">
        <f>REPLACE(B44,1,3,"")</f>
        <v>49.69</v>
      </c>
      <c r="D44" t="str">
        <f>LEFT(C44,3)</f>
        <v>49.</v>
      </c>
      <c r="E44">
        <f>_xlfn.NUMBERVALUE(D44)</f>
        <v>49</v>
      </c>
      <c r="F44">
        <v>1.0329999999999999</v>
      </c>
      <c r="G44">
        <v>0.57959583619392296</v>
      </c>
      <c r="H44" t="s">
        <v>118</v>
      </c>
      <c r="I44">
        <v>7.6905548612497086</v>
      </c>
    </row>
    <row r="45" spans="1:9" x14ac:dyDescent="0.2">
      <c r="A45">
        <v>118</v>
      </c>
      <c r="B45" t="s">
        <v>120</v>
      </c>
      <c r="C45" t="str">
        <f>REPLACE(B45,1,3,"")</f>
        <v>50.53</v>
      </c>
      <c r="D45" t="str">
        <f>LEFT(C45,3)</f>
        <v>50.</v>
      </c>
      <c r="E45">
        <f>_xlfn.NUMBERVALUE(D45)</f>
        <v>50</v>
      </c>
      <c r="F45">
        <v>0.93149999999999999</v>
      </c>
      <c r="G45">
        <v>0.46066148091630099</v>
      </c>
      <c r="H45" t="s">
        <v>120</v>
      </c>
      <c r="I45">
        <v>7.3745548612497087</v>
      </c>
    </row>
    <row r="46" spans="1:9" x14ac:dyDescent="0.2">
      <c r="A46">
        <v>119</v>
      </c>
      <c r="B46" t="s">
        <v>121</v>
      </c>
      <c r="C46" t="str">
        <f>REPLACE(B46,1,3,"")</f>
        <v>51</v>
      </c>
      <c r="D46" t="str">
        <f>LEFT(C46,3)</f>
        <v>51</v>
      </c>
      <c r="E46">
        <f>_xlfn.NUMBERVALUE(D46)</f>
        <v>51</v>
      </c>
      <c r="F46">
        <v>0.1726</v>
      </c>
      <c r="G46">
        <v>0.38594533291646399</v>
      </c>
      <c r="H46" t="s">
        <v>121</v>
      </c>
      <c r="I46">
        <v>7.3105548612497087</v>
      </c>
    </row>
    <row r="47" spans="1:9" x14ac:dyDescent="0.2">
      <c r="A47">
        <v>120</v>
      </c>
      <c r="B47" t="s">
        <v>122</v>
      </c>
      <c r="C47" t="str">
        <f>REPLACE(B47,1,3,"")</f>
        <v>52</v>
      </c>
      <c r="D47" t="str">
        <f>LEFT(C47,3)</f>
        <v>52</v>
      </c>
      <c r="E47">
        <f>_xlfn.NUMBERVALUE(D47)</f>
        <v>52</v>
      </c>
      <c r="F47">
        <v>0.98150000000000004</v>
      </c>
      <c r="G47">
        <v>0.56665715678294704</v>
      </c>
      <c r="H47" t="s">
        <v>122</v>
      </c>
      <c r="I47">
        <v>7.7245548612497092</v>
      </c>
    </row>
    <row r="48" spans="1:9" x14ac:dyDescent="0.2">
      <c r="A48">
        <v>121</v>
      </c>
      <c r="B48" t="s">
        <v>123</v>
      </c>
      <c r="C48" t="str">
        <f>REPLACE(B48,1,3,"")</f>
        <v>54</v>
      </c>
      <c r="D48" t="str">
        <f>LEFT(C48,3)</f>
        <v>54</v>
      </c>
      <c r="E48">
        <f>_xlfn.NUMBERVALUE(D48)</f>
        <v>54</v>
      </c>
      <c r="F48">
        <v>0.78159999999999996</v>
      </c>
      <c r="G48">
        <v>0.50242093905409602</v>
      </c>
      <c r="H48" t="s">
        <v>123</v>
      </c>
      <c r="I48">
        <v>6.8405548612497089</v>
      </c>
    </row>
    <row r="49" spans="1:9" x14ac:dyDescent="0.2">
      <c r="A49">
        <v>122</v>
      </c>
      <c r="B49" t="s">
        <v>124</v>
      </c>
      <c r="C49" t="str">
        <f>REPLACE(B49,1,3,"")</f>
        <v>55</v>
      </c>
      <c r="D49" t="str">
        <f>LEFT(C49,3)</f>
        <v>55</v>
      </c>
      <c r="E49">
        <f>_xlfn.NUMBERVALUE(D49)</f>
        <v>55</v>
      </c>
      <c r="F49">
        <v>0.86339999999999995</v>
      </c>
      <c r="G49">
        <v>1.0838232328198201</v>
      </c>
      <c r="H49" t="s">
        <v>124</v>
      </c>
      <c r="I49">
        <v>8.2375548612497091</v>
      </c>
    </row>
    <row r="50" spans="1:9" x14ac:dyDescent="0.2">
      <c r="A50">
        <v>123</v>
      </c>
      <c r="B50" t="s">
        <v>125</v>
      </c>
      <c r="C50" t="str">
        <f>REPLACE(B50,1,3,"")</f>
        <v>56</v>
      </c>
      <c r="D50" t="str">
        <f>LEFT(C50,3)</f>
        <v>56</v>
      </c>
      <c r="E50">
        <f>_xlfn.NUMBERVALUE(D50)</f>
        <v>56</v>
      </c>
      <c r="F50">
        <v>1.6676</v>
      </c>
      <c r="G50">
        <v>0.92961755577226501</v>
      </c>
      <c r="H50" t="s">
        <v>125</v>
      </c>
      <c r="I50">
        <v>8.3185548612497087</v>
      </c>
    </row>
    <row r="51" spans="1:9" x14ac:dyDescent="0.2">
      <c r="A51">
        <v>124</v>
      </c>
      <c r="B51" t="s">
        <v>126</v>
      </c>
      <c r="C51" t="str">
        <f>REPLACE(B51,1,3,"")</f>
        <v>57</v>
      </c>
      <c r="D51" t="str">
        <f>LEFT(C51,3)</f>
        <v>57</v>
      </c>
      <c r="E51">
        <f>_xlfn.NUMBERVALUE(D51)</f>
        <v>57</v>
      </c>
      <c r="F51">
        <v>1.2733333333333301</v>
      </c>
      <c r="G51">
        <v>0.91511383627029297</v>
      </c>
      <c r="H51" t="s">
        <v>126</v>
      </c>
      <c r="I51">
        <v>8.1265548612497085</v>
      </c>
    </row>
    <row r="52" spans="1:9" x14ac:dyDescent="0.2">
      <c r="A52">
        <v>125</v>
      </c>
      <c r="B52" t="s">
        <v>127</v>
      </c>
      <c r="C52" t="str">
        <f>REPLACE(B52,1,3,"")</f>
        <v>58</v>
      </c>
      <c r="D52" t="str">
        <f>LEFT(C52,3)</f>
        <v>58</v>
      </c>
      <c r="E52">
        <f>_xlfn.NUMBERVALUE(D52)</f>
        <v>58</v>
      </c>
      <c r="F52">
        <v>0.9526</v>
      </c>
      <c r="G52">
        <v>0.81968823341560804</v>
      </c>
      <c r="H52" t="s">
        <v>128</v>
      </c>
      <c r="I52">
        <v>7.8555548612497086</v>
      </c>
    </row>
    <row r="53" spans="1:9" x14ac:dyDescent="0.2">
      <c r="A53">
        <v>126</v>
      </c>
      <c r="B53" t="s">
        <v>128</v>
      </c>
      <c r="C53" t="str">
        <f>REPLACE(B53,1,3,"")</f>
        <v>59.62.75</v>
      </c>
      <c r="D53" t="str">
        <f>LEFT(C53,3)</f>
        <v>59.</v>
      </c>
      <c r="E53">
        <f>_xlfn.NUMBERVALUE(D53)</f>
        <v>59</v>
      </c>
      <c r="F53">
        <v>1.1884999999999999</v>
      </c>
      <c r="G53">
        <v>0.62479516643456801</v>
      </c>
      <c r="H53" t="s">
        <v>127</v>
      </c>
      <c r="I53">
        <v>8.1605548612497092</v>
      </c>
    </row>
    <row r="54" spans="1:9" x14ac:dyDescent="0.2">
      <c r="A54">
        <v>128</v>
      </c>
      <c r="B54" t="s">
        <v>130</v>
      </c>
      <c r="C54" t="str">
        <f>REPLACE(B54,1,3,"")</f>
        <v>60</v>
      </c>
      <c r="D54" t="str">
        <f>LEFT(C54,3)</f>
        <v>60</v>
      </c>
      <c r="E54">
        <f>_xlfn.NUMBERVALUE(D54)</f>
        <v>60</v>
      </c>
      <c r="F54">
        <v>1.7165999999999999</v>
      </c>
      <c r="G54">
        <v>0.93383499613154397</v>
      </c>
      <c r="H54" t="s">
        <v>130</v>
      </c>
      <c r="I54">
        <v>8.3145548612497091</v>
      </c>
    </row>
    <row r="55" spans="1:9" x14ac:dyDescent="0.2">
      <c r="A55">
        <v>129</v>
      </c>
      <c r="B55" t="s">
        <v>131</v>
      </c>
      <c r="C55" t="str">
        <f>REPLACE(B55,1,3,"")</f>
        <v>61.70.74.76</v>
      </c>
      <c r="D55" t="str">
        <f>LEFT(C55,3)</f>
        <v>61.</v>
      </c>
      <c r="E55">
        <f>_xlfn.NUMBERVALUE(D55)</f>
        <v>61</v>
      </c>
      <c r="F55">
        <v>1.3844000000000001</v>
      </c>
      <c r="G55">
        <v>0.797036260153828</v>
      </c>
      <c r="H55" t="s">
        <v>131</v>
      </c>
      <c r="I55">
        <v>8.2825548612497091</v>
      </c>
    </row>
    <row r="56" spans="1:9" x14ac:dyDescent="0.2">
      <c r="A56">
        <v>130</v>
      </c>
      <c r="B56" t="s">
        <v>132</v>
      </c>
      <c r="C56" t="str">
        <f>REPLACE(B56,1,3,"")</f>
        <v>63</v>
      </c>
      <c r="D56" t="str">
        <f>LEFT(C56,3)</f>
        <v>63</v>
      </c>
      <c r="E56">
        <f>_xlfn.NUMBERVALUE(D56)</f>
        <v>63</v>
      </c>
      <c r="F56">
        <v>1.446</v>
      </c>
      <c r="G56">
        <v>0.75424134068612303</v>
      </c>
      <c r="H56" t="s">
        <v>132</v>
      </c>
      <c r="I56">
        <v>8.1735548612497091</v>
      </c>
    </row>
    <row r="57" spans="1:9" x14ac:dyDescent="0.2">
      <c r="A57">
        <v>131</v>
      </c>
      <c r="B57" t="s">
        <v>133</v>
      </c>
      <c r="C57" t="str">
        <f>REPLACE(B57,1,3,"")</f>
        <v>64</v>
      </c>
      <c r="D57" t="str">
        <f>LEFT(C57,3)</f>
        <v>64</v>
      </c>
      <c r="E57">
        <f>_xlfn.NUMBERVALUE(D57)</f>
        <v>64</v>
      </c>
      <c r="F57">
        <v>1.14825</v>
      </c>
      <c r="G57">
        <v>0.66561168609532895</v>
      </c>
      <c r="H57" t="s">
        <v>133</v>
      </c>
      <c r="I57">
        <v>7.9035548612497095</v>
      </c>
    </row>
    <row r="58" spans="1:9" x14ac:dyDescent="0.2">
      <c r="A58">
        <v>132</v>
      </c>
      <c r="B58" t="s">
        <v>134</v>
      </c>
      <c r="C58" t="str">
        <f>REPLACE(B58,1,3,"")</f>
        <v>66</v>
      </c>
      <c r="D58" t="str">
        <f>LEFT(C58,3)</f>
        <v>66</v>
      </c>
      <c r="E58">
        <f>_xlfn.NUMBERVALUE(D58)</f>
        <v>66</v>
      </c>
      <c r="F58">
        <v>1.5082</v>
      </c>
      <c r="G58">
        <v>0.83401510777683197</v>
      </c>
      <c r="H58" t="s">
        <v>134</v>
      </c>
      <c r="I58">
        <v>8.2815548612497096</v>
      </c>
    </row>
    <row r="59" spans="1:9" x14ac:dyDescent="0.2">
      <c r="A59">
        <v>133</v>
      </c>
      <c r="B59" t="s">
        <v>135</v>
      </c>
      <c r="C59" t="str">
        <f>REPLACE(B59,1,3,"")</f>
        <v>67</v>
      </c>
      <c r="D59" t="str">
        <f>LEFT(C59,3)</f>
        <v>67</v>
      </c>
      <c r="E59">
        <f>_xlfn.NUMBERVALUE(D59)</f>
        <v>67</v>
      </c>
      <c r="F59">
        <v>1.3214999999999999</v>
      </c>
      <c r="G59">
        <v>0.81930600713856205</v>
      </c>
      <c r="H59" t="s">
        <v>135</v>
      </c>
      <c r="I59">
        <v>8.2195548612497085</v>
      </c>
    </row>
    <row r="60" spans="1:9" x14ac:dyDescent="0.2">
      <c r="A60">
        <v>134</v>
      </c>
      <c r="B60" t="s">
        <v>136</v>
      </c>
      <c r="C60" t="str">
        <f>REPLACE(B60,1,3,"")</f>
        <v>68</v>
      </c>
      <c r="D60" t="str">
        <f>LEFT(C60,3)</f>
        <v>68</v>
      </c>
      <c r="E60">
        <f>_xlfn.NUMBERVALUE(D60)</f>
        <v>68</v>
      </c>
      <c r="F60">
        <v>1.53125</v>
      </c>
      <c r="G60">
        <v>1.30861488477958</v>
      </c>
      <c r="H60" t="s">
        <v>136</v>
      </c>
      <c r="I60">
        <v>8.0725548612497082</v>
      </c>
    </row>
    <row r="61" spans="1:9" x14ac:dyDescent="0.2">
      <c r="A61">
        <v>136</v>
      </c>
      <c r="B61" t="s">
        <v>138</v>
      </c>
      <c r="C61" t="str">
        <f>REPLACE(B61,1,3,"")</f>
        <v>72</v>
      </c>
      <c r="D61" t="str">
        <f>LEFT(C61,3)</f>
        <v>72</v>
      </c>
      <c r="E61">
        <f>_xlfn.NUMBERVALUE(D61)</f>
        <v>72</v>
      </c>
      <c r="F61">
        <v>0.74339999999999995</v>
      </c>
      <c r="G61">
        <v>0.89797984387178797</v>
      </c>
      <c r="H61" t="s">
        <v>138</v>
      </c>
      <c r="I61">
        <v>8.0895548612497095</v>
      </c>
    </row>
    <row r="62" spans="1:9" x14ac:dyDescent="0.2">
      <c r="A62">
        <v>137</v>
      </c>
      <c r="B62" t="s">
        <v>139</v>
      </c>
      <c r="C62" t="str">
        <f>REPLACE(B62,1,3,"")</f>
        <v>77</v>
      </c>
      <c r="D62" t="str">
        <f>LEFT(C62,3)</f>
        <v>77</v>
      </c>
      <c r="E62">
        <f>_xlfn.NUMBERVALUE(D62)</f>
        <v>77</v>
      </c>
      <c r="F62">
        <v>2.7412000000000001</v>
      </c>
      <c r="G62">
        <v>1.9798578736868999</v>
      </c>
      <c r="H62" t="s">
        <v>160</v>
      </c>
      <c r="I62">
        <v>7.7125548612497088</v>
      </c>
    </row>
    <row r="63" spans="1:9" x14ac:dyDescent="0.2">
      <c r="A63">
        <v>138</v>
      </c>
      <c r="B63" t="s">
        <v>140</v>
      </c>
      <c r="C63" t="str">
        <f>REPLACE(B63,1,3,"")</f>
        <v>79</v>
      </c>
      <c r="D63" t="str">
        <f>LEFT(C63,3)</f>
        <v>79</v>
      </c>
      <c r="E63">
        <f>_xlfn.NUMBERVALUE(D63)</f>
        <v>79</v>
      </c>
      <c r="F63">
        <v>1.4316</v>
      </c>
      <c r="G63">
        <v>0.92851322015359605</v>
      </c>
      <c r="H63" t="s">
        <v>139</v>
      </c>
      <c r="I63">
        <v>8.7375548612497091</v>
      </c>
    </row>
    <row r="64" spans="1:9" x14ac:dyDescent="0.2">
      <c r="A64">
        <v>140</v>
      </c>
      <c r="B64" t="s">
        <v>142</v>
      </c>
      <c r="C64" t="str">
        <f>REPLACE(B64,1,3,"")</f>
        <v>80</v>
      </c>
      <c r="D64" t="str">
        <f>LEFT(C64,3)</f>
        <v>80</v>
      </c>
      <c r="E64">
        <f>_xlfn.NUMBERVALUE(D64)</f>
        <v>80</v>
      </c>
      <c r="F64">
        <v>1.5658000000000001</v>
      </c>
      <c r="G64">
        <v>2.2668531491916299</v>
      </c>
      <c r="H64" t="s">
        <v>161</v>
      </c>
      <c r="I64">
        <v>8.5255548612497094</v>
      </c>
    </row>
    <row r="65" spans="1:9" x14ac:dyDescent="0.2">
      <c r="A65">
        <v>141</v>
      </c>
      <c r="B65" t="s">
        <v>143</v>
      </c>
      <c r="C65" t="str">
        <f>REPLACE(B65,1,3,"")</f>
        <v>82</v>
      </c>
      <c r="D65" t="str">
        <f>LEFT(C65,3)</f>
        <v>82</v>
      </c>
      <c r="E65">
        <f>_xlfn.NUMBERVALUE(D65)</f>
        <v>82</v>
      </c>
      <c r="F65">
        <v>1.7254</v>
      </c>
      <c r="G65">
        <v>1.2742000627844901</v>
      </c>
      <c r="H65" t="s">
        <v>140</v>
      </c>
      <c r="I65">
        <v>8.5135548612497089</v>
      </c>
    </row>
    <row r="66" spans="1:9" x14ac:dyDescent="0.2">
      <c r="A66">
        <v>142</v>
      </c>
      <c r="B66" t="s">
        <v>144</v>
      </c>
      <c r="C66" t="str">
        <f>REPLACE(B66,1,3,"")</f>
        <v>83</v>
      </c>
      <c r="D66" t="str">
        <f>LEFT(C66,3)</f>
        <v>83</v>
      </c>
      <c r="E66">
        <f>_xlfn.NUMBERVALUE(D66)</f>
        <v>83</v>
      </c>
      <c r="F66">
        <v>0.18</v>
      </c>
      <c r="G66">
        <v>0.40249223594996197</v>
      </c>
      <c r="H66" t="s">
        <v>142</v>
      </c>
      <c r="I66">
        <v>8.2945548612497095</v>
      </c>
    </row>
    <row r="67" spans="1:9" x14ac:dyDescent="0.2">
      <c r="A67">
        <v>143</v>
      </c>
      <c r="B67" t="s">
        <v>145</v>
      </c>
      <c r="C67" t="str">
        <f>REPLACE(B67,1,3,"")</f>
        <v>84</v>
      </c>
      <c r="D67" t="str">
        <f>LEFT(C67,3)</f>
        <v>84</v>
      </c>
      <c r="E67">
        <f>_xlfn.NUMBERVALUE(D67)</f>
        <v>84</v>
      </c>
      <c r="F67">
        <v>1.2352000000000001</v>
      </c>
      <c r="G67">
        <v>0.81718339434915099</v>
      </c>
      <c r="H67" t="s">
        <v>162</v>
      </c>
      <c r="I67">
        <v>8.5925548612497096</v>
      </c>
    </row>
    <row r="68" spans="1:9" x14ac:dyDescent="0.2">
      <c r="A68">
        <v>144</v>
      </c>
      <c r="B68" t="s">
        <v>146</v>
      </c>
      <c r="C68" t="str">
        <f>REPLACE(B68,1,3,"")</f>
        <v>85.116</v>
      </c>
      <c r="D68" t="str">
        <f>LEFT(C68,3)</f>
        <v>85.</v>
      </c>
      <c r="E68">
        <f>_xlfn.NUMBERVALUE(D68)</f>
        <v>85</v>
      </c>
      <c r="F68">
        <v>1.7238</v>
      </c>
      <c r="G68">
        <v>1.21632980724802</v>
      </c>
      <c r="H68" t="s">
        <v>143</v>
      </c>
      <c r="I68">
        <v>8.4235548612497091</v>
      </c>
    </row>
    <row r="69" spans="1:9" x14ac:dyDescent="0.2">
      <c r="A69">
        <v>145</v>
      </c>
      <c r="B69" t="s">
        <v>147</v>
      </c>
      <c r="C69" t="str">
        <f>REPLACE(B69,1,3,"")</f>
        <v>86.97.109.119</v>
      </c>
      <c r="D69" t="str">
        <f>LEFT(C69,3)</f>
        <v>86.</v>
      </c>
      <c r="E69">
        <f>_xlfn.NUMBERVALUE(D69)</f>
        <v>86</v>
      </c>
      <c r="F69">
        <v>1.5004</v>
      </c>
      <c r="G69">
        <v>1.1372723068816899</v>
      </c>
      <c r="H69" t="s">
        <v>144</v>
      </c>
      <c r="I69">
        <v>8.32255486124971</v>
      </c>
    </row>
    <row r="70" spans="1:9" x14ac:dyDescent="0.2">
      <c r="A70">
        <v>146</v>
      </c>
      <c r="B70" t="s">
        <v>148</v>
      </c>
      <c r="C70" t="str">
        <f>REPLACE(B70,1,3,"")</f>
        <v>87.125</v>
      </c>
      <c r="D70" t="str">
        <f>LEFT(C70,3)</f>
        <v>87.</v>
      </c>
      <c r="E70">
        <f>_xlfn.NUMBERVALUE(D70)</f>
        <v>87</v>
      </c>
      <c r="F70">
        <v>1.5529999999999999</v>
      </c>
      <c r="G70">
        <v>1.1792031207557101</v>
      </c>
      <c r="H70" t="s">
        <v>145</v>
      </c>
      <c r="I70">
        <v>8.0285548612497095</v>
      </c>
    </row>
    <row r="71" spans="1:9" x14ac:dyDescent="0.2">
      <c r="A71">
        <v>147</v>
      </c>
      <c r="B71" t="s">
        <v>149</v>
      </c>
      <c r="C71" t="str">
        <f>REPLACE(B71,1,3,"")</f>
        <v>89</v>
      </c>
      <c r="D71" t="str">
        <f>LEFT(C71,3)</f>
        <v>89</v>
      </c>
      <c r="E71">
        <f>_xlfn.NUMBERVALUE(D71)</f>
        <v>89</v>
      </c>
      <c r="F71">
        <v>1.4967999999999999</v>
      </c>
      <c r="G71">
        <v>0.81959056851576795</v>
      </c>
      <c r="H71" t="s">
        <v>146</v>
      </c>
      <c r="I71">
        <v>8.404554861249709</v>
      </c>
    </row>
    <row r="72" spans="1:9" x14ac:dyDescent="0.2">
      <c r="A72">
        <v>149</v>
      </c>
      <c r="B72" t="s">
        <v>151</v>
      </c>
      <c r="C72" t="str">
        <f>REPLACE(B72,1,3,"")</f>
        <v>90.101.113</v>
      </c>
      <c r="D72" t="str">
        <f>LEFT(C72,3)</f>
        <v>90.</v>
      </c>
      <c r="E72">
        <f>_xlfn.NUMBERVALUE(D72)</f>
        <v>90</v>
      </c>
      <c r="F72">
        <v>1.3748</v>
      </c>
      <c r="G72">
        <v>0.96207780350655603</v>
      </c>
      <c r="H72" t="s">
        <v>147</v>
      </c>
      <c r="I72">
        <v>8.4145548612497088</v>
      </c>
    </row>
    <row r="73" spans="1:9" x14ac:dyDescent="0.2">
      <c r="A73">
        <v>150</v>
      </c>
      <c r="B73" t="s">
        <v>152</v>
      </c>
      <c r="C73" t="str">
        <f>REPLACE(B73,1,3,"")</f>
        <v>91</v>
      </c>
      <c r="D73" t="str">
        <f>LEFT(C73,3)</f>
        <v>91</v>
      </c>
      <c r="E73">
        <f>_xlfn.NUMBERVALUE(D73)</f>
        <v>91</v>
      </c>
      <c r="F73">
        <v>0.96499999999999997</v>
      </c>
      <c r="G73">
        <v>0.94234972276750895</v>
      </c>
      <c r="H73" t="s">
        <v>148</v>
      </c>
      <c r="I73">
        <v>8.4145548612497088</v>
      </c>
    </row>
    <row r="74" spans="1:9" x14ac:dyDescent="0.2">
      <c r="A74">
        <v>151</v>
      </c>
      <c r="B74" t="s">
        <v>153</v>
      </c>
      <c r="C74" t="str">
        <f>REPLACE(B74,1,3,"")</f>
        <v>92</v>
      </c>
      <c r="D74" t="str">
        <f>LEFT(C74,3)</f>
        <v>92</v>
      </c>
      <c r="E74">
        <f>_xlfn.NUMBERVALUE(D74)</f>
        <v>92</v>
      </c>
      <c r="F74">
        <v>1.3493999999999999</v>
      </c>
      <c r="G74">
        <v>0.90261664066202596</v>
      </c>
      <c r="H74" t="s">
        <v>163</v>
      </c>
      <c r="I74">
        <v>7.8735548612497093</v>
      </c>
    </row>
    <row r="75" spans="1:9" x14ac:dyDescent="0.2">
      <c r="A75">
        <v>152</v>
      </c>
      <c r="B75" t="s">
        <v>154</v>
      </c>
      <c r="C75" t="str">
        <f>REPLACE(B75,1,3,"")</f>
        <v>93.100</v>
      </c>
      <c r="D75" t="str">
        <f>LEFT(C75,3)</f>
        <v>93.</v>
      </c>
      <c r="E75">
        <f>_xlfn.NUMBERVALUE(D75)</f>
        <v>93</v>
      </c>
      <c r="F75">
        <v>0.81371879999999996</v>
      </c>
      <c r="G75">
        <v>0.94137836780287198</v>
      </c>
      <c r="H75" t="s">
        <v>149</v>
      </c>
      <c r="I75">
        <v>7.984554861249709</v>
      </c>
    </row>
    <row r="76" spans="1:9" x14ac:dyDescent="0.2">
      <c r="A76">
        <v>153</v>
      </c>
      <c r="B76" t="s">
        <v>155</v>
      </c>
      <c r="C76" t="str">
        <f>REPLACE(B76,1,3,"")</f>
        <v>94</v>
      </c>
      <c r="D76" t="str">
        <f>LEFT(C76,3)</f>
        <v>94</v>
      </c>
      <c r="E76">
        <f>_xlfn.NUMBERVALUE(D76)</f>
        <v>94</v>
      </c>
      <c r="F76">
        <v>1.1055999999999999</v>
      </c>
      <c r="G76">
        <v>0.66591350789723402</v>
      </c>
      <c r="H76" t="s">
        <v>151</v>
      </c>
      <c r="I76">
        <v>8.3785548612497092</v>
      </c>
    </row>
    <row r="77" spans="1:9" x14ac:dyDescent="0.2">
      <c r="A77">
        <v>154</v>
      </c>
      <c r="B77" t="s">
        <v>156</v>
      </c>
      <c r="C77" t="str">
        <f>REPLACE(B77,1,3,"")</f>
        <v>95</v>
      </c>
      <c r="D77" t="str">
        <f>LEFT(C77,3)</f>
        <v>95</v>
      </c>
      <c r="E77">
        <f>_xlfn.NUMBERVALUE(D77)</f>
        <v>95</v>
      </c>
      <c r="F77">
        <v>1.1972499999999999</v>
      </c>
      <c r="G77">
        <v>0.848180552712687</v>
      </c>
      <c r="H77" t="s">
        <v>152</v>
      </c>
      <c r="I77">
        <v>7.9795548612497083</v>
      </c>
    </row>
    <row r="78" spans="1:9" x14ac:dyDescent="0.2">
      <c r="A78">
        <v>155</v>
      </c>
      <c r="B78" t="s">
        <v>157</v>
      </c>
      <c r="C78" t="str">
        <f>REPLACE(B78,1,3,"")</f>
        <v>96</v>
      </c>
      <c r="D78" t="str">
        <f>LEFT(C78,3)</f>
        <v>96</v>
      </c>
      <c r="E78">
        <f>_xlfn.NUMBERVALUE(D78)</f>
        <v>96</v>
      </c>
      <c r="F78">
        <v>0.99650000000000005</v>
      </c>
      <c r="G78">
        <v>0.64819415815530701</v>
      </c>
      <c r="H78" t="s">
        <v>153</v>
      </c>
      <c r="I78">
        <v>8.3235548612497077</v>
      </c>
    </row>
    <row r="79" spans="1:9" x14ac:dyDescent="0.2">
      <c r="A79">
        <v>156</v>
      </c>
      <c r="B79" t="s">
        <v>158</v>
      </c>
      <c r="C79" t="str">
        <f>REPLACE(B79,1,3,"")</f>
        <v>99</v>
      </c>
      <c r="D79" t="str">
        <f>LEFT(C79,3)</f>
        <v>99</v>
      </c>
      <c r="E79">
        <f>_xlfn.NUMBERVALUE(D79)</f>
        <v>99</v>
      </c>
      <c r="F79">
        <v>1.4206000000000001</v>
      </c>
      <c r="G79">
        <v>0.95790437936153106</v>
      </c>
      <c r="H79" t="s">
        <v>154</v>
      </c>
      <c r="I79">
        <v>7.896554861249709</v>
      </c>
    </row>
    <row r="80" spans="1:9" x14ac:dyDescent="0.2">
      <c r="A80">
        <v>3</v>
      </c>
      <c r="B80" t="s">
        <v>5</v>
      </c>
      <c r="C80" t="str">
        <f>REPLACE(B80,1,3,"")</f>
        <v>102</v>
      </c>
      <c r="D80" t="str">
        <f>LEFT(C80,3)</f>
        <v>102</v>
      </c>
      <c r="E80">
        <f>_xlfn.NUMBERVALUE(D80)</f>
        <v>102</v>
      </c>
      <c r="F80">
        <v>0.93220000000000003</v>
      </c>
      <c r="G80">
        <v>0.85803274995771595</v>
      </c>
      <c r="H80" t="s">
        <v>155</v>
      </c>
      <c r="I80">
        <v>7.9255548612497089</v>
      </c>
    </row>
    <row r="81" spans="1:9" x14ac:dyDescent="0.2">
      <c r="A81">
        <v>4</v>
      </c>
      <c r="B81" t="s">
        <v>6</v>
      </c>
      <c r="C81" t="str">
        <f>REPLACE(B81,1,3,"")</f>
        <v>103</v>
      </c>
      <c r="D81" t="str">
        <f>LEFT(C81,3)</f>
        <v>103</v>
      </c>
      <c r="E81">
        <f>_xlfn.NUMBERVALUE(D81)</f>
        <v>103</v>
      </c>
      <c r="F81">
        <v>1.12375</v>
      </c>
      <c r="G81">
        <v>0.76783260979634504</v>
      </c>
      <c r="H81" t="s">
        <v>156</v>
      </c>
      <c r="I81">
        <v>8.0415548612497094</v>
      </c>
    </row>
    <row r="82" spans="1:9" x14ac:dyDescent="0.2">
      <c r="A82">
        <v>5</v>
      </c>
      <c r="B82" t="s">
        <v>7</v>
      </c>
      <c r="C82" t="str">
        <f>REPLACE(B82,1,3,"")</f>
        <v>104</v>
      </c>
      <c r="D82" t="str">
        <f>LEFT(C82,3)</f>
        <v>104</v>
      </c>
      <c r="E82">
        <f>_xlfn.NUMBERVALUE(D82)</f>
        <v>104</v>
      </c>
      <c r="F82">
        <v>1.6739999999999999</v>
      </c>
      <c r="G82">
        <v>1.8752813122302501</v>
      </c>
      <c r="H82" t="s">
        <v>157</v>
      </c>
      <c r="I82">
        <v>7.4855548612497085</v>
      </c>
    </row>
    <row r="83" spans="1:9" x14ac:dyDescent="0.2">
      <c r="A83">
        <v>6</v>
      </c>
      <c r="B83" t="s">
        <v>8</v>
      </c>
      <c r="C83" t="str">
        <f>REPLACE(B83,1,3,"")</f>
        <v>105</v>
      </c>
      <c r="D83" t="str">
        <f>LEFT(C83,3)</f>
        <v>105</v>
      </c>
      <c r="E83">
        <f>_xlfn.NUMBERVALUE(D83)</f>
        <v>105</v>
      </c>
      <c r="F83">
        <v>2.1135999999999999</v>
      </c>
      <c r="G83">
        <v>2.5159957869599099</v>
      </c>
      <c r="H83" t="s">
        <v>164</v>
      </c>
      <c r="I83">
        <v>7.9255548612497089</v>
      </c>
    </row>
    <row r="84" spans="1:9" x14ac:dyDescent="0.2">
      <c r="A84">
        <v>7</v>
      </c>
      <c r="B84" t="s">
        <v>9</v>
      </c>
      <c r="C84" t="str">
        <f>REPLACE(B84,1,3,"")</f>
        <v>107</v>
      </c>
      <c r="D84" t="str">
        <f>LEFT(C84,3)</f>
        <v>107</v>
      </c>
      <c r="E84">
        <f>_xlfn.NUMBERVALUE(D84)</f>
        <v>107</v>
      </c>
      <c r="F84">
        <v>2.3165</v>
      </c>
      <c r="G84">
        <v>2.09490071363776</v>
      </c>
      <c r="H84" t="s">
        <v>158</v>
      </c>
      <c r="I84">
        <v>8.3815548612497093</v>
      </c>
    </row>
    <row r="85" spans="1:9" x14ac:dyDescent="0.2">
      <c r="A85">
        <v>8</v>
      </c>
      <c r="B85" t="s">
        <v>10</v>
      </c>
      <c r="C85" t="str">
        <f>REPLACE(B85,1,3,"")</f>
        <v>108.124</v>
      </c>
      <c r="D85" t="str">
        <f>LEFT(C85,3)</f>
        <v>108</v>
      </c>
      <c r="E85">
        <f>_xlfn.NUMBERVALUE(D85)</f>
        <v>108</v>
      </c>
      <c r="F85">
        <v>2.1307999999999998</v>
      </c>
      <c r="G85">
        <v>1.58704228047018</v>
      </c>
      <c r="H85" t="s">
        <v>5</v>
      </c>
      <c r="I85">
        <v>7.9795548612497091</v>
      </c>
    </row>
    <row r="86" spans="1:9" x14ac:dyDescent="0.2">
      <c r="A86">
        <v>10</v>
      </c>
      <c r="B86" t="s">
        <v>12</v>
      </c>
      <c r="C86" t="str">
        <f>REPLACE(B86,1,3,"")</f>
        <v>110</v>
      </c>
      <c r="D86" t="str">
        <f>LEFT(C86,3)</f>
        <v>110</v>
      </c>
      <c r="E86">
        <f>_xlfn.NUMBERVALUE(D86)</f>
        <v>110</v>
      </c>
      <c r="F86">
        <v>1.6492</v>
      </c>
      <c r="G86">
        <v>1.2234405175569401</v>
      </c>
      <c r="H86" t="s">
        <v>6</v>
      </c>
      <c r="I86">
        <v>7.9065548612497087</v>
      </c>
    </row>
    <row r="87" spans="1:9" x14ac:dyDescent="0.2">
      <c r="A87">
        <v>11</v>
      </c>
      <c r="B87" t="s">
        <v>13</v>
      </c>
      <c r="C87" t="str">
        <f>REPLACE(B87,1,3,"")</f>
        <v>111</v>
      </c>
      <c r="D87" t="str">
        <f>LEFT(C87,3)</f>
        <v>111</v>
      </c>
      <c r="E87">
        <f>_xlfn.NUMBERVALUE(D87)</f>
        <v>111</v>
      </c>
      <c r="F87">
        <v>1.605</v>
      </c>
      <c r="G87">
        <v>2.1276669538879101</v>
      </c>
      <c r="H87" t="s">
        <v>7</v>
      </c>
      <c r="I87">
        <v>7.3285548612497085</v>
      </c>
    </row>
    <row r="88" spans="1:9" x14ac:dyDescent="0.2">
      <c r="A88">
        <v>12</v>
      </c>
      <c r="B88" t="s">
        <v>14</v>
      </c>
      <c r="C88" t="str">
        <f>REPLACE(B88,1,3,"")</f>
        <v>114</v>
      </c>
      <c r="D88" t="str">
        <f>LEFT(C88,3)</f>
        <v>114</v>
      </c>
      <c r="E88">
        <f>_xlfn.NUMBERVALUE(D88)</f>
        <v>114</v>
      </c>
      <c r="F88">
        <v>2.1902499999999998</v>
      </c>
      <c r="G88">
        <v>2.0177380693902398</v>
      </c>
      <c r="H88" t="s">
        <v>8</v>
      </c>
      <c r="I88">
        <v>9.0415548612497094</v>
      </c>
    </row>
    <row r="89" spans="1:9" x14ac:dyDescent="0.2">
      <c r="A89">
        <v>13</v>
      </c>
      <c r="B89" t="s">
        <v>15</v>
      </c>
      <c r="C89" t="str">
        <f>REPLACE(B89,1,3,"")</f>
        <v>117</v>
      </c>
      <c r="D89" t="str">
        <f>LEFT(C89,3)</f>
        <v>117</v>
      </c>
      <c r="E89">
        <f>_xlfn.NUMBERVALUE(D89)</f>
        <v>117</v>
      </c>
      <c r="F89">
        <v>1.3078000000000001</v>
      </c>
      <c r="G89">
        <v>0.80195336522768002</v>
      </c>
      <c r="H89" t="s">
        <v>165</v>
      </c>
      <c r="I89">
        <v>8.811554861249709</v>
      </c>
    </row>
    <row r="90" spans="1:9" x14ac:dyDescent="0.2">
      <c r="A90">
        <v>14</v>
      </c>
      <c r="B90" t="s">
        <v>16</v>
      </c>
      <c r="C90" t="str">
        <f>REPLACE(B90,1,3,"")</f>
        <v>118</v>
      </c>
      <c r="D90" t="str">
        <f>LEFT(C90,3)</f>
        <v>118</v>
      </c>
      <c r="E90">
        <f>_xlfn.NUMBERVALUE(D90)</f>
        <v>118</v>
      </c>
      <c r="F90">
        <v>2.2087500000000002</v>
      </c>
      <c r="G90">
        <v>2.0238427763374598</v>
      </c>
      <c r="H90" t="s">
        <v>9</v>
      </c>
      <c r="I90">
        <v>8.8965548612497081</v>
      </c>
    </row>
    <row r="91" spans="1:9" x14ac:dyDescent="0.2">
      <c r="A91">
        <v>16</v>
      </c>
      <c r="B91" t="s">
        <v>18</v>
      </c>
      <c r="C91" t="str">
        <f>REPLACE(B91,1,3,"")</f>
        <v>120</v>
      </c>
      <c r="D91" t="str">
        <f>LEFT(C91,3)</f>
        <v>120</v>
      </c>
      <c r="E91">
        <f>_xlfn.NUMBERVALUE(D91)</f>
        <v>120</v>
      </c>
      <c r="F91">
        <v>1.8049999999999999</v>
      </c>
      <c r="G91">
        <v>1.63324829710611</v>
      </c>
      <c r="H91" t="s">
        <v>10</v>
      </c>
      <c r="I91">
        <v>8.8865548612497083</v>
      </c>
    </row>
    <row r="92" spans="1:9" x14ac:dyDescent="0.2">
      <c r="A92">
        <v>17</v>
      </c>
      <c r="B92" t="s">
        <v>19</v>
      </c>
      <c r="C92" t="str">
        <f>REPLACE(B92,1,3,"")</f>
        <v>121</v>
      </c>
      <c r="D92" t="str">
        <f>LEFT(C92,3)</f>
        <v>121</v>
      </c>
      <c r="E92">
        <f>_xlfn.NUMBERVALUE(D92)</f>
        <v>121</v>
      </c>
      <c r="F92">
        <v>9.1999999999999998E-3</v>
      </c>
      <c r="G92">
        <v>2.0571825392998101E-2</v>
      </c>
      <c r="H92" t="s">
        <v>12</v>
      </c>
      <c r="I92">
        <v>8.5755548612497083</v>
      </c>
    </row>
    <row r="93" spans="1:9" x14ac:dyDescent="0.2">
      <c r="A93">
        <v>18</v>
      </c>
      <c r="B93" t="s">
        <v>20</v>
      </c>
      <c r="C93" t="str">
        <f>REPLACE(B93,1,3,"")</f>
        <v>122</v>
      </c>
      <c r="D93" t="str">
        <f>LEFT(C93,3)</f>
        <v>122</v>
      </c>
      <c r="E93">
        <f>_xlfn.NUMBERVALUE(D93)</f>
        <v>122</v>
      </c>
      <c r="F93">
        <v>2.46075</v>
      </c>
      <c r="G93">
        <v>2.4062395800640202</v>
      </c>
      <c r="H93" t="s">
        <v>13</v>
      </c>
      <c r="I93">
        <v>8.7225548612497086</v>
      </c>
    </row>
    <row r="94" spans="1:9" x14ac:dyDescent="0.2">
      <c r="A94">
        <v>19</v>
      </c>
      <c r="B94" t="s">
        <v>21</v>
      </c>
      <c r="C94" t="str">
        <f>REPLACE(B94,1,3,"")</f>
        <v>123</v>
      </c>
      <c r="D94" t="str">
        <f>LEFT(C94,3)</f>
        <v>123</v>
      </c>
      <c r="E94">
        <f>_xlfn.NUMBERVALUE(D94)</f>
        <v>123</v>
      </c>
      <c r="F94">
        <v>2.2614999999999998</v>
      </c>
      <c r="G94">
        <v>1.9563424206070501</v>
      </c>
      <c r="H94" t="s">
        <v>166</v>
      </c>
      <c r="I94">
        <v>8.4125548612497099</v>
      </c>
    </row>
    <row r="95" spans="1:9" x14ac:dyDescent="0.2">
      <c r="A95">
        <v>20</v>
      </c>
      <c r="B95" t="s">
        <v>22</v>
      </c>
      <c r="C95" t="str">
        <f>REPLACE(B95,1,3,"")</f>
        <v>126</v>
      </c>
      <c r="D95" t="str">
        <f>LEFT(C95,3)</f>
        <v>126</v>
      </c>
      <c r="E95">
        <f>_xlfn.NUMBERVALUE(D95)</f>
        <v>126</v>
      </c>
      <c r="F95">
        <v>4.7800000000000002E-2</v>
      </c>
      <c r="G95">
        <v>0.10688404932449</v>
      </c>
      <c r="H95" t="s">
        <v>14</v>
      </c>
      <c r="I95">
        <v>8.8835548612497099</v>
      </c>
    </row>
    <row r="96" spans="1:9" x14ac:dyDescent="0.2">
      <c r="A96">
        <v>21</v>
      </c>
      <c r="B96" t="s">
        <v>23</v>
      </c>
      <c r="C96" t="str">
        <f>REPLACE(B96,1,3,"")</f>
        <v>127</v>
      </c>
      <c r="D96" t="str">
        <f>LEFT(C96,3)</f>
        <v>127</v>
      </c>
      <c r="E96">
        <f>_xlfn.NUMBERVALUE(D96)</f>
        <v>127</v>
      </c>
      <c r="F96">
        <v>3.1957499999999999</v>
      </c>
      <c r="G96">
        <v>3.5799775022570599</v>
      </c>
      <c r="H96" t="s">
        <v>167</v>
      </c>
      <c r="I96">
        <v>8.4885548612497104</v>
      </c>
    </row>
    <row r="97" spans="1:9" x14ac:dyDescent="0.2">
      <c r="A97">
        <v>22</v>
      </c>
      <c r="B97" t="s">
        <v>24</v>
      </c>
      <c r="C97" t="str">
        <f>REPLACE(B97,1,3,"")</f>
        <v>128.166</v>
      </c>
      <c r="D97" t="str">
        <f>LEFT(C97,3)</f>
        <v>128</v>
      </c>
      <c r="E97">
        <f>_xlfn.NUMBERVALUE(D97)</f>
        <v>128</v>
      </c>
      <c r="F97">
        <v>3.3864000000000001</v>
      </c>
      <c r="G97">
        <v>4.1952133199636004</v>
      </c>
      <c r="H97" t="s">
        <v>15</v>
      </c>
      <c r="I97">
        <v>8.4665548612497084</v>
      </c>
    </row>
    <row r="98" spans="1:9" x14ac:dyDescent="0.2">
      <c r="A98">
        <v>23</v>
      </c>
      <c r="B98" t="s">
        <v>25</v>
      </c>
      <c r="C98" t="str">
        <f>REPLACE(B98,1,3,"")</f>
        <v>129.138.163</v>
      </c>
      <c r="D98" t="str">
        <f>LEFT(C98,3)</f>
        <v>129</v>
      </c>
      <c r="E98">
        <f>_xlfn.NUMBERVALUE(D98)</f>
        <v>129</v>
      </c>
      <c r="F98">
        <v>3.3877999999999999</v>
      </c>
      <c r="G98">
        <v>2.83096435865943</v>
      </c>
      <c r="H98" t="s">
        <v>16</v>
      </c>
      <c r="I98">
        <v>9.029554861249709</v>
      </c>
    </row>
    <row r="99" spans="1:9" x14ac:dyDescent="0.2">
      <c r="A99">
        <v>24</v>
      </c>
      <c r="B99" t="s">
        <v>26</v>
      </c>
      <c r="C99" t="str">
        <f>REPLACE(B99,1,3,"")</f>
        <v>130</v>
      </c>
      <c r="D99" t="str">
        <f>LEFT(C99,3)</f>
        <v>130</v>
      </c>
      <c r="E99">
        <f>_xlfn.NUMBERVALUE(D99)</f>
        <v>130</v>
      </c>
      <c r="F99">
        <v>3.1494</v>
      </c>
      <c r="G99">
        <v>2.6638903505962901</v>
      </c>
      <c r="H99" t="s">
        <v>18</v>
      </c>
      <c r="I99">
        <v>8.7885548612497093</v>
      </c>
    </row>
    <row r="100" spans="1:9" x14ac:dyDescent="0.2">
      <c r="A100">
        <v>25</v>
      </c>
      <c r="B100" t="s">
        <v>27</v>
      </c>
      <c r="C100" t="str">
        <f>REPLACE(B100,1,3,"")</f>
        <v>131</v>
      </c>
      <c r="D100" t="str">
        <f>LEFT(C100,3)</f>
        <v>131</v>
      </c>
      <c r="E100">
        <f>_xlfn.NUMBERVALUE(D100)</f>
        <v>131</v>
      </c>
      <c r="F100">
        <v>2.2033999999999998</v>
      </c>
      <c r="G100">
        <v>1.73017421088167</v>
      </c>
      <c r="H100" t="s">
        <v>19</v>
      </c>
      <c r="I100">
        <v>8.2815548612497096</v>
      </c>
    </row>
    <row r="101" spans="1:9" x14ac:dyDescent="0.2">
      <c r="A101">
        <v>26</v>
      </c>
      <c r="B101" t="s">
        <v>28</v>
      </c>
      <c r="C101" t="str">
        <f>REPLACE(B101,1,3,"")</f>
        <v>132</v>
      </c>
      <c r="D101" t="str">
        <f>LEFT(C101,3)</f>
        <v>132</v>
      </c>
      <c r="E101">
        <f>_xlfn.NUMBERVALUE(D101)</f>
        <v>132</v>
      </c>
      <c r="F101">
        <v>2.5118</v>
      </c>
      <c r="G101">
        <v>2.0334185993051199</v>
      </c>
      <c r="H101" t="s">
        <v>20</v>
      </c>
      <c r="I101">
        <v>8.9295548612497093</v>
      </c>
    </row>
    <row r="102" spans="1:9" x14ac:dyDescent="0.2">
      <c r="A102">
        <v>27</v>
      </c>
      <c r="B102" t="s">
        <v>29</v>
      </c>
      <c r="C102" t="str">
        <f>REPLACE(B102,1,3,"")</f>
        <v>133</v>
      </c>
      <c r="D102" t="str">
        <f>LEFT(C102,3)</f>
        <v>133</v>
      </c>
      <c r="E102">
        <f>_xlfn.NUMBERVALUE(D102)</f>
        <v>133</v>
      </c>
      <c r="F102">
        <v>2.2867999999999999</v>
      </c>
      <c r="G102">
        <v>1.9807627823644101</v>
      </c>
      <c r="H102" t="s">
        <v>21</v>
      </c>
      <c r="I102">
        <v>8.8875548612497095</v>
      </c>
    </row>
    <row r="103" spans="1:9" x14ac:dyDescent="0.2">
      <c r="A103">
        <v>28</v>
      </c>
      <c r="B103" t="s">
        <v>30</v>
      </c>
      <c r="C103" t="str">
        <f>REPLACE(B103,1,3,"")</f>
        <v>134</v>
      </c>
      <c r="D103" t="str">
        <f>LEFT(C103,3)</f>
        <v>134</v>
      </c>
      <c r="E103">
        <f>_xlfn.NUMBERVALUE(D103)</f>
        <v>134</v>
      </c>
      <c r="F103">
        <v>2.0882000000000001</v>
      </c>
      <c r="G103">
        <v>1.6565479769689699</v>
      </c>
      <c r="H103" t="s">
        <v>22</v>
      </c>
      <c r="I103">
        <v>9.3655548612497075</v>
      </c>
    </row>
    <row r="104" spans="1:9" x14ac:dyDescent="0.2">
      <c r="A104">
        <v>29</v>
      </c>
      <c r="B104" t="s">
        <v>31</v>
      </c>
      <c r="C104" t="str">
        <f>REPLACE(B104,1,3,"")</f>
        <v>135.151</v>
      </c>
      <c r="D104" t="str">
        <f>LEFT(C104,3)</f>
        <v>135</v>
      </c>
      <c r="E104">
        <f>_xlfn.NUMBERVALUE(D104)</f>
        <v>135</v>
      </c>
      <c r="F104">
        <v>1.8712</v>
      </c>
      <c r="G104">
        <v>1.42169008577819</v>
      </c>
      <c r="H104" t="s">
        <v>23</v>
      </c>
      <c r="I104">
        <v>9.1455548612497086</v>
      </c>
    </row>
    <row r="105" spans="1:9" x14ac:dyDescent="0.2">
      <c r="A105">
        <v>30</v>
      </c>
      <c r="B105" t="s">
        <v>32</v>
      </c>
      <c r="C105" t="str">
        <f>REPLACE(B105,1,3,"")</f>
        <v>136</v>
      </c>
      <c r="D105" t="str">
        <f>LEFT(C105,3)</f>
        <v>136</v>
      </c>
      <c r="E105">
        <f>_xlfn.NUMBERVALUE(D105)</f>
        <v>136</v>
      </c>
      <c r="F105">
        <v>1.5429999999999999</v>
      </c>
      <c r="G105">
        <v>1.10830185418955</v>
      </c>
      <c r="H105" t="s">
        <v>24</v>
      </c>
      <c r="I105">
        <v>9.1125548612497091</v>
      </c>
    </row>
    <row r="106" spans="1:9" x14ac:dyDescent="0.2">
      <c r="A106">
        <v>31</v>
      </c>
      <c r="B106" t="s">
        <v>33</v>
      </c>
      <c r="C106" t="str">
        <f>REPLACE(B106,1,3,"")</f>
        <v>137</v>
      </c>
      <c r="D106" t="str">
        <f>LEFT(C106,3)</f>
        <v>137</v>
      </c>
      <c r="E106">
        <f>_xlfn.NUMBERVALUE(D106)</f>
        <v>137</v>
      </c>
      <c r="F106">
        <v>2.9332500000000001</v>
      </c>
      <c r="G106">
        <v>2.82321487846745</v>
      </c>
      <c r="H106" t="s">
        <v>25</v>
      </c>
      <c r="I106">
        <v>9.10455486124971</v>
      </c>
    </row>
    <row r="107" spans="1:9" x14ac:dyDescent="0.2">
      <c r="A107">
        <v>32</v>
      </c>
      <c r="B107" t="s">
        <v>34</v>
      </c>
      <c r="C107" t="str">
        <f>REPLACE(B107,1,3,"")</f>
        <v>139.140</v>
      </c>
      <c r="D107" t="str">
        <f>LEFT(C107,3)</f>
        <v>139</v>
      </c>
      <c r="E107">
        <f>_xlfn.NUMBERVALUE(D107)</f>
        <v>139</v>
      </c>
      <c r="F107">
        <v>2.0108000000000001</v>
      </c>
      <c r="G107">
        <v>1.5034969903528199</v>
      </c>
      <c r="H107" t="s">
        <v>26</v>
      </c>
      <c r="I107">
        <v>9.0055548612497081</v>
      </c>
    </row>
    <row r="108" spans="1:9" x14ac:dyDescent="0.2">
      <c r="A108">
        <v>34</v>
      </c>
      <c r="B108" t="s">
        <v>36</v>
      </c>
      <c r="C108" t="str">
        <f>REPLACE(B108,1,3,"")</f>
        <v>141</v>
      </c>
      <c r="D108" t="str">
        <f>LEFT(C108,3)</f>
        <v>141</v>
      </c>
      <c r="E108">
        <f>_xlfn.NUMBERVALUE(D108)</f>
        <v>141</v>
      </c>
      <c r="F108">
        <v>2.7330000000000001</v>
      </c>
      <c r="G108">
        <v>2.38858640203782</v>
      </c>
      <c r="H108" t="s">
        <v>27</v>
      </c>
      <c r="I108">
        <v>8.5845548612497105</v>
      </c>
    </row>
    <row r="109" spans="1:9" x14ac:dyDescent="0.2">
      <c r="A109">
        <v>35</v>
      </c>
      <c r="B109" t="s">
        <v>37</v>
      </c>
      <c r="C109" t="str">
        <f>REPLACE(B109,1,3,"")</f>
        <v>142</v>
      </c>
      <c r="D109" t="str">
        <f>LEFT(C109,3)</f>
        <v>142</v>
      </c>
      <c r="E109">
        <f>_xlfn.NUMBERVALUE(D109)</f>
        <v>142</v>
      </c>
      <c r="F109">
        <v>9.35E-2</v>
      </c>
      <c r="G109">
        <v>0.187</v>
      </c>
      <c r="H109" t="s">
        <v>28</v>
      </c>
      <c r="I109">
        <v>8.6615548612497086</v>
      </c>
    </row>
    <row r="110" spans="1:9" x14ac:dyDescent="0.2">
      <c r="A110">
        <v>36</v>
      </c>
      <c r="B110" t="s">
        <v>38</v>
      </c>
      <c r="C110" t="str">
        <f>REPLACE(B110,1,3,"")</f>
        <v>144</v>
      </c>
      <c r="D110" t="str">
        <f>LEFT(C110,3)</f>
        <v>144</v>
      </c>
      <c r="E110">
        <f>_xlfn.NUMBERVALUE(D110)</f>
        <v>144</v>
      </c>
      <c r="F110">
        <v>1.907</v>
      </c>
      <c r="G110">
        <v>1.4538380239902899</v>
      </c>
      <c r="H110" t="s">
        <v>29</v>
      </c>
      <c r="I110">
        <v>8.9395548612497091</v>
      </c>
    </row>
    <row r="111" spans="1:9" x14ac:dyDescent="0.2">
      <c r="A111">
        <v>37</v>
      </c>
      <c r="B111" t="s">
        <v>39</v>
      </c>
      <c r="C111" t="str">
        <f>REPLACE(B111,1,3,"")</f>
        <v>145</v>
      </c>
      <c r="D111" t="str">
        <f>LEFT(C111,3)</f>
        <v>145</v>
      </c>
      <c r="E111">
        <f>_xlfn.NUMBERVALUE(D111)</f>
        <v>145</v>
      </c>
      <c r="F111">
        <v>1.4316</v>
      </c>
      <c r="G111">
        <v>0.96222622080257203</v>
      </c>
      <c r="H111" t="s">
        <v>30</v>
      </c>
      <c r="I111">
        <v>8.577554861249709</v>
      </c>
    </row>
    <row r="112" spans="1:9" x14ac:dyDescent="0.2">
      <c r="A112">
        <v>38</v>
      </c>
      <c r="B112" t="s">
        <v>40</v>
      </c>
      <c r="C112" t="str">
        <f>REPLACE(B112,1,3,"")</f>
        <v>146</v>
      </c>
      <c r="D112" t="str">
        <f>LEFT(C112,3)</f>
        <v>146</v>
      </c>
      <c r="E112">
        <f>_xlfn.NUMBERVALUE(D112)</f>
        <v>146</v>
      </c>
      <c r="F112">
        <v>2.5592000000000001</v>
      </c>
      <c r="G112">
        <v>2.0770034183891002</v>
      </c>
      <c r="H112" t="s">
        <v>31</v>
      </c>
      <c r="I112">
        <v>8.5995548612497075</v>
      </c>
    </row>
    <row r="113" spans="1:9" x14ac:dyDescent="0.2">
      <c r="A113">
        <v>39</v>
      </c>
      <c r="B113" t="s">
        <v>41</v>
      </c>
      <c r="C113" t="str">
        <f>REPLACE(B113,1,3,"")</f>
        <v>147.149</v>
      </c>
      <c r="D113" t="str">
        <f>LEFT(C113,3)</f>
        <v>147</v>
      </c>
      <c r="E113">
        <f>_xlfn.NUMBERVALUE(D113)</f>
        <v>147</v>
      </c>
      <c r="F113">
        <v>2.0758000000000001</v>
      </c>
      <c r="G113">
        <v>1.60839615766763</v>
      </c>
      <c r="H113" t="s">
        <v>32</v>
      </c>
      <c r="I113">
        <v>8.1005548612497087</v>
      </c>
    </row>
    <row r="114" spans="1:9" x14ac:dyDescent="0.2">
      <c r="A114">
        <v>40</v>
      </c>
      <c r="B114" t="s">
        <v>42</v>
      </c>
      <c r="C114" t="str">
        <f>REPLACE(B114,1,3,"")</f>
        <v>148</v>
      </c>
      <c r="D114" t="str">
        <f>LEFT(C114,3)</f>
        <v>148</v>
      </c>
      <c r="E114">
        <f>_xlfn.NUMBERVALUE(D114)</f>
        <v>148</v>
      </c>
      <c r="F114">
        <v>1.2607999999999999</v>
      </c>
      <c r="G114">
        <v>1.3319203054237101</v>
      </c>
      <c r="H114" t="s">
        <v>33</v>
      </c>
      <c r="I114">
        <v>8.9495548612497089</v>
      </c>
    </row>
    <row r="115" spans="1:9" x14ac:dyDescent="0.2">
      <c r="A115">
        <v>42</v>
      </c>
      <c r="B115" t="s">
        <v>44</v>
      </c>
      <c r="C115" t="str">
        <f>REPLACE(B115,1,3,"")</f>
        <v>150</v>
      </c>
      <c r="D115" t="str">
        <f>LEFT(C115,3)</f>
        <v>150</v>
      </c>
      <c r="E115">
        <f>_xlfn.NUMBERVALUE(D115)</f>
        <v>150</v>
      </c>
      <c r="F115">
        <v>1.2929999999999999</v>
      </c>
      <c r="G115">
        <v>0.946946144191949</v>
      </c>
      <c r="H115" t="s">
        <v>34</v>
      </c>
      <c r="I115">
        <v>8.5415548612497094</v>
      </c>
    </row>
    <row r="116" spans="1:9" x14ac:dyDescent="0.2">
      <c r="A116">
        <v>43</v>
      </c>
      <c r="B116" t="s">
        <v>45</v>
      </c>
      <c r="C116" t="str">
        <f>REPLACE(B116,1,3,"")</f>
        <v>152</v>
      </c>
      <c r="D116" t="str">
        <f>LEFT(C116,3)</f>
        <v>152</v>
      </c>
      <c r="E116">
        <f>_xlfn.NUMBERVALUE(D116)</f>
        <v>152</v>
      </c>
      <c r="F116">
        <v>1.3617999999999999</v>
      </c>
      <c r="G116">
        <v>0.94047977118064596</v>
      </c>
      <c r="H116" t="s">
        <v>36</v>
      </c>
      <c r="I116">
        <v>8.968554861249709</v>
      </c>
    </row>
    <row r="117" spans="1:9" x14ac:dyDescent="0.2">
      <c r="A117">
        <v>44</v>
      </c>
      <c r="B117" t="s">
        <v>46</v>
      </c>
      <c r="C117" t="str">
        <f>REPLACE(B117,1,3,"")</f>
        <v>153.168</v>
      </c>
      <c r="D117" t="str">
        <f>LEFT(C117,3)</f>
        <v>153</v>
      </c>
      <c r="E117">
        <f>_xlfn.NUMBERVALUE(D117)</f>
        <v>153</v>
      </c>
      <c r="F117">
        <v>2.7382</v>
      </c>
      <c r="G117">
        <v>2.2007944474666399</v>
      </c>
      <c r="H117" t="s">
        <v>37</v>
      </c>
      <c r="I117">
        <v>8.4005548612497076</v>
      </c>
    </row>
    <row r="118" spans="1:9" x14ac:dyDescent="0.2">
      <c r="A118">
        <v>45</v>
      </c>
      <c r="B118" t="s">
        <v>47</v>
      </c>
      <c r="C118" t="str">
        <f>REPLACE(B118,1,3,"")</f>
        <v>154</v>
      </c>
      <c r="D118" t="str">
        <f>LEFT(C118,3)</f>
        <v>154</v>
      </c>
      <c r="E118">
        <f>_xlfn.NUMBERVALUE(D118)</f>
        <v>154</v>
      </c>
      <c r="F118">
        <v>1.7934000000000001</v>
      </c>
      <c r="G118">
        <v>1.36127432944282</v>
      </c>
      <c r="H118" t="s">
        <v>168</v>
      </c>
      <c r="I118">
        <v>8.5195548612497092</v>
      </c>
    </row>
    <row r="119" spans="1:9" x14ac:dyDescent="0.2">
      <c r="A119">
        <v>46</v>
      </c>
      <c r="B119" t="s">
        <v>48</v>
      </c>
      <c r="C119" t="str">
        <f>REPLACE(B119,1,3,"")</f>
        <v>156.157</v>
      </c>
      <c r="D119" t="str">
        <f>LEFT(C119,3)</f>
        <v>156</v>
      </c>
      <c r="E119">
        <f>_xlfn.NUMBERVALUE(D119)</f>
        <v>156</v>
      </c>
      <c r="F119">
        <v>4.3036000000000003</v>
      </c>
      <c r="G119">
        <v>5.5366013762957502</v>
      </c>
      <c r="H119" t="s">
        <v>38</v>
      </c>
      <c r="I119">
        <v>8.5875548612497088</v>
      </c>
    </row>
    <row r="120" spans="1:9" x14ac:dyDescent="0.2">
      <c r="A120">
        <v>47</v>
      </c>
      <c r="B120" t="s">
        <v>49</v>
      </c>
      <c r="C120" t="str">
        <f>REPLACE(B120,1,3,"")</f>
        <v>158</v>
      </c>
      <c r="D120" t="str">
        <f>LEFT(C120,3)</f>
        <v>158</v>
      </c>
      <c r="E120">
        <f>_xlfn.NUMBERVALUE(D120)</f>
        <v>158</v>
      </c>
      <c r="F120">
        <v>3.2782499999999999</v>
      </c>
      <c r="G120">
        <v>3.24142133176173</v>
      </c>
      <c r="H120" t="s">
        <v>39</v>
      </c>
      <c r="I120">
        <v>7.9665548612497084</v>
      </c>
    </row>
    <row r="121" spans="1:9" x14ac:dyDescent="0.2">
      <c r="A121">
        <v>48</v>
      </c>
      <c r="B121" t="s">
        <v>50</v>
      </c>
      <c r="C121" t="str">
        <f>REPLACE(B121,1,3,"")</f>
        <v>159</v>
      </c>
      <c r="D121" t="str">
        <f>LEFT(C121,3)</f>
        <v>159</v>
      </c>
      <c r="E121">
        <f>_xlfn.NUMBERVALUE(D121)</f>
        <v>159</v>
      </c>
      <c r="F121">
        <v>3.0846</v>
      </c>
      <c r="G121">
        <v>3.9619617363119501</v>
      </c>
      <c r="H121" t="s">
        <v>40</v>
      </c>
      <c r="I121">
        <v>9.0055548612497098</v>
      </c>
    </row>
    <row r="122" spans="1:9" x14ac:dyDescent="0.2">
      <c r="A122">
        <v>50</v>
      </c>
      <c r="B122" t="s">
        <v>52</v>
      </c>
      <c r="C122" t="str">
        <f>REPLACE(B122,1,3,"")</f>
        <v>162</v>
      </c>
      <c r="D122" t="str">
        <f>LEFT(C122,3)</f>
        <v>162</v>
      </c>
      <c r="E122">
        <f>_xlfn.NUMBERVALUE(D122)</f>
        <v>162</v>
      </c>
      <c r="F122">
        <v>3.1484000000000001</v>
      </c>
      <c r="G122">
        <v>4.2834370311701804</v>
      </c>
      <c r="H122" t="s">
        <v>41</v>
      </c>
      <c r="I122">
        <v>8.6835548612497089</v>
      </c>
    </row>
    <row r="123" spans="1:9" x14ac:dyDescent="0.2">
      <c r="A123">
        <v>51</v>
      </c>
      <c r="B123" t="s">
        <v>53</v>
      </c>
      <c r="C123" t="str">
        <f>REPLACE(B123,1,3,"")</f>
        <v>164</v>
      </c>
      <c r="D123" t="str">
        <f>LEFT(C123,3)</f>
        <v>164</v>
      </c>
      <c r="E123">
        <f>_xlfn.NUMBERVALUE(D123)</f>
        <v>164</v>
      </c>
      <c r="F123">
        <v>3.6141999999999999</v>
      </c>
      <c r="G123">
        <v>3.1641014838339201</v>
      </c>
      <c r="H123" t="s">
        <v>42</v>
      </c>
      <c r="I123">
        <v>8.4855548612497085</v>
      </c>
    </row>
    <row r="124" spans="1:9" x14ac:dyDescent="0.2">
      <c r="A124">
        <v>52</v>
      </c>
      <c r="B124" t="s">
        <v>54</v>
      </c>
      <c r="C124" t="str">
        <f>REPLACE(B124,1,3,"")</f>
        <v>165</v>
      </c>
      <c r="D124" t="str">
        <f>LEFT(C124,3)</f>
        <v>165</v>
      </c>
      <c r="E124">
        <f>_xlfn.NUMBERVALUE(D124)</f>
        <v>165</v>
      </c>
      <c r="F124">
        <v>1.3142499999999999</v>
      </c>
      <c r="G124">
        <v>2.3462279478629799</v>
      </c>
      <c r="H124" t="s">
        <v>44</v>
      </c>
      <c r="I124">
        <v>8.0045548612497086</v>
      </c>
    </row>
    <row r="125" spans="1:9" x14ac:dyDescent="0.2">
      <c r="A125">
        <v>53</v>
      </c>
      <c r="B125" t="s">
        <v>55</v>
      </c>
      <c r="C125" t="str">
        <f>REPLACE(B125,1,3,"")</f>
        <v>167</v>
      </c>
      <c r="D125" t="str">
        <f>LEFT(C125,3)</f>
        <v>167</v>
      </c>
      <c r="E125">
        <f>_xlfn.NUMBERVALUE(D125)</f>
        <v>167</v>
      </c>
      <c r="F125">
        <v>3.7557999999999998</v>
      </c>
      <c r="G125">
        <v>4.7454281366384601</v>
      </c>
      <c r="H125" t="s">
        <v>45</v>
      </c>
      <c r="I125">
        <v>7.9775548612497085</v>
      </c>
    </row>
    <row r="126" spans="1:9" x14ac:dyDescent="0.2">
      <c r="A126">
        <v>54</v>
      </c>
      <c r="B126" t="s">
        <v>56</v>
      </c>
      <c r="C126" t="str">
        <f>REPLACE(B126,1,3,"")</f>
        <v>169</v>
      </c>
      <c r="D126" t="str">
        <f>LEFT(C126,3)</f>
        <v>169</v>
      </c>
      <c r="E126">
        <f>_xlfn.NUMBERVALUE(D126)</f>
        <v>169</v>
      </c>
      <c r="F126">
        <v>3.47</v>
      </c>
      <c r="G126">
        <v>5.18213276557056</v>
      </c>
      <c r="H126" t="s">
        <v>46</v>
      </c>
      <c r="I126">
        <v>9.0915548612497084</v>
      </c>
    </row>
    <row r="127" spans="1:9" x14ac:dyDescent="0.2">
      <c r="A127">
        <v>56</v>
      </c>
      <c r="B127" t="s">
        <v>58</v>
      </c>
      <c r="C127" t="str">
        <f>REPLACE(B127,1,3,"")</f>
        <v>170</v>
      </c>
      <c r="D127" t="str">
        <f>LEFT(C127,3)</f>
        <v>170</v>
      </c>
      <c r="E127">
        <f>_xlfn.NUMBERVALUE(D127)</f>
        <v>170</v>
      </c>
      <c r="F127">
        <v>7.2450000000000001</v>
      </c>
      <c r="G127">
        <v>8.4491005438448905</v>
      </c>
      <c r="H127" t="s">
        <v>47</v>
      </c>
      <c r="I127">
        <v>8.5665548612497098</v>
      </c>
    </row>
    <row r="128" spans="1:9" x14ac:dyDescent="0.2">
      <c r="A128">
        <v>57</v>
      </c>
      <c r="B128" t="s">
        <v>59</v>
      </c>
      <c r="C128" t="str">
        <f>REPLACE(B128,1,3,"")</f>
        <v>171.173</v>
      </c>
      <c r="D128" t="str">
        <f>LEFT(C128,3)</f>
        <v>171</v>
      </c>
      <c r="E128">
        <f>_xlfn.NUMBERVALUE(D128)</f>
        <v>171</v>
      </c>
      <c r="F128">
        <v>4.7333999999999996</v>
      </c>
      <c r="G128">
        <v>4.16484367053555</v>
      </c>
      <c r="H128" t="s">
        <v>169</v>
      </c>
      <c r="I128">
        <v>7.8735548612497093</v>
      </c>
    </row>
    <row r="129" spans="1:9" x14ac:dyDescent="0.2">
      <c r="A129">
        <v>58</v>
      </c>
      <c r="B129" t="s">
        <v>60</v>
      </c>
      <c r="C129" t="str">
        <f>REPLACE(B129,1,3,"")</f>
        <v>172</v>
      </c>
      <c r="D129" t="str">
        <f>LEFT(C129,3)</f>
        <v>172</v>
      </c>
      <c r="E129">
        <f>_xlfn.NUMBERVALUE(D129)</f>
        <v>172</v>
      </c>
      <c r="F129">
        <v>5.22</v>
      </c>
      <c r="G129">
        <v>4.96674440655043</v>
      </c>
      <c r="H129" t="s">
        <v>48</v>
      </c>
      <c r="I129">
        <v>9.6215548612497095</v>
      </c>
    </row>
    <row r="130" spans="1:9" x14ac:dyDescent="0.2">
      <c r="A130">
        <v>59</v>
      </c>
      <c r="B130" t="s">
        <v>61</v>
      </c>
      <c r="C130" t="str">
        <f>REPLACE(B130,1,3,"")</f>
        <v>174</v>
      </c>
      <c r="D130" t="str">
        <f>LEFT(C130,3)</f>
        <v>174</v>
      </c>
      <c r="E130">
        <f>_xlfn.NUMBERVALUE(D130)</f>
        <v>174</v>
      </c>
      <c r="F130">
        <v>4.5712000000000002</v>
      </c>
      <c r="G130">
        <v>3.97884118808479</v>
      </c>
      <c r="H130" t="s">
        <v>49</v>
      </c>
      <c r="I130">
        <v>9.1905548612497086</v>
      </c>
    </row>
    <row r="131" spans="1:9" x14ac:dyDescent="0.2">
      <c r="A131">
        <v>60</v>
      </c>
      <c r="B131" t="s">
        <v>62</v>
      </c>
      <c r="C131" t="str">
        <f>REPLACE(B131,1,3,"")</f>
        <v>175</v>
      </c>
      <c r="D131" t="str">
        <f>LEFT(C131,3)</f>
        <v>175</v>
      </c>
      <c r="E131">
        <f>_xlfn.NUMBERVALUE(D131)</f>
        <v>175</v>
      </c>
      <c r="F131">
        <v>3.3279999999999998</v>
      </c>
      <c r="G131">
        <v>2.9334754132257501</v>
      </c>
      <c r="H131" t="s">
        <v>50</v>
      </c>
      <c r="I131">
        <v>9.436554861249709</v>
      </c>
    </row>
    <row r="132" spans="1:9" x14ac:dyDescent="0.2">
      <c r="A132">
        <v>61</v>
      </c>
      <c r="B132" t="s">
        <v>63</v>
      </c>
      <c r="C132" t="str">
        <f>REPLACE(B132,1,3,"")</f>
        <v>176</v>
      </c>
      <c r="D132" t="str">
        <f>LEFT(C132,3)</f>
        <v>176</v>
      </c>
      <c r="E132">
        <f>_xlfn.NUMBERVALUE(D132)</f>
        <v>176</v>
      </c>
      <c r="F132">
        <v>2.6560000000000001</v>
      </c>
      <c r="G132">
        <v>2.0598130983174201</v>
      </c>
      <c r="H132" t="s">
        <v>170</v>
      </c>
      <c r="I132">
        <v>8.9885548612497086</v>
      </c>
    </row>
    <row r="133" spans="1:9" x14ac:dyDescent="0.2">
      <c r="A133">
        <v>62</v>
      </c>
      <c r="B133" t="s">
        <v>64</v>
      </c>
      <c r="C133" t="str">
        <f>REPLACE(B133,1,3,"")</f>
        <v>177</v>
      </c>
      <c r="D133" t="str">
        <f>LEFT(C133,3)</f>
        <v>177</v>
      </c>
      <c r="E133">
        <f>_xlfn.NUMBERVALUE(D133)</f>
        <v>177</v>
      </c>
      <c r="F133">
        <v>4.6866000000000003</v>
      </c>
      <c r="G133">
        <v>4.0387346780891704</v>
      </c>
      <c r="H133" t="s">
        <v>171</v>
      </c>
      <c r="I133">
        <v>9.0135548612497089</v>
      </c>
    </row>
    <row r="134" spans="1:9" x14ac:dyDescent="0.2">
      <c r="A134">
        <v>63</v>
      </c>
      <c r="B134" t="s">
        <v>65</v>
      </c>
      <c r="C134" t="str">
        <f>REPLACE(B134,1,3,"")</f>
        <v>178</v>
      </c>
      <c r="D134" t="str">
        <f>LEFT(C134,3)</f>
        <v>178</v>
      </c>
      <c r="E134">
        <f>_xlfn.NUMBERVALUE(D134)</f>
        <v>178</v>
      </c>
      <c r="F134">
        <v>3.4948000000000001</v>
      </c>
      <c r="G134">
        <v>2.7715961466274299</v>
      </c>
      <c r="H134" t="s">
        <v>52</v>
      </c>
      <c r="I134">
        <v>9.5095548612497094</v>
      </c>
    </row>
    <row r="135" spans="1:9" x14ac:dyDescent="0.2">
      <c r="A135">
        <v>64</v>
      </c>
      <c r="B135" t="s">
        <v>66</v>
      </c>
      <c r="C135" t="str">
        <f>REPLACE(B135,1,3,"")</f>
        <v>179</v>
      </c>
      <c r="D135" t="str">
        <f>LEFT(C135,3)</f>
        <v>179</v>
      </c>
      <c r="E135">
        <f>_xlfn.NUMBERVALUE(D135)</f>
        <v>179</v>
      </c>
      <c r="F135">
        <v>2.5802499999999999</v>
      </c>
      <c r="G135">
        <v>2.1819365061033902</v>
      </c>
      <c r="H135" t="s">
        <v>53</v>
      </c>
      <c r="I135">
        <v>9.1625548612497081</v>
      </c>
    </row>
    <row r="136" spans="1:9" x14ac:dyDescent="0.2">
      <c r="A136">
        <v>66</v>
      </c>
      <c r="B136" t="s">
        <v>68</v>
      </c>
      <c r="C136" t="str">
        <f>REPLACE(B136,1,3,"")</f>
        <v>180.193</v>
      </c>
      <c r="D136" t="str">
        <f>LEFT(C136,3)</f>
        <v>180</v>
      </c>
      <c r="E136">
        <f>_xlfn.NUMBERVALUE(D136)</f>
        <v>180</v>
      </c>
      <c r="F136">
        <v>5.1980000000000004</v>
      </c>
      <c r="G136">
        <v>6.2676965465791303</v>
      </c>
      <c r="H136" t="s">
        <v>54</v>
      </c>
      <c r="I136">
        <v>8.9985548612497084</v>
      </c>
    </row>
    <row r="137" spans="1:9" x14ac:dyDescent="0.2">
      <c r="A137">
        <v>67</v>
      </c>
      <c r="B137" t="s">
        <v>69</v>
      </c>
      <c r="C137" t="str">
        <f>REPLACE(B137,1,3,"")</f>
        <v>181</v>
      </c>
      <c r="D137" t="str">
        <f>LEFT(C137,3)</f>
        <v>181</v>
      </c>
      <c r="E137">
        <f>_xlfn.NUMBERVALUE(D137)</f>
        <v>181</v>
      </c>
      <c r="F137">
        <v>0.316</v>
      </c>
      <c r="G137">
        <v>0.70659748088993402</v>
      </c>
      <c r="H137" t="s">
        <v>55</v>
      </c>
      <c r="I137">
        <v>9.6175548612497082</v>
      </c>
    </row>
    <row r="138" spans="1:9" x14ac:dyDescent="0.2">
      <c r="A138">
        <v>68</v>
      </c>
      <c r="B138" t="s">
        <v>70</v>
      </c>
      <c r="C138" t="str">
        <f>REPLACE(B138,1,3,"")</f>
        <v>182</v>
      </c>
      <c r="D138" t="str">
        <f>LEFT(C138,3)</f>
        <v>182</v>
      </c>
      <c r="E138">
        <f>_xlfn.NUMBERVALUE(D138)</f>
        <v>182</v>
      </c>
      <c r="F138">
        <v>0.34799999999999998</v>
      </c>
      <c r="G138">
        <v>0.77815165616992699</v>
      </c>
      <c r="H138" t="s">
        <v>56</v>
      </c>
      <c r="I138">
        <v>9.9945548612497088</v>
      </c>
    </row>
    <row r="139" spans="1:9" x14ac:dyDescent="0.2">
      <c r="A139">
        <v>69</v>
      </c>
      <c r="B139" t="s">
        <v>71</v>
      </c>
      <c r="C139" t="str">
        <f>REPLACE(B139,1,3,"")</f>
        <v>183</v>
      </c>
      <c r="D139" t="str">
        <f>LEFT(C139,3)</f>
        <v>183</v>
      </c>
      <c r="E139">
        <f>_xlfn.NUMBERVALUE(D139)</f>
        <v>183</v>
      </c>
      <c r="F139">
        <v>3.8832</v>
      </c>
      <c r="G139">
        <v>3.2288250494568498</v>
      </c>
      <c r="H139" t="s">
        <v>58</v>
      </c>
      <c r="I139">
        <v>9.7175548612497096</v>
      </c>
    </row>
    <row r="140" spans="1:9" x14ac:dyDescent="0.2">
      <c r="A140">
        <v>70</v>
      </c>
      <c r="B140" t="s">
        <v>72</v>
      </c>
      <c r="C140" t="str">
        <f>REPLACE(B140,1,3,"")</f>
        <v>185</v>
      </c>
      <c r="D140" t="str">
        <f>LEFT(C140,3)</f>
        <v>185</v>
      </c>
      <c r="E140">
        <f>_xlfn.NUMBERVALUE(D140)</f>
        <v>185</v>
      </c>
      <c r="F140">
        <v>4.2300000000000004</v>
      </c>
      <c r="G140">
        <v>4.6624242621194396</v>
      </c>
      <c r="H140" t="s">
        <v>59</v>
      </c>
      <c r="I140">
        <v>9.2615548612497083</v>
      </c>
    </row>
    <row r="141" spans="1:9" x14ac:dyDescent="0.2">
      <c r="A141">
        <v>71</v>
      </c>
      <c r="B141" t="s">
        <v>73</v>
      </c>
      <c r="C141" t="str">
        <f>REPLACE(B141,1,3,"")</f>
        <v>187</v>
      </c>
      <c r="D141" t="str">
        <f>LEFT(C141,3)</f>
        <v>187</v>
      </c>
      <c r="E141">
        <f>_xlfn.NUMBERVALUE(D141)</f>
        <v>187</v>
      </c>
      <c r="F141">
        <v>3.7223999999999999</v>
      </c>
      <c r="G141">
        <v>3.0749404547080301</v>
      </c>
      <c r="H141" t="s">
        <v>60</v>
      </c>
      <c r="I141">
        <v>9.6425548612497085</v>
      </c>
    </row>
    <row r="142" spans="1:9" x14ac:dyDescent="0.2">
      <c r="A142">
        <v>72</v>
      </c>
      <c r="B142" t="s">
        <v>74</v>
      </c>
      <c r="C142" t="str">
        <f>REPLACE(B142,1,3,"")</f>
        <v>188</v>
      </c>
      <c r="D142" t="str">
        <f>LEFT(C142,3)</f>
        <v>188</v>
      </c>
      <c r="E142">
        <f>_xlfn.NUMBERVALUE(D142)</f>
        <v>188</v>
      </c>
      <c r="F142">
        <v>0.39</v>
      </c>
      <c r="G142">
        <v>0.87206651122491796</v>
      </c>
      <c r="H142" t="s">
        <v>61</v>
      </c>
      <c r="I142">
        <v>9.2705548612497104</v>
      </c>
    </row>
    <row r="143" spans="1:9" x14ac:dyDescent="0.2">
      <c r="A143">
        <v>73</v>
      </c>
      <c r="B143" t="s">
        <v>75</v>
      </c>
      <c r="C143" t="str">
        <f>REPLACE(B143,1,3,"")</f>
        <v>189</v>
      </c>
      <c r="D143" t="str">
        <f>LEFT(C143,3)</f>
        <v>189</v>
      </c>
      <c r="E143">
        <f>_xlfn.NUMBERVALUE(D143)</f>
        <v>189</v>
      </c>
      <c r="F143">
        <v>2.1324999999999998</v>
      </c>
      <c r="G143">
        <v>4.2649999999999997</v>
      </c>
      <c r="H143" t="s">
        <v>62</v>
      </c>
      <c r="I143">
        <v>9.2095548612497087</v>
      </c>
    </row>
    <row r="144" spans="1:9" x14ac:dyDescent="0.2">
      <c r="A144">
        <v>75</v>
      </c>
      <c r="B144" t="s">
        <v>77</v>
      </c>
      <c r="C144" t="str">
        <f>REPLACE(B144,1,3,"")</f>
        <v>190</v>
      </c>
      <c r="D144" t="str">
        <f>LEFT(C144,3)</f>
        <v>190</v>
      </c>
      <c r="E144">
        <f>_xlfn.NUMBERVALUE(D144)</f>
        <v>190</v>
      </c>
      <c r="F144">
        <v>5.4779999999999998</v>
      </c>
      <c r="G144">
        <v>6.6386685412061404</v>
      </c>
      <c r="H144" t="s">
        <v>63</v>
      </c>
      <c r="I144">
        <v>8.675554861249708</v>
      </c>
    </row>
    <row r="145" spans="1:9" x14ac:dyDescent="0.2">
      <c r="A145">
        <v>76</v>
      </c>
      <c r="B145" t="s">
        <v>78</v>
      </c>
      <c r="C145" t="str">
        <f>REPLACE(B145,1,3,"")</f>
        <v>191</v>
      </c>
      <c r="D145" t="str">
        <f>LEFT(C145,3)</f>
        <v>191</v>
      </c>
      <c r="E145">
        <f>_xlfn.NUMBERVALUE(D145)</f>
        <v>191</v>
      </c>
      <c r="F145">
        <v>3.9980000000000002</v>
      </c>
      <c r="G145">
        <v>5.0028311984315401</v>
      </c>
      <c r="H145" t="s">
        <v>64</v>
      </c>
      <c r="I145">
        <v>9.2555548612497098</v>
      </c>
    </row>
    <row r="146" spans="1:9" x14ac:dyDescent="0.2">
      <c r="A146">
        <v>77</v>
      </c>
      <c r="B146" t="s">
        <v>79</v>
      </c>
      <c r="C146" t="str">
        <f>REPLACE(B146,1,3,"")</f>
        <v>194</v>
      </c>
      <c r="D146" t="str">
        <f>LEFT(C146,3)</f>
        <v>194</v>
      </c>
      <c r="E146">
        <f>_xlfn.NUMBERVALUE(D146)</f>
        <v>194</v>
      </c>
      <c r="F146">
        <v>9.2750000000000004</v>
      </c>
      <c r="G146">
        <v>11.3629148255777</v>
      </c>
      <c r="H146" t="s">
        <v>65</v>
      </c>
      <c r="I146">
        <v>9.1995548612497089</v>
      </c>
    </row>
    <row r="147" spans="1:9" x14ac:dyDescent="0.2">
      <c r="A147">
        <v>78</v>
      </c>
      <c r="B147" t="s">
        <v>80</v>
      </c>
      <c r="C147" t="str">
        <f>REPLACE(B147,1,3,"")</f>
        <v>195</v>
      </c>
      <c r="D147" t="str">
        <f>LEFT(C147,3)</f>
        <v>195</v>
      </c>
      <c r="E147">
        <f>_xlfn.NUMBERVALUE(D147)</f>
        <v>195</v>
      </c>
      <c r="F147">
        <v>7.4459999999999997</v>
      </c>
      <c r="G147">
        <v>7.9887783797023699</v>
      </c>
      <c r="H147" t="s">
        <v>66</v>
      </c>
      <c r="I147">
        <v>8.6785548612497099</v>
      </c>
    </row>
    <row r="148" spans="1:9" x14ac:dyDescent="0.2">
      <c r="A148">
        <v>79</v>
      </c>
      <c r="B148" t="s">
        <v>81</v>
      </c>
      <c r="C148" t="str">
        <f>REPLACE(B148,1,3,"")</f>
        <v>196</v>
      </c>
      <c r="D148" t="str">
        <f>LEFT(C148,3)</f>
        <v>196</v>
      </c>
      <c r="E148">
        <f>_xlfn.NUMBERVALUE(D148)</f>
        <v>196</v>
      </c>
      <c r="F148">
        <v>9.64</v>
      </c>
      <c r="G148">
        <v>9.0735035497136796</v>
      </c>
      <c r="H148" t="s">
        <v>68</v>
      </c>
      <c r="I148">
        <v>9.7175548612497096</v>
      </c>
    </row>
    <row r="149" spans="1:9" x14ac:dyDescent="0.2">
      <c r="A149">
        <v>80</v>
      </c>
      <c r="B149" t="s">
        <v>82</v>
      </c>
      <c r="C149" t="str">
        <f>REPLACE(B149,1,3,"")</f>
        <v>197</v>
      </c>
      <c r="D149" t="str">
        <f>LEFT(C149,3)</f>
        <v>197</v>
      </c>
      <c r="E149">
        <f>_xlfn.NUMBERVALUE(D149)</f>
        <v>197</v>
      </c>
      <c r="F149">
        <v>0.30599999999999999</v>
      </c>
      <c r="G149">
        <v>0.68423680111493601</v>
      </c>
      <c r="H149" t="s">
        <v>69</v>
      </c>
      <c r="I149">
        <v>9.1365548612497101</v>
      </c>
    </row>
    <row r="150" spans="1:9" x14ac:dyDescent="0.2">
      <c r="A150">
        <v>81</v>
      </c>
      <c r="B150" t="s">
        <v>83</v>
      </c>
      <c r="C150" t="str">
        <f>REPLACE(B150,1,3,"")</f>
        <v>198.199</v>
      </c>
      <c r="D150" t="str">
        <f>LEFT(C150,3)</f>
        <v>198</v>
      </c>
      <c r="E150">
        <f>_xlfn.NUMBERVALUE(D150)</f>
        <v>198</v>
      </c>
      <c r="F150">
        <v>10.563333333333301</v>
      </c>
      <c r="G150">
        <v>7.7658890884001996</v>
      </c>
      <c r="H150" t="s">
        <v>70</v>
      </c>
      <c r="I150">
        <v>9.1785548612497099</v>
      </c>
    </row>
    <row r="151" spans="1:9" x14ac:dyDescent="0.2">
      <c r="A151">
        <v>84</v>
      </c>
      <c r="B151" t="s">
        <v>86</v>
      </c>
      <c r="C151" t="str">
        <f>REPLACE(B151,1,3,"")</f>
        <v>200</v>
      </c>
      <c r="D151" t="str">
        <f>LEFT(C151,3)</f>
        <v>200</v>
      </c>
      <c r="E151">
        <f>_xlfn.NUMBERVALUE(D151)</f>
        <v>200</v>
      </c>
      <c r="F151">
        <v>5.9625000000000004</v>
      </c>
      <c r="G151">
        <v>6.5104243333288201</v>
      </c>
      <c r="H151" t="s">
        <v>71</v>
      </c>
      <c r="I151">
        <v>9.2845548612497097</v>
      </c>
    </row>
    <row r="152" spans="1:9" x14ac:dyDescent="0.2">
      <c r="A152">
        <v>85</v>
      </c>
      <c r="B152" t="s">
        <v>87</v>
      </c>
      <c r="C152" t="str">
        <f>REPLACE(B152,1,3,"")</f>
        <v>201</v>
      </c>
      <c r="D152" t="str">
        <f>LEFT(C152,3)</f>
        <v>201</v>
      </c>
      <c r="E152">
        <f>_xlfn.NUMBERVALUE(D152)</f>
        <v>201</v>
      </c>
      <c r="F152">
        <v>4.3949999999999996</v>
      </c>
      <c r="G152">
        <v>4.0057417124256398</v>
      </c>
      <c r="H152" t="s">
        <v>172</v>
      </c>
      <c r="I152">
        <v>8.577554861249709</v>
      </c>
    </row>
    <row r="153" spans="1:9" x14ac:dyDescent="0.2">
      <c r="A153">
        <v>86</v>
      </c>
      <c r="B153" t="s">
        <v>88</v>
      </c>
      <c r="C153" t="str">
        <f>REPLACE(B153,1,3,"")</f>
        <v>202</v>
      </c>
      <c r="D153" t="str">
        <f>LEFT(C153,3)</f>
        <v>202</v>
      </c>
      <c r="E153">
        <f>_xlfn.NUMBERVALUE(D153)</f>
        <v>202</v>
      </c>
      <c r="F153">
        <v>4.3550000000000004</v>
      </c>
      <c r="G153">
        <v>4.0590351891387497</v>
      </c>
      <c r="H153" t="s">
        <v>72</v>
      </c>
      <c r="I153">
        <v>9.1675548612497089</v>
      </c>
    </row>
    <row r="154" spans="1:9" x14ac:dyDescent="0.2">
      <c r="A154">
        <v>87</v>
      </c>
      <c r="B154" t="s">
        <v>89</v>
      </c>
      <c r="C154" t="str">
        <f>REPLACE(B154,1,3,"")</f>
        <v>203</v>
      </c>
      <c r="D154" t="str">
        <f>LEFT(C154,3)</f>
        <v>203</v>
      </c>
      <c r="E154">
        <f>_xlfn.NUMBERVALUE(D154)</f>
        <v>203</v>
      </c>
      <c r="F154">
        <v>8.5574999999999992</v>
      </c>
      <c r="G154">
        <v>7.9768346896915601</v>
      </c>
      <c r="H154" t="s">
        <v>173</v>
      </c>
      <c r="I154">
        <v>8.5125548612497095</v>
      </c>
    </row>
    <row r="155" spans="1:9" x14ac:dyDescent="0.2">
      <c r="A155">
        <v>88</v>
      </c>
      <c r="B155" t="s">
        <v>90</v>
      </c>
      <c r="C155" t="str">
        <f>REPLACE(B155,1,3,"")</f>
        <v>206</v>
      </c>
      <c r="D155" t="str">
        <f>LEFT(C155,3)</f>
        <v>206</v>
      </c>
      <c r="E155">
        <f>_xlfn.NUMBERVALUE(D155)</f>
        <v>206</v>
      </c>
      <c r="F155">
        <v>6.5309999999999997</v>
      </c>
      <c r="G155">
        <v>7.4923884042406703</v>
      </c>
      <c r="H155" t="s">
        <v>73</v>
      </c>
      <c r="I155">
        <v>9.2515548612497085</v>
      </c>
    </row>
    <row r="156" spans="1:9" x14ac:dyDescent="0.2">
      <c r="A156">
        <v>89</v>
      </c>
      <c r="B156" t="s">
        <v>91</v>
      </c>
      <c r="C156" t="str">
        <f>REPLACE(B156,1,3,"")</f>
        <v>208</v>
      </c>
      <c r="D156" t="str">
        <f>LEFT(C156,3)</f>
        <v>208</v>
      </c>
      <c r="E156">
        <f>_xlfn.NUMBERVALUE(D156)</f>
        <v>208</v>
      </c>
      <c r="F156">
        <v>8.6199999999999992</v>
      </c>
      <c r="G156">
        <v>7.24405963531499</v>
      </c>
      <c r="H156" t="s">
        <v>74</v>
      </c>
      <c r="I156">
        <v>8.5615548612497108</v>
      </c>
    </row>
    <row r="157" spans="1:9" x14ac:dyDescent="0.2">
      <c r="A157">
        <v>90</v>
      </c>
      <c r="B157" t="s">
        <v>92</v>
      </c>
      <c r="C157" t="str">
        <f>REPLACE(B157,1,3,"")</f>
        <v>209</v>
      </c>
      <c r="D157" t="str">
        <f>LEFT(C157,3)</f>
        <v>209</v>
      </c>
      <c r="E157">
        <f>_xlfn.NUMBERVALUE(D157)</f>
        <v>209</v>
      </c>
      <c r="F157">
        <v>1.625</v>
      </c>
      <c r="G157">
        <v>2.2980970388562798</v>
      </c>
      <c r="H157" t="s">
        <v>75</v>
      </c>
      <c r="I157">
        <v>9.2755548612497094</v>
      </c>
    </row>
    <row r="158" spans="1:9" x14ac:dyDescent="0.2">
      <c r="H158" t="s">
        <v>77</v>
      </c>
      <c r="I158">
        <v>9.7985548612497091</v>
      </c>
    </row>
    <row r="159" spans="1:9" x14ac:dyDescent="0.2">
      <c r="H159" t="s">
        <v>78</v>
      </c>
      <c r="I159">
        <v>9.8145548612497091</v>
      </c>
    </row>
    <row r="160" spans="1:9" x14ac:dyDescent="0.2">
      <c r="H160" t="s">
        <v>174</v>
      </c>
      <c r="I160">
        <v>9.6265548612497085</v>
      </c>
    </row>
    <row r="161" spans="8:9" x14ac:dyDescent="0.2">
      <c r="H161" t="s">
        <v>79</v>
      </c>
      <c r="I161">
        <v>10.362554861249709</v>
      </c>
    </row>
    <row r="162" spans="8:9" x14ac:dyDescent="0.2">
      <c r="H162" t="s">
        <v>80</v>
      </c>
      <c r="I162">
        <v>9.8745548612497078</v>
      </c>
    </row>
    <row r="163" spans="8:9" x14ac:dyDescent="0.2">
      <c r="H163" t="s">
        <v>81</v>
      </c>
      <c r="I163">
        <v>9.9225548612497096</v>
      </c>
    </row>
    <row r="164" spans="8:9" x14ac:dyDescent="0.2">
      <c r="H164" t="s">
        <v>82</v>
      </c>
      <c r="I164">
        <v>9.284554861249708</v>
      </c>
    </row>
    <row r="165" spans="8:9" x14ac:dyDescent="0.2">
      <c r="H165" t="s">
        <v>83</v>
      </c>
      <c r="I165">
        <v>9.8205548612497093</v>
      </c>
    </row>
    <row r="166" spans="8:9" x14ac:dyDescent="0.2">
      <c r="H166" t="s">
        <v>86</v>
      </c>
      <c r="I166">
        <v>9.2775548612497101</v>
      </c>
    </row>
    <row r="167" spans="8:9" x14ac:dyDescent="0.2">
      <c r="H167" t="s">
        <v>87</v>
      </c>
      <c r="I167">
        <v>9.8925548612497085</v>
      </c>
    </row>
    <row r="168" spans="8:9" x14ac:dyDescent="0.2">
      <c r="H168" t="s">
        <v>88</v>
      </c>
      <c r="I168">
        <v>9.279554861249709</v>
      </c>
    </row>
    <row r="169" spans="8:9" x14ac:dyDescent="0.2">
      <c r="H169" t="s">
        <v>89</v>
      </c>
      <c r="I169">
        <v>9.8915548612497091</v>
      </c>
    </row>
    <row r="170" spans="8:9" x14ac:dyDescent="0.2">
      <c r="H170" t="s">
        <v>175</v>
      </c>
      <c r="I170">
        <v>10.44755486124971</v>
      </c>
    </row>
    <row r="171" spans="8:9" x14ac:dyDescent="0.2">
      <c r="H171" t="s">
        <v>90</v>
      </c>
      <c r="I171">
        <v>10.53755486124971</v>
      </c>
    </row>
    <row r="172" spans="8:9" x14ac:dyDescent="0.2">
      <c r="H172" t="s">
        <v>176</v>
      </c>
      <c r="I172">
        <v>9.9005548612497094</v>
      </c>
    </row>
    <row r="173" spans="8:9" x14ac:dyDescent="0.2">
      <c r="H173" t="s">
        <v>91</v>
      </c>
      <c r="I173">
        <v>9.875554861249709</v>
      </c>
    </row>
    <row r="174" spans="8:9" x14ac:dyDescent="0.2">
      <c r="H174" t="s">
        <v>92</v>
      </c>
      <c r="I174">
        <v>10.516554861249709</v>
      </c>
    </row>
  </sheetData>
  <sortState xmlns:xlrd2="http://schemas.microsoft.com/office/spreadsheetml/2017/richdata2" ref="A2:G158">
    <sortCondition ref="E2:E158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F518-EB3E-CE4C-9FFE-79E106BE3A6E}">
  <dimension ref="A1:J174"/>
  <sheetViews>
    <sheetView tabSelected="1" topLeftCell="C1" workbookViewId="0">
      <selection activeCell="G20" sqref="G20"/>
    </sheetView>
  </sheetViews>
  <sheetFormatPr baseColWidth="10" defaultRowHeight="16" x14ac:dyDescent="0.2"/>
  <cols>
    <col min="3" max="3" width="13" bestFit="1" customWidth="1"/>
    <col min="4" max="4" width="13" customWidth="1"/>
    <col min="6" max="6" width="20.6640625" bestFit="1" customWidth="1"/>
    <col min="7" max="7" width="15.83203125" bestFit="1" customWidth="1"/>
  </cols>
  <sheetData>
    <row r="1" spans="1:10" x14ac:dyDescent="0.2">
      <c r="B1" t="s">
        <v>0</v>
      </c>
      <c r="F1" t="s">
        <v>1</v>
      </c>
      <c r="G1" t="s">
        <v>2</v>
      </c>
      <c r="H1" t="s">
        <v>0</v>
      </c>
      <c r="I1" t="s">
        <v>159</v>
      </c>
    </row>
    <row r="2" spans="1:10" x14ac:dyDescent="0.2">
      <c r="A2">
        <v>1</v>
      </c>
      <c r="B2" t="s">
        <v>3</v>
      </c>
      <c r="C2" t="str">
        <f>REPLACE(B2,1,3,"")</f>
        <v>1</v>
      </c>
      <c r="D2" t="str">
        <f>LEFT(C2,3)</f>
        <v>1</v>
      </c>
      <c r="E2">
        <f>_xlfn.NUMBERVALUE(D2)</f>
        <v>1</v>
      </c>
      <c r="F2">
        <v>0.40899999999999997</v>
      </c>
      <c r="G2">
        <v>0.37738839409817598</v>
      </c>
      <c r="H2" t="s">
        <v>3</v>
      </c>
      <c r="I2">
        <v>6.3745548612497087</v>
      </c>
      <c r="J2">
        <f>VLOOKUP(B2,$H$2:$I$174,2,FALSE)</f>
        <v>6.3745548612497087</v>
      </c>
    </row>
    <row r="3" spans="1:10" x14ac:dyDescent="0.2">
      <c r="A3">
        <v>82</v>
      </c>
      <c r="B3" t="s">
        <v>84</v>
      </c>
      <c r="C3" t="str">
        <f>REPLACE(B3,1,3,"")</f>
        <v>2</v>
      </c>
      <c r="D3" t="str">
        <f>LEFT(C3,3)</f>
        <v>2</v>
      </c>
      <c r="E3">
        <f>_xlfn.NUMBERVALUE(D3)</f>
        <v>2</v>
      </c>
      <c r="F3">
        <v>0.56179999999999997</v>
      </c>
      <c r="G3">
        <v>0.32674102895106399</v>
      </c>
      <c r="H3" t="s">
        <v>84</v>
      </c>
      <c r="I3">
        <v>6.6225548612497089</v>
      </c>
      <c r="J3">
        <f t="shared" ref="J3:J66" si="0">VLOOKUP(B3,$H$2:$I$174,2,FALSE)</f>
        <v>6.6225548612497089</v>
      </c>
    </row>
    <row r="4" spans="1:10" x14ac:dyDescent="0.2">
      <c r="A4">
        <v>98</v>
      </c>
      <c r="B4" t="s">
        <v>100</v>
      </c>
      <c r="C4" t="str">
        <f>REPLACE(B4,1,3,"")</f>
        <v>3</v>
      </c>
      <c r="D4" t="str">
        <f>LEFT(C4,3)</f>
        <v>3</v>
      </c>
      <c r="E4">
        <f>_xlfn.NUMBERVALUE(D4)</f>
        <v>3</v>
      </c>
      <c r="F4">
        <v>0.6038</v>
      </c>
      <c r="G4">
        <v>0.159717563217074</v>
      </c>
      <c r="H4" t="s">
        <v>100</v>
      </c>
      <c r="I4">
        <v>6.6405548612497096</v>
      </c>
      <c r="J4">
        <f t="shared" si="0"/>
        <v>6.6405548612497096</v>
      </c>
    </row>
    <row r="5" spans="1:10" x14ac:dyDescent="0.2">
      <c r="A5">
        <v>107</v>
      </c>
      <c r="B5" t="s">
        <v>109</v>
      </c>
      <c r="C5" t="str">
        <f>REPLACE(B5,1,3,"")</f>
        <v>4</v>
      </c>
      <c r="D5" t="str">
        <f>LEFT(C5,3)</f>
        <v>4</v>
      </c>
      <c r="E5">
        <f>_xlfn.NUMBERVALUE(D5)</f>
        <v>4</v>
      </c>
      <c r="F5">
        <v>0.40475</v>
      </c>
      <c r="G5">
        <v>0.29723994235858198</v>
      </c>
      <c r="H5" t="s">
        <v>109</v>
      </c>
      <c r="I5">
        <v>6.521554861249709</v>
      </c>
      <c r="J5">
        <f t="shared" si="0"/>
        <v>6.521554861249709</v>
      </c>
    </row>
    <row r="6" spans="1:10" x14ac:dyDescent="0.2">
      <c r="A6">
        <v>117</v>
      </c>
      <c r="B6" t="s">
        <v>119</v>
      </c>
      <c r="C6" t="str">
        <f>REPLACE(B6,1,3,"")</f>
        <v>5</v>
      </c>
      <c r="D6" t="str">
        <f>LEFT(C6,3)</f>
        <v>5</v>
      </c>
      <c r="E6">
        <f>_xlfn.NUMBERVALUE(D6)</f>
        <v>5</v>
      </c>
      <c r="F6">
        <v>0.4945</v>
      </c>
      <c r="G6">
        <v>0.38498528110392299</v>
      </c>
      <c r="H6" t="s">
        <v>119</v>
      </c>
      <c r="I6">
        <v>6.9805548612497086</v>
      </c>
      <c r="J6">
        <f t="shared" si="0"/>
        <v>6.9805548612497086</v>
      </c>
    </row>
    <row r="7" spans="1:10" x14ac:dyDescent="0.2">
      <c r="A7">
        <v>127</v>
      </c>
      <c r="B7" t="s">
        <v>129</v>
      </c>
      <c r="C7" t="str">
        <f>REPLACE(B7,1,3,"")</f>
        <v>6</v>
      </c>
      <c r="D7" t="str">
        <f>LEFT(C7,3)</f>
        <v>6</v>
      </c>
      <c r="E7">
        <f>_xlfn.NUMBERVALUE(D7)</f>
        <v>6</v>
      </c>
      <c r="F7">
        <v>0.47525000000000001</v>
      </c>
      <c r="G7">
        <v>0.37276388863014398</v>
      </c>
      <c r="H7" t="s">
        <v>129</v>
      </c>
      <c r="I7">
        <v>6.9345548612497083</v>
      </c>
      <c r="J7">
        <f t="shared" si="0"/>
        <v>6.9345548612497083</v>
      </c>
    </row>
    <row r="8" spans="1:10" x14ac:dyDescent="0.2">
      <c r="A8">
        <v>135</v>
      </c>
      <c r="B8" t="s">
        <v>137</v>
      </c>
      <c r="C8" t="str">
        <f>REPLACE(B8,1,3,"")</f>
        <v>7</v>
      </c>
      <c r="D8" t="str">
        <f>LEFT(C8,3)</f>
        <v>7</v>
      </c>
      <c r="E8">
        <f>_xlfn.NUMBERVALUE(D8)</f>
        <v>7</v>
      </c>
      <c r="F8">
        <v>0.47299999999999998</v>
      </c>
      <c r="G8">
        <v>0.35700887010455801</v>
      </c>
      <c r="H8" t="s">
        <v>137</v>
      </c>
      <c r="I8">
        <v>6.8825548612497087</v>
      </c>
      <c r="J8">
        <f t="shared" si="0"/>
        <v>6.8825548612497087</v>
      </c>
    </row>
    <row r="9" spans="1:10" x14ac:dyDescent="0.2">
      <c r="A9">
        <v>139</v>
      </c>
      <c r="B9" t="s">
        <v>141</v>
      </c>
      <c r="C9" t="str">
        <f>REPLACE(B9,1,3,"")</f>
        <v>8</v>
      </c>
      <c r="D9" t="str">
        <f>LEFT(C9,3)</f>
        <v>8</v>
      </c>
      <c r="E9">
        <f>_xlfn.NUMBERVALUE(D9)</f>
        <v>8</v>
      </c>
      <c r="F9">
        <v>0.47875000000000001</v>
      </c>
      <c r="G9">
        <v>0.38385185944580202</v>
      </c>
      <c r="H9" t="s">
        <v>141</v>
      </c>
      <c r="I9">
        <v>6.976554861249709</v>
      </c>
      <c r="J9">
        <f t="shared" si="0"/>
        <v>6.976554861249709</v>
      </c>
    </row>
    <row r="10" spans="1:10" x14ac:dyDescent="0.2">
      <c r="A10">
        <v>148</v>
      </c>
      <c r="B10" t="s">
        <v>150</v>
      </c>
      <c r="C10" t="str">
        <f>REPLACE(B10,1,3,"")</f>
        <v>9</v>
      </c>
      <c r="D10" t="str">
        <f>LEFT(C10,3)</f>
        <v>9</v>
      </c>
      <c r="E10">
        <f>_xlfn.NUMBERVALUE(D10)</f>
        <v>9</v>
      </c>
      <c r="F10">
        <v>0.46124999999999999</v>
      </c>
      <c r="G10">
        <v>0.35089920205095898</v>
      </c>
      <c r="H10" t="s">
        <v>150</v>
      </c>
      <c r="I10">
        <v>6.9385548612497079</v>
      </c>
      <c r="J10">
        <f t="shared" si="0"/>
        <v>6.9385548612497079</v>
      </c>
    </row>
    <row r="11" spans="1:10" x14ac:dyDescent="0.2">
      <c r="A11">
        <v>2</v>
      </c>
      <c r="B11" t="s">
        <v>4</v>
      </c>
      <c r="C11" t="str">
        <f>REPLACE(B11,1,3,"")</f>
        <v>10</v>
      </c>
      <c r="D11" t="str">
        <f>LEFT(C11,3)</f>
        <v>10</v>
      </c>
      <c r="E11">
        <f>_xlfn.NUMBERVALUE(D11)</f>
        <v>10</v>
      </c>
      <c r="F11">
        <v>0.42175000000000001</v>
      </c>
      <c r="G11">
        <v>0.30353953613985801</v>
      </c>
      <c r="H11" t="s">
        <v>4</v>
      </c>
      <c r="I11">
        <v>6.601554861249709</v>
      </c>
      <c r="J11">
        <f t="shared" si="0"/>
        <v>6.601554861249709</v>
      </c>
    </row>
    <row r="12" spans="1:10" x14ac:dyDescent="0.2">
      <c r="A12">
        <v>9</v>
      </c>
      <c r="B12" t="s">
        <v>11</v>
      </c>
      <c r="C12" t="str">
        <f>REPLACE(B12,1,3,"")</f>
        <v>11</v>
      </c>
      <c r="D12" t="str">
        <f>LEFT(C12,3)</f>
        <v>11</v>
      </c>
      <c r="E12">
        <f>_xlfn.NUMBERVALUE(D12)</f>
        <v>11</v>
      </c>
      <c r="F12">
        <v>0.88919999999999999</v>
      </c>
      <c r="G12">
        <v>0.33083712004549898</v>
      </c>
      <c r="H12" t="s">
        <v>11</v>
      </c>
      <c r="I12">
        <v>7.2055548612497091</v>
      </c>
      <c r="J12">
        <f t="shared" si="0"/>
        <v>7.2055548612497091</v>
      </c>
    </row>
    <row r="13" spans="1:10" x14ac:dyDescent="0.2">
      <c r="A13">
        <v>15</v>
      </c>
      <c r="B13" t="s">
        <v>17</v>
      </c>
      <c r="C13" t="str">
        <f>REPLACE(B13,1,3,"")</f>
        <v>12.13</v>
      </c>
      <c r="D13" t="str">
        <f>LEFT(C13,3)</f>
        <v>12.</v>
      </c>
      <c r="E13">
        <f>_xlfn.NUMBERVALUE(D13)</f>
        <v>12</v>
      </c>
      <c r="F13">
        <v>0.75560000000000005</v>
      </c>
      <c r="G13">
        <v>0.28667717035020401</v>
      </c>
      <c r="H13" t="s">
        <v>17</v>
      </c>
      <c r="I13">
        <v>7.239554861249708</v>
      </c>
      <c r="J13">
        <f t="shared" si="0"/>
        <v>7.239554861249708</v>
      </c>
    </row>
    <row r="14" spans="1:10" x14ac:dyDescent="0.2">
      <c r="A14">
        <v>33</v>
      </c>
      <c r="B14" t="s">
        <v>35</v>
      </c>
      <c r="C14" t="str">
        <f>REPLACE(B14,1,3,"")</f>
        <v>14</v>
      </c>
      <c r="D14" t="str">
        <f>LEFT(C14,3)</f>
        <v>14</v>
      </c>
      <c r="E14">
        <f>_xlfn.NUMBERVALUE(D14)</f>
        <v>14</v>
      </c>
      <c r="F14">
        <v>0.97199999999999998</v>
      </c>
      <c r="G14">
        <v>0.96419396388900902</v>
      </c>
      <c r="H14" t="s">
        <v>35</v>
      </c>
      <c r="I14">
        <v>7.0445548612497086</v>
      </c>
      <c r="J14">
        <f t="shared" si="0"/>
        <v>7.0445548612497086</v>
      </c>
    </row>
    <row r="15" spans="1:10" x14ac:dyDescent="0.2">
      <c r="A15">
        <v>41</v>
      </c>
      <c r="B15" t="s">
        <v>43</v>
      </c>
      <c r="C15" t="str">
        <f>REPLACE(B15,1,3,"")</f>
        <v>15</v>
      </c>
      <c r="D15" t="str">
        <f>LEFT(C15,3)</f>
        <v>15</v>
      </c>
      <c r="E15">
        <f>_xlfn.NUMBERVALUE(D15)</f>
        <v>15</v>
      </c>
      <c r="F15">
        <v>0.81399999999999995</v>
      </c>
      <c r="G15">
        <v>0.348110135828687</v>
      </c>
      <c r="H15" t="s">
        <v>43</v>
      </c>
      <c r="I15">
        <v>7.3375548612497088</v>
      </c>
      <c r="J15">
        <f t="shared" si="0"/>
        <v>7.3375548612497088</v>
      </c>
    </row>
    <row r="16" spans="1:10" x14ac:dyDescent="0.2">
      <c r="A16">
        <v>49</v>
      </c>
      <c r="B16" t="s">
        <v>51</v>
      </c>
      <c r="C16" t="str">
        <f>REPLACE(B16,1,3,"")</f>
        <v>16</v>
      </c>
      <c r="D16" t="str">
        <f>LEFT(C16,3)</f>
        <v>16</v>
      </c>
      <c r="E16">
        <f>_xlfn.NUMBERVALUE(D16)</f>
        <v>16</v>
      </c>
      <c r="F16">
        <v>0.83725000000000005</v>
      </c>
      <c r="G16">
        <v>0.35199562023790398</v>
      </c>
      <c r="H16" t="s">
        <v>51</v>
      </c>
      <c r="I16">
        <v>7.1485548612497087</v>
      </c>
      <c r="J16">
        <f t="shared" si="0"/>
        <v>7.1485548612497087</v>
      </c>
    </row>
    <row r="17" spans="1:10" x14ac:dyDescent="0.2">
      <c r="A17">
        <v>55</v>
      </c>
      <c r="B17" t="s">
        <v>57</v>
      </c>
      <c r="C17" t="str">
        <f>REPLACE(B17,1,3,"")</f>
        <v>17</v>
      </c>
      <c r="D17" t="str">
        <f>LEFT(C17,3)</f>
        <v>17</v>
      </c>
      <c r="E17">
        <f>_xlfn.NUMBERVALUE(D17)</f>
        <v>17</v>
      </c>
      <c r="F17">
        <v>0.55574999999999997</v>
      </c>
      <c r="G17">
        <v>0.47095532342958701</v>
      </c>
      <c r="H17" t="s">
        <v>57</v>
      </c>
      <c r="I17">
        <v>7.0665548612497089</v>
      </c>
      <c r="J17">
        <f t="shared" si="0"/>
        <v>7.0665548612497089</v>
      </c>
    </row>
    <row r="18" spans="1:10" x14ac:dyDescent="0.2">
      <c r="A18">
        <v>65</v>
      </c>
      <c r="B18" t="s">
        <v>67</v>
      </c>
      <c r="C18" t="str">
        <f>REPLACE(B18,1,3,"")</f>
        <v>18.30</v>
      </c>
      <c r="D18" t="str">
        <f>LEFT(C18,3)</f>
        <v>18.</v>
      </c>
      <c r="E18">
        <f>_xlfn.NUMBERVALUE(D18)</f>
        <v>18</v>
      </c>
      <c r="F18">
        <v>0.78075000000000006</v>
      </c>
      <c r="G18">
        <v>0.309105564492133</v>
      </c>
      <c r="H18" t="s">
        <v>67</v>
      </c>
      <c r="I18">
        <v>7.1235548612497084</v>
      </c>
      <c r="J18">
        <f t="shared" si="0"/>
        <v>7.1235548612497084</v>
      </c>
    </row>
    <row r="19" spans="1:10" x14ac:dyDescent="0.2">
      <c r="A19">
        <v>74</v>
      </c>
      <c r="B19" t="s">
        <v>76</v>
      </c>
      <c r="C19" t="str">
        <f>REPLACE(B19,1,3,"")</f>
        <v>19</v>
      </c>
      <c r="D19" t="str">
        <f>LEFT(C19,3)</f>
        <v>19</v>
      </c>
      <c r="E19">
        <f>_xlfn.NUMBERVALUE(D19)</f>
        <v>19</v>
      </c>
      <c r="F19">
        <v>0.48275000000000001</v>
      </c>
      <c r="G19">
        <v>0.38916438257716601</v>
      </c>
      <c r="H19" t="s">
        <v>76</v>
      </c>
      <c r="I19">
        <v>6.7635548612497089</v>
      </c>
      <c r="J19">
        <f t="shared" si="0"/>
        <v>6.7635548612497089</v>
      </c>
    </row>
    <row r="20" spans="1:10" x14ac:dyDescent="0.2">
      <c r="A20">
        <v>83</v>
      </c>
      <c r="B20" t="s">
        <v>85</v>
      </c>
      <c r="C20" t="str">
        <f>REPLACE(B20,1,3,"")</f>
        <v>20.28</v>
      </c>
      <c r="D20" t="str">
        <f>LEFT(C20,3)</f>
        <v>20.</v>
      </c>
      <c r="E20">
        <f>_xlfn.NUMBERVALUE(D20)</f>
        <v>20</v>
      </c>
      <c r="F20">
        <v>1.214</v>
      </c>
      <c r="G20">
        <v>0.72479560337150695</v>
      </c>
      <c r="H20" t="s">
        <v>85</v>
      </c>
      <c r="I20">
        <v>7.6025548612497094</v>
      </c>
      <c r="J20">
        <f t="shared" si="0"/>
        <v>7.6025548612497094</v>
      </c>
    </row>
    <row r="21" spans="1:10" x14ac:dyDescent="0.2">
      <c r="A21">
        <v>91</v>
      </c>
      <c r="B21" t="s">
        <v>93</v>
      </c>
      <c r="C21" t="str">
        <f>REPLACE(B21,1,3,"")</f>
        <v>21.33</v>
      </c>
      <c r="D21" t="str">
        <f>LEFT(C21,3)</f>
        <v>21.</v>
      </c>
      <c r="E21">
        <f>_xlfn.NUMBERVALUE(D21)</f>
        <v>21</v>
      </c>
      <c r="F21">
        <v>1.214</v>
      </c>
      <c r="G21">
        <v>0.71868259104187704</v>
      </c>
      <c r="H21" t="s">
        <v>93</v>
      </c>
      <c r="I21">
        <v>7.6085548612497087</v>
      </c>
      <c r="J21">
        <f t="shared" si="0"/>
        <v>7.6085548612497087</v>
      </c>
    </row>
    <row r="22" spans="1:10" x14ac:dyDescent="0.2">
      <c r="A22">
        <v>92</v>
      </c>
      <c r="B22" t="s">
        <v>94</v>
      </c>
      <c r="C22" t="str">
        <f>REPLACE(B22,1,3,"")</f>
        <v>22</v>
      </c>
      <c r="D22" t="str">
        <f>LEFT(C22,3)</f>
        <v>22</v>
      </c>
      <c r="E22">
        <f>_xlfn.NUMBERVALUE(D22)</f>
        <v>22</v>
      </c>
      <c r="F22">
        <v>1.2104999999999999</v>
      </c>
      <c r="G22">
        <v>0.69931466451090496</v>
      </c>
      <c r="H22" t="s">
        <v>94</v>
      </c>
      <c r="I22">
        <v>7.6875548612497084</v>
      </c>
      <c r="J22">
        <f t="shared" si="0"/>
        <v>7.6875548612497084</v>
      </c>
    </row>
    <row r="23" spans="1:10" x14ac:dyDescent="0.2">
      <c r="A23">
        <v>93</v>
      </c>
      <c r="B23" t="s">
        <v>95</v>
      </c>
      <c r="C23" t="str">
        <f>REPLACE(B23,1,3,"")</f>
        <v>23</v>
      </c>
      <c r="D23" t="str">
        <f>LEFT(C23,3)</f>
        <v>23</v>
      </c>
      <c r="E23">
        <f>_xlfn.NUMBERVALUE(D23)</f>
        <v>23</v>
      </c>
      <c r="F23">
        <v>1.216</v>
      </c>
      <c r="G23">
        <v>0.30513603523674498</v>
      </c>
      <c r="H23" t="s">
        <v>95</v>
      </c>
      <c r="I23">
        <v>7.4555548612497091</v>
      </c>
      <c r="J23">
        <f t="shared" si="0"/>
        <v>7.4555548612497091</v>
      </c>
    </row>
    <row r="24" spans="1:10" x14ac:dyDescent="0.2">
      <c r="A24">
        <v>94</v>
      </c>
      <c r="B24" t="s">
        <v>96</v>
      </c>
      <c r="C24" t="str">
        <f>REPLACE(B24,1,3,"")</f>
        <v>24</v>
      </c>
      <c r="D24" t="str">
        <f>LEFT(C24,3)</f>
        <v>24</v>
      </c>
      <c r="E24">
        <f>_xlfn.NUMBERVALUE(D24)</f>
        <v>24</v>
      </c>
      <c r="F24">
        <v>0.84150000000000003</v>
      </c>
      <c r="G24">
        <v>0.37747008711508101</v>
      </c>
      <c r="H24" t="s">
        <v>96</v>
      </c>
      <c r="I24">
        <v>7.2385548612497086</v>
      </c>
      <c r="J24">
        <f t="shared" si="0"/>
        <v>7.2385548612497086</v>
      </c>
    </row>
    <row r="25" spans="1:10" x14ac:dyDescent="0.2">
      <c r="A25">
        <v>95</v>
      </c>
      <c r="B25" t="s">
        <v>97</v>
      </c>
      <c r="C25" t="str">
        <f>REPLACE(B25,1,3,"")</f>
        <v>25</v>
      </c>
      <c r="D25" t="str">
        <f>LEFT(C25,3)</f>
        <v>25</v>
      </c>
      <c r="E25">
        <f>_xlfn.NUMBERVALUE(D25)</f>
        <v>25</v>
      </c>
      <c r="F25">
        <v>0.82920000000000005</v>
      </c>
      <c r="G25">
        <v>0.63452241883167504</v>
      </c>
      <c r="H25" t="s">
        <v>97</v>
      </c>
      <c r="I25">
        <v>7.5585548612497089</v>
      </c>
      <c r="J25">
        <f t="shared" si="0"/>
        <v>7.5585548612497089</v>
      </c>
    </row>
    <row r="26" spans="1:10" x14ac:dyDescent="0.2">
      <c r="A26">
        <v>96</v>
      </c>
      <c r="B26" t="s">
        <v>98</v>
      </c>
      <c r="C26" t="str">
        <f>REPLACE(B26,1,3,"")</f>
        <v>26.29</v>
      </c>
      <c r="D26" t="str">
        <f>LEFT(C26,3)</f>
        <v>26.</v>
      </c>
      <c r="E26">
        <f>_xlfn.NUMBERVALUE(D26)</f>
        <v>26</v>
      </c>
      <c r="F26">
        <v>1.01725</v>
      </c>
      <c r="G26">
        <v>0.490854611876062</v>
      </c>
      <c r="H26" t="s">
        <v>98</v>
      </c>
      <c r="I26">
        <v>7.5745548612497089</v>
      </c>
      <c r="J26">
        <f t="shared" si="0"/>
        <v>7.5745548612497089</v>
      </c>
    </row>
    <row r="27" spans="1:10" x14ac:dyDescent="0.2">
      <c r="A27">
        <v>97</v>
      </c>
      <c r="B27" t="s">
        <v>99</v>
      </c>
      <c r="C27" t="str">
        <f>REPLACE(B27,1,3,"")</f>
        <v>27</v>
      </c>
      <c r="D27" t="str">
        <f>LEFT(C27,3)</f>
        <v>27</v>
      </c>
      <c r="E27">
        <f>_xlfn.NUMBERVALUE(D27)</f>
        <v>27</v>
      </c>
      <c r="F27">
        <v>0.84575</v>
      </c>
      <c r="G27">
        <v>0.36177191248999202</v>
      </c>
      <c r="H27" t="s">
        <v>99</v>
      </c>
      <c r="I27">
        <v>7.2215548612497091</v>
      </c>
      <c r="J27">
        <f t="shared" si="0"/>
        <v>7.2215548612497091</v>
      </c>
    </row>
    <row r="28" spans="1:10" x14ac:dyDescent="0.2">
      <c r="A28">
        <v>99</v>
      </c>
      <c r="B28" t="s">
        <v>101</v>
      </c>
      <c r="C28" t="str">
        <f>REPLACE(B28,1,3,"")</f>
        <v>31</v>
      </c>
      <c r="D28" t="str">
        <f>LEFT(C28,3)</f>
        <v>31</v>
      </c>
      <c r="E28">
        <f>_xlfn.NUMBERVALUE(D28)</f>
        <v>31</v>
      </c>
      <c r="F28">
        <v>1.0475000000000001</v>
      </c>
      <c r="G28">
        <v>0.521179111886371</v>
      </c>
      <c r="H28" t="s">
        <v>101</v>
      </c>
      <c r="I28">
        <v>7.6205548612497092</v>
      </c>
      <c r="J28">
        <f t="shared" si="0"/>
        <v>7.6205548612497092</v>
      </c>
    </row>
    <row r="29" spans="1:10" x14ac:dyDescent="0.2">
      <c r="A29">
        <v>100</v>
      </c>
      <c r="B29" t="s">
        <v>102</v>
      </c>
      <c r="C29" t="str">
        <f>REPLACE(B29,1,3,"")</f>
        <v>32</v>
      </c>
      <c r="D29" t="str">
        <f>LEFT(C29,3)</f>
        <v>32</v>
      </c>
      <c r="E29">
        <f>_xlfn.NUMBERVALUE(D29)</f>
        <v>32</v>
      </c>
      <c r="F29">
        <v>0.94525000000000003</v>
      </c>
      <c r="G29">
        <v>0.447032716923493</v>
      </c>
      <c r="H29" t="s">
        <v>102</v>
      </c>
      <c r="I29">
        <v>7.2355548612497094</v>
      </c>
      <c r="J29">
        <f t="shared" si="0"/>
        <v>7.2355548612497094</v>
      </c>
    </row>
    <row r="30" spans="1:10" x14ac:dyDescent="0.2">
      <c r="A30">
        <v>101</v>
      </c>
      <c r="B30" t="s">
        <v>103</v>
      </c>
      <c r="C30" t="str">
        <f>REPLACE(B30,1,3,"")</f>
        <v>34</v>
      </c>
      <c r="D30" t="str">
        <f>LEFT(C30,3)</f>
        <v>34</v>
      </c>
      <c r="E30">
        <f>_xlfn.NUMBERVALUE(D30)</f>
        <v>34</v>
      </c>
      <c r="F30">
        <v>0.97666666666666702</v>
      </c>
      <c r="G30">
        <v>0.39102088605767998</v>
      </c>
      <c r="H30" t="s">
        <v>103</v>
      </c>
      <c r="I30">
        <v>7.4235548612497091</v>
      </c>
      <c r="J30">
        <f t="shared" si="0"/>
        <v>7.4235548612497091</v>
      </c>
    </row>
    <row r="31" spans="1:10" x14ac:dyDescent="0.2">
      <c r="A31">
        <v>102</v>
      </c>
      <c r="B31" t="s">
        <v>104</v>
      </c>
      <c r="C31" t="str">
        <f>REPLACE(B31,1,3,"")</f>
        <v>35</v>
      </c>
      <c r="D31" t="str">
        <f>LEFT(C31,3)</f>
        <v>35</v>
      </c>
      <c r="E31">
        <f>_xlfn.NUMBERVALUE(D31)</f>
        <v>35</v>
      </c>
      <c r="F31">
        <v>1.288</v>
      </c>
      <c r="G31">
        <v>0.764662888685814</v>
      </c>
      <c r="H31" t="s">
        <v>104</v>
      </c>
      <c r="I31">
        <v>7.5830548612497086</v>
      </c>
      <c r="J31">
        <f t="shared" si="0"/>
        <v>7.5830548612497086</v>
      </c>
    </row>
    <row r="32" spans="1:10" x14ac:dyDescent="0.2">
      <c r="A32">
        <v>103</v>
      </c>
      <c r="B32" t="s">
        <v>105</v>
      </c>
      <c r="C32" t="str">
        <f>REPLACE(B32,1,3,"")</f>
        <v>36</v>
      </c>
      <c r="D32" t="str">
        <f>LEFT(C32,3)</f>
        <v>36</v>
      </c>
      <c r="E32">
        <f>_xlfn.NUMBERVALUE(D32)</f>
        <v>36</v>
      </c>
      <c r="F32">
        <v>0.76249999999999996</v>
      </c>
      <c r="G32">
        <v>0.55361689521425095</v>
      </c>
      <c r="H32" t="s">
        <v>105</v>
      </c>
      <c r="I32">
        <v>7.7415548612497087</v>
      </c>
      <c r="J32">
        <f t="shared" si="0"/>
        <v>7.7415548612497087</v>
      </c>
    </row>
    <row r="33" spans="1:10" x14ac:dyDescent="0.2">
      <c r="A33">
        <v>104</v>
      </c>
      <c r="B33" t="s">
        <v>106</v>
      </c>
      <c r="C33" t="str">
        <f>REPLACE(B33,1,3,"")</f>
        <v>37</v>
      </c>
      <c r="D33" t="str">
        <f>LEFT(C33,3)</f>
        <v>37</v>
      </c>
      <c r="E33">
        <f>_xlfn.NUMBERVALUE(D33)</f>
        <v>37</v>
      </c>
      <c r="F33">
        <v>1.4782500000000001</v>
      </c>
      <c r="G33">
        <v>0.87944238962348598</v>
      </c>
      <c r="H33" t="s">
        <v>106</v>
      </c>
      <c r="I33">
        <v>8.0365548612497086</v>
      </c>
      <c r="J33">
        <f t="shared" si="0"/>
        <v>8.0365548612497086</v>
      </c>
    </row>
    <row r="34" spans="1:10" x14ac:dyDescent="0.2">
      <c r="A34">
        <v>105</v>
      </c>
      <c r="B34" t="s">
        <v>107</v>
      </c>
      <c r="C34" t="str">
        <f>REPLACE(B34,1,3,"")</f>
        <v>38</v>
      </c>
      <c r="D34" t="str">
        <f>LEFT(C34,3)</f>
        <v>38</v>
      </c>
      <c r="E34">
        <f>_xlfn.NUMBERVALUE(D34)</f>
        <v>38</v>
      </c>
      <c r="F34">
        <v>1.0475000000000001</v>
      </c>
      <c r="G34">
        <v>0.59322199329874303</v>
      </c>
      <c r="H34" t="s">
        <v>107</v>
      </c>
      <c r="I34">
        <v>7.7825548612497082</v>
      </c>
      <c r="J34">
        <f t="shared" si="0"/>
        <v>7.7825548612497082</v>
      </c>
    </row>
    <row r="35" spans="1:10" x14ac:dyDescent="0.2">
      <c r="A35">
        <v>106</v>
      </c>
      <c r="B35" t="s">
        <v>108</v>
      </c>
      <c r="C35" t="str">
        <f>REPLACE(B35,1,3,"")</f>
        <v>39</v>
      </c>
      <c r="D35" t="str">
        <f>LEFT(C35,3)</f>
        <v>39</v>
      </c>
      <c r="E35">
        <f>_xlfn.NUMBERVALUE(D35)</f>
        <v>39</v>
      </c>
      <c r="F35">
        <v>1.1072500000000001</v>
      </c>
      <c r="G35">
        <v>0.97270254960085301</v>
      </c>
      <c r="H35" t="s">
        <v>108</v>
      </c>
      <c r="I35">
        <v>7.8025548612497087</v>
      </c>
      <c r="J35">
        <f t="shared" si="0"/>
        <v>7.8025548612497087</v>
      </c>
    </row>
    <row r="36" spans="1:10" x14ac:dyDescent="0.2">
      <c r="A36">
        <v>108</v>
      </c>
      <c r="B36" t="s">
        <v>110</v>
      </c>
      <c r="C36" t="str">
        <f>REPLACE(B36,1,3,"")</f>
        <v>40.71</v>
      </c>
      <c r="D36" t="str">
        <f>LEFT(C36,3)</f>
        <v>40.</v>
      </c>
      <c r="E36">
        <f>_xlfn.NUMBERVALUE(D36)</f>
        <v>40</v>
      </c>
      <c r="F36">
        <v>1.2297499999999999</v>
      </c>
      <c r="G36">
        <v>0.68298383338602298</v>
      </c>
      <c r="H36" t="s">
        <v>110</v>
      </c>
      <c r="I36">
        <v>7.8715548612497095</v>
      </c>
      <c r="J36">
        <f t="shared" si="0"/>
        <v>7.8715548612497095</v>
      </c>
    </row>
    <row r="37" spans="1:10" x14ac:dyDescent="0.2">
      <c r="A37">
        <v>109</v>
      </c>
      <c r="B37" t="s">
        <v>111</v>
      </c>
      <c r="C37" t="str">
        <f>REPLACE(B37,1,3,"")</f>
        <v>41</v>
      </c>
      <c r="D37" t="str">
        <f>LEFT(C37,3)</f>
        <v>41</v>
      </c>
      <c r="E37">
        <f>_xlfn.NUMBERVALUE(D37)</f>
        <v>41</v>
      </c>
      <c r="F37">
        <v>1.29125</v>
      </c>
      <c r="G37">
        <v>0.73702527093716397</v>
      </c>
      <c r="H37" t="s">
        <v>111</v>
      </c>
      <c r="I37">
        <v>7.6905548612497086</v>
      </c>
      <c r="J37">
        <f t="shared" si="0"/>
        <v>7.6905548612497086</v>
      </c>
    </row>
    <row r="38" spans="1:10" x14ac:dyDescent="0.2">
      <c r="A38">
        <v>110</v>
      </c>
      <c r="B38" t="s">
        <v>112</v>
      </c>
      <c r="C38" t="str">
        <f>REPLACE(B38,1,3,"")</f>
        <v>42</v>
      </c>
      <c r="D38" t="str">
        <f>LEFT(C38,3)</f>
        <v>42</v>
      </c>
      <c r="E38">
        <f>_xlfn.NUMBERVALUE(D38)</f>
        <v>42</v>
      </c>
      <c r="F38">
        <v>1.18</v>
      </c>
      <c r="G38">
        <v>0.63576725301009296</v>
      </c>
      <c r="H38" t="s">
        <v>112</v>
      </c>
      <c r="I38">
        <v>7.7405548612497084</v>
      </c>
      <c r="J38">
        <f t="shared" si="0"/>
        <v>7.7405548612497084</v>
      </c>
    </row>
    <row r="39" spans="1:10" x14ac:dyDescent="0.2">
      <c r="A39">
        <v>111</v>
      </c>
      <c r="B39" t="s">
        <v>113</v>
      </c>
      <c r="C39" t="str">
        <f>REPLACE(B39,1,3,"")</f>
        <v>43</v>
      </c>
      <c r="D39" t="str">
        <f>LEFT(C39,3)</f>
        <v>43</v>
      </c>
      <c r="E39">
        <f>_xlfn.NUMBERVALUE(D39)</f>
        <v>43</v>
      </c>
      <c r="F39">
        <v>0.6764</v>
      </c>
      <c r="G39">
        <v>0.763979580878966</v>
      </c>
      <c r="H39" t="s">
        <v>113</v>
      </c>
      <c r="I39">
        <v>7.6135548612497086</v>
      </c>
      <c r="J39">
        <f t="shared" si="0"/>
        <v>7.6135548612497086</v>
      </c>
    </row>
    <row r="40" spans="1:10" x14ac:dyDescent="0.2">
      <c r="A40">
        <v>112</v>
      </c>
      <c r="B40" t="s">
        <v>114</v>
      </c>
      <c r="C40" t="str">
        <f>REPLACE(B40,1,3,"")</f>
        <v>44.47.65</v>
      </c>
      <c r="D40" t="str">
        <f>LEFT(C40,3)</f>
        <v>44.</v>
      </c>
      <c r="E40">
        <f>_xlfn.NUMBERVALUE(D40)</f>
        <v>44</v>
      </c>
      <c r="F40">
        <v>1.0547500000000001</v>
      </c>
      <c r="G40">
        <v>0.61643889937824903</v>
      </c>
      <c r="H40" t="s">
        <v>114</v>
      </c>
      <c r="I40">
        <v>7.7765548612497088</v>
      </c>
      <c r="J40">
        <f t="shared" si="0"/>
        <v>7.7765548612497088</v>
      </c>
    </row>
    <row r="41" spans="1:10" x14ac:dyDescent="0.2">
      <c r="A41">
        <v>113</v>
      </c>
      <c r="B41" t="s">
        <v>115</v>
      </c>
      <c r="C41" t="str">
        <f>REPLACE(B41,1,3,"")</f>
        <v>45</v>
      </c>
      <c r="D41" t="str">
        <f>LEFT(C41,3)</f>
        <v>45</v>
      </c>
      <c r="E41">
        <f>_xlfn.NUMBERVALUE(D41)</f>
        <v>45</v>
      </c>
      <c r="F41">
        <v>1.04066666666667</v>
      </c>
      <c r="G41">
        <v>0.62337896446169305</v>
      </c>
      <c r="H41" t="s">
        <v>115</v>
      </c>
      <c r="I41">
        <v>7.3685548612497094</v>
      </c>
      <c r="J41">
        <f t="shared" si="0"/>
        <v>7.3685548612497094</v>
      </c>
    </row>
    <row r="42" spans="1:10" x14ac:dyDescent="0.2">
      <c r="A42">
        <v>114</v>
      </c>
      <c r="B42" t="s">
        <v>116</v>
      </c>
      <c r="C42" t="str">
        <f>REPLACE(B42,1,3,"")</f>
        <v>46</v>
      </c>
      <c r="D42" t="str">
        <f>LEFT(C42,3)</f>
        <v>46</v>
      </c>
      <c r="E42">
        <f>_xlfn.NUMBERVALUE(D42)</f>
        <v>46</v>
      </c>
      <c r="F42">
        <v>0.84060000000000001</v>
      </c>
      <c r="G42">
        <v>0.65694124547024801</v>
      </c>
      <c r="H42" t="s">
        <v>116</v>
      </c>
      <c r="I42">
        <v>7.3885548612497089</v>
      </c>
      <c r="J42">
        <f t="shared" si="0"/>
        <v>7.3885548612497089</v>
      </c>
    </row>
    <row r="43" spans="1:10" x14ac:dyDescent="0.2">
      <c r="A43">
        <v>115</v>
      </c>
      <c r="B43" t="s">
        <v>117</v>
      </c>
      <c r="C43" t="str">
        <f>REPLACE(B43,1,3,"")</f>
        <v>48</v>
      </c>
      <c r="D43" t="str">
        <f>LEFT(C43,3)</f>
        <v>48</v>
      </c>
      <c r="E43">
        <f>_xlfn.NUMBERVALUE(D43)</f>
        <v>48</v>
      </c>
      <c r="F43">
        <v>1.145</v>
      </c>
      <c r="G43">
        <v>0.57749458871923598</v>
      </c>
      <c r="H43" t="s">
        <v>117</v>
      </c>
      <c r="I43">
        <v>7.6875548612497093</v>
      </c>
      <c r="J43">
        <f t="shared" si="0"/>
        <v>7.6875548612497093</v>
      </c>
    </row>
    <row r="44" spans="1:10" x14ac:dyDescent="0.2">
      <c r="A44">
        <v>116</v>
      </c>
      <c r="B44" t="s">
        <v>118</v>
      </c>
      <c r="C44" t="str">
        <f>REPLACE(B44,1,3,"")</f>
        <v>49.69</v>
      </c>
      <c r="D44" t="str">
        <f>LEFT(C44,3)</f>
        <v>49.</v>
      </c>
      <c r="E44">
        <f>_xlfn.NUMBERVALUE(D44)</f>
        <v>49</v>
      </c>
      <c r="F44">
        <v>1.0329999999999999</v>
      </c>
      <c r="G44">
        <v>0.57959583619392296</v>
      </c>
      <c r="H44" t="s">
        <v>118</v>
      </c>
      <c r="I44">
        <v>7.6905548612497086</v>
      </c>
      <c r="J44">
        <f t="shared" si="0"/>
        <v>7.6905548612497086</v>
      </c>
    </row>
    <row r="45" spans="1:10" x14ac:dyDescent="0.2">
      <c r="A45">
        <v>118</v>
      </c>
      <c r="B45" t="s">
        <v>120</v>
      </c>
      <c r="C45" t="str">
        <f>REPLACE(B45,1,3,"")</f>
        <v>50.53</v>
      </c>
      <c r="D45" t="str">
        <f>LEFT(C45,3)</f>
        <v>50.</v>
      </c>
      <c r="E45">
        <f>_xlfn.NUMBERVALUE(D45)</f>
        <v>50</v>
      </c>
      <c r="F45">
        <v>0.93149999999999999</v>
      </c>
      <c r="G45">
        <v>0.46066148091630099</v>
      </c>
      <c r="H45" t="s">
        <v>120</v>
      </c>
      <c r="I45">
        <v>7.3745548612497087</v>
      </c>
      <c r="J45">
        <f t="shared" si="0"/>
        <v>7.3745548612497087</v>
      </c>
    </row>
    <row r="46" spans="1:10" x14ac:dyDescent="0.2">
      <c r="A46">
        <v>119</v>
      </c>
      <c r="B46" t="s">
        <v>121</v>
      </c>
      <c r="C46" t="str">
        <f>REPLACE(B46,1,3,"")</f>
        <v>51</v>
      </c>
      <c r="D46" t="str">
        <f>LEFT(C46,3)</f>
        <v>51</v>
      </c>
      <c r="E46">
        <f>_xlfn.NUMBERVALUE(D46)</f>
        <v>51</v>
      </c>
      <c r="F46">
        <v>0.1726</v>
      </c>
      <c r="G46">
        <v>0.38594533291646399</v>
      </c>
      <c r="H46" t="s">
        <v>121</v>
      </c>
      <c r="I46">
        <v>7.3105548612497087</v>
      </c>
      <c r="J46">
        <f t="shared" si="0"/>
        <v>7.3105548612497087</v>
      </c>
    </row>
    <row r="47" spans="1:10" x14ac:dyDescent="0.2">
      <c r="A47">
        <v>120</v>
      </c>
      <c r="B47" t="s">
        <v>122</v>
      </c>
      <c r="C47" t="str">
        <f>REPLACE(B47,1,3,"")</f>
        <v>52</v>
      </c>
      <c r="D47" t="str">
        <f>LEFT(C47,3)</f>
        <v>52</v>
      </c>
      <c r="E47">
        <f>_xlfn.NUMBERVALUE(D47)</f>
        <v>52</v>
      </c>
      <c r="F47">
        <v>0.98150000000000004</v>
      </c>
      <c r="G47">
        <v>0.56665715678294704</v>
      </c>
      <c r="H47" t="s">
        <v>122</v>
      </c>
      <c r="I47">
        <v>7.7245548612497092</v>
      </c>
      <c r="J47">
        <f t="shared" si="0"/>
        <v>7.7245548612497092</v>
      </c>
    </row>
    <row r="48" spans="1:10" x14ac:dyDescent="0.2">
      <c r="A48">
        <v>121</v>
      </c>
      <c r="B48" t="s">
        <v>123</v>
      </c>
      <c r="C48" t="str">
        <f>REPLACE(B48,1,3,"")</f>
        <v>54</v>
      </c>
      <c r="D48" t="str">
        <f>LEFT(C48,3)</f>
        <v>54</v>
      </c>
      <c r="E48">
        <f>_xlfn.NUMBERVALUE(D48)</f>
        <v>54</v>
      </c>
      <c r="F48">
        <v>0.78159999999999996</v>
      </c>
      <c r="G48">
        <v>0.50242093905409602</v>
      </c>
      <c r="H48" t="s">
        <v>123</v>
      </c>
      <c r="I48">
        <v>6.8405548612497089</v>
      </c>
      <c r="J48">
        <f t="shared" si="0"/>
        <v>6.8405548612497089</v>
      </c>
    </row>
    <row r="49" spans="1:10" x14ac:dyDescent="0.2">
      <c r="A49">
        <v>122</v>
      </c>
      <c r="B49" t="s">
        <v>124</v>
      </c>
      <c r="C49" t="str">
        <f>REPLACE(B49,1,3,"")</f>
        <v>55</v>
      </c>
      <c r="D49" t="str">
        <f>LEFT(C49,3)</f>
        <v>55</v>
      </c>
      <c r="E49">
        <f>_xlfn.NUMBERVALUE(D49)</f>
        <v>55</v>
      </c>
      <c r="F49">
        <v>0.86339999999999995</v>
      </c>
      <c r="G49">
        <v>1.0838232328198201</v>
      </c>
      <c r="H49" t="s">
        <v>124</v>
      </c>
      <c r="I49">
        <v>8.2375548612497091</v>
      </c>
      <c r="J49">
        <f t="shared" si="0"/>
        <v>8.2375548612497091</v>
      </c>
    </row>
    <row r="50" spans="1:10" x14ac:dyDescent="0.2">
      <c r="A50">
        <v>123</v>
      </c>
      <c r="B50" t="s">
        <v>125</v>
      </c>
      <c r="C50" t="str">
        <f>REPLACE(B50,1,3,"")</f>
        <v>56</v>
      </c>
      <c r="D50" t="str">
        <f>LEFT(C50,3)</f>
        <v>56</v>
      </c>
      <c r="E50">
        <f>_xlfn.NUMBERVALUE(D50)</f>
        <v>56</v>
      </c>
      <c r="F50">
        <v>1.6676</v>
      </c>
      <c r="G50">
        <v>0.92961755577226501</v>
      </c>
      <c r="H50" t="s">
        <v>125</v>
      </c>
      <c r="I50">
        <v>8.3185548612497087</v>
      </c>
      <c r="J50">
        <f t="shared" si="0"/>
        <v>8.3185548612497087</v>
      </c>
    </row>
    <row r="51" spans="1:10" x14ac:dyDescent="0.2">
      <c r="A51">
        <v>124</v>
      </c>
      <c r="B51" t="s">
        <v>126</v>
      </c>
      <c r="C51" t="str">
        <f>REPLACE(B51,1,3,"")</f>
        <v>57</v>
      </c>
      <c r="D51" t="str">
        <f>LEFT(C51,3)</f>
        <v>57</v>
      </c>
      <c r="E51">
        <f>_xlfn.NUMBERVALUE(D51)</f>
        <v>57</v>
      </c>
      <c r="F51">
        <v>1.2733333333333301</v>
      </c>
      <c r="G51">
        <v>0.91511383627029297</v>
      </c>
      <c r="H51" t="s">
        <v>126</v>
      </c>
      <c r="I51">
        <v>8.1265548612497085</v>
      </c>
      <c r="J51">
        <f t="shared" si="0"/>
        <v>8.1265548612497085</v>
      </c>
    </row>
    <row r="52" spans="1:10" x14ac:dyDescent="0.2">
      <c r="A52">
        <v>125</v>
      </c>
      <c r="B52" t="s">
        <v>127</v>
      </c>
      <c r="C52" t="str">
        <f>REPLACE(B52,1,3,"")</f>
        <v>58</v>
      </c>
      <c r="D52" t="str">
        <f>LEFT(C52,3)</f>
        <v>58</v>
      </c>
      <c r="E52">
        <f>_xlfn.NUMBERVALUE(D52)</f>
        <v>58</v>
      </c>
      <c r="F52">
        <v>0.9526</v>
      </c>
      <c r="G52">
        <v>0.81968823341560804</v>
      </c>
      <c r="H52" t="s">
        <v>128</v>
      </c>
      <c r="I52">
        <v>7.8555548612497086</v>
      </c>
      <c r="J52">
        <f t="shared" si="0"/>
        <v>8.1605548612497092</v>
      </c>
    </row>
    <row r="53" spans="1:10" x14ac:dyDescent="0.2">
      <c r="A53">
        <v>126</v>
      </c>
      <c r="B53" t="s">
        <v>128</v>
      </c>
      <c r="C53" t="str">
        <f>REPLACE(B53,1,3,"")</f>
        <v>59.62.75</v>
      </c>
      <c r="D53" t="str">
        <f>LEFT(C53,3)</f>
        <v>59.</v>
      </c>
      <c r="E53">
        <f>_xlfn.NUMBERVALUE(D53)</f>
        <v>59</v>
      </c>
      <c r="F53">
        <v>1.1884999999999999</v>
      </c>
      <c r="G53">
        <v>0.62479516643456801</v>
      </c>
      <c r="H53" t="s">
        <v>127</v>
      </c>
      <c r="I53">
        <v>8.1605548612497092</v>
      </c>
      <c r="J53">
        <f t="shared" si="0"/>
        <v>7.8555548612497086</v>
      </c>
    </row>
    <row r="54" spans="1:10" x14ac:dyDescent="0.2">
      <c r="A54">
        <v>128</v>
      </c>
      <c r="B54" t="s">
        <v>130</v>
      </c>
      <c r="C54" t="str">
        <f>REPLACE(B54,1,3,"")</f>
        <v>60</v>
      </c>
      <c r="D54" t="str">
        <f>LEFT(C54,3)</f>
        <v>60</v>
      </c>
      <c r="E54">
        <f>_xlfn.NUMBERVALUE(D54)</f>
        <v>60</v>
      </c>
      <c r="F54">
        <v>1.7165999999999999</v>
      </c>
      <c r="G54">
        <v>0.93383499613154397</v>
      </c>
      <c r="H54" t="s">
        <v>130</v>
      </c>
      <c r="I54">
        <v>8.3145548612497091</v>
      </c>
      <c r="J54">
        <f t="shared" si="0"/>
        <v>8.3145548612497091</v>
      </c>
    </row>
    <row r="55" spans="1:10" x14ac:dyDescent="0.2">
      <c r="A55">
        <v>129</v>
      </c>
      <c r="B55" t="s">
        <v>131</v>
      </c>
      <c r="C55" t="str">
        <f>REPLACE(B55,1,3,"")</f>
        <v>61.70.74.76</v>
      </c>
      <c r="D55" t="str">
        <f>LEFT(C55,3)</f>
        <v>61.</v>
      </c>
      <c r="E55">
        <f>_xlfn.NUMBERVALUE(D55)</f>
        <v>61</v>
      </c>
      <c r="F55">
        <v>1.3844000000000001</v>
      </c>
      <c r="G55">
        <v>0.797036260153828</v>
      </c>
      <c r="H55" t="s">
        <v>131</v>
      </c>
      <c r="I55">
        <v>8.2825548612497091</v>
      </c>
      <c r="J55">
        <f t="shared" si="0"/>
        <v>8.2825548612497091</v>
      </c>
    </row>
    <row r="56" spans="1:10" x14ac:dyDescent="0.2">
      <c r="A56">
        <v>130</v>
      </c>
      <c r="B56" t="s">
        <v>132</v>
      </c>
      <c r="C56" t="str">
        <f>REPLACE(B56,1,3,"")</f>
        <v>63</v>
      </c>
      <c r="D56" t="str">
        <f>LEFT(C56,3)</f>
        <v>63</v>
      </c>
      <c r="E56">
        <f>_xlfn.NUMBERVALUE(D56)</f>
        <v>63</v>
      </c>
      <c r="F56">
        <v>1.446</v>
      </c>
      <c r="G56">
        <v>0.75424134068612303</v>
      </c>
      <c r="H56" t="s">
        <v>132</v>
      </c>
      <c r="I56">
        <v>8.1735548612497091</v>
      </c>
      <c r="J56">
        <f t="shared" si="0"/>
        <v>8.1735548612497091</v>
      </c>
    </row>
    <row r="57" spans="1:10" x14ac:dyDescent="0.2">
      <c r="A57">
        <v>131</v>
      </c>
      <c r="B57" t="s">
        <v>133</v>
      </c>
      <c r="C57" t="str">
        <f>REPLACE(B57,1,3,"")</f>
        <v>64</v>
      </c>
      <c r="D57" t="str">
        <f>LEFT(C57,3)</f>
        <v>64</v>
      </c>
      <c r="E57">
        <f>_xlfn.NUMBERVALUE(D57)</f>
        <v>64</v>
      </c>
      <c r="F57">
        <v>1.14825</v>
      </c>
      <c r="G57">
        <v>0.66561168609532895</v>
      </c>
      <c r="H57" t="s">
        <v>133</v>
      </c>
      <c r="I57">
        <v>7.9035548612497095</v>
      </c>
      <c r="J57">
        <f t="shared" si="0"/>
        <v>7.9035548612497095</v>
      </c>
    </row>
    <row r="58" spans="1:10" x14ac:dyDescent="0.2">
      <c r="A58">
        <v>132</v>
      </c>
      <c r="B58" t="s">
        <v>134</v>
      </c>
      <c r="C58" t="str">
        <f>REPLACE(B58,1,3,"")</f>
        <v>66</v>
      </c>
      <c r="D58" t="str">
        <f>LEFT(C58,3)</f>
        <v>66</v>
      </c>
      <c r="E58">
        <f>_xlfn.NUMBERVALUE(D58)</f>
        <v>66</v>
      </c>
      <c r="F58">
        <v>1.5082</v>
      </c>
      <c r="G58">
        <v>0.83401510777683197</v>
      </c>
      <c r="H58" t="s">
        <v>134</v>
      </c>
      <c r="I58">
        <v>8.2815548612497096</v>
      </c>
      <c r="J58">
        <f t="shared" si="0"/>
        <v>8.2815548612497096</v>
      </c>
    </row>
    <row r="59" spans="1:10" x14ac:dyDescent="0.2">
      <c r="A59">
        <v>133</v>
      </c>
      <c r="B59" t="s">
        <v>135</v>
      </c>
      <c r="C59" t="str">
        <f>REPLACE(B59,1,3,"")</f>
        <v>67</v>
      </c>
      <c r="D59" t="str">
        <f>LEFT(C59,3)</f>
        <v>67</v>
      </c>
      <c r="E59">
        <f>_xlfn.NUMBERVALUE(D59)</f>
        <v>67</v>
      </c>
      <c r="F59">
        <v>1.3214999999999999</v>
      </c>
      <c r="G59">
        <v>0.81930600713856205</v>
      </c>
      <c r="H59" t="s">
        <v>135</v>
      </c>
      <c r="I59">
        <v>8.2195548612497085</v>
      </c>
      <c r="J59">
        <f t="shared" si="0"/>
        <v>8.2195548612497085</v>
      </c>
    </row>
    <row r="60" spans="1:10" x14ac:dyDescent="0.2">
      <c r="A60">
        <v>134</v>
      </c>
      <c r="B60" t="s">
        <v>136</v>
      </c>
      <c r="C60" t="str">
        <f>REPLACE(B60,1,3,"")</f>
        <v>68</v>
      </c>
      <c r="D60" t="str">
        <f>LEFT(C60,3)</f>
        <v>68</v>
      </c>
      <c r="E60">
        <f>_xlfn.NUMBERVALUE(D60)</f>
        <v>68</v>
      </c>
      <c r="F60">
        <v>1.53125</v>
      </c>
      <c r="G60">
        <v>1.30861488477958</v>
      </c>
      <c r="H60" t="s">
        <v>136</v>
      </c>
      <c r="I60">
        <v>8.0725548612497082</v>
      </c>
      <c r="J60">
        <f t="shared" si="0"/>
        <v>8.0725548612497082</v>
      </c>
    </row>
    <row r="61" spans="1:10" x14ac:dyDescent="0.2">
      <c r="A61">
        <v>136</v>
      </c>
      <c r="B61" t="s">
        <v>138</v>
      </c>
      <c r="C61" t="str">
        <f>REPLACE(B61,1,3,"")</f>
        <v>72</v>
      </c>
      <c r="D61" t="str">
        <f>LEFT(C61,3)</f>
        <v>72</v>
      </c>
      <c r="E61">
        <f>_xlfn.NUMBERVALUE(D61)</f>
        <v>72</v>
      </c>
      <c r="F61">
        <v>0.74339999999999995</v>
      </c>
      <c r="G61">
        <v>0.89797984387178797</v>
      </c>
      <c r="H61" t="s">
        <v>138</v>
      </c>
      <c r="I61">
        <v>8.0895548612497095</v>
      </c>
      <c r="J61">
        <f t="shared" si="0"/>
        <v>8.0895548612497095</v>
      </c>
    </row>
    <row r="62" spans="1:10" x14ac:dyDescent="0.2">
      <c r="A62">
        <v>137</v>
      </c>
      <c r="B62" t="s">
        <v>139</v>
      </c>
      <c r="C62" t="str">
        <f>REPLACE(B62,1,3,"")</f>
        <v>77</v>
      </c>
      <c r="D62" t="str">
        <f>LEFT(C62,3)</f>
        <v>77</v>
      </c>
      <c r="E62">
        <f>_xlfn.NUMBERVALUE(D62)</f>
        <v>77</v>
      </c>
      <c r="F62">
        <v>2.7412000000000001</v>
      </c>
      <c r="G62">
        <v>1.9798578736868999</v>
      </c>
      <c r="H62" t="s">
        <v>160</v>
      </c>
      <c r="I62">
        <v>7.7125548612497088</v>
      </c>
      <c r="J62">
        <f t="shared" si="0"/>
        <v>8.7375548612497091</v>
      </c>
    </row>
    <row r="63" spans="1:10" x14ac:dyDescent="0.2">
      <c r="A63">
        <v>138</v>
      </c>
      <c r="B63" t="s">
        <v>140</v>
      </c>
      <c r="C63" t="str">
        <f>REPLACE(B63,1,3,"")</f>
        <v>79</v>
      </c>
      <c r="D63" t="str">
        <f>LEFT(C63,3)</f>
        <v>79</v>
      </c>
      <c r="E63">
        <f>_xlfn.NUMBERVALUE(D63)</f>
        <v>79</v>
      </c>
      <c r="F63">
        <v>1.4316</v>
      </c>
      <c r="G63">
        <v>0.92851322015359605</v>
      </c>
      <c r="H63" t="s">
        <v>139</v>
      </c>
      <c r="I63">
        <v>8.7375548612497091</v>
      </c>
      <c r="J63">
        <f t="shared" si="0"/>
        <v>8.5135548612497089</v>
      </c>
    </row>
    <row r="64" spans="1:10" x14ac:dyDescent="0.2">
      <c r="A64">
        <v>140</v>
      </c>
      <c r="B64" t="s">
        <v>142</v>
      </c>
      <c r="C64" t="str">
        <f>REPLACE(B64,1,3,"")</f>
        <v>80</v>
      </c>
      <c r="D64" t="str">
        <f>LEFT(C64,3)</f>
        <v>80</v>
      </c>
      <c r="E64">
        <f>_xlfn.NUMBERVALUE(D64)</f>
        <v>80</v>
      </c>
      <c r="F64">
        <v>1.5658000000000001</v>
      </c>
      <c r="G64">
        <v>2.2668531491916299</v>
      </c>
      <c r="H64" t="s">
        <v>161</v>
      </c>
      <c r="I64">
        <v>8.5255548612497094</v>
      </c>
      <c r="J64">
        <f t="shared" si="0"/>
        <v>8.2945548612497095</v>
      </c>
    </row>
    <row r="65" spans="1:10" x14ac:dyDescent="0.2">
      <c r="A65">
        <v>141</v>
      </c>
      <c r="B65" t="s">
        <v>143</v>
      </c>
      <c r="C65" t="str">
        <f>REPLACE(B65,1,3,"")</f>
        <v>82</v>
      </c>
      <c r="D65" t="str">
        <f>LEFT(C65,3)</f>
        <v>82</v>
      </c>
      <c r="E65">
        <f>_xlfn.NUMBERVALUE(D65)</f>
        <v>82</v>
      </c>
      <c r="F65">
        <v>1.7254</v>
      </c>
      <c r="G65">
        <v>1.2742000627844901</v>
      </c>
      <c r="H65" t="s">
        <v>140</v>
      </c>
      <c r="I65">
        <v>8.5135548612497089</v>
      </c>
      <c r="J65">
        <f t="shared" si="0"/>
        <v>8.4235548612497091</v>
      </c>
    </row>
    <row r="66" spans="1:10" x14ac:dyDescent="0.2">
      <c r="A66">
        <v>142</v>
      </c>
      <c r="B66" t="s">
        <v>144</v>
      </c>
      <c r="C66" t="str">
        <f>REPLACE(B66,1,3,"")</f>
        <v>83</v>
      </c>
      <c r="D66" t="str">
        <f>LEFT(C66,3)</f>
        <v>83</v>
      </c>
      <c r="E66">
        <f>_xlfn.NUMBERVALUE(D66)</f>
        <v>83</v>
      </c>
      <c r="F66">
        <v>0.18</v>
      </c>
      <c r="G66">
        <v>0.40249223594996197</v>
      </c>
      <c r="H66" t="s">
        <v>142</v>
      </c>
      <c r="I66">
        <v>8.2945548612497095</v>
      </c>
      <c r="J66">
        <f t="shared" si="0"/>
        <v>8.32255486124971</v>
      </c>
    </row>
    <row r="67" spans="1:10" x14ac:dyDescent="0.2">
      <c r="A67">
        <v>143</v>
      </c>
      <c r="B67" t="s">
        <v>145</v>
      </c>
      <c r="C67" t="str">
        <f>REPLACE(B67,1,3,"")</f>
        <v>84</v>
      </c>
      <c r="D67" t="str">
        <f>LEFT(C67,3)</f>
        <v>84</v>
      </c>
      <c r="E67">
        <f>_xlfn.NUMBERVALUE(D67)</f>
        <v>84</v>
      </c>
      <c r="F67">
        <v>1.2352000000000001</v>
      </c>
      <c r="G67">
        <v>0.81718339434915099</v>
      </c>
      <c r="H67" t="s">
        <v>162</v>
      </c>
      <c r="I67">
        <v>8.5925548612497096</v>
      </c>
      <c r="J67">
        <f t="shared" ref="J67:J130" si="1">VLOOKUP(B67,$H$2:$I$174,2,FALSE)</f>
        <v>8.0285548612497095</v>
      </c>
    </row>
    <row r="68" spans="1:10" x14ac:dyDescent="0.2">
      <c r="A68">
        <v>144</v>
      </c>
      <c r="B68" t="s">
        <v>146</v>
      </c>
      <c r="C68" t="str">
        <f>REPLACE(B68,1,3,"")</f>
        <v>85.116</v>
      </c>
      <c r="D68" t="str">
        <f>LEFT(C68,3)</f>
        <v>85.</v>
      </c>
      <c r="E68">
        <f>_xlfn.NUMBERVALUE(D68)</f>
        <v>85</v>
      </c>
      <c r="F68">
        <v>1.7238</v>
      </c>
      <c r="G68">
        <v>1.21632980724802</v>
      </c>
      <c r="H68" t="s">
        <v>143</v>
      </c>
      <c r="I68">
        <v>8.4235548612497091</v>
      </c>
      <c r="J68">
        <f t="shared" si="1"/>
        <v>8.404554861249709</v>
      </c>
    </row>
    <row r="69" spans="1:10" x14ac:dyDescent="0.2">
      <c r="A69">
        <v>145</v>
      </c>
      <c r="B69" t="s">
        <v>147</v>
      </c>
      <c r="C69" t="str">
        <f>REPLACE(B69,1,3,"")</f>
        <v>86.97.109.119</v>
      </c>
      <c r="D69" t="str">
        <f>LEFT(C69,3)</f>
        <v>86.</v>
      </c>
      <c r="E69">
        <f>_xlfn.NUMBERVALUE(D69)</f>
        <v>86</v>
      </c>
      <c r="F69">
        <v>1.5004</v>
      </c>
      <c r="G69">
        <v>1.1372723068816899</v>
      </c>
      <c r="H69" t="s">
        <v>144</v>
      </c>
      <c r="I69">
        <v>8.32255486124971</v>
      </c>
      <c r="J69">
        <f t="shared" si="1"/>
        <v>8.4145548612497088</v>
      </c>
    </row>
    <row r="70" spans="1:10" x14ac:dyDescent="0.2">
      <c r="A70">
        <v>146</v>
      </c>
      <c r="B70" t="s">
        <v>148</v>
      </c>
      <c r="C70" t="str">
        <f>REPLACE(B70,1,3,"")</f>
        <v>87.125</v>
      </c>
      <c r="D70" t="str">
        <f>LEFT(C70,3)</f>
        <v>87.</v>
      </c>
      <c r="E70">
        <f>_xlfn.NUMBERVALUE(D70)</f>
        <v>87</v>
      </c>
      <c r="F70">
        <v>1.5529999999999999</v>
      </c>
      <c r="G70">
        <v>1.1792031207557101</v>
      </c>
      <c r="H70" t="s">
        <v>145</v>
      </c>
      <c r="I70">
        <v>8.0285548612497095</v>
      </c>
      <c r="J70">
        <f t="shared" si="1"/>
        <v>8.4145548612497088</v>
      </c>
    </row>
    <row r="71" spans="1:10" x14ac:dyDescent="0.2">
      <c r="A71">
        <v>147</v>
      </c>
      <c r="B71" t="s">
        <v>149</v>
      </c>
      <c r="C71" t="str">
        <f>REPLACE(B71,1,3,"")</f>
        <v>89</v>
      </c>
      <c r="D71" t="str">
        <f>LEFT(C71,3)</f>
        <v>89</v>
      </c>
      <c r="E71">
        <f>_xlfn.NUMBERVALUE(D71)</f>
        <v>89</v>
      </c>
      <c r="F71">
        <v>1.4967999999999999</v>
      </c>
      <c r="G71">
        <v>0.81959056851576795</v>
      </c>
      <c r="H71" t="s">
        <v>146</v>
      </c>
      <c r="I71">
        <v>8.404554861249709</v>
      </c>
      <c r="J71">
        <f t="shared" si="1"/>
        <v>7.984554861249709</v>
      </c>
    </row>
    <row r="72" spans="1:10" x14ac:dyDescent="0.2">
      <c r="A72">
        <v>149</v>
      </c>
      <c r="B72" t="s">
        <v>151</v>
      </c>
      <c r="C72" t="str">
        <f>REPLACE(B72,1,3,"")</f>
        <v>90.101.113</v>
      </c>
      <c r="D72" t="str">
        <f>LEFT(C72,3)</f>
        <v>90.</v>
      </c>
      <c r="E72">
        <f>_xlfn.NUMBERVALUE(D72)</f>
        <v>90</v>
      </c>
      <c r="F72">
        <v>1.3748</v>
      </c>
      <c r="G72">
        <v>0.96207780350655603</v>
      </c>
      <c r="H72" t="s">
        <v>147</v>
      </c>
      <c r="I72">
        <v>8.4145548612497088</v>
      </c>
      <c r="J72">
        <f t="shared" si="1"/>
        <v>8.3785548612497092</v>
      </c>
    </row>
    <row r="73" spans="1:10" x14ac:dyDescent="0.2">
      <c r="A73">
        <v>150</v>
      </c>
      <c r="B73" t="s">
        <v>152</v>
      </c>
      <c r="C73" t="str">
        <f>REPLACE(B73,1,3,"")</f>
        <v>91</v>
      </c>
      <c r="D73" t="str">
        <f>LEFT(C73,3)</f>
        <v>91</v>
      </c>
      <c r="E73">
        <f>_xlfn.NUMBERVALUE(D73)</f>
        <v>91</v>
      </c>
      <c r="F73">
        <v>0.96499999999999997</v>
      </c>
      <c r="G73">
        <v>0.94234972276750895</v>
      </c>
      <c r="H73" t="s">
        <v>148</v>
      </c>
      <c r="I73">
        <v>8.4145548612497088</v>
      </c>
      <c r="J73">
        <f t="shared" si="1"/>
        <v>7.9795548612497083</v>
      </c>
    </row>
    <row r="74" spans="1:10" x14ac:dyDescent="0.2">
      <c r="A74">
        <v>151</v>
      </c>
      <c r="B74" t="s">
        <v>153</v>
      </c>
      <c r="C74" t="str">
        <f>REPLACE(B74,1,3,"")</f>
        <v>92</v>
      </c>
      <c r="D74" t="str">
        <f>LEFT(C74,3)</f>
        <v>92</v>
      </c>
      <c r="E74">
        <f>_xlfn.NUMBERVALUE(D74)</f>
        <v>92</v>
      </c>
      <c r="F74">
        <v>1.3493999999999999</v>
      </c>
      <c r="G74">
        <v>0.90261664066202596</v>
      </c>
      <c r="H74" t="s">
        <v>163</v>
      </c>
      <c r="I74">
        <v>7.8735548612497093</v>
      </c>
      <c r="J74">
        <f t="shared" si="1"/>
        <v>8.3235548612497077</v>
      </c>
    </row>
    <row r="75" spans="1:10" x14ac:dyDescent="0.2">
      <c r="A75">
        <v>152</v>
      </c>
      <c r="B75" t="s">
        <v>154</v>
      </c>
      <c r="C75" t="str">
        <f>REPLACE(B75,1,3,"")</f>
        <v>93.100</v>
      </c>
      <c r="D75" t="str">
        <f>LEFT(C75,3)</f>
        <v>93.</v>
      </c>
      <c r="E75">
        <f>_xlfn.NUMBERVALUE(D75)</f>
        <v>93</v>
      </c>
      <c r="F75">
        <v>0.81371879999999996</v>
      </c>
      <c r="G75">
        <v>0.94137836780287198</v>
      </c>
      <c r="H75" t="s">
        <v>149</v>
      </c>
      <c r="I75">
        <v>7.984554861249709</v>
      </c>
      <c r="J75">
        <f t="shared" si="1"/>
        <v>7.896554861249709</v>
      </c>
    </row>
    <row r="76" spans="1:10" x14ac:dyDescent="0.2">
      <c r="A76">
        <v>153</v>
      </c>
      <c r="B76" t="s">
        <v>155</v>
      </c>
      <c r="C76" t="str">
        <f>REPLACE(B76,1,3,"")</f>
        <v>94</v>
      </c>
      <c r="D76" t="str">
        <f>LEFT(C76,3)</f>
        <v>94</v>
      </c>
      <c r="E76">
        <f>_xlfn.NUMBERVALUE(D76)</f>
        <v>94</v>
      </c>
      <c r="F76">
        <v>1.1055999999999999</v>
      </c>
      <c r="G76">
        <v>0.66591350789723402</v>
      </c>
      <c r="H76" t="s">
        <v>151</v>
      </c>
      <c r="I76">
        <v>8.3785548612497092</v>
      </c>
      <c r="J76">
        <f t="shared" si="1"/>
        <v>7.9255548612497089</v>
      </c>
    </row>
    <row r="77" spans="1:10" x14ac:dyDescent="0.2">
      <c r="A77">
        <v>154</v>
      </c>
      <c r="B77" t="s">
        <v>156</v>
      </c>
      <c r="C77" t="str">
        <f>REPLACE(B77,1,3,"")</f>
        <v>95</v>
      </c>
      <c r="D77" t="str">
        <f>LEFT(C77,3)</f>
        <v>95</v>
      </c>
      <c r="E77">
        <f>_xlfn.NUMBERVALUE(D77)</f>
        <v>95</v>
      </c>
      <c r="F77">
        <v>1.1972499999999999</v>
      </c>
      <c r="G77">
        <v>0.848180552712687</v>
      </c>
      <c r="H77" t="s">
        <v>152</v>
      </c>
      <c r="I77">
        <v>7.9795548612497083</v>
      </c>
      <c r="J77">
        <f t="shared" si="1"/>
        <v>8.0415548612497094</v>
      </c>
    </row>
    <row r="78" spans="1:10" x14ac:dyDescent="0.2">
      <c r="A78">
        <v>155</v>
      </c>
      <c r="B78" t="s">
        <v>157</v>
      </c>
      <c r="C78" t="str">
        <f>REPLACE(B78,1,3,"")</f>
        <v>96</v>
      </c>
      <c r="D78" t="str">
        <f>LEFT(C78,3)</f>
        <v>96</v>
      </c>
      <c r="E78">
        <f>_xlfn.NUMBERVALUE(D78)</f>
        <v>96</v>
      </c>
      <c r="F78">
        <v>0.99650000000000005</v>
      </c>
      <c r="G78">
        <v>0.64819415815530701</v>
      </c>
      <c r="H78" t="s">
        <v>153</v>
      </c>
      <c r="I78">
        <v>8.3235548612497077</v>
      </c>
      <c r="J78">
        <f t="shared" si="1"/>
        <v>7.4855548612497085</v>
      </c>
    </row>
    <row r="79" spans="1:10" x14ac:dyDescent="0.2">
      <c r="A79">
        <v>156</v>
      </c>
      <c r="B79" t="s">
        <v>158</v>
      </c>
      <c r="C79" t="str">
        <f>REPLACE(B79,1,3,"")</f>
        <v>99</v>
      </c>
      <c r="D79" t="str">
        <f>LEFT(C79,3)</f>
        <v>99</v>
      </c>
      <c r="E79">
        <f>_xlfn.NUMBERVALUE(D79)</f>
        <v>99</v>
      </c>
      <c r="F79">
        <v>1.4206000000000001</v>
      </c>
      <c r="G79">
        <v>0.95790437936153106</v>
      </c>
      <c r="H79" t="s">
        <v>154</v>
      </c>
      <c r="I79">
        <v>7.896554861249709</v>
      </c>
      <c r="J79">
        <f t="shared" si="1"/>
        <v>8.3815548612497093</v>
      </c>
    </row>
    <row r="80" spans="1:10" x14ac:dyDescent="0.2">
      <c r="A80">
        <v>3</v>
      </c>
      <c r="B80" t="s">
        <v>5</v>
      </c>
      <c r="C80" t="str">
        <f>REPLACE(B80,1,3,"")</f>
        <v>102</v>
      </c>
      <c r="D80" t="str">
        <f>LEFT(C80,3)</f>
        <v>102</v>
      </c>
      <c r="E80">
        <f>_xlfn.NUMBERVALUE(D80)</f>
        <v>102</v>
      </c>
      <c r="F80">
        <v>0.93220000000000003</v>
      </c>
      <c r="G80">
        <v>0.85803274995771595</v>
      </c>
      <c r="H80" t="s">
        <v>155</v>
      </c>
      <c r="I80">
        <v>7.9255548612497089</v>
      </c>
      <c r="J80">
        <f t="shared" si="1"/>
        <v>7.9795548612497091</v>
      </c>
    </row>
    <row r="81" spans="1:10" x14ac:dyDescent="0.2">
      <c r="A81">
        <v>4</v>
      </c>
      <c r="B81" t="s">
        <v>6</v>
      </c>
      <c r="C81" t="str">
        <f>REPLACE(B81,1,3,"")</f>
        <v>103</v>
      </c>
      <c r="D81" t="str">
        <f>LEFT(C81,3)</f>
        <v>103</v>
      </c>
      <c r="E81">
        <f>_xlfn.NUMBERVALUE(D81)</f>
        <v>103</v>
      </c>
      <c r="F81">
        <v>1.12375</v>
      </c>
      <c r="G81">
        <v>0.76783260979634504</v>
      </c>
      <c r="H81" t="s">
        <v>156</v>
      </c>
      <c r="I81">
        <v>8.0415548612497094</v>
      </c>
      <c r="J81">
        <f t="shared" si="1"/>
        <v>7.9065548612497087</v>
      </c>
    </row>
    <row r="82" spans="1:10" x14ac:dyDescent="0.2">
      <c r="A82">
        <v>5</v>
      </c>
      <c r="B82" t="s">
        <v>7</v>
      </c>
      <c r="C82" t="str">
        <f>REPLACE(B82,1,3,"")</f>
        <v>104</v>
      </c>
      <c r="D82" t="str">
        <f>LEFT(C82,3)</f>
        <v>104</v>
      </c>
      <c r="E82">
        <f>_xlfn.NUMBERVALUE(D82)</f>
        <v>104</v>
      </c>
      <c r="F82">
        <v>1.6739999999999999</v>
      </c>
      <c r="G82">
        <v>1.8752813122302501</v>
      </c>
      <c r="H82" t="s">
        <v>157</v>
      </c>
      <c r="I82">
        <v>7.4855548612497085</v>
      </c>
      <c r="J82">
        <f t="shared" si="1"/>
        <v>7.3285548612497085</v>
      </c>
    </row>
    <row r="83" spans="1:10" x14ac:dyDescent="0.2">
      <c r="A83">
        <v>6</v>
      </c>
      <c r="B83" t="s">
        <v>8</v>
      </c>
      <c r="C83" t="str">
        <f>REPLACE(B83,1,3,"")</f>
        <v>105</v>
      </c>
      <c r="D83" t="str">
        <f>LEFT(C83,3)</f>
        <v>105</v>
      </c>
      <c r="E83">
        <f>_xlfn.NUMBERVALUE(D83)</f>
        <v>105</v>
      </c>
      <c r="F83">
        <v>2.1135999999999999</v>
      </c>
      <c r="G83">
        <v>2.5159957869599099</v>
      </c>
      <c r="H83" t="s">
        <v>164</v>
      </c>
      <c r="I83">
        <v>7.9255548612497089</v>
      </c>
      <c r="J83">
        <f t="shared" si="1"/>
        <v>9.0415548612497094</v>
      </c>
    </row>
    <row r="84" spans="1:10" x14ac:dyDescent="0.2">
      <c r="A84">
        <v>7</v>
      </c>
      <c r="B84" t="s">
        <v>9</v>
      </c>
      <c r="C84" t="str">
        <f>REPLACE(B84,1,3,"")</f>
        <v>107</v>
      </c>
      <c r="D84" t="str">
        <f>LEFT(C84,3)</f>
        <v>107</v>
      </c>
      <c r="E84">
        <f>_xlfn.NUMBERVALUE(D84)</f>
        <v>107</v>
      </c>
      <c r="F84">
        <v>2.3165</v>
      </c>
      <c r="G84">
        <v>2.09490071363776</v>
      </c>
      <c r="H84" t="s">
        <v>158</v>
      </c>
      <c r="I84">
        <v>8.3815548612497093</v>
      </c>
      <c r="J84">
        <f t="shared" si="1"/>
        <v>8.8965548612497081</v>
      </c>
    </row>
    <row r="85" spans="1:10" x14ac:dyDescent="0.2">
      <c r="A85">
        <v>8</v>
      </c>
      <c r="B85" t="s">
        <v>10</v>
      </c>
      <c r="C85" t="str">
        <f>REPLACE(B85,1,3,"")</f>
        <v>108.124</v>
      </c>
      <c r="D85" t="str">
        <f>LEFT(C85,3)</f>
        <v>108</v>
      </c>
      <c r="E85">
        <f>_xlfn.NUMBERVALUE(D85)</f>
        <v>108</v>
      </c>
      <c r="F85">
        <v>2.1307999999999998</v>
      </c>
      <c r="G85">
        <v>1.58704228047018</v>
      </c>
      <c r="H85" t="s">
        <v>5</v>
      </c>
      <c r="I85">
        <v>7.9795548612497091</v>
      </c>
      <c r="J85">
        <f t="shared" si="1"/>
        <v>8.8865548612497083</v>
      </c>
    </row>
    <row r="86" spans="1:10" x14ac:dyDescent="0.2">
      <c r="A86">
        <v>10</v>
      </c>
      <c r="B86" t="s">
        <v>12</v>
      </c>
      <c r="C86" t="str">
        <f>REPLACE(B86,1,3,"")</f>
        <v>110</v>
      </c>
      <c r="D86" t="str">
        <f>LEFT(C86,3)</f>
        <v>110</v>
      </c>
      <c r="E86">
        <f>_xlfn.NUMBERVALUE(D86)</f>
        <v>110</v>
      </c>
      <c r="F86">
        <v>1.6492</v>
      </c>
      <c r="G86">
        <v>1.2234405175569401</v>
      </c>
      <c r="H86" t="s">
        <v>6</v>
      </c>
      <c r="I86">
        <v>7.9065548612497087</v>
      </c>
      <c r="J86">
        <f t="shared" si="1"/>
        <v>8.5755548612497083</v>
      </c>
    </row>
    <row r="87" spans="1:10" x14ac:dyDescent="0.2">
      <c r="A87">
        <v>11</v>
      </c>
      <c r="B87" t="s">
        <v>13</v>
      </c>
      <c r="C87" t="str">
        <f>REPLACE(B87,1,3,"")</f>
        <v>111</v>
      </c>
      <c r="D87" t="str">
        <f>LEFT(C87,3)</f>
        <v>111</v>
      </c>
      <c r="E87">
        <f>_xlfn.NUMBERVALUE(D87)</f>
        <v>111</v>
      </c>
      <c r="F87">
        <v>1.605</v>
      </c>
      <c r="G87">
        <v>2.1276669538879101</v>
      </c>
      <c r="H87" t="s">
        <v>7</v>
      </c>
      <c r="I87">
        <v>7.3285548612497085</v>
      </c>
      <c r="J87">
        <f t="shared" si="1"/>
        <v>8.7225548612497086</v>
      </c>
    </row>
    <row r="88" spans="1:10" x14ac:dyDescent="0.2">
      <c r="A88">
        <v>12</v>
      </c>
      <c r="B88" t="s">
        <v>14</v>
      </c>
      <c r="C88" t="str">
        <f>REPLACE(B88,1,3,"")</f>
        <v>114</v>
      </c>
      <c r="D88" t="str">
        <f>LEFT(C88,3)</f>
        <v>114</v>
      </c>
      <c r="E88">
        <f>_xlfn.NUMBERVALUE(D88)</f>
        <v>114</v>
      </c>
      <c r="F88">
        <v>2.1902499999999998</v>
      </c>
      <c r="G88">
        <v>2.0177380693902398</v>
      </c>
      <c r="H88" t="s">
        <v>8</v>
      </c>
      <c r="I88">
        <v>9.0415548612497094</v>
      </c>
      <c r="J88">
        <f t="shared" si="1"/>
        <v>8.8835548612497099</v>
      </c>
    </row>
    <row r="89" spans="1:10" x14ac:dyDescent="0.2">
      <c r="A89">
        <v>13</v>
      </c>
      <c r="B89" t="s">
        <v>15</v>
      </c>
      <c r="C89" t="str">
        <f>REPLACE(B89,1,3,"")</f>
        <v>117</v>
      </c>
      <c r="D89" t="str">
        <f>LEFT(C89,3)</f>
        <v>117</v>
      </c>
      <c r="E89">
        <f>_xlfn.NUMBERVALUE(D89)</f>
        <v>117</v>
      </c>
      <c r="F89">
        <v>1.3078000000000001</v>
      </c>
      <c r="G89">
        <v>0.80195336522768002</v>
      </c>
      <c r="H89" t="s">
        <v>165</v>
      </c>
      <c r="I89">
        <v>8.811554861249709</v>
      </c>
      <c r="J89">
        <f t="shared" si="1"/>
        <v>8.4665548612497084</v>
      </c>
    </row>
    <row r="90" spans="1:10" x14ac:dyDescent="0.2">
      <c r="A90">
        <v>14</v>
      </c>
      <c r="B90" t="s">
        <v>16</v>
      </c>
      <c r="C90" t="str">
        <f>REPLACE(B90,1,3,"")</f>
        <v>118</v>
      </c>
      <c r="D90" t="str">
        <f>LEFT(C90,3)</f>
        <v>118</v>
      </c>
      <c r="E90">
        <f>_xlfn.NUMBERVALUE(D90)</f>
        <v>118</v>
      </c>
      <c r="F90">
        <v>2.2087500000000002</v>
      </c>
      <c r="G90">
        <v>2.0238427763374598</v>
      </c>
      <c r="H90" t="s">
        <v>9</v>
      </c>
      <c r="I90">
        <v>8.8965548612497081</v>
      </c>
      <c r="J90">
        <f t="shared" si="1"/>
        <v>9.029554861249709</v>
      </c>
    </row>
    <row r="91" spans="1:10" x14ac:dyDescent="0.2">
      <c r="A91">
        <v>16</v>
      </c>
      <c r="B91" t="s">
        <v>18</v>
      </c>
      <c r="C91" t="str">
        <f>REPLACE(B91,1,3,"")</f>
        <v>120</v>
      </c>
      <c r="D91" t="str">
        <f>LEFT(C91,3)</f>
        <v>120</v>
      </c>
      <c r="E91">
        <f>_xlfn.NUMBERVALUE(D91)</f>
        <v>120</v>
      </c>
      <c r="F91">
        <v>1.8049999999999999</v>
      </c>
      <c r="G91">
        <v>1.63324829710611</v>
      </c>
      <c r="H91" t="s">
        <v>10</v>
      </c>
      <c r="I91">
        <v>8.8865548612497083</v>
      </c>
      <c r="J91">
        <f t="shared" si="1"/>
        <v>8.7885548612497093</v>
      </c>
    </row>
    <row r="92" spans="1:10" x14ac:dyDescent="0.2">
      <c r="A92">
        <v>17</v>
      </c>
      <c r="B92" t="s">
        <v>19</v>
      </c>
      <c r="C92" t="str">
        <f>REPLACE(B92,1,3,"")</f>
        <v>121</v>
      </c>
      <c r="D92" t="str">
        <f>LEFT(C92,3)</f>
        <v>121</v>
      </c>
      <c r="E92">
        <f>_xlfn.NUMBERVALUE(D92)</f>
        <v>121</v>
      </c>
      <c r="F92">
        <v>9.1999999999999998E-3</v>
      </c>
      <c r="G92">
        <v>2.0571825392998101E-2</v>
      </c>
      <c r="H92" t="s">
        <v>12</v>
      </c>
      <c r="I92">
        <v>8.5755548612497083</v>
      </c>
      <c r="J92">
        <f t="shared" si="1"/>
        <v>8.2815548612497096</v>
      </c>
    </row>
    <row r="93" spans="1:10" x14ac:dyDescent="0.2">
      <c r="A93">
        <v>18</v>
      </c>
      <c r="B93" t="s">
        <v>20</v>
      </c>
      <c r="C93" t="str">
        <f>REPLACE(B93,1,3,"")</f>
        <v>122</v>
      </c>
      <c r="D93" t="str">
        <f>LEFT(C93,3)</f>
        <v>122</v>
      </c>
      <c r="E93">
        <f>_xlfn.NUMBERVALUE(D93)</f>
        <v>122</v>
      </c>
      <c r="F93">
        <v>2.46075</v>
      </c>
      <c r="G93">
        <v>2.4062395800640202</v>
      </c>
      <c r="H93" t="s">
        <v>13</v>
      </c>
      <c r="I93">
        <v>8.7225548612497086</v>
      </c>
      <c r="J93">
        <f t="shared" si="1"/>
        <v>8.9295548612497093</v>
      </c>
    </row>
    <row r="94" spans="1:10" x14ac:dyDescent="0.2">
      <c r="A94">
        <v>19</v>
      </c>
      <c r="B94" t="s">
        <v>21</v>
      </c>
      <c r="C94" t="str">
        <f>REPLACE(B94,1,3,"")</f>
        <v>123</v>
      </c>
      <c r="D94" t="str">
        <f>LEFT(C94,3)</f>
        <v>123</v>
      </c>
      <c r="E94">
        <f>_xlfn.NUMBERVALUE(D94)</f>
        <v>123</v>
      </c>
      <c r="F94">
        <v>2.2614999999999998</v>
      </c>
      <c r="G94">
        <v>1.9563424206070501</v>
      </c>
      <c r="H94" t="s">
        <v>166</v>
      </c>
      <c r="I94">
        <v>8.4125548612497099</v>
      </c>
      <c r="J94">
        <f t="shared" si="1"/>
        <v>8.8875548612497095</v>
      </c>
    </row>
    <row r="95" spans="1:10" x14ac:dyDescent="0.2">
      <c r="A95">
        <v>20</v>
      </c>
      <c r="B95" t="s">
        <v>22</v>
      </c>
      <c r="C95" t="str">
        <f>REPLACE(B95,1,3,"")</f>
        <v>126</v>
      </c>
      <c r="D95" t="str">
        <f>LEFT(C95,3)</f>
        <v>126</v>
      </c>
      <c r="E95">
        <f>_xlfn.NUMBERVALUE(D95)</f>
        <v>126</v>
      </c>
      <c r="F95">
        <v>4.7800000000000002E-2</v>
      </c>
      <c r="G95">
        <v>0.10688404932449</v>
      </c>
      <c r="H95" t="s">
        <v>14</v>
      </c>
      <c r="I95">
        <v>8.8835548612497099</v>
      </c>
      <c r="J95">
        <f t="shared" si="1"/>
        <v>9.3655548612497075</v>
      </c>
    </row>
    <row r="96" spans="1:10" x14ac:dyDescent="0.2">
      <c r="A96">
        <v>21</v>
      </c>
      <c r="B96" t="s">
        <v>23</v>
      </c>
      <c r="C96" t="str">
        <f>REPLACE(B96,1,3,"")</f>
        <v>127</v>
      </c>
      <c r="D96" t="str">
        <f>LEFT(C96,3)</f>
        <v>127</v>
      </c>
      <c r="E96">
        <f>_xlfn.NUMBERVALUE(D96)</f>
        <v>127</v>
      </c>
      <c r="F96">
        <v>3.1957499999999999</v>
      </c>
      <c r="G96">
        <v>3.5799775022570599</v>
      </c>
      <c r="H96" t="s">
        <v>167</v>
      </c>
      <c r="I96">
        <v>8.4885548612497104</v>
      </c>
      <c r="J96">
        <f t="shared" si="1"/>
        <v>9.1455548612497086</v>
      </c>
    </row>
    <row r="97" spans="1:10" x14ac:dyDescent="0.2">
      <c r="A97">
        <v>22</v>
      </c>
      <c r="B97" t="s">
        <v>24</v>
      </c>
      <c r="C97" t="str">
        <f>REPLACE(B97,1,3,"")</f>
        <v>128.166</v>
      </c>
      <c r="D97" t="str">
        <f>LEFT(C97,3)</f>
        <v>128</v>
      </c>
      <c r="E97">
        <f>_xlfn.NUMBERVALUE(D97)</f>
        <v>128</v>
      </c>
      <c r="F97">
        <v>3.3864000000000001</v>
      </c>
      <c r="G97">
        <v>4.1952133199636004</v>
      </c>
      <c r="H97" t="s">
        <v>15</v>
      </c>
      <c r="I97">
        <v>8.4665548612497084</v>
      </c>
      <c r="J97">
        <f t="shared" si="1"/>
        <v>9.1125548612497091</v>
      </c>
    </row>
    <row r="98" spans="1:10" x14ac:dyDescent="0.2">
      <c r="A98">
        <v>23</v>
      </c>
      <c r="B98" t="s">
        <v>25</v>
      </c>
      <c r="C98" t="str">
        <f>REPLACE(B98,1,3,"")</f>
        <v>129.138.163</v>
      </c>
      <c r="D98" t="str">
        <f>LEFT(C98,3)</f>
        <v>129</v>
      </c>
      <c r="E98">
        <f>_xlfn.NUMBERVALUE(D98)</f>
        <v>129</v>
      </c>
      <c r="F98">
        <v>3.3877999999999999</v>
      </c>
      <c r="G98">
        <v>2.83096435865943</v>
      </c>
      <c r="H98" t="s">
        <v>16</v>
      </c>
      <c r="I98">
        <v>9.029554861249709</v>
      </c>
      <c r="J98">
        <f t="shared" si="1"/>
        <v>9.10455486124971</v>
      </c>
    </row>
    <row r="99" spans="1:10" x14ac:dyDescent="0.2">
      <c r="A99">
        <v>24</v>
      </c>
      <c r="B99" t="s">
        <v>26</v>
      </c>
      <c r="C99" t="str">
        <f>REPLACE(B99,1,3,"")</f>
        <v>130</v>
      </c>
      <c r="D99" t="str">
        <f>LEFT(C99,3)</f>
        <v>130</v>
      </c>
      <c r="E99">
        <f>_xlfn.NUMBERVALUE(D99)</f>
        <v>130</v>
      </c>
      <c r="F99">
        <v>3.1494</v>
      </c>
      <c r="G99">
        <v>2.6638903505962901</v>
      </c>
      <c r="H99" t="s">
        <v>18</v>
      </c>
      <c r="I99">
        <v>8.7885548612497093</v>
      </c>
      <c r="J99">
        <f t="shared" si="1"/>
        <v>9.0055548612497081</v>
      </c>
    </row>
    <row r="100" spans="1:10" x14ac:dyDescent="0.2">
      <c r="A100">
        <v>25</v>
      </c>
      <c r="B100" t="s">
        <v>27</v>
      </c>
      <c r="C100" t="str">
        <f>REPLACE(B100,1,3,"")</f>
        <v>131</v>
      </c>
      <c r="D100" t="str">
        <f>LEFT(C100,3)</f>
        <v>131</v>
      </c>
      <c r="E100">
        <f>_xlfn.NUMBERVALUE(D100)</f>
        <v>131</v>
      </c>
      <c r="F100">
        <v>2.2033999999999998</v>
      </c>
      <c r="G100">
        <v>1.73017421088167</v>
      </c>
      <c r="H100" t="s">
        <v>19</v>
      </c>
      <c r="I100">
        <v>8.2815548612497096</v>
      </c>
      <c r="J100">
        <f t="shared" si="1"/>
        <v>8.5845548612497105</v>
      </c>
    </row>
    <row r="101" spans="1:10" x14ac:dyDescent="0.2">
      <c r="A101">
        <v>26</v>
      </c>
      <c r="B101" t="s">
        <v>28</v>
      </c>
      <c r="C101" t="str">
        <f>REPLACE(B101,1,3,"")</f>
        <v>132</v>
      </c>
      <c r="D101" t="str">
        <f>LEFT(C101,3)</f>
        <v>132</v>
      </c>
      <c r="E101">
        <f>_xlfn.NUMBERVALUE(D101)</f>
        <v>132</v>
      </c>
      <c r="F101">
        <v>2.5118</v>
      </c>
      <c r="G101">
        <v>2.0334185993051199</v>
      </c>
      <c r="H101" t="s">
        <v>20</v>
      </c>
      <c r="I101">
        <v>8.9295548612497093</v>
      </c>
      <c r="J101">
        <f t="shared" si="1"/>
        <v>8.6615548612497086</v>
      </c>
    </row>
    <row r="102" spans="1:10" x14ac:dyDescent="0.2">
      <c r="A102">
        <v>27</v>
      </c>
      <c r="B102" t="s">
        <v>29</v>
      </c>
      <c r="C102" t="str">
        <f>REPLACE(B102,1,3,"")</f>
        <v>133</v>
      </c>
      <c r="D102" t="str">
        <f>LEFT(C102,3)</f>
        <v>133</v>
      </c>
      <c r="E102">
        <f>_xlfn.NUMBERVALUE(D102)</f>
        <v>133</v>
      </c>
      <c r="F102">
        <v>2.2867999999999999</v>
      </c>
      <c r="G102">
        <v>1.9807627823644101</v>
      </c>
      <c r="H102" t="s">
        <v>21</v>
      </c>
      <c r="I102">
        <v>8.8875548612497095</v>
      </c>
      <c r="J102">
        <f t="shared" si="1"/>
        <v>8.9395548612497091</v>
      </c>
    </row>
    <row r="103" spans="1:10" x14ac:dyDescent="0.2">
      <c r="A103">
        <v>28</v>
      </c>
      <c r="B103" t="s">
        <v>30</v>
      </c>
      <c r="C103" t="str">
        <f>REPLACE(B103,1,3,"")</f>
        <v>134</v>
      </c>
      <c r="D103" t="str">
        <f>LEFT(C103,3)</f>
        <v>134</v>
      </c>
      <c r="E103">
        <f>_xlfn.NUMBERVALUE(D103)</f>
        <v>134</v>
      </c>
      <c r="F103">
        <v>2.0882000000000001</v>
      </c>
      <c r="G103">
        <v>1.6565479769689699</v>
      </c>
      <c r="H103" t="s">
        <v>22</v>
      </c>
      <c r="I103">
        <v>9.3655548612497075</v>
      </c>
      <c r="J103">
        <f t="shared" si="1"/>
        <v>8.577554861249709</v>
      </c>
    </row>
    <row r="104" spans="1:10" x14ac:dyDescent="0.2">
      <c r="A104">
        <v>29</v>
      </c>
      <c r="B104" t="s">
        <v>31</v>
      </c>
      <c r="C104" t="str">
        <f>REPLACE(B104,1,3,"")</f>
        <v>135.151</v>
      </c>
      <c r="D104" t="str">
        <f>LEFT(C104,3)</f>
        <v>135</v>
      </c>
      <c r="E104">
        <f>_xlfn.NUMBERVALUE(D104)</f>
        <v>135</v>
      </c>
      <c r="F104">
        <v>1.8712</v>
      </c>
      <c r="G104">
        <v>1.42169008577819</v>
      </c>
      <c r="H104" t="s">
        <v>23</v>
      </c>
      <c r="I104">
        <v>9.1455548612497086</v>
      </c>
      <c r="J104">
        <f t="shared" si="1"/>
        <v>8.5995548612497075</v>
      </c>
    </row>
    <row r="105" spans="1:10" x14ac:dyDescent="0.2">
      <c r="A105">
        <v>30</v>
      </c>
      <c r="B105" t="s">
        <v>32</v>
      </c>
      <c r="C105" t="str">
        <f>REPLACE(B105,1,3,"")</f>
        <v>136</v>
      </c>
      <c r="D105" t="str">
        <f>LEFT(C105,3)</f>
        <v>136</v>
      </c>
      <c r="E105">
        <f>_xlfn.NUMBERVALUE(D105)</f>
        <v>136</v>
      </c>
      <c r="F105">
        <v>1.5429999999999999</v>
      </c>
      <c r="G105">
        <v>1.10830185418955</v>
      </c>
      <c r="H105" t="s">
        <v>24</v>
      </c>
      <c r="I105">
        <v>9.1125548612497091</v>
      </c>
      <c r="J105">
        <f t="shared" si="1"/>
        <v>8.1005548612497087</v>
      </c>
    </row>
    <row r="106" spans="1:10" x14ac:dyDescent="0.2">
      <c r="A106">
        <v>31</v>
      </c>
      <c r="B106" t="s">
        <v>33</v>
      </c>
      <c r="C106" t="str">
        <f>REPLACE(B106,1,3,"")</f>
        <v>137</v>
      </c>
      <c r="D106" t="str">
        <f>LEFT(C106,3)</f>
        <v>137</v>
      </c>
      <c r="E106">
        <f>_xlfn.NUMBERVALUE(D106)</f>
        <v>137</v>
      </c>
      <c r="F106">
        <v>2.9332500000000001</v>
      </c>
      <c r="G106">
        <v>2.82321487846745</v>
      </c>
      <c r="H106" t="s">
        <v>25</v>
      </c>
      <c r="I106">
        <v>9.10455486124971</v>
      </c>
      <c r="J106">
        <f t="shared" si="1"/>
        <v>8.9495548612497089</v>
      </c>
    </row>
    <row r="107" spans="1:10" x14ac:dyDescent="0.2">
      <c r="A107">
        <v>32</v>
      </c>
      <c r="B107" t="s">
        <v>34</v>
      </c>
      <c r="C107" t="str">
        <f>REPLACE(B107,1,3,"")</f>
        <v>139.140</v>
      </c>
      <c r="D107" t="str">
        <f>LEFT(C107,3)</f>
        <v>139</v>
      </c>
      <c r="E107">
        <f>_xlfn.NUMBERVALUE(D107)</f>
        <v>139</v>
      </c>
      <c r="F107">
        <v>2.0108000000000001</v>
      </c>
      <c r="G107">
        <v>1.5034969903528199</v>
      </c>
      <c r="H107" t="s">
        <v>26</v>
      </c>
      <c r="I107">
        <v>9.0055548612497081</v>
      </c>
      <c r="J107">
        <f t="shared" si="1"/>
        <v>8.5415548612497094</v>
      </c>
    </row>
    <row r="108" spans="1:10" x14ac:dyDescent="0.2">
      <c r="A108">
        <v>34</v>
      </c>
      <c r="B108" t="s">
        <v>36</v>
      </c>
      <c r="C108" t="str">
        <f>REPLACE(B108,1,3,"")</f>
        <v>141</v>
      </c>
      <c r="D108" t="str">
        <f>LEFT(C108,3)</f>
        <v>141</v>
      </c>
      <c r="E108">
        <f>_xlfn.NUMBERVALUE(D108)</f>
        <v>141</v>
      </c>
      <c r="F108">
        <v>2.7330000000000001</v>
      </c>
      <c r="G108">
        <v>2.38858640203782</v>
      </c>
      <c r="H108" t="s">
        <v>27</v>
      </c>
      <c r="I108">
        <v>8.5845548612497105</v>
      </c>
      <c r="J108">
        <f t="shared" si="1"/>
        <v>8.968554861249709</v>
      </c>
    </row>
    <row r="109" spans="1:10" x14ac:dyDescent="0.2">
      <c r="A109">
        <v>35</v>
      </c>
      <c r="B109" t="s">
        <v>37</v>
      </c>
      <c r="C109" t="str">
        <f>REPLACE(B109,1,3,"")</f>
        <v>142</v>
      </c>
      <c r="D109" t="str">
        <f>LEFT(C109,3)</f>
        <v>142</v>
      </c>
      <c r="E109">
        <f>_xlfn.NUMBERVALUE(D109)</f>
        <v>142</v>
      </c>
      <c r="F109">
        <v>9.35E-2</v>
      </c>
      <c r="G109">
        <v>0.187</v>
      </c>
      <c r="H109" t="s">
        <v>28</v>
      </c>
      <c r="I109">
        <v>8.6615548612497086</v>
      </c>
      <c r="J109">
        <f t="shared" si="1"/>
        <v>8.4005548612497076</v>
      </c>
    </row>
    <row r="110" spans="1:10" x14ac:dyDescent="0.2">
      <c r="A110">
        <v>36</v>
      </c>
      <c r="B110" t="s">
        <v>38</v>
      </c>
      <c r="C110" t="str">
        <f>REPLACE(B110,1,3,"")</f>
        <v>144</v>
      </c>
      <c r="D110" t="str">
        <f>LEFT(C110,3)</f>
        <v>144</v>
      </c>
      <c r="E110">
        <f>_xlfn.NUMBERVALUE(D110)</f>
        <v>144</v>
      </c>
      <c r="F110">
        <v>1.907</v>
      </c>
      <c r="G110">
        <v>1.4538380239902899</v>
      </c>
      <c r="H110" t="s">
        <v>29</v>
      </c>
      <c r="I110">
        <v>8.9395548612497091</v>
      </c>
      <c r="J110">
        <f t="shared" si="1"/>
        <v>8.5875548612497088</v>
      </c>
    </row>
    <row r="111" spans="1:10" x14ac:dyDescent="0.2">
      <c r="A111">
        <v>37</v>
      </c>
      <c r="B111" t="s">
        <v>39</v>
      </c>
      <c r="C111" t="str">
        <f>REPLACE(B111,1,3,"")</f>
        <v>145</v>
      </c>
      <c r="D111" t="str">
        <f>LEFT(C111,3)</f>
        <v>145</v>
      </c>
      <c r="E111">
        <f>_xlfn.NUMBERVALUE(D111)</f>
        <v>145</v>
      </c>
      <c r="F111">
        <v>1.4316</v>
      </c>
      <c r="G111">
        <v>0.96222622080257203</v>
      </c>
      <c r="H111" t="s">
        <v>30</v>
      </c>
      <c r="I111">
        <v>8.577554861249709</v>
      </c>
      <c r="J111">
        <f t="shared" si="1"/>
        <v>7.9665548612497084</v>
      </c>
    </row>
    <row r="112" spans="1:10" x14ac:dyDescent="0.2">
      <c r="A112">
        <v>38</v>
      </c>
      <c r="B112" t="s">
        <v>40</v>
      </c>
      <c r="C112" t="str">
        <f>REPLACE(B112,1,3,"")</f>
        <v>146</v>
      </c>
      <c r="D112" t="str">
        <f>LEFT(C112,3)</f>
        <v>146</v>
      </c>
      <c r="E112">
        <f>_xlfn.NUMBERVALUE(D112)</f>
        <v>146</v>
      </c>
      <c r="F112">
        <v>2.5592000000000001</v>
      </c>
      <c r="G112">
        <v>2.0770034183891002</v>
      </c>
      <c r="H112" t="s">
        <v>31</v>
      </c>
      <c r="I112">
        <v>8.5995548612497075</v>
      </c>
      <c r="J112">
        <f t="shared" si="1"/>
        <v>9.0055548612497098</v>
      </c>
    </row>
    <row r="113" spans="1:10" x14ac:dyDescent="0.2">
      <c r="A113">
        <v>39</v>
      </c>
      <c r="B113" t="s">
        <v>41</v>
      </c>
      <c r="C113" t="str">
        <f>REPLACE(B113,1,3,"")</f>
        <v>147.149</v>
      </c>
      <c r="D113" t="str">
        <f>LEFT(C113,3)</f>
        <v>147</v>
      </c>
      <c r="E113">
        <f>_xlfn.NUMBERVALUE(D113)</f>
        <v>147</v>
      </c>
      <c r="F113">
        <v>2.0758000000000001</v>
      </c>
      <c r="G113">
        <v>1.60839615766763</v>
      </c>
      <c r="H113" t="s">
        <v>32</v>
      </c>
      <c r="I113">
        <v>8.1005548612497087</v>
      </c>
      <c r="J113">
        <f t="shared" si="1"/>
        <v>8.6835548612497089</v>
      </c>
    </row>
    <row r="114" spans="1:10" x14ac:dyDescent="0.2">
      <c r="A114">
        <v>40</v>
      </c>
      <c r="B114" t="s">
        <v>42</v>
      </c>
      <c r="C114" t="str">
        <f>REPLACE(B114,1,3,"")</f>
        <v>148</v>
      </c>
      <c r="D114" t="str">
        <f>LEFT(C114,3)</f>
        <v>148</v>
      </c>
      <c r="E114">
        <f>_xlfn.NUMBERVALUE(D114)</f>
        <v>148</v>
      </c>
      <c r="F114">
        <v>1.2607999999999999</v>
      </c>
      <c r="G114">
        <v>1.3319203054237101</v>
      </c>
      <c r="H114" t="s">
        <v>33</v>
      </c>
      <c r="I114">
        <v>8.9495548612497089</v>
      </c>
      <c r="J114">
        <f t="shared" si="1"/>
        <v>8.4855548612497085</v>
      </c>
    </row>
    <row r="115" spans="1:10" x14ac:dyDescent="0.2">
      <c r="A115">
        <v>42</v>
      </c>
      <c r="B115" t="s">
        <v>44</v>
      </c>
      <c r="C115" t="str">
        <f>REPLACE(B115,1,3,"")</f>
        <v>150</v>
      </c>
      <c r="D115" t="str">
        <f>LEFT(C115,3)</f>
        <v>150</v>
      </c>
      <c r="E115">
        <f>_xlfn.NUMBERVALUE(D115)</f>
        <v>150</v>
      </c>
      <c r="F115">
        <v>1.2929999999999999</v>
      </c>
      <c r="G115">
        <v>0.946946144191949</v>
      </c>
      <c r="H115" t="s">
        <v>34</v>
      </c>
      <c r="I115">
        <v>8.5415548612497094</v>
      </c>
      <c r="J115">
        <f t="shared" si="1"/>
        <v>8.0045548612497086</v>
      </c>
    </row>
    <row r="116" spans="1:10" x14ac:dyDescent="0.2">
      <c r="A116">
        <v>43</v>
      </c>
      <c r="B116" t="s">
        <v>45</v>
      </c>
      <c r="C116" t="str">
        <f>REPLACE(B116,1,3,"")</f>
        <v>152</v>
      </c>
      <c r="D116" t="str">
        <f>LEFT(C116,3)</f>
        <v>152</v>
      </c>
      <c r="E116">
        <f>_xlfn.NUMBERVALUE(D116)</f>
        <v>152</v>
      </c>
      <c r="F116">
        <v>1.3617999999999999</v>
      </c>
      <c r="G116">
        <v>0.94047977118064596</v>
      </c>
      <c r="H116" t="s">
        <v>36</v>
      </c>
      <c r="I116">
        <v>8.968554861249709</v>
      </c>
      <c r="J116">
        <f t="shared" si="1"/>
        <v>7.9775548612497085</v>
      </c>
    </row>
    <row r="117" spans="1:10" x14ac:dyDescent="0.2">
      <c r="A117">
        <v>44</v>
      </c>
      <c r="B117" t="s">
        <v>46</v>
      </c>
      <c r="C117" t="str">
        <f>REPLACE(B117,1,3,"")</f>
        <v>153.168</v>
      </c>
      <c r="D117" t="str">
        <f>LEFT(C117,3)</f>
        <v>153</v>
      </c>
      <c r="E117">
        <f>_xlfn.NUMBERVALUE(D117)</f>
        <v>153</v>
      </c>
      <c r="F117">
        <v>2.7382</v>
      </c>
      <c r="G117">
        <v>2.2007944474666399</v>
      </c>
      <c r="H117" t="s">
        <v>37</v>
      </c>
      <c r="I117">
        <v>8.4005548612497076</v>
      </c>
      <c r="J117">
        <f t="shared" si="1"/>
        <v>9.0915548612497084</v>
      </c>
    </row>
    <row r="118" spans="1:10" x14ac:dyDescent="0.2">
      <c r="A118">
        <v>45</v>
      </c>
      <c r="B118" t="s">
        <v>47</v>
      </c>
      <c r="C118" t="str">
        <f>REPLACE(B118,1,3,"")</f>
        <v>154</v>
      </c>
      <c r="D118" t="str">
        <f>LEFT(C118,3)</f>
        <v>154</v>
      </c>
      <c r="E118">
        <f>_xlfn.NUMBERVALUE(D118)</f>
        <v>154</v>
      </c>
      <c r="F118">
        <v>1.7934000000000001</v>
      </c>
      <c r="G118">
        <v>1.36127432944282</v>
      </c>
      <c r="H118" t="s">
        <v>168</v>
      </c>
      <c r="I118">
        <v>8.5195548612497092</v>
      </c>
      <c r="J118">
        <f t="shared" si="1"/>
        <v>8.5665548612497098</v>
      </c>
    </row>
    <row r="119" spans="1:10" x14ac:dyDescent="0.2">
      <c r="A119">
        <v>46</v>
      </c>
      <c r="B119" t="s">
        <v>48</v>
      </c>
      <c r="C119" t="str">
        <f>REPLACE(B119,1,3,"")</f>
        <v>156.157</v>
      </c>
      <c r="D119" t="str">
        <f>LEFT(C119,3)</f>
        <v>156</v>
      </c>
      <c r="E119">
        <f>_xlfn.NUMBERVALUE(D119)</f>
        <v>156</v>
      </c>
      <c r="F119">
        <v>4.3036000000000003</v>
      </c>
      <c r="G119">
        <v>5.5366013762957502</v>
      </c>
      <c r="H119" t="s">
        <v>38</v>
      </c>
      <c r="I119">
        <v>8.5875548612497088</v>
      </c>
      <c r="J119">
        <f t="shared" si="1"/>
        <v>9.6215548612497095</v>
      </c>
    </row>
    <row r="120" spans="1:10" x14ac:dyDescent="0.2">
      <c r="A120">
        <v>47</v>
      </c>
      <c r="B120" t="s">
        <v>49</v>
      </c>
      <c r="C120" t="str">
        <f>REPLACE(B120,1,3,"")</f>
        <v>158</v>
      </c>
      <c r="D120" t="str">
        <f>LEFT(C120,3)</f>
        <v>158</v>
      </c>
      <c r="E120">
        <f>_xlfn.NUMBERVALUE(D120)</f>
        <v>158</v>
      </c>
      <c r="F120">
        <v>3.2782499999999999</v>
      </c>
      <c r="G120">
        <v>3.24142133176173</v>
      </c>
      <c r="H120" t="s">
        <v>39</v>
      </c>
      <c r="I120">
        <v>7.9665548612497084</v>
      </c>
      <c r="J120">
        <f t="shared" si="1"/>
        <v>9.1905548612497086</v>
      </c>
    </row>
    <row r="121" spans="1:10" x14ac:dyDescent="0.2">
      <c r="A121">
        <v>48</v>
      </c>
      <c r="B121" t="s">
        <v>50</v>
      </c>
      <c r="C121" t="str">
        <f>REPLACE(B121,1,3,"")</f>
        <v>159</v>
      </c>
      <c r="D121" t="str">
        <f>LEFT(C121,3)</f>
        <v>159</v>
      </c>
      <c r="E121">
        <f>_xlfn.NUMBERVALUE(D121)</f>
        <v>159</v>
      </c>
      <c r="F121">
        <v>3.0846</v>
      </c>
      <c r="G121">
        <v>3.9619617363119501</v>
      </c>
      <c r="H121" t="s">
        <v>40</v>
      </c>
      <c r="I121">
        <v>9.0055548612497098</v>
      </c>
      <c r="J121">
        <f t="shared" si="1"/>
        <v>9.436554861249709</v>
      </c>
    </row>
    <row r="122" spans="1:10" x14ac:dyDescent="0.2">
      <c r="A122">
        <v>50</v>
      </c>
      <c r="B122" t="s">
        <v>52</v>
      </c>
      <c r="C122" t="str">
        <f>REPLACE(B122,1,3,"")</f>
        <v>162</v>
      </c>
      <c r="D122" t="str">
        <f>LEFT(C122,3)</f>
        <v>162</v>
      </c>
      <c r="E122">
        <f>_xlfn.NUMBERVALUE(D122)</f>
        <v>162</v>
      </c>
      <c r="F122">
        <v>3.1484000000000001</v>
      </c>
      <c r="G122">
        <v>4.2834370311701804</v>
      </c>
      <c r="H122" t="s">
        <v>41</v>
      </c>
      <c r="I122">
        <v>8.6835548612497089</v>
      </c>
      <c r="J122">
        <f t="shared" si="1"/>
        <v>9.5095548612497094</v>
      </c>
    </row>
    <row r="123" spans="1:10" x14ac:dyDescent="0.2">
      <c r="A123">
        <v>51</v>
      </c>
      <c r="B123" t="s">
        <v>53</v>
      </c>
      <c r="C123" t="str">
        <f>REPLACE(B123,1,3,"")</f>
        <v>164</v>
      </c>
      <c r="D123" t="str">
        <f>LEFT(C123,3)</f>
        <v>164</v>
      </c>
      <c r="E123">
        <f>_xlfn.NUMBERVALUE(D123)</f>
        <v>164</v>
      </c>
      <c r="F123">
        <v>3.6141999999999999</v>
      </c>
      <c r="G123">
        <v>3.1641014838339201</v>
      </c>
      <c r="H123" t="s">
        <v>42</v>
      </c>
      <c r="I123">
        <v>8.4855548612497085</v>
      </c>
      <c r="J123">
        <f t="shared" si="1"/>
        <v>9.1625548612497081</v>
      </c>
    </row>
    <row r="124" spans="1:10" x14ac:dyDescent="0.2">
      <c r="A124">
        <v>52</v>
      </c>
      <c r="B124" t="s">
        <v>54</v>
      </c>
      <c r="C124" t="str">
        <f>REPLACE(B124,1,3,"")</f>
        <v>165</v>
      </c>
      <c r="D124" t="str">
        <f>LEFT(C124,3)</f>
        <v>165</v>
      </c>
      <c r="E124">
        <f>_xlfn.NUMBERVALUE(D124)</f>
        <v>165</v>
      </c>
      <c r="F124">
        <v>1.3142499999999999</v>
      </c>
      <c r="G124">
        <v>2.3462279478629799</v>
      </c>
      <c r="H124" t="s">
        <v>44</v>
      </c>
      <c r="I124">
        <v>8.0045548612497086</v>
      </c>
      <c r="J124">
        <f t="shared" si="1"/>
        <v>8.9985548612497084</v>
      </c>
    </row>
    <row r="125" spans="1:10" x14ac:dyDescent="0.2">
      <c r="A125">
        <v>53</v>
      </c>
      <c r="B125" t="s">
        <v>55</v>
      </c>
      <c r="C125" t="str">
        <f>REPLACE(B125,1,3,"")</f>
        <v>167</v>
      </c>
      <c r="D125" t="str">
        <f>LEFT(C125,3)</f>
        <v>167</v>
      </c>
      <c r="E125">
        <f>_xlfn.NUMBERVALUE(D125)</f>
        <v>167</v>
      </c>
      <c r="F125">
        <v>3.7557999999999998</v>
      </c>
      <c r="G125">
        <v>4.7454281366384601</v>
      </c>
      <c r="H125" t="s">
        <v>45</v>
      </c>
      <c r="I125">
        <v>7.9775548612497085</v>
      </c>
      <c r="J125">
        <f t="shared" si="1"/>
        <v>9.6175548612497082</v>
      </c>
    </row>
    <row r="126" spans="1:10" x14ac:dyDescent="0.2">
      <c r="A126">
        <v>54</v>
      </c>
      <c r="B126" t="s">
        <v>56</v>
      </c>
      <c r="C126" t="str">
        <f>REPLACE(B126,1,3,"")</f>
        <v>169</v>
      </c>
      <c r="D126" t="str">
        <f>LEFT(C126,3)</f>
        <v>169</v>
      </c>
      <c r="E126">
        <f>_xlfn.NUMBERVALUE(D126)</f>
        <v>169</v>
      </c>
      <c r="F126">
        <v>3.47</v>
      </c>
      <c r="G126">
        <v>5.18213276557056</v>
      </c>
      <c r="H126" t="s">
        <v>46</v>
      </c>
      <c r="I126">
        <v>9.0915548612497084</v>
      </c>
      <c r="J126">
        <f t="shared" si="1"/>
        <v>9.9945548612497088</v>
      </c>
    </row>
    <row r="127" spans="1:10" x14ac:dyDescent="0.2">
      <c r="A127">
        <v>56</v>
      </c>
      <c r="B127" t="s">
        <v>58</v>
      </c>
      <c r="C127" t="str">
        <f>REPLACE(B127,1,3,"")</f>
        <v>170</v>
      </c>
      <c r="D127" t="str">
        <f>LEFT(C127,3)</f>
        <v>170</v>
      </c>
      <c r="E127">
        <f>_xlfn.NUMBERVALUE(D127)</f>
        <v>170</v>
      </c>
      <c r="F127">
        <v>7.2450000000000001</v>
      </c>
      <c r="G127">
        <v>8.4491005438448905</v>
      </c>
      <c r="H127" t="s">
        <v>47</v>
      </c>
      <c r="I127">
        <v>8.5665548612497098</v>
      </c>
      <c r="J127">
        <f t="shared" si="1"/>
        <v>9.7175548612497096</v>
      </c>
    </row>
    <row r="128" spans="1:10" x14ac:dyDescent="0.2">
      <c r="A128">
        <v>57</v>
      </c>
      <c r="B128" t="s">
        <v>59</v>
      </c>
      <c r="C128" t="str">
        <f>REPLACE(B128,1,3,"")</f>
        <v>171.173</v>
      </c>
      <c r="D128" t="str">
        <f>LEFT(C128,3)</f>
        <v>171</v>
      </c>
      <c r="E128">
        <f>_xlfn.NUMBERVALUE(D128)</f>
        <v>171</v>
      </c>
      <c r="F128">
        <v>4.7333999999999996</v>
      </c>
      <c r="G128">
        <v>4.16484367053555</v>
      </c>
      <c r="H128" t="s">
        <v>169</v>
      </c>
      <c r="I128">
        <v>7.8735548612497093</v>
      </c>
      <c r="J128">
        <f t="shared" si="1"/>
        <v>9.2615548612497083</v>
      </c>
    </row>
    <row r="129" spans="1:10" x14ac:dyDescent="0.2">
      <c r="A129">
        <v>58</v>
      </c>
      <c r="B129" t="s">
        <v>60</v>
      </c>
      <c r="C129" t="str">
        <f>REPLACE(B129,1,3,"")</f>
        <v>172</v>
      </c>
      <c r="D129" t="str">
        <f>LEFT(C129,3)</f>
        <v>172</v>
      </c>
      <c r="E129">
        <f>_xlfn.NUMBERVALUE(D129)</f>
        <v>172</v>
      </c>
      <c r="F129">
        <v>5.22</v>
      </c>
      <c r="G129">
        <v>4.96674440655043</v>
      </c>
      <c r="H129" t="s">
        <v>48</v>
      </c>
      <c r="I129">
        <v>9.6215548612497095</v>
      </c>
      <c r="J129">
        <f t="shared" si="1"/>
        <v>9.6425548612497085</v>
      </c>
    </row>
    <row r="130" spans="1:10" x14ac:dyDescent="0.2">
      <c r="A130">
        <v>59</v>
      </c>
      <c r="B130" t="s">
        <v>61</v>
      </c>
      <c r="C130" t="str">
        <f>REPLACE(B130,1,3,"")</f>
        <v>174</v>
      </c>
      <c r="D130" t="str">
        <f>LEFT(C130,3)</f>
        <v>174</v>
      </c>
      <c r="E130">
        <f>_xlfn.NUMBERVALUE(D130)</f>
        <v>174</v>
      </c>
      <c r="F130">
        <v>4.5712000000000002</v>
      </c>
      <c r="G130">
        <v>3.97884118808479</v>
      </c>
      <c r="H130" t="s">
        <v>49</v>
      </c>
      <c r="I130">
        <v>9.1905548612497086</v>
      </c>
      <c r="J130">
        <f t="shared" si="1"/>
        <v>9.2705548612497104</v>
      </c>
    </row>
    <row r="131" spans="1:10" x14ac:dyDescent="0.2">
      <c r="A131">
        <v>60</v>
      </c>
      <c r="B131" t="s">
        <v>62</v>
      </c>
      <c r="C131" t="str">
        <f>REPLACE(B131,1,3,"")</f>
        <v>175</v>
      </c>
      <c r="D131" t="str">
        <f>LEFT(C131,3)</f>
        <v>175</v>
      </c>
      <c r="E131">
        <f>_xlfn.NUMBERVALUE(D131)</f>
        <v>175</v>
      </c>
      <c r="F131">
        <v>3.3279999999999998</v>
      </c>
      <c r="G131">
        <v>2.9334754132257501</v>
      </c>
      <c r="H131" t="s">
        <v>50</v>
      </c>
      <c r="I131">
        <v>9.436554861249709</v>
      </c>
      <c r="J131">
        <f t="shared" ref="J131:J174" si="2">VLOOKUP(B131,$H$2:$I$174,2,FALSE)</f>
        <v>9.2095548612497087</v>
      </c>
    </row>
    <row r="132" spans="1:10" x14ac:dyDescent="0.2">
      <c r="A132">
        <v>61</v>
      </c>
      <c r="B132" t="s">
        <v>63</v>
      </c>
      <c r="C132" t="str">
        <f>REPLACE(B132,1,3,"")</f>
        <v>176</v>
      </c>
      <c r="D132" t="str">
        <f>LEFT(C132,3)</f>
        <v>176</v>
      </c>
      <c r="E132">
        <f>_xlfn.NUMBERVALUE(D132)</f>
        <v>176</v>
      </c>
      <c r="F132">
        <v>2.6560000000000001</v>
      </c>
      <c r="G132">
        <v>2.0598130983174201</v>
      </c>
      <c r="H132" t="s">
        <v>170</v>
      </c>
      <c r="I132">
        <v>8.9885548612497086</v>
      </c>
      <c r="J132">
        <f t="shared" si="2"/>
        <v>8.675554861249708</v>
      </c>
    </row>
    <row r="133" spans="1:10" x14ac:dyDescent="0.2">
      <c r="A133">
        <v>62</v>
      </c>
      <c r="B133" t="s">
        <v>64</v>
      </c>
      <c r="C133" t="str">
        <f>REPLACE(B133,1,3,"")</f>
        <v>177</v>
      </c>
      <c r="D133" t="str">
        <f>LEFT(C133,3)</f>
        <v>177</v>
      </c>
      <c r="E133">
        <f>_xlfn.NUMBERVALUE(D133)</f>
        <v>177</v>
      </c>
      <c r="F133">
        <v>4.6866000000000003</v>
      </c>
      <c r="G133">
        <v>4.0387346780891704</v>
      </c>
      <c r="H133" t="s">
        <v>171</v>
      </c>
      <c r="I133">
        <v>9.0135548612497089</v>
      </c>
      <c r="J133">
        <f t="shared" si="2"/>
        <v>9.2555548612497098</v>
      </c>
    </row>
    <row r="134" spans="1:10" x14ac:dyDescent="0.2">
      <c r="A134">
        <v>63</v>
      </c>
      <c r="B134" t="s">
        <v>65</v>
      </c>
      <c r="C134" t="str">
        <f>REPLACE(B134,1,3,"")</f>
        <v>178</v>
      </c>
      <c r="D134" t="str">
        <f>LEFT(C134,3)</f>
        <v>178</v>
      </c>
      <c r="E134">
        <f>_xlfn.NUMBERVALUE(D134)</f>
        <v>178</v>
      </c>
      <c r="F134">
        <v>3.4948000000000001</v>
      </c>
      <c r="G134">
        <v>2.7715961466274299</v>
      </c>
      <c r="H134" t="s">
        <v>52</v>
      </c>
      <c r="I134">
        <v>9.5095548612497094</v>
      </c>
      <c r="J134">
        <f t="shared" si="2"/>
        <v>9.1995548612497089</v>
      </c>
    </row>
    <row r="135" spans="1:10" x14ac:dyDescent="0.2">
      <c r="A135">
        <v>64</v>
      </c>
      <c r="B135" t="s">
        <v>66</v>
      </c>
      <c r="C135" t="str">
        <f>REPLACE(B135,1,3,"")</f>
        <v>179</v>
      </c>
      <c r="D135" t="str">
        <f>LEFT(C135,3)</f>
        <v>179</v>
      </c>
      <c r="E135">
        <f>_xlfn.NUMBERVALUE(D135)</f>
        <v>179</v>
      </c>
      <c r="F135">
        <v>2.5802499999999999</v>
      </c>
      <c r="G135">
        <v>2.1819365061033902</v>
      </c>
      <c r="H135" t="s">
        <v>53</v>
      </c>
      <c r="I135">
        <v>9.1625548612497081</v>
      </c>
      <c r="J135">
        <f t="shared" si="2"/>
        <v>8.6785548612497099</v>
      </c>
    </row>
    <row r="136" spans="1:10" x14ac:dyDescent="0.2">
      <c r="A136">
        <v>66</v>
      </c>
      <c r="B136" t="s">
        <v>68</v>
      </c>
      <c r="C136" t="str">
        <f>REPLACE(B136,1,3,"")</f>
        <v>180.193</v>
      </c>
      <c r="D136" t="str">
        <f>LEFT(C136,3)</f>
        <v>180</v>
      </c>
      <c r="E136">
        <f>_xlfn.NUMBERVALUE(D136)</f>
        <v>180</v>
      </c>
      <c r="F136">
        <v>5.1980000000000004</v>
      </c>
      <c r="G136">
        <v>6.2676965465791303</v>
      </c>
      <c r="H136" t="s">
        <v>54</v>
      </c>
      <c r="I136">
        <v>8.9985548612497084</v>
      </c>
      <c r="J136">
        <f t="shared" si="2"/>
        <v>9.7175548612497096</v>
      </c>
    </row>
    <row r="137" spans="1:10" x14ac:dyDescent="0.2">
      <c r="A137">
        <v>67</v>
      </c>
      <c r="B137" t="s">
        <v>69</v>
      </c>
      <c r="C137" t="str">
        <f>REPLACE(B137,1,3,"")</f>
        <v>181</v>
      </c>
      <c r="D137" t="str">
        <f>LEFT(C137,3)</f>
        <v>181</v>
      </c>
      <c r="E137">
        <f>_xlfn.NUMBERVALUE(D137)</f>
        <v>181</v>
      </c>
      <c r="F137">
        <v>0.316</v>
      </c>
      <c r="G137">
        <v>0.70659748088993402</v>
      </c>
      <c r="H137" t="s">
        <v>55</v>
      </c>
      <c r="I137">
        <v>9.6175548612497082</v>
      </c>
      <c r="J137">
        <f t="shared" si="2"/>
        <v>9.1365548612497101</v>
      </c>
    </row>
    <row r="138" spans="1:10" x14ac:dyDescent="0.2">
      <c r="A138">
        <v>68</v>
      </c>
      <c r="B138" t="s">
        <v>70</v>
      </c>
      <c r="C138" t="str">
        <f>REPLACE(B138,1,3,"")</f>
        <v>182</v>
      </c>
      <c r="D138" t="str">
        <f>LEFT(C138,3)</f>
        <v>182</v>
      </c>
      <c r="E138">
        <f>_xlfn.NUMBERVALUE(D138)</f>
        <v>182</v>
      </c>
      <c r="F138">
        <v>0.34799999999999998</v>
      </c>
      <c r="G138">
        <v>0.77815165616992699</v>
      </c>
      <c r="H138" t="s">
        <v>56</v>
      </c>
      <c r="I138">
        <v>9.9945548612497088</v>
      </c>
      <c r="J138">
        <f t="shared" si="2"/>
        <v>9.1785548612497099</v>
      </c>
    </row>
    <row r="139" spans="1:10" x14ac:dyDescent="0.2">
      <c r="A139">
        <v>69</v>
      </c>
      <c r="B139" t="s">
        <v>71</v>
      </c>
      <c r="C139" t="str">
        <f>REPLACE(B139,1,3,"")</f>
        <v>183</v>
      </c>
      <c r="D139" t="str">
        <f>LEFT(C139,3)</f>
        <v>183</v>
      </c>
      <c r="E139">
        <f>_xlfn.NUMBERVALUE(D139)</f>
        <v>183</v>
      </c>
      <c r="F139">
        <v>3.8832</v>
      </c>
      <c r="G139">
        <v>3.2288250494568498</v>
      </c>
      <c r="H139" t="s">
        <v>58</v>
      </c>
      <c r="I139">
        <v>9.7175548612497096</v>
      </c>
      <c r="J139">
        <f t="shared" si="2"/>
        <v>9.2845548612497097</v>
      </c>
    </row>
    <row r="140" spans="1:10" x14ac:dyDescent="0.2">
      <c r="A140">
        <v>70</v>
      </c>
      <c r="B140" t="s">
        <v>72</v>
      </c>
      <c r="C140" t="str">
        <f>REPLACE(B140,1,3,"")</f>
        <v>185</v>
      </c>
      <c r="D140" t="str">
        <f>LEFT(C140,3)</f>
        <v>185</v>
      </c>
      <c r="E140">
        <f>_xlfn.NUMBERVALUE(D140)</f>
        <v>185</v>
      </c>
      <c r="F140">
        <v>4.2300000000000004</v>
      </c>
      <c r="G140">
        <v>4.6624242621194396</v>
      </c>
      <c r="H140" t="s">
        <v>59</v>
      </c>
      <c r="I140">
        <v>9.2615548612497083</v>
      </c>
      <c r="J140">
        <f t="shared" si="2"/>
        <v>9.1675548612497089</v>
      </c>
    </row>
    <row r="141" spans="1:10" x14ac:dyDescent="0.2">
      <c r="A141">
        <v>71</v>
      </c>
      <c r="B141" t="s">
        <v>73</v>
      </c>
      <c r="C141" t="str">
        <f>REPLACE(B141,1,3,"")</f>
        <v>187</v>
      </c>
      <c r="D141" t="str">
        <f>LEFT(C141,3)</f>
        <v>187</v>
      </c>
      <c r="E141">
        <f>_xlfn.NUMBERVALUE(D141)</f>
        <v>187</v>
      </c>
      <c r="F141">
        <v>3.7223999999999999</v>
      </c>
      <c r="G141">
        <v>3.0749404547080301</v>
      </c>
      <c r="H141" t="s">
        <v>60</v>
      </c>
      <c r="I141">
        <v>9.6425548612497085</v>
      </c>
      <c r="J141">
        <f t="shared" si="2"/>
        <v>9.2515548612497085</v>
      </c>
    </row>
    <row r="142" spans="1:10" x14ac:dyDescent="0.2">
      <c r="A142">
        <v>72</v>
      </c>
      <c r="B142" t="s">
        <v>74</v>
      </c>
      <c r="C142" t="str">
        <f>REPLACE(B142,1,3,"")</f>
        <v>188</v>
      </c>
      <c r="D142" t="str">
        <f>LEFT(C142,3)</f>
        <v>188</v>
      </c>
      <c r="E142">
        <f>_xlfn.NUMBERVALUE(D142)</f>
        <v>188</v>
      </c>
      <c r="F142">
        <v>0.39</v>
      </c>
      <c r="G142">
        <v>0.87206651122491796</v>
      </c>
      <c r="H142" t="s">
        <v>61</v>
      </c>
      <c r="I142">
        <v>9.2705548612497104</v>
      </c>
      <c r="J142">
        <f t="shared" si="2"/>
        <v>8.5615548612497108</v>
      </c>
    </row>
    <row r="143" spans="1:10" x14ac:dyDescent="0.2">
      <c r="A143">
        <v>73</v>
      </c>
      <c r="B143" t="s">
        <v>75</v>
      </c>
      <c r="C143" t="str">
        <f>REPLACE(B143,1,3,"")</f>
        <v>189</v>
      </c>
      <c r="D143" t="str">
        <f>LEFT(C143,3)</f>
        <v>189</v>
      </c>
      <c r="E143">
        <f>_xlfn.NUMBERVALUE(D143)</f>
        <v>189</v>
      </c>
      <c r="F143">
        <v>2.1324999999999998</v>
      </c>
      <c r="G143">
        <v>4.2649999999999997</v>
      </c>
      <c r="H143" t="s">
        <v>62</v>
      </c>
      <c r="I143">
        <v>9.2095548612497087</v>
      </c>
      <c r="J143">
        <f t="shared" si="2"/>
        <v>9.2755548612497094</v>
      </c>
    </row>
    <row r="144" spans="1:10" x14ac:dyDescent="0.2">
      <c r="A144">
        <v>75</v>
      </c>
      <c r="B144" t="s">
        <v>77</v>
      </c>
      <c r="C144" t="str">
        <f>REPLACE(B144,1,3,"")</f>
        <v>190</v>
      </c>
      <c r="D144" t="str">
        <f>LEFT(C144,3)</f>
        <v>190</v>
      </c>
      <c r="E144">
        <f>_xlfn.NUMBERVALUE(D144)</f>
        <v>190</v>
      </c>
      <c r="F144">
        <v>5.4779999999999998</v>
      </c>
      <c r="G144">
        <v>6.6386685412061404</v>
      </c>
      <c r="H144" t="s">
        <v>63</v>
      </c>
      <c r="I144">
        <v>8.675554861249708</v>
      </c>
      <c r="J144">
        <f t="shared" si="2"/>
        <v>9.7985548612497091</v>
      </c>
    </row>
    <row r="145" spans="1:10" x14ac:dyDescent="0.2">
      <c r="A145">
        <v>76</v>
      </c>
      <c r="B145" t="s">
        <v>78</v>
      </c>
      <c r="C145" t="str">
        <f>REPLACE(B145,1,3,"")</f>
        <v>191</v>
      </c>
      <c r="D145" t="str">
        <f>LEFT(C145,3)</f>
        <v>191</v>
      </c>
      <c r="E145">
        <f>_xlfn.NUMBERVALUE(D145)</f>
        <v>191</v>
      </c>
      <c r="F145">
        <v>3.9980000000000002</v>
      </c>
      <c r="G145">
        <v>5.0028311984315401</v>
      </c>
      <c r="H145" t="s">
        <v>64</v>
      </c>
      <c r="I145">
        <v>9.2555548612497098</v>
      </c>
      <c r="J145">
        <f t="shared" si="2"/>
        <v>9.8145548612497091</v>
      </c>
    </row>
    <row r="146" spans="1:10" x14ac:dyDescent="0.2">
      <c r="A146">
        <v>77</v>
      </c>
      <c r="B146" t="s">
        <v>79</v>
      </c>
      <c r="C146" t="str">
        <f>REPLACE(B146,1,3,"")</f>
        <v>194</v>
      </c>
      <c r="D146" t="str">
        <f>LEFT(C146,3)</f>
        <v>194</v>
      </c>
      <c r="E146">
        <f>_xlfn.NUMBERVALUE(D146)</f>
        <v>194</v>
      </c>
      <c r="F146">
        <v>9.2750000000000004</v>
      </c>
      <c r="G146">
        <v>11.3629148255777</v>
      </c>
      <c r="H146" t="s">
        <v>65</v>
      </c>
      <c r="I146">
        <v>9.1995548612497089</v>
      </c>
      <c r="J146">
        <f t="shared" si="2"/>
        <v>10.362554861249709</v>
      </c>
    </row>
    <row r="147" spans="1:10" x14ac:dyDescent="0.2">
      <c r="A147">
        <v>78</v>
      </c>
      <c r="B147" t="s">
        <v>80</v>
      </c>
      <c r="C147" t="str">
        <f>REPLACE(B147,1,3,"")</f>
        <v>195</v>
      </c>
      <c r="D147" t="str">
        <f>LEFT(C147,3)</f>
        <v>195</v>
      </c>
      <c r="E147">
        <f>_xlfn.NUMBERVALUE(D147)</f>
        <v>195</v>
      </c>
      <c r="F147">
        <v>7.4459999999999997</v>
      </c>
      <c r="G147">
        <v>7.9887783797023699</v>
      </c>
      <c r="H147" t="s">
        <v>66</v>
      </c>
      <c r="I147">
        <v>8.6785548612497099</v>
      </c>
      <c r="J147">
        <f t="shared" si="2"/>
        <v>9.8745548612497078</v>
      </c>
    </row>
    <row r="148" spans="1:10" x14ac:dyDescent="0.2">
      <c r="A148">
        <v>79</v>
      </c>
      <c r="B148" t="s">
        <v>81</v>
      </c>
      <c r="C148" t="str">
        <f>REPLACE(B148,1,3,"")</f>
        <v>196</v>
      </c>
      <c r="D148" t="str">
        <f>LEFT(C148,3)</f>
        <v>196</v>
      </c>
      <c r="E148">
        <f>_xlfn.NUMBERVALUE(D148)</f>
        <v>196</v>
      </c>
      <c r="F148">
        <v>9.64</v>
      </c>
      <c r="G148">
        <v>9.0735035497136796</v>
      </c>
      <c r="H148" t="s">
        <v>68</v>
      </c>
      <c r="I148">
        <v>9.7175548612497096</v>
      </c>
      <c r="J148">
        <f t="shared" si="2"/>
        <v>9.9225548612497096</v>
      </c>
    </row>
    <row r="149" spans="1:10" x14ac:dyDescent="0.2">
      <c r="A149">
        <v>80</v>
      </c>
      <c r="B149" t="s">
        <v>82</v>
      </c>
      <c r="C149" t="str">
        <f>REPLACE(B149,1,3,"")</f>
        <v>197</v>
      </c>
      <c r="D149" t="str">
        <f>LEFT(C149,3)</f>
        <v>197</v>
      </c>
      <c r="E149">
        <f>_xlfn.NUMBERVALUE(D149)</f>
        <v>197</v>
      </c>
      <c r="F149">
        <v>0.30599999999999999</v>
      </c>
      <c r="G149">
        <v>0.68423680111493601</v>
      </c>
      <c r="H149" t="s">
        <v>69</v>
      </c>
      <c r="I149">
        <v>9.1365548612497101</v>
      </c>
      <c r="J149">
        <f t="shared" si="2"/>
        <v>9.284554861249708</v>
      </c>
    </row>
    <row r="150" spans="1:10" x14ac:dyDescent="0.2">
      <c r="A150">
        <v>81</v>
      </c>
      <c r="B150" t="s">
        <v>83</v>
      </c>
      <c r="C150" t="str">
        <f>REPLACE(B150,1,3,"")</f>
        <v>198.199</v>
      </c>
      <c r="D150" t="str">
        <f>LEFT(C150,3)</f>
        <v>198</v>
      </c>
      <c r="E150">
        <f>_xlfn.NUMBERVALUE(D150)</f>
        <v>198</v>
      </c>
      <c r="F150">
        <v>10.563333333333301</v>
      </c>
      <c r="G150">
        <v>7.7658890884001996</v>
      </c>
      <c r="H150" t="s">
        <v>70</v>
      </c>
      <c r="I150">
        <v>9.1785548612497099</v>
      </c>
      <c r="J150">
        <f t="shared" si="2"/>
        <v>9.8205548612497093</v>
      </c>
    </row>
    <row r="151" spans="1:10" x14ac:dyDescent="0.2">
      <c r="A151">
        <v>84</v>
      </c>
      <c r="B151" t="s">
        <v>86</v>
      </c>
      <c r="C151" t="str">
        <f>REPLACE(B151,1,3,"")</f>
        <v>200</v>
      </c>
      <c r="D151" t="str">
        <f>LEFT(C151,3)</f>
        <v>200</v>
      </c>
      <c r="E151">
        <f>_xlfn.NUMBERVALUE(D151)</f>
        <v>200</v>
      </c>
      <c r="F151">
        <v>5.9625000000000004</v>
      </c>
      <c r="G151">
        <v>6.5104243333288201</v>
      </c>
      <c r="H151" t="s">
        <v>71</v>
      </c>
      <c r="I151">
        <v>9.2845548612497097</v>
      </c>
      <c r="J151">
        <f t="shared" si="2"/>
        <v>9.2775548612497101</v>
      </c>
    </row>
    <row r="152" spans="1:10" x14ac:dyDescent="0.2">
      <c r="A152">
        <v>85</v>
      </c>
      <c r="B152" t="s">
        <v>87</v>
      </c>
      <c r="C152" t="str">
        <f>REPLACE(B152,1,3,"")</f>
        <v>201</v>
      </c>
      <c r="D152" t="str">
        <f>LEFT(C152,3)</f>
        <v>201</v>
      </c>
      <c r="E152">
        <f>_xlfn.NUMBERVALUE(D152)</f>
        <v>201</v>
      </c>
      <c r="F152">
        <v>4.3949999999999996</v>
      </c>
      <c r="G152">
        <v>4.0057417124256398</v>
      </c>
      <c r="H152" t="s">
        <v>172</v>
      </c>
      <c r="I152">
        <v>8.577554861249709</v>
      </c>
      <c r="J152">
        <f t="shared" si="2"/>
        <v>9.8925548612497085</v>
      </c>
    </row>
    <row r="153" spans="1:10" x14ac:dyDescent="0.2">
      <c r="A153">
        <v>86</v>
      </c>
      <c r="B153" t="s">
        <v>88</v>
      </c>
      <c r="C153" t="str">
        <f>REPLACE(B153,1,3,"")</f>
        <v>202</v>
      </c>
      <c r="D153" t="str">
        <f>LEFT(C153,3)</f>
        <v>202</v>
      </c>
      <c r="E153">
        <f>_xlfn.NUMBERVALUE(D153)</f>
        <v>202</v>
      </c>
      <c r="F153">
        <v>4.3550000000000004</v>
      </c>
      <c r="G153">
        <v>4.0590351891387497</v>
      </c>
      <c r="H153" t="s">
        <v>72</v>
      </c>
      <c r="I153">
        <v>9.1675548612497089</v>
      </c>
      <c r="J153">
        <f t="shared" si="2"/>
        <v>9.279554861249709</v>
      </c>
    </row>
    <row r="154" spans="1:10" x14ac:dyDescent="0.2">
      <c r="A154">
        <v>87</v>
      </c>
      <c r="B154" t="s">
        <v>89</v>
      </c>
      <c r="C154" t="str">
        <f>REPLACE(B154,1,3,"")</f>
        <v>203</v>
      </c>
      <c r="D154" t="str">
        <f>LEFT(C154,3)</f>
        <v>203</v>
      </c>
      <c r="E154">
        <f>_xlfn.NUMBERVALUE(D154)</f>
        <v>203</v>
      </c>
      <c r="F154">
        <v>8.5574999999999992</v>
      </c>
      <c r="G154">
        <v>7.9768346896915601</v>
      </c>
      <c r="H154" t="s">
        <v>173</v>
      </c>
      <c r="I154">
        <v>8.5125548612497095</v>
      </c>
      <c r="J154">
        <f t="shared" si="2"/>
        <v>9.8915548612497091</v>
      </c>
    </row>
    <row r="155" spans="1:10" x14ac:dyDescent="0.2">
      <c r="A155">
        <v>88</v>
      </c>
      <c r="B155" t="s">
        <v>90</v>
      </c>
      <c r="C155" t="str">
        <f>REPLACE(B155,1,3,"")</f>
        <v>206</v>
      </c>
      <c r="D155" t="str">
        <f>LEFT(C155,3)</f>
        <v>206</v>
      </c>
      <c r="E155">
        <f>_xlfn.NUMBERVALUE(D155)</f>
        <v>206</v>
      </c>
      <c r="F155">
        <v>6.5309999999999997</v>
      </c>
      <c r="G155">
        <v>7.4923884042406703</v>
      </c>
      <c r="H155" t="s">
        <v>73</v>
      </c>
      <c r="I155">
        <v>9.2515548612497085</v>
      </c>
      <c r="J155">
        <f t="shared" si="2"/>
        <v>10.53755486124971</v>
      </c>
    </row>
    <row r="156" spans="1:10" x14ac:dyDescent="0.2">
      <c r="A156">
        <v>89</v>
      </c>
      <c r="B156" t="s">
        <v>91</v>
      </c>
      <c r="C156" t="str">
        <f>REPLACE(B156,1,3,"")</f>
        <v>208</v>
      </c>
      <c r="D156" t="str">
        <f>LEFT(C156,3)</f>
        <v>208</v>
      </c>
      <c r="E156">
        <f>_xlfn.NUMBERVALUE(D156)</f>
        <v>208</v>
      </c>
      <c r="F156">
        <v>8.6199999999999992</v>
      </c>
      <c r="G156">
        <v>7.24405963531499</v>
      </c>
      <c r="H156" t="s">
        <v>74</v>
      </c>
      <c r="I156">
        <v>8.5615548612497108</v>
      </c>
      <c r="J156">
        <f t="shared" si="2"/>
        <v>9.875554861249709</v>
      </c>
    </row>
    <row r="157" spans="1:10" x14ac:dyDescent="0.2">
      <c r="A157">
        <v>90</v>
      </c>
      <c r="B157" t="s">
        <v>92</v>
      </c>
      <c r="C157" t="str">
        <f>REPLACE(B157,1,3,"")</f>
        <v>209</v>
      </c>
      <c r="D157" t="str">
        <f>LEFT(C157,3)</f>
        <v>209</v>
      </c>
      <c r="E157">
        <f>_xlfn.NUMBERVALUE(D157)</f>
        <v>209</v>
      </c>
      <c r="F157">
        <v>1.625</v>
      </c>
      <c r="G157">
        <v>2.2980970388562798</v>
      </c>
      <c r="H157" t="s">
        <v>75</v>
      </c>
      <c r="I157">
        <v>9.2755548612497094</v>
      </c>
      <c r="J157">
        <f t="shared" si="2"/>
        <v>10.516554861249709</v>
      </c>
    </row>
    <row r="158" spans="1:10" x14ac:dyDescent="0.2">
      <c r="H158" t="s">
        <v>77</v>
      </c>
      <c r="I158">
        <v>9.7985548612497091</v>
      </c>
    </row>
    <row r="159" spans="1:10" x14ac:dyDescent="0.2">
      <c r="H159" t="s">
        <v>78</v>
      </c>
      <c r="I159">
        <v>9.8145548612497091</v>
      </c>
    </row>
    <row r="160" spans="1:10" x14ac:dyDescent="0.2">
      <c r="H160" t="s">
        <v>174</v>
      </c>
      <c r="I160">
        <v>9.6265548612497085</v>
      </c>
    </row>
    <row r="161" spans="8:9" x14ac:dyDescent="0.2">
      <c r="H161" t="s">
        <v>79</v>
      </c>
      <c r="I161">
        <v>10.362554861249709</v>
      </c>
    </row>
    <row r="162" spans="8:9" x14ac:dyDescent="0.2">
      <c r="H162" t="s">
        <v>80</v>
      </c>
      <c r="I162">
        <v>9.8745548612497078</v>
      </c>
    </row>
    <row r="163" spans="8:9" x14ac:dyDescent="0.2">
      <c r="H163" t="s">
        <v>81</v>
      </c>
      <c r="I163">
        <v>9.9225548612497096</v>
      </c>
    </row>
    <row r="164" spans="8:9" x14ac:dyDescent="0.2">
      <c r="H164" t="s">
        <v>82</v>
      </c>
      <c r="I164">
        <v>9.284554861249708</v>
      </c>
    </row>
    <row r="165" spans="8:9" x14ac:dyDescent="0.2">
      <c r="H165" t="s">
        <v>83</v>
      </c>
      <c r="I165">
        <v>9.8205548612497093</v>
      </c>
    </row>
    <row r="166" spans="8:9" x14ac:dyDescent="0.2">
      <c r="H166" t="s">
        <v>86</v>
      </c>
      <c r="I166">
        <v>9.2775548612497101</v>
      </c>
    </row>
    <row r="167" spans="8:9" x14ac:dyDescent="0.2">
      <c r="H167" t="s">
        <v>87</v>
      </c>
      <c r="I167">
        <v>9.8925548612497085</v>
      </c>
    </row>
    <row r="168" spans="8:9" x14ac:dyDescent="0.2">
      <c r="H168" t="s">
        <v>88</v>
      </c>
      <c r="I168">
        <v>9.279554861249709</v>
      </c>
    </row>
    <row r="169" spans="8:9" x14ac:dyDescent="0.2">
      <c r="H169" t="s">
        <v>89</v>
      </c>
      <c r="I169">
        <v>9.8915548612497091</v>
      </c>
    </row>
    <row r="170" spans="8:9" x14ac:dyDescent="0.2">
      <c r="H170" t="s">
        <v>175</v>
      </c>
      <c r="I170">
        <v>10.44755486124971</v>
      </c>
    </row>
    <row r="171" spans="8:9" x14ac:dyDescent="0.2">
      <c r="H171" t="s">
        <v>90</v>
      </c>
      <c r="I171">
        <v>10.53755486124971</v>
      </c>
    </row>
    <row r="172" spans="8:9" x14ac:dyDescent="0.2">
      <c r="H172" t="s">
        <v>176</v>
      </c>
      <c r="I172">
        <v>9.9005548612497094</v>
      </c>
    </row>
    <row r="173" spans="8:9" x14ac:dyDescent="0.2">
      <c r="H173" t="s">
        <v>91</v>
      </c>
      <c r="I173">
        <v>9.875554861249709</v>
      </c>
    </row>
    <row r="174" spans="8:9" x14ac:dyDescent="0.2">
      <c r="H174" t="s">
        <v>92</v>
      </c>
      <c r="I174">
        <v>10.516554861249709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HumanSamplingRates</vt:lpstr>
      <vt:lpstr>HumanSamplingRates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2024-02-02T00:30:59Z</dcterms:created>
  <dcterms:modified xsi:type="dcterms:W3CDTF">2024-02-02T03:12:57Z</dcterms:modified>
</cp:coreProperties>
</file>