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Data" sheetId="1" r:id="rId1"/>
    <sheet name="Controller" sheetId="4" r:id="rId2"/>
    <sheet name="Dashboard" sheetId="5" r:id="rId3"/>
  </sheets>
  <calcPr calcId="124519"/>
  <pivotCaches>
    <pivotCache cacheId="21" r:id="rId4"/>
  </pivotCaches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</calcChain>
</file>

<file path=xl/sharedStrings.xml><?xml version="1.0" encoding="utf-8"?>
<sst xmlns="http://schemas.openxmlformats.org/spreadsheetml/2006/main" count="257" uniqueCount="76">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</sst>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6" formatCode="&quot;R$&quot;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14" fontId="0" fillId="0" borderId="0" xfId="0" applyNumberFormat="1"/>
    <xf numFmtId="166" fontId="0" fillId="0" borderId="0" xfId="1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9">
    <dxf>
      <numFmt numFmtId="1" formatCode="0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numFmt numFmtId="19" formatCode="dd/mm/yyyy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R$&quot;#,##0.00"/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[projeto_tabelas_dinamicas_dio.xlsx]Controller!Tabela dinâmica1</c:name>
    <c:fmtId val="2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2"/>
        <c:spPr>
          <a:solidFill>
            <a:srgbClr val="FF66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6600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Controller!$C$5:$C$20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Controller!$D$5:$D$20</c:f>
              <c:numCache>
                <c:formatCode>"R$"#,##0.00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</c:ser>
        <c:dLbls>
          <c:showVal val="1"/>
        </c:dLbls>
        <c:axId val="147281408"/>
        <c:axId val="147282944"/>
      </c:barChart>
      <c:catAx>
        <c:axId val="147281408"/>
        <c:scaling>
          <c:orientation val="minMax"/>
        </c:scaling>
        <c:axPos val="b"/>
        <c:tickLblPos val="nextTo"/>
        <c:crossAx val="147282944"/>
        <c:crosses val="autoZero"/>
        <c:auto val="1"/>
        <c:lblAlgn val="ctr"/>
        <c:lblOffset val="100"/>
      </c:catAx>
      <c:valAx>
        <c:axId val="147282944"/>
        <c:scaling>
          <c:orientation val="minMax"/>
        </c:scaling>
        <c:delete val="1"/>
        <c:axPos val="l"/>
        <c:numFmt formatCode="&quot;R$&quot;#,##0.00" sourceLinked="1"/>
        <c:tickLblPos val="nextTo"/>
        <c:crossAx val="14728140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[projeto_tabelas_dinamicas_dio.xlsx]Controller!Tabela dinâmica2</c:name>
    <c:fmtId val="2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  <c:pivotFmt>
        <c:idx val="2"/>
        <c:spPr>
          <a:solidFill>
            <a:srgbClr val="FF66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Controller!$G$3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6600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Controller!$F$4:$F$8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Controller!$G$4:$G$8</c:f>
              <c:numCache>
                <c:formatCode>"R$"#,##0.00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</c:ser>
        <c:dLbls>
          <c:showVal val="1"/>
        </c:dLbls>
        <c:axId val="171288448"/>
        <c:axId val="171289984"/>
      </c:barChart>
      <c:catAx>
        <c:axId val="171288448"/>
        <c:scaling>
          <c:orientation val="minMax"/>
        </c:scaling>
        <c:axPos val="b"/>
        <c:tickLblPos val="nextTo"/>
        <c:crossAx val="171289984"/>
        <c:crosses val="autoZero"/>
        <c:auto val="1"/>
        <c:lblAlgn val="ctr"/>
        <c:lblOffset val="100"/>
      </c:catAx>
      <c:valAx>
        <c:axId val="171289984"/>
        <c:scaling>
          <c:orientation val="minMax"/>
        </c:scaling>
        <c:delete val="1"/>
        <c:axPos val="l"/>
        <c:numFmt formatCode="&quot;R$&quot;#,##0.00" sourceLinked="1"/>
        <c:tickLblPos val="nextTo"/>
        <c:crossAx val="17128844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4</xdr:row>
      <xdr:rowOff>0</xdr:rowOff>
    </xdr:from>
    <xdr:to>
      <xdr:col>20</xdr:col>
      <xdr:colOff>35719</xdr:colOff>
      <xdr:row>20</xdr:row>
      <xdr:rowOff>23812</xdr:rowOff>
    </xdr:to>
    <xdr:grpSp>
      <xdr:nvGrpSpPr>
        <xdr:cNvPr id="11" name="Grupo 10"/>
        <xdr:cNvGrpSpPr/>
      </xdr:nvGrpSpPr>
      <xdr:grpSpPr>
        <a:xfrm>
          <a:off x="2964655" y="762000"/>
          <a:ext cx="10822783" cy="3071812"/>
          <a:chOff x="1928812" y="428625"/>
          <a:chExt cx="10822782" cy="3071812"/>
        </a:xfrm>
      </xdr:grpSpPr>
      <xdr:grpSp>
        <xdr:nvGrpSpPr>
          <xdr:cNvPr id="10" name="Grupo 9"/>
          <xdr:cNvGrpSpPr/>
        </xdr:nvGrpSpPr>
        <xdr:grpSpPr>
          <a:xfrm>
            <a:off x="1928812" y="428625"/>
            <a:ext cx="10822782" cy="3071812"/>
            <a:chOff x="1928812" y="428625"/>
            <a:chExt cx="10822782" cy="3071812"/>
          </a:xfrm>
        </xdr:grpSpPr>
        <xdr:sp macro="" textlink="">
          <xdr:nvSpPr>
            <xdr:cNvPr id="5" name="Retângulo de cantos arredondados 4"/>
            <xdr:cNvSpPr/>
          </xdr:nvSpPr>
          <xdr:spPr>
            <a:xfrm>
              <a:off x="1940719" y="428625"/>
              <a:ext cx="10810875" cy="307181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1928812" y="452437"/>
              <a:ext cx="10787063" cy="440532"/>
            </a:xfrm>
            <a:prstGeom prst="roundRect">
              <a:avLst>
                <a:gd name="adj" fmla="val 50000"/>
              </a:avLst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pt-BR" sz="2000" b="1">
                  <a:latin typeface="Segoe UI Light" pitchFamily="34" charset="0"/>
                  <a:cs typeface="Segoe UI Light" pitchFamily="34" charset="0"/>
                </a:rPr>
                <a:t>Entradas</a:t>
              </a:r>
            </a:p>
          </xdr:txBody>
        </xdr:sp>
      </xdr:grpSp>
      <xdr:graphicFrame macro="">
        <xdr:nvGraphicFramePr>
          <xdr:cNvPr id="2" name="Gráfico 1"/>
          <xdr:cNvGraphicFramePr/>
        </xdr:nvGraphicFramePr>
        <xdr:xfrm>
          <a:off x="2143125" y="881062"/>
          <a:ext cx="10370344" cy="2409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2</xdr:col>
      <xdr:colOff>142874</xdr:colOff>
      <xdr:row>25</xdr:row>
      <xdr:rowOff>130969</xdr:rowOff>
    </xdr:from>
    <xdr:to>
      <xdr:col>10</xdr:col>
      <xdr:colOff>11903</xdr:colOff>
      <xdr:row>42</xdr:row>
      <xdr:rowOff>107158</xdr:rowOff>
    </xdr:to>
    <xdr:grpSp>
      <xdr:nvGrpSpPr>
        <xdr:cNvPr id="12" name="Grupo 11"/>
        <xdr:cNvGrpSpPr/>
      </xdr:nvGrpSpPr>
      <xdr:grpSpPr>
        <a:xfrm>
          <a:off x="2964655" y="4893469"/>
          <a:ext cx="4726779" cy="3214689"/>
          <a:chOff x="5381627" y="4548188"/>
          <a:chExt cx="4726779" cy="3214689"/>
        </a:xfrm>
      </xdr:grpSpPr>
      <xdr:grpSp>
        <xdr:nvGrpSpPr>
          <xdr:cNvPr id="7" name="Grupo 6"/>
          <xdr:cNvGrpSpPr/>
        </xdr:nvGrpSpPr>
        <xdr:grpSpPr>
          <a:xfrm>
            <a:off x="5381627" y="4548188"/>
            <a:ext cx="4726779" cy="3214689"/>
            <a:chOff x="5381627" y="4548188"/>
            <a:chExt cx="4726779" cy="3214689"/>
          </a:xfrm>
        </xdr:grpSpPr>
        <xdr:sp macro="" textlink="">
          <xdr:nvSpPr>
            <xdr:cNvPr id="4" name="Retângulo de cantos arredondados 3"/>
            <xdr:cNvSpPr/>
          </xdr:nvSpPr>
          <xdr:spPr>
            <a:xfrm>
              <a:off x="5381627" y="4548188"/>
              <a:ext cx="4726779" cy="3214689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5524499" y="4583907"/>
              <a:ext cx="4476750" cy="416719"/>
            </a:xfrm>
            <a:prstGeom prst="roundRect">
              <a:avLst>
                <a:gd name="adj" fmla="val 50000"/>
              </a:avLst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pt-BR" sz="2000" b="1">
                  <a:latin typeface="Segoe UI Light" pitchFamily="34" charset="0"/>
                  <a:cs typeface="Segoe UI Light" pitchFamily="34" charset="0"/>
                </a:rPr>
                <a:t>Gastos</a:t>
              </a:r>
            </a:p>
          </xdr:txBody>
        </xdr:sp>
      </xdr:grpSp>
      <xdr:graphicFrame macro="">
        <xdr:nvGraphicFramePr>
          <xdr:cNvPr id="3" name="Gráfico 2"/>
          <xdr:cNvGraphicFramePr/>
        </xdr:nvGraphicFramePr>
        <xdr:xfrm>
          <a:off x="5441156" y="491728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674.023018518521" createdVersion="3" refreshedVersion="3" minRefreshableVersion="3" recordCount="44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6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F3:G8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6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6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C4:D20" firstHeaderRow="1" firstDataRow="1" firstDataCol="1" rowPageCount="1" colPageCount="1"/>
  <pivotFields count="8">
    <pivotField numFmtId="14" showAll="0"/>
    <pivotField numFmtId="1" showAll="0" defaultSubtota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6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6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bl_operations" displayName="tbl_operations" ref="A1:H45" totalsRowShown="0" dataDxfId="6">
  <autoFilter ref="A1:H45">
    <filterColumn colId="1"/>
  </autoFilter>
  <tableColumns count="8">
    <tableColumn id="1" name="Data" dataDxfId="2"/>
    <tableColumn id="8" name="mês" dataDxfId="0">
      <calculatedColumnFormula>MONTH(tbl_operations[[#This Row],[Data]])</calculatedColumnFormula>
    </tableColumn>
    <tableColumn id="2" name="Tipo" dataDxfId="1"/>
    <tableColumn id="3" name="Categoria" dataDxfId="8"/>
    <tableColumn id="4" name="Descrição" dataDxfId="5"/>
    <tableColumn id="5" name="Valor" dataDxfId="3" dataCellStyle="Moeda"/>
    <tableColumn id="6" name="Operação Bancária" dataDxfId="4"/>
    <tableColumn id="7" name="Status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45"/>
  <sheetViews>
    <sheetView workbookViewId="0">
      <selection activeCell="I7" sqref="I7"/>
    </sheetView>
  </sheetViews>
  <sheetFormatPr defaultRowHeight="15"/>
  <cols>
    <col min="1" max="1" width="10.7109375" style="4" bestFit="1" customWidth="1"/>
    <col min="2" max="2" width="7" style="11" bestFit="1" customWidth="1"/>
    <col min="3" max="3" width="15.28515625" bestFit="1" customWidth="1"/>
    <col min="4" max="4" width="28.5703125" customWidth="1"/>
    <col min="5" max="5" width="10.28515625" bestFit="1" customWidth="1"/>
    <col min="6" max="6" width="19.85546875" bestFit="1" customWidth="1"/>
    <col min="7" max="7" width="9.7109375" bestFit="1" customWidth="1"/>
  </cols>
  <sheetData>
    <row r="1" spans="1:8">
      <c r="A1" s="4" t="s">
        <v>0</v>
      </c>
      <c r="B1" s="11" t="s">
        <v>75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ht="12" customHeight="1">
      <c r="A2" s="1">
        <v>45505</v>
      </c>
      <c r="B2" s="12">
        <f>MONTH(tbl_operations[[#This Row],[Data]])</f>
        <v>8</v>
      </c>
      <c r="C2" s="2" t="s">
        <v>7</v>
      </c>
      <c r="D2" s="2" t="s">
        <v>8</v>
      </c>
      <c r="E2" s="2" t="s">
        <v>9</v>
      </c>
      <c r="F2" s="5">
        <v>5000</v>
      </c>
      <c r="G2" s="2" t="s">
        <v>10</v>
      </c>
      <c r="H2" s="2" t="s">
        <v>11</v>
      </c>
    </row>
    <row r="3" spans="1:8" ht="12" customHeight="1">
      <c r="A3" s="1">
        <v>45505</v>
      </c>
      <c r="B3" s="12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5">
        <v>550</v>
      </c>
      <c r="G3" s="2" t="s">
        <v>15</v>
      </c>
      <c r="H3" s="2" t="s">
        <v>16</v>
      </c>
    </row>
    <row r="4" spans="1:8" ht="12" customHeight="1">
      <c r="A4" s="1">
        <v>45507</v>
      </c>
      <c r="B4" s="12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5">
        <v>300</v>
      </c>
      <c r="G4" s="2" t="s">
        <v>19</v>
      </c>
      <c r="H4" s="2" t="s">
        <v>20</v>
      </c>
    </row>
    <row r="5" spans="1:8" ht="12" customHeight="1">
      <c r="A5" s="1">
        <v>45509</v>
      </c>
      <c r="B5" s="12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5">
        <v>120</v>
      </c>
      <c r="G5" s="2" t="s">
        <v>19</v>
      </c>
      <c r="H5" s="2" t="s">
        <v>20</v>
      </c>
    </row>
    <row r="6" spans="1:8" ht="12" customHeight="1">
      <c r="A6" s="1">
        <v>45511</v>
      </c>
      <c r="B6" s="12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5">
        <v>250</v>
      </c>
      <c r="G6" s="2" t="s">
        <v>10</v>
      </c>
      <c r="H6" s="2" t="s">
        <v>20</v>
      </c>
    </row>
    <row r="7" spans="1:8" ht="12" customHeight="1">
      <c r="A7" s="1">
        <v>45514</v>
      </c>
      <c r="B7" s="12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5">
        <v>400</v>
      </c>
      <c r="G7" s="2" t="s">
        <v>15</v>
      </c>
      <c r="H7" s="2" t="s">
        <v>16</v>
      </c>
    </row>
    <row r="8" spans="1:8" ht="12" customHeight="1">
      <c r="A8" s="1">
        <v>45516</v>
      </c>
      <c r="B8" s="12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5">
        <v>600</v>
      </c>
      <c r="G8" s="2" t="s">
        <v>19</v>
      </c>
      <c r="H8" s="2" t="s">
        <v>16</v>
      </c>
    </row>
    <row r="9" spans="1:8" ht="12" customHeight="1">
      <c r="A9" s="1">
        <v>45519</v>
      </c>
      <c r="B9" s="12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5">
        <v>800</v>
      </c>
      <c r="G9" s="2" t="s">
        <v>10</v>
      </c>
      <c r="H9" s="2" t="s">
        <v>11</v>
      </c>
    </row>
    <row r="10" spans="1:8" ht="12" customHeight="1">
      <c r="A10" s="1">
        <v>45519</v>
      </c>
      <c r="B10" s="12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5">
        <v>150</v>
      </c>
      <c r="G10" s="2" t="s">
        <v>10</v>
      </c>
      <c r="H10" s="2" t="s">
        <v>20</v>
      </c>
    </row>
    <row r="11" spans="1:8" ht="12" customHeight="1">
      <c r="A11" s="1">
        <v>45522</v>
      </c>
      <c r="B11" s="12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5">
        <v>1200</v>
      </c>
      <c r="G11" s="2" t="s">
        <v>19</v>
      </c>
      <c r="H11" s="2" t="s">
        <v>16</v>
      </c>
    </row>
    <row r="12" spans="1:8" ht="12" customHeight="1">
      <c r="A12" s="1">
        <v>45524</v>
      </c>
      <c r="B12" s="12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5">
        <v>450</v>
      </c>
      <c r="G12" s="2" t="s">
        <v>15</v>
      </c>
      <c r="H12" s="2" t="s">
        <v>20</v>
      </c>
    </row>
    <row r="13" spans="1:8" ht="12" customHeight="1">
      <c r="A13" s="1">
        <v>45526</v>
      </c>
      <c r="B13" s="12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5">
        <v>180</v>
      </c>
      <c r="G13" s="2" t="s">
        <v>10</v>
      </c>
      <c r="H13" s="2" t="s">
        <v>16</v>
      </c>
    </row>
    <row r="14" spans="1:8" ht="12" customHeight="1">
      <c r="A14" s="1">
        <v>45528</v>
      </c>
      <c r="B14" s="12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5">
        <v>80</v>
      </c>
      <c r="G14" s="2" t="s">
        <v>15</v>
      </c>
      <c r="H14" s="2" t="s">
        <v>20</v>
      </c>
    </row>
    <row r="15" spans="1:8" ht="12" customHeight="1">
      <c r="A15" s="1">
        <v>45532</v>
      </c>
      <c r="B15" s="12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5">
        <v>200</v>
      </c>
      <c r="G15" s="2" t="s">
        <v>15</v>
      </c>
      <c r="H15" s="2" t="s">
        <v>20</v>
      </c>
    </row>
    <row r="16" spans="1:8" ht="12" customHeight="1">
      <c r="A16" s="1">
        <v>45534</v>
      </c>
      <c r="B16" s="12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5">
        <v>750</v>
      </c>
      <c r="G16" s="2" t="s">
        <v>10</v>
      </c>
      <c r="H16" s="2" t="s">
        <v>16</v>
      </c>
    </row>
    <row r="17" spans="1:8" ht="12" customHeight="1">
      <c r="A17" s="1">
        <v>45535</v>
      </c>
      <c r="B17" s="12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5">
        <v>350</v>
      </c>
      <c r="G17" s="2" t="s">
        <v>19</v>
      </c>
      <c r="H17" s="2" t="s">
        <v>20</v>
      </c>
    </row>
    <row r="18" spans="1:8" ht="12" customHeight="1">
      <c r="A18" s="1">
        <v>45536</v>
      </c>
      <c r="B18" s="12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5">
        <v>5000</v>
      </c>
      <c r="G18" s="2" t="s">
        <v>10</v>
      </c>
      <c r="H18" s="2" t="s">
        <v>11</v>
      </c>
    </row>
    <row r="19" spans="1:8" ht="12" customHeight="1">
      <c r="A19" s="1">
        <v>45537</v>
      </c>
      <c r="B19" s="12">
        <f>MONTH(tbl_operations[[#This Row],[Data]])</f>
        <v>9</v>
      </c>
      <c r="C19" s="2" t="s">
        <v>12</v>
      </c>
      <c r="D19" s="2" t="s">
        <v>13</v>
      </c>
      <c r="E19" s="3" t="s">
        <v>14</v>
      </c>
      <c r="F19" s="5">
        <v>450</v>
      </c>
      <c r="G19" s="2" t="s">
        <v>15</v>
      </c>
      <c r="H19" s="2" t="s">
        <v>16</v>
      </c>
    </row>
    <row r="20" spans="1:8" ht="12" customHeight="1">
      <c r="A20" s="1">
        <v>45540</v>
      </c>
      <c r="B20" s="12">
        <f>MONTH(tbl_operations[[#This Row],[Data]])</f>
        <v>9</v>
      </c>
      <c r="C20" s="2" t="s">
        <v>12</v>
      </c>
      <c r="D20" s="2" t="s">
        <v>17</v>
      </c>
      <c r="E20" s="3" t="s">
        <v>18</v>
      </c>
      <c r="F20" s="5">
        <v>300</v>
      </c>
      <c r="G20" s="2" t="s">
        <v>15</v>
      </c>
      <c r="H20" s="2" t="s">
        <v>20</v>
      </c>
    </row>
    <row r="21" spans="1:8" ht="12" customHeight="1">
      <c r="A21" s="1">
        <v>45543</v>
      </c>
      <c r="B21" s="12">
        <f>MONTH(tbl_operations[[#This Row],[Data]])</f>
        <v>9</v>
      </c>
      <c r="C21" s="2" t="s">
        <v>12</v>
      </c>
      <c r="D21" s="2" t="s">
        <v>21</v>
      </c>
      <c r="E21" s="3" t="s">
        <v>47</v>
      </c>
      <c r="F21" s="5">
        <v>200</v>
      </c>
      <c r="G21" s="2" t="s">
        <v>10</v>
      </c>
      <c r="H21" s="2" t="s">
        <v>20</v>
      </c>
    </row>
    <row r="22" spans="1:8" ht="12" customHeight="1">
      <c r="A22" s="1">
        <v>45546</v>
      </c>
      <c r="B22" s="12">
        <f>MONTH(tbl_operations[[#This Row],[Data]])</f>
        <v>9</v>
      </c>
      <c r="C22" s="2" t="s">
        <v>12</v>
      </c>
      <c r="D22" s="2" t="s">
        <v>23</v>
      </c>
      <c r="E22" s="3" t="s">
        <v>48</v>
      </c>
      <c r="F22" s="5">
        <v>600</v>
      </c>
      <c r="G22" s="2" t="s">
        <v>15</v>
      </c>
      <c r="H22" s="2" t="s">
        <v>16</v>
      </c>
    </row>
    <row r="23" spans="1:8" ht="12" customHeight="1">
      <c r="A23" s="1">
        <v>45549</v>
      </c>
      <c r="B23" s="12">
        <f>MONTH(tbl_operations[[#This Row],[Data]])</f>
        <v>9</v>
      </c>
      <c r="C23" s="2" t="s">
        <v>12</v>
      </c>
      <c r="D23" s="2" t="s">
        <v>25</v>
      </c>
      <c r="E23" s="3" t="s">
        <v>26</v>
      </c>
      <c r="F23" s="5">
        <v>350</v>
      </c>
      <c r="G23" s="2" t="s">
        <v>10</v>
      </c>
      <c r="H23" s="2" t="s">
        <v>20</v>
      </c>
    </row>
    <row r="24" spans="1:8" ht="12" customHeight="1">
      <c r="A24" s="1">
        <v>45552</v>
      </c>
      <c r="B24" s="12">
        <f>MONTH(tbl_operations[[#This Row],[Data]])</f>
        <v>9</v>
      </c>
      <c r="C24" s="2" t="s">
        <v>12</v>
      </c>
      <c r="D24" s="2" t="s">
        <v>27</v>
      </c>
      <c r="E24" s="3" t="s">
        <v>49</v>
      </c>
      <c r="F24" s="5">
        <v>500</v>
      </c>
      <c r="G24" s="2" t="s">
        <v>19</v>
      </c>
      <c r="H24" s="2" t="s">
        <v>16</v>
      </c>
    </row>
    <row r="25" spans="1:8" ht="12" customHeight="1">
      <c r="A25" s="1">
        <v>45555</v>
      </c>
      <c r="B25" s="12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5">
        <v>1200</v>
      </c>
      <c r="G25" s="2" t="s">
        <v>10</v>
      </c>
      <c r="H25" s="2" t="s">
        <v>11</v>
      </c>
    </row>
    <row r="26" spans="1:8" ht="12" customHeight="1">
      <c r="A26" s="1">
        <v>45555</v>
      </c>
      <c r="B26" s="12">
        <f>MONTH(tbl_operations[[#This Row],[Data]])</f>
        <v>9</v>
      </c>
      <c r="C26" s="2" t="s">
        <v>12</v>
      </c>
      <c r="D26" s="2" t="s">
        <v>31</v>
      </c>
      <c r="E26" s="3" t="s">
        <v>52</v>
      </c>
      <c r="F26" s="5">
        <v>800</v>
      </c>
      <c r="G26" s="2" t="s">
        <v>10</v>
      </c>
      <c r="H26" s="2" t="s">
        <v>20</v>
      </c>
    </row>
    <row r="27" spans="1:8" ht="12" customHeight="1">
      <c r="A27" s="1">
        <v>45558</v>
      </c>
      <c r="B27" s="12">
        <f>MONTH(tbl_operations[[#This Row],[Data]])</f>
        <v>9</v>
      </c>
      <c r="C27" s="2" t="s">
        <v>12</v>
      </c>
      <c r="D27" s="2" t="s">
        <v>33</v>
      </c>
      <c r="E27" s="3" t="s">
        <v>53</v>
      </c>
      <c r="F27" s="5">
        <v>1500</v>
      </c>
      <c r="G27" s="2" t="s">
        <v>19</v>
      </c>
      <c r="H27" s="2" t="s">
        <v>16</v>
      </c>
    </row>
    <row r="28" spans="1:8" ht="12" customHeight="1">
      <c r="A28" s="1">
        <v>45561</v>
      </c>
      <c r="B28" s="12">
        <f>MONTH(tbl_operations[[#This Row],[Data]])</f>
        <v>9</v>
      </c>
      <c r="C28" s="2" t="s">
        <v>12</v>
      </c>
      <c r="D28" s="2" t="s">
        <v>54</v>
      </c>
      <c r="E28" s="3" t="s">
        <v>55</v>
      </c>
      <c r="F28" s="5">
        <v>250</v>
      </c>
      <c r="G28" s="2" t="s">
        <v>15</v>
      </c>
      <c r="H28" s="2" t="s">
        <v>20</v>
      </c>
    </row>
    <row r="29" spans="1:8" ht="12" customHeight="1">
      <c r="A29" s="1">
        <v>45564</v>
      </c>
      <c r="B29" s="12">
        <f>MONTH(tbl_operations[[#This Row],[Data]])</f>
        <v>9</v>
      </c>
      <c r="C29" s="2" t="s">
        <v>12</v>
      </c>
      <c r="D29" s="2" t="s">
        <v>37</v>
      </c>
      <c r="E29" s="3" t="s">
        <v>56</v>
      </c>
      <c r="F29" s="5">
        <v>400</v>
      </c>
      <c r="G29" s="2" t="s">
        <v>19</v>
      </c>
      <c r="H29" s="2" t="s">
        <v>16</v>
      </c>
    </row>
    <row r="30" spans="1:8" ht="12" customHeight="1">
      <c r="A30" s="1">
        <v>45566</v>
      </c>
      <c r="B30" s="12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5">
        <v>5000</v>
      </c>
      <c r="G30" s="2" t="s">
        <v>10</v>
      </c>
      <c r="H30" s="2" t="s">
        <v>11</v>
      </c>
    </row>
    <row r="31" spans="1:8" ht="12" customHeight="1">
      <c r="A31" s="1">
        <v>45566</v>
      </c>
      <c r="B31" s="12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5">
        <v>600</v>
      </c>
      <c r="G31" s="2" t="s">
        <v>15</v>
      </c>
      <c r="H31" s="2" t="s">
        <v>16</v>
      </c>
    </row>
    <row r="32" spans="1:8" ht="12" customHeight="1">
      <c r="A32" s="1">
        <v>45568</v>
      </c>
      <c r="B32" s="12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5">
        <v>200</v>
      </c>
      <c r="G32" s="2" t="s">
        <v>19</v>
      </c>
      <c r="H32" s="2" t="s">
        <v>20</v>
      </c>
    </row>
    <row r="33" spans="1:8" ht="12" customHeight="1">
      <c r="A33" s="1">
        <v>45570</v>
      </c>
      <c r="B33" s="12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5">
        <v>180</v>
      </c>
      <c r="G33" s="2" t="s">
        <v>10</v>
      </c>
      <c r="H33" s="2" t="s">
        <v>20</v>
      </c>
    </row>
    <row r="34" spans="1:8" ht="12" customHeight="1">
      <c r="A34" s="1">
        <v>45573</v>
      </c>
      <c r="B34" s="12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5">
        <v>120</v>
      </c>
      <c r="G34" s="2" t="s">
        <v>15</v>
      </c>
      <c r="H34" s="2" t="s">
        <v>16</v>
      </c>
    </row>
    <row r="35" spans="1:8" ht="12" customHeight="1">
      <c r="A35" s="1">
        <v>45575</v>
      </c>
      <c r="B35" s="12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5">
        <v>350</v>
      </c>
      <c r="G35" s="2" t="s">
        <v>19</v>
      </c>
      <c r="H35" s="2" t="s">
        <v>16</v>
      </c>
    </row>
    <row r="36" spans="1:8" ht="12" customHeight="1">
      <c r="A36" s="1">
        <v>45578</v>
      </c>
      <c r="B36" s="12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5">
        <v>400</v>
      </c>
      <c r="G36" s="2" t="s">
        <v>10</v>
      </c>
      <c r="H36" s="2" t="s">
        <v>20</v>
      </c>
    </row>
    <row r="37" spans="1:8" ht="12" customHeight="1">
      <c r="A37" s="1">
        <v>45580</v>
      </c>
      <c r="B37" s="12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5">
        <v>450</v>
      </c>
      <c r="G37" s="2" t="s">
        <v>15</v>
      </c>
      <c r="H37" s="2" t="s">
        <v>20</v>
      </c>
    </row>
    <row r="38" spans="1:8" ht="12" customHeight="1">
      <c r="A38" s="1">
        <v>45583</v>
      </c>
      <c r="B38" s="12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5">
        <v>1500</v>
      </c>
      <c r="G38" s="2" t="s">
        <v>10</v>
      </c>
      <c r="H38" s="2" t="s">
        <v>11</v>
      </c>
    </row>
    <row r="39" spans="1:8" ht="12" customHeight="1">
      <c r="A39" s="1">
        <v>45583</v>
      </c>
      <c r="B39" s="12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5">
        <v>300</v>
      </c>
      <c r="G39" s="2" t="s">
        <v>19</v>
      </c>
      <c r="H39" s="2" t="s">
        <v>16</v>
      </c>
    </row>
    <row r="40" spans="1:8" ht="12" customHeight="1">
      <c r="A40" s="1">
        <v>45585</v>
      </c>
      <c r="B40" s="12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5">
        <v>800</v>
      </c>
      <c r="G40" s="2" t="s">
        <v>10</v>
      </c>
      <c r="H40" s="2" t="s">
        <v>20</v>
      </c>
    </row>
    <row r="41" spans="1:8" ht="12" customHeight="1">
      <c r="A41" s="1">
        <v>45587</v>
      </c>
      <c r="B41" s="12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5">
        <v>250</v>
      </c>
      <c r="G41" s="2" t="s">
        <v>19</v>
      </c>
      <c r="H41" s="2" t="s">
        <v>16</v>
      </c>
    </row>
    <row r="42" spans="1:8" ht="12" customHeight="1">
      <c r="A42" s="1">
        <v>45589</v>
      </c>
      <c r="B42" s="12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5">
        <v>150</v>
      </c>
      <c r="G42" s="2" t="s">
        <v>15</v>
      </c>
      <c r="H42" s="2" t="s">
        <v>20</v>
      </c>
    </row>
    <row r="43" spans="1:8" ht="12" customHeight="1">
      <c r="A43" s="1">
        <v>45591</v>
      </c>
      <c r="B43" s="12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5">
        <v>250</v>
      </c>
      <c r="G43" s="2" t="s">
        <v>10</v>
      </c>
      <c r="H43" s="2" t="s">
        <v>16</v>
      </c>
    </row>
    <row r="44" spans="1:8" ht="12" customHeight="1">
      <c r="A44" s="1">
        <v>45595</v>
      </c>
      <c r="B44" s="12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5">
        <v>220</v>
      </c>
      <c r="G44" s="2" t="s">
        <v>10</v>
      </c>
      <c r="H44" s="2" t="s">
        <v>16</v>
      </c>
    </row>
    <row r="45" spans="1:8" ht="12" customHeight="1">
      <c r="A45" s="1">
        <v>45596</v>
      </c>
      <c r="B45" s="12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5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C1:G20"/>
  <sheetViews>
    <sheetView workbookViewId="0">
      <selection activeCell="C9" sqref="C9"/>
    </sheetView>
  </sheetViews>
  <sheetFormatPr defaultRowHeight="15"/>
  <cols>
    <col min="3" max="3" width="20.85546875" bestFit="1" customWidth="1"/>
    <col min="4" max="4" width="13.85546875" bestFit="1" customWidth="1"/>
    <col min="6" max="6" width="18" customWidth="1"/>
    <col min="7" max="7" width="13.85546875" bestFit="1" customWidth="1"/>
  </cols>
  <sheetData>
    <row r="1" spans="3:7">
      <c r="F1" s="6" t="s">
        <v>1</v>
      </c>
      <c r="G1" t="s">
        <v>7</v>
      </c>
    </row>
    <row r="2" spans="3:7">
      <c r="C2" s="6" t="s">
        <v>1</v>
      </c>
      <c r="D2" t="s">
        <v>12</v>
      </c>
    </row>
    <row r="3" spans="3:7">
      <c r="F3" s="6" t="s">
        <v>72</v>
      </c>
      <c r="G3" t="s">
        <v>74</v>
      </c>
    </row>
    <row r="4" spans="3:7">
      <c r="C4" s="6" t="s">
        <v>72</v>
      </c>
      <c r="D4" t="s">
        <v>74</v>
      </c>
      <c r="F4" s="7" t="s">
        <v>50</v>
      </c>
      <c r="G4" s="8">
        <v>1200</v>
      </c>
    </row>
    <row r="5" spans="3:7">
      <c r="C5" s="7" t="s">
        <v>13</v>
      </c>
      <c r="D5" s="8">
        <v>1600</v>
      </c>
      <c r="F5" s="7" t="s">
        <v>29</v>
      </c>
      <c r="G5" s="8">
        <v>800</v>
      </c>
    </row>
    <row r="6" spans="3:7">
      <c r="C6" s="7" t="s">
        <v>39</v>
      </c>
      <c r="D6" s="8">
        <v>330</v>
      </c>
      <c r="F6" s="7" t="s">
        <v>8</v>
      </c>
      <c r="G6" s="8">
        <v>15000</v>
      </c>
    </row>
    <row r="7" spans="3:7">
      <c r="C7" s="7" t="s">
        <v>25</v>
      </c>
      <c r="D7" s="8">
        <v>1100</v>
      </c>
      <c r="F7" s="7" t="s">
        <v>63</v>
      </c>
      <c r="G7" s="8">
        <v>1500</v>
      </c>
    </row>
    <row r="8" spans="3:7">
      <c r="C8" s="7" t="s">
        <v>33</v>
      </c>
      <c r="D8" s="8">
        <v>3000</v>
      </c>
      <c r="F8" s="7" t="s">
        <v>73</v>
      </c>
      <c r="G8" s="8">
        <v>18500</v>
      </c>
    </row>
    <row r="9" spans="3:7">
      <c r="C9" s="7" t="s">
        <v>45</v>
      </c>
      <c r="D9" s="8">
        <v>570</v>
      </c>
    </row>
    <row r="10" spans="3:7">
      <c r="C10" s="7" t="s">
        <v>21</v>
      </c>
      <c r="D10" s="8">
        <v>500</v>
      </c>
    </row>
    <row r="11" spans="3:7">
      <c r="C11" s="7" t="s">
        <v>41</v>
      </c>
      <c r="D11" s="8">
        <v>350</v>
      </c>
    </row>
    <row r="12" spans="3:7">
      <c r="C12" s="7" t="s">
        <v>37</v>
      </c>
      <c r="D12" s="8">
        <v>830</v>
      </c>
    </row>
    <row r="13" spans="3:7">
      <c r="C13" s="7" t="s">
        <v>23</v>
      </c>
      <c r="D13" s="8">
        <v>970</v>
      </c>
    </row>
    <row r="14" spans="3:7">
      <c r="C14" s="7" t="s">
        <v>31</v>
      </c>
      <c r="D14" s="8">
        <v>1400</v>
      </c>
    </row>
    <row r="15" spans="3:7">
      <c r="C15" s="7" t="s">
        <v>17</v>
      </c>
      <c r="D15" s="8">
        <v>800</v>
      </c>
    </row>
    <row r="16" spans="3:7">
      <c r="C16" s="7" t="s">
        <v>54</v>
      </c>
      <c r="D16" s="8">
        <v>250</v>
      </c>
    </row>
    <row r="17" spans="3:4">
      <c r="C17" s="7" t="s">
        <v>35</v>
      </c>
      <c r="D17" s="8">
        <v>1250</v>
      </c>
    </row>
    <row r="18" spans="3:4">
      <c r="C18" s="7" t="s">
        <v>27</v>
      </c>
      <c r="D18" s="8">
        <v>1500</v>
      </c>
    </row>
    <row r="19" spans="3:4">
      <c r="C19" s="7" t="s">
        <v>43</v>
      </c>
      <c r="D19" s="8">
        <v>1250</v>
      </c>
    </row>
    <row r="20" spans="3:4">
      <c r="C20" s="7" t="s">
        <v>73</v>
      </c>
      <c r="D20" s="8">
        <v>15700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tabSelected="1" zoomScale="80" zoomScaleNormal="80" workbookViewId="0">
      <selection activeCell="D25" sqref="D25"/>
    </sheetView>
  </sheetViews>
  <sheetFormatPr defaultColWidth="0" defaultRowHeight="15"/>
  <cols>
    <col min="1" max="1" width="33.28515625" style="9" customWidth="1"/>
    <col min="2" max="21" width="9.140625" style="10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2025-01-17T01:38:35Z</dcterms:created>
  <dcterms:modified xsi:type="dcterms:W3CDTF">2025-01-17T03:50:08Z</dcterms:modified>
</cp:coreProperties>
</file>