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30" windowWidth="15480" windowHeight="9120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</sheets>
  <definedNames>
    <definedName name="_xlnm.Print_Area" localSheetId="2">Plan3!$B$2:$AD$109</definedName>
    <definedName name="_xlnm.Print_Area" localSheetId="3">Plan4!$B$2:$AD$109</definedName>
  </definedNames>
  <calcPr calcId="144525"/>
</workbook>
</file>

<file path=xl/calcChain.xml><?xml version="1.0" encoding="utf-8"?>
<calcChain xmlns="http://schemas.openxmlformats.org/spreadsheetml/2006/main">
  <c r="Y17" i="1" l="1"/>
  <c r="X17" i="1"/>
  <c r="X16" i="1"/>
  <c r="P2" i="1" l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O2" i="1"/>
  <c r="AI4" i="1" l="1"/>
  <c r="AJ4" i="1"/>
  <c r="AK4" i="1"/>
  <c r="AL4" i="1"/>
  <c r="AH4" i="1"/>
  <c r="T4" i="1"/>
  <c r="U4" i="1"/>
  <c r="V4" i="1"/>
  <c r="W4" i="1"/>
  <c r="S4" i="1"/>
  <c r="W26" i="1" l="1"/>
  <c r="W25" i="1"/>
  <c r="W19" i="1"/>
  <c r="W20" i="1"/>
  <c r="W21" i="1"/>
  <c r="W22" i="1"/>
  <c r="W23" i="1"/>
  <c r="W24" i="1"/>
  <c r="Z18" i="1"/>
  <c r="Y2" i="2"/>
  <c r="AD10" i="2" s="1"/>
  <c r="Y26" i="1" s="1"/>
  <c r="X2" i="2"/>
  <c r="W2" i="2"/>
  <c r="V2" i="2"/>
  <c r="U2" i="2"/>
  <c r="T2" i="2"/>
  <c r="S2" i="2"/>
  <c r="R2" i="2"/>
  <c r="Q2" i="2"/>
  <c r="AD2" i="2" s="1"/>
  <c r="Y18" i="1" s="1"/>
  <c r="B2" i="2"/>
  <c r="AC2" i="2" s="1"/>
  <c r="X18" i="1" s="1"/>
  <c r="D2" i="2"/>
  <c r="E2" i="2"/>
  <c r="F2" i="2"/>
  <c r="G2" i="2"/>
  <c r="H2" i="2"/>
  <c r="I2" i="2"/>
  <c r="J2" i="2"/>
  <c r="C2" i="2"/>
  <c r="AC3" i="2" s="1"/>
  <c r="O9" i="1" l="1"/>
  <c r="AC10" i="2"/>
  <c r="X26" i="1" s="1"/>
  <c r="AI9" i="1"/>
  <c r="AD9" i="2"/>
  <c r="Y25" i="1" s="1"/>
  <c r="AH7" i="1"/>
  <c r="AD8" i="2"/>
  <c r="Y24" i="1" s="1"/>
  <c r="AH10" i="1"/>
  <c r="AD7" i="2"/>
  <c r="Y23" i="1" s="1"/>
  <c r="AI12" i="1"/>
  <c r="AD6" i="2"/>
  <c r="Y22" i="1" s="1"/>
  <c r="AL10" i="1"/>
  <c r="AD5" i="2"/>
  <c r="Y21" i="1" s="1"/>
  <c r="AL7" i="1"/>
  <c r="AD4" i="2"/>
  <c r="Y20" i="1" s="1"/>
  <c r="AI6" i="1"/>
  <c r="AD3" i="2"/>
  <c r="Y19" i="1" s="1"/>
  <c r="T9" i="1"/>
  <c r="AC9" i="2"/>
  <c r="X25" i="1" s="1"/>
  <c r="S7" i="1"/>
  <c r="AC8" i="2"/>
  <c r="X24" i="1" s="1"/>
  <c r="S10" i="1"/>
  <c r="AC7" i="2"/>
  <c r="X23" i="1" s="1"/>
  <c r="T12" i="1"/>
  <c r="AC6" i="2"/>
  <c r="X22" i="1" s="1"/>
  <c r="W10" i="1"/>
  <c r="AC5" i="2"/>
  <c r="X21" i="1" s="1"/>
  <c r="W7" i="1"/>
  <c r="AC4" i="2"/>
  <c r="X20" i="1" s="1"/>
  <c r="X19" i="1"/>
  <c r="T6" i="1"/>
  <c r="AD9" i="1"/>
  <c r="AI3" i="2" l="1"/>
  <c r="AH3" i="2"/>
  <c r="AG3" i="2"/>
  <c r="AH10" i="2"/>
  <c r="AG10" i="2"/>
  <c r="AI10" i="2"/>
  <c r="AI5" i="2"/>
  <c r="AI7" i="2"/>
  <c r="AI4" i="2"/>
  <c r="AI8" i="2"/>
  <c r="AI6" i="2"/>
  <c r="AI9" i="2"/>
  <c r="AH6" i="2"/>
  <c r="AH9" i="2"/>
  <c r="AG5" i="2"/>
  <c r="AH5" i="2"/>
  <c r="AG7" i="2"/>
  <c r="AH7" i="2"/>
  <c r="AG4" i="2"/>
  <c r="AH4" i="2"/>
  <c r="AG8" i="2"/>
  <c r="AH8" i="2"/>
  <c r="AG6" i="2"/>
  <c r="AG9" i="2"/>
  <c r="AE9" i="2" l="1"/>
  <c r="AF9" i="2" s="1"/>
  <c r="Z25" i="1" s="1"/>
  <c r="AI18" i="1" s="1"/>
  <c r="AE6" i="2"/>
  <c r="AF6" i="2" s="1"/>
  <c r="Z22" i="1" s="1"/>
  <c r="AG20" i="1" s="1"/>
  <c r="AE10" i="2"/>
  <c r="AF10" i="2" s="1"/>
  <c r="AE3" i="2"/>
  <c r="AF3" i="2" s="1"/>
  <c r="Z19" i="1" s="1"/>
  <c r="AE8" i="2"/>
  <c r="AF8" i="2" s="1"/>
  <c r="AE4" i="2"/>
  <c r="AF4" i="2" s="1"/>
  <c r="AE7" i="2"/>
  <c r="AF7" i="2" s="1"/>
  <c r="AE5" i="2"/>
  <c r="AF5" i="2" s="1"/>
  <c r="Z26" i="1" l="1"/>
  <c r="AG18" i="1" s="1"/>
  <c r="Z21" i="1"/>
  <c r="AI20" i="1" s="1"/>
  <c r="Z23" i="1"/>
  <c r="AK18" i="1" s="1"/>
  <c r="Z20" i="1"/>
  <c r="AM20" i="1" s="1"/>
  <c r="Z24" i="1"/>
  <c r="AM18" i="1" s="1"/>
  <c r="AK20" i="1"/>
</calcChain>
</file>

<file path=xl/sharedStrings.xml><?xml version="1.0" encoding="utf-8"?>
<sst xmlns="http://schemas.openxmlformats.org/spreadsheetml/2006/main" count="1400" uniqueCount="81">
  <si>
    <t>A</t>
  </si>
  <si>
    <t>B</t>
  </si>
  <si>
    <t>C</t>
  </si>
  <si>
    <t>D</t>
  </si>
  <si>
    <t>E</t>
  </si>
  <si>
    <t>F</t>
  </si>
  <si>
    <t>G</t>
  </si>
  <si>
    <t>H</t>
  </si>
  <si>
    <t>-A</t>
  </si>
  <si>
    <t>-B</t>
  </si>
  <si>
    <t>-C</t>
  </si>
  <si>
    <t>-D</t>
  </si>
  <si>
    <t>-E</t>
  </si>
  <si>
    <t>-F</t>
  </si>
  <si>
    <t>X</t>
  </si>
  <si>
    <t>OU</t>
  </si>
  <si>
    <t>OUX</t>
  </si>
  <si>
    <t>a)</t>
  </si>
  <si>
    <t>b)</t>
  </si>
  <si>
    <t>c)</t>
  </si>
  <si>
    <t>d)</t>
  </si>
  <si>
    <t>e</t>
  </si>
  <si>
    <t>f)</t>
  </si>
  <si>
    <t>g)</t>
  </si>
  <si>
    <t>h)</t>
  </si>
  <si>
    <t>i)</t>
  </si>
  <si>
    <t>j)</t>
  </si>
  <si>
    <t>k)</t>
  </si>
  <si>
    <t>l)</t>
  </si>
  <si>
    <t>ou</t>
  </si>
  <si>
    <t>m)</t>
  </si>
  <si>
    <t>n)</t>
  </si>
  <si>
    <t>o)</t>
  </si>
  <si>
    <t>p)</t>
  </si>
  <si>
    <t>q)</t>
  </si>
  <si>
    <t>r)</t>
  </si>
  <si>
    <t>s)</t>
  </si>
  <si>
    <t>t)</t>
  </si>
  <si>
    <t>u)</t>
  </si>
  <si>
    <t>v)</t>
  </si>
  <si>
    <t>w)</t>
  </si>
  <si>
    <t>x)</t>
  </si>
  <si>
    <t>y)</t>
  </si>
  <si>
    <t>z)</t>
  </si>
  <si>
    <t>aa)</t>
  </si>
  <si>
    <t>ab)</t>
  </si>
  <si>
    <t>ac)</t>
  </si>
  <si>
    <t>ad)</t>
  </si>
  <si>
    <t>oux</t>
  </si>
  <si>
    <t>ae)</t>
  </si>
  <si>
    <t>af)</t>
  </si>
  <si>
    <t>ag)</t>
  </si>
  <si>
    <t>ah)</t>
  </si>
  <si>
    <t>ai)</t>
  </si>
  <si>
    <t>aj)</t>
  </si>
  <si>
    <t>ak)</t>
  </si>
  <si>
    <t>al)</t>
  </si>
  <si>
    <t>am)</t>
  </si>
  <si>
    <t>an)</t>
  </si>
  <si>
    <t>ao)</t>
  </si>
  <si>
    <t>ap)</t>
  </si>
  <si>
    <t>aq)</t>
  </si>
  <si>
    <t>ar)</t>
  </si>
  <si>
    <t>as)</t>
  </si>
  <si>
    <t>at)</t>
  </si>
  <si>
    <t>au)</t>
  </si>
  <si>
    <t>av)</t>
  </si>
  <si>
    <t>aw)</t>
  </si>
  <si>
    <t>ax)</t>
  </si>
  <si>
    <t>ay)</t>
  </si>
  <si>
    <t>az)</t>
  </si>
  <si>
    <t>ba)</t>
  </si>
  <si>
    <t>bb)</t>
  </si>
  <si>
    <t>bc)</t>
  </si>
  <si>
    <t>bd)</t>
  </si>
  <si>
    <t>be)</t>
  </si>
  <si>
    <t>bf)</t>
  </si>
  <si>
    <t>bg)</t>
  </si>
  <si>
    <t>bh)</t>
  </si>
  <si>
    <t>ORX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</si>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</sst>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quotePrefix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0" fillId="0" borderId="5" xfId="0" applyBorder="1" applyAlignment="1">
      <alignment horizontal="right" vertical="center"/>
    </xf>
    <xf numFmtId="0" fontId="0" fillId="0" borderId="5" xfId="0" quotePrefix="1" applyBorder="1" applyAlignment="1">
      <alignment horizontal="right" vertical="center"/>
    </xf>
    <xf numFmtId="0" fontId="4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List" dx="16" fmlaLink="Plan2!$A$2" fmlaRange="Plan2!$B$5:$B$35" noThreeD="1" sel="20" val="0"/>
</file>

<file path=xl/ctrlProps/ctrlProp2.xml><?xml version="1.0" encoding="utf-8"?>
<formControlPr xmlns="http://schemas.microsoft.com/office/spreadsheetml/2009/9/main" objectType="List" dx="16" fmlaLink="Plan2!$P$2" fmlaRange="Plan2!$B$5:$B$35" noThreeD="1" sel="3" val="0"/>
</file>

<file path=xl/ctrlProps/ctrlProp3.xml><?xml version="1.0" encoding="utf-8"?>
<formControlPr xmlns="http://schemas.microsoft.com/office/spreadsheetml/2009/9/main" objectType="List" dx="16" fmlaLink="Plan2!$AE$1" fmlaRange="Plan2!$AK$2:$AK$4" noThreeD="1" sel="3" val="0"/>
</file>

<file path=xl/ctrlProps/ctrlProp4.xml><?xml version="1.0" encoding="utf-8"?>
<formControlPr xmlns="http://schemas.microsoft.com/office/spreadsheetml/2009/9/main" objectType="Radio" firstButton="1" fmlaLink="Plan2!$AE$1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CheckBox" checked="Checked" fmlaLink="$Z$16" lockText="1" noThreeD="1"/>
</file>

<file path=xl/ctrlProps/ctrlProp8.xml><?xml version="1.0" encoding="utf-8"?>
<formControlPr xmlns="http://schemas.microsoft.com/office/spreadsheetml/2009/9/main" objectType="CheckBox" fmlaLink="$Z$17" lockText="1" noThreeD="1"/>
</file>

<file path=xl/ctrlProps/ctrlProp9.xml><?xml version="1.0" encoding="utf-8"?>
<formControlPr xmlns="http://schemas.microsoft.com/office/spreadsheetml/2009/9/main" objectType="CheckBox" checked="Checked" fmlaLink="$AA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</xdr:row>
          <xdr:rowOff>161925</xdr:rowOff>
        </xdr:from>
        <xdr:to>
          <xdr:col>3</xdr:col>
          <xdr:colOff>28575</xdr:colOff>
          <xdr:row>22</xdr:row>
          <xdr:rowOff>152400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161925</xdr:rowOff>
        </xdr:from>
        <xdr:to>
          <xdr:col>8</xdr:col>
          <xdr:colOff>47625</xdr:colOff>
          <xdr:row>22</xdr:row>
          <xdr:rowOff>152400</xdr:rowOff>
        </xdr:to>
        <xdr:sp macro="" textlink="">
          <xdr:nvSpPr>
            <xdr:cNvPr id="1026" name="List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</xdr:row>
          <xdr:rowOff>161925</xdr:rowOff>
        </xdr:from>
        <xdr:to>
          <xdr:col>5</xdr:col>
          <xdr:colOff>161925</xdr:colOff>
          <xdr:row>5</xdr:row>
          <xdr:rowOff>47625</xdr:rowOff>
        </xdr:to>
        <xdr:sp macro="" textlink="">
          <xdr:nvSpPr>
            <xdr:cNvPr id="1029" name="List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31</xdr:col>
      <xdr:colOff>152843</xdr:colOff>
      <xdr:row>19</xdr:row>
      <xdr:rowOff>468</xdr:rowOff>
    </xdr:from>
    <xdr:to>
      <xdr:col>31</xdr:col>
      <xdr:colOff>152843</xdr:colOff>
      <xdr:row>21</xdr:row>
      <xdr:rowOff>468</xdr:rowOff>
    </xdr:to>
    <xdr:cxnSp macro="">
      <xdr:nvCxnSpPr>
        <xdr:cNvPr id="4" name="Conector reto 3"/>
        <xdr:cNvCxnSpPr/>
      </xdr:nvCxnSpPr>
      <xdr:spPr>
        <a:xfrm>
          <a:off x="6344093" y="3647621"/>
          <a:ext cx="0" cy="39943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</xdr:colOff>
      <xdr:row>16</xdr:row>
      <xdr:rowOff>155919</xdr:rowOff>
    </xdr:from>
    <xdr:to>
      <xdr:col>40</xdr:col>
      <xdr:colOff>0</xdr:colOff>
      <xdr:row>16</xdr:row>
      <xdr:rowOff>155919</xdr:rowOff>
    </xdr:to>
    <xdr:cxnSp macro="">
      <xdr:nvCxnSpPr>
        <xdr:cNvPr id="10" name="Conector reto 9"/>
        <xdr:cNvCxnSpPr/>
      </xdr:nvCxnSpPr>
      <xdr:spPr>
        <a:xfrm>
          <a:off x="7189841" y="3203919"/>
          <a:ext cx="798869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199718</xdr:colOff>
      <xdr:row>21</xdr:row>
      <xdr:rowOff>37813</xdr:rowOff>
    </xdr:from>
    <xdr:to>
      <xdr:col>38</xdr:col>
      <xdr:colOff>467</xdr:colOff>
      <xdr:row>21</xdr:row>
      <xdr:rowOff>37813</xdr:rowOff>
    </xdr:to>
    <xdr:cxnSp macro="">
      <xdr:nvCxnSpPr>
        <xdr:cNvPr id="12" name="Conector reto 11"/>
        <xdr:cNvCxnSpPr/>
      </xdr:nvCxnSpPr>
      <xdr:spPr>
        <a:xfrm>
          <a:off x="6790403" y="4084402"/>
          <a:ext cx="799338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100874</xdr:colOff>
      <xdr:row>19</xdr:row>
      <xdr:rowOff>22603</xdr:rowOff>
    </xdr:from>
    <xdr:to>
      <xdr:col>32</xdr:col>
      <xdr:colOff>29840</xdr:colOff>
      <xdr:row>21</xdr:row>
      <xdr:rowOff>3230</xdr:rowOff>
    </xdr:to>
    <xdr:sp macro="" textlink="">
      <xdr:nvSpPr>
        <xdr:cNvPr id="7" name="CaixaDeTexto 6"/>
        <xdr:cNvSpPr txBox="1"/>
      </xdr:nvSpPr>
      <xdr:spPr>
        <a:xfrm>
          <a:off x="6092406" y="3669756"/>
          <a:ext cx="328402" cy="380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A</a:t>
          </a:r>
        </a:p>
      </xdr:txBody>
    </xdr:sp>
    <xdr:clientData/>
  </xdr:twoCellAnchor>
  <xdr:twoCellAnchor>
    <xdr:from>
      <xdr:col>37</xdr:col>
      <xdr:colOff>35515</xdr:colOff>
      <xdr:row>15</xdr:row>
      <xdr:rowOff>49372</xdr:rowOff>
    </xdr:from>
    <xdr:to>
      <xdr:col>38</xdr:col>
      <xdr:colOff>164667</xdr:colOff>
      <xdr:row>17</xdr:row>
      <xdr:rowOff>39686</xdr:rowOff>
    </xdr:to>
    <xdr:sp macro="" textlink="">
      <xdr:nvSpPr>
        <xdr:cNvPr id="14" name="CaixaDeTexto 13"/>
        <xdr:cNvSpPr txBox="1"/>
      </xdr:nvSpPr>
      <xdr:spPr>
        <a:xfrm>
          <a:off x="7425071" y="2906872"/>
          <a:ext cx="328870" cy="380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B</a:t>
          </a:r>
        </a:p>
      </xdr:txBody>
    </xdr:sp>
    <xdr:clientData/>
  </xdr:twoCellAnchor>
  <xdr:twoCellAnchor>
    <xdr:from>
      <xdr:col>35</xdr:col>
      <xdr:colOff>38721</xdr:colOff>
      <xdr:row>20</xdr:row>
      <xdr:rowOff>157273</xdr:rowOff>
    </xdr:from>
    <xdr:to>
      <xdr:col>36</xdr:col>
      <xdr:colOff>167873</xdr:colOff>
      <xdr:row>22</xdr:row>
      <xdr:rowOff>147587</xdr:rowOff>
    </xdr:to>
    <xdr:sp macro="" textlink="">
      <xdr:nvSpPr>
        <xdr:cNvPr id="15" name="CaixaDeTexto 14"/>
        <xdr:cNvSpPr txBox="1"/>
      </xdr:nvSpPr>
      <xdr:spPr>
        <a:xfrm>
          <a:off x="7028842" y="4004144"/>
          <a:ext cx="328870" cy="380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152400</xdr:colOff>
          <xdr:row>15</xdr:row>
          <xdr:rowOff>180975</xdr:rowOff>
        </xdr:from>
        <xdr:to>
          <xdr:col>19</xdr:col>
          <xdr:colOff>142875</xdr:colOff>
          <xdr:row>17</xdr:row>
          <xdr:rowOff>9525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152400</xdr:colOff>
          <xdr:row>16</xdr:row>
          <xdr:rowOff>171450</xdr:rowOff>
        </xdr:from>
        <xdr:to>
          <xdr:col>19</xdr:col>
          <xdr:colOff>19050</xdr:colOff>
          <xdr:row>17</xdr:row>
          <xdr:rowOff>190500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152400</xdr:colOff>
          <xdr:row>17</xdr:row>
          <xdr:rowOff>161925</xdr:rowOff>
        </xdr:from>
        <xdr:to>
          <xdr:col>19</xdr:col>
          <xdr:colOff>0</xdr:colOff>
          <xdr:row>19</xdr:row>
          <xdr:rowOff>19050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16</xdr:row>
          <xdr:rowOff>9525</xdr:rowOff>
        </xdr:from>
        <xdr:to>
          <xdr:col>21</xdr:col>
          <xdr:colOff>0</xdr:colOff>
          <xdr:row>17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Negar tudo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17</xdr:row>
          <xdr:rowOff>19050</xdr:rowOff>
        </xdr:from>
        <xdr:to>
          <xdr:col>21</xdr:col>
          <xdr:colOff>152400</xdr:colOff>
          <xdr:row>18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Negar 1.ª var.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18</xdr:row>
          <xdr:rowOff>9525</xdr:rowOff>
        </xdr:from>
        <xdr:to>
          <xdr:col>21</xdr:col>
          <xdr:colOff>171450</xdr:colOff>
          <xdr:row>19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Negar 2.ª var.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N2:AO26"/>
  <sheetViews>
    <sheetView tabSelected="1" zoomScale="115" zoomScaleNormal="115" workbookViewId="0">
      <selection activeCell="Z18" sqref="Z18"/>
    </sheetView>
  </sheetViews>
  <sheetFormatPr defaultColWidth="3" defaultRowHeight="15" x14ac:dyDescent="0.25"/>
  <cols>
    <col min="25" max="27" width="3" customWidth="1"/>
  </cols>
  <sheetData>
    <row r="2" spans="14:41" x14ac:dyDescent="0.25">
      <c r="N2" s="9"/>
      <c r="O2" s="9">
        <f>IF($X$16="","",1)</f>
        <v>1</v>
      </c>
      <c r="P2" s="9">
        <f t="shared" ref="P2:AM2" si="0">IF($X$16="","",1)</f>
        <v>1</v>
      </c>
      <c r="Q2" s="9">
        <f t="shared" si="0"/>
        <v>1</v>
      </c>
      <c r="R2" s="9">
        <f t="shared" si="0"/>
        <v>1</v>
      </c>
      <c r="S2" s="9">
        <f t="shared" si="0"/>
        <v>1</v>
      </c>
      <c r="T2" s="9">
        <f t="shared" si="0"/>
        <v>1</v>
      </c>
      <c r="U2" s="9">
        <f t="shared" si="0"/>
        <v>1</v>
      </c>
      <c r="V2" s="9">
        <f t="shared" si="0"/>
        <v>1</v>
      </c>
      <c r="W2" s="9">
        <f t="shared" si="0"/>
        <v>1</v>
      </c>
      <c r="X2" s="9">
        <f t="shared" si="0"/>
        <v>1</v>
      </c>
      <c r="Y2" s="9">
        <f t="shared" si="0"/>
        <v>1</v>
      </c>
      <c r="Z2" s="9">
        <f t="shared" si="0"/>
        <v>1</v>
      </c>
      <c r="AA2" s="9">
        <f t="shared" si="0"/>
        <v>1</v>
      </c>
      <c r="AB2" s="9">
        <f t="shared" si="0"/>
        <v>1</v>
      </c>
      <c r="AC2" s="9">
        <f t="shared" si="0"/>
        <v>1</v>
      </c>
      <c r="AD2" s="9">
        <f t="shared" si="0"/>
        <v>1</v>
      </c>
      <c r="AE2" s="9">
        <f t="shared" si="0"/>
        <v>1</v>
      </c>
      <c r="AF2" s="9">
        <f t="shared" si="0"/>
        <v>1</v>
      </c>
      <c r="AG2" s="9">
        <f t="shared" si="0"/>
        <v>1</v>
      </c>
      <c r="AH2" s="9">
        <f t="shared" si="0"/>
        <v>1</v>
      </c>
      <c r="AI2" s="9">
        <f t="shared" si="0"/>
        <v>1</v>
      </c>
      <c r="AJ2" s="9">
        <f t="shared" si="0"/>
        <v>1</v>
      </c>
      <c r="AK2" s="9">
        <f t="shared" si="0"/>
        <v>1</v>
      </c>
      <c r="AL2" s="9">
        <f t="shared" si="0"/>
        <v>1</v>
      </c>
      <c r="AM2" s="9">
        <f t="shared" si="0"/>
        <v>1</v>
      </c>
      <c r="AN2" s="9"/>
      <c r="AO2" s="9"/>
    </row>
    <row r="3" spans="14:41" x14ac:dyDescent="0.25"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4:41" x14ac:dyDescent="0.25">
      <c r="N4" s="9"/>
      <c r="O4" s="9"/>
      <c r="P4" s="9"/>
      <c r="Q4" s="9"/>
      <c r="R4" s="9"/>
      <c r="S4" s="9" t="str">
        <f>IF($X$17="","",1)</f>
        <v/>
      </c>
      <c r="T4" s="9" t="str">
        <f t="shared" ref="T4:W4" si="1">IF($X$17="","",1)</f>
        <v/>
      </c>
      <c r="U4" s="9" t="str">
        <f t="shared" si="1"/>
        <v/>
      </c>
      <c r="V4" s="9" t="str">
        <f t="shared" si="1"/>
        <v/>
      </c>
      <c r="W4" s="9" t="str">
        <f t="shared" si="1"/>
        <v/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>
        <f>IF($Y$17="","",1)</f>
        <v>1</v>
      </c>
      <c r="AI4" s="9">
        <f t="shared" ref="AI4:AL4" si="2">IF($Y$17="","",1)</f>
        <v>1</v>
      </c>
      <c r="AJ4" s="9">
        <f t="shared" si="2"/>
        <v>1</v>
      </c>
      <c r="AK4" s="9">
        <f t="shared" si="2"/>
        <v>1</v>
      </c>
      <c r="AL4" s="9">
        <f t="shared" si="2"/>
        <v>1</v>
      </c>
      <c r="AM4" s="9"/>
      <c r="AN4" s="9"/>
      <c r="AO4" s="9"/>
    </row>
    <row r="5" spans="14:41" x14ac:dyDescent="0.25"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4:41" x14ac:dyDescent="0.25">
      <c r="N6" s="9"/>
      <c r="O6" s="9"/>
      <c r="P6" s="9"/>
      <c r="Q6" s="9"/>
      <c r="R6" s="9"/>
      <c r="S6" s="9"/>
      <c r="T6" s="34">
        <f ca="1">IF(Plan2!C2=1,1,"")</f>
        <v>1</v>
      </c>
      <c r="U6" s="34"/>
      <c r="V6" s="34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34">
        <f ca="1">IF(Plan2!R2=1,1,"")</f>
        <v>1</v>
      </c>
      <c r="AJ6" s="34"/>
      <c r="AK6" s="34"/>
      <c r="AL6" s="9"/>
      <c r="AM6" s="9"/>
      <c r="AN6" s="9"/>
      <c r="AO6" s="9"/>
    </row>
    <row r="7" spans="14:41" x14ac:dyDescent="0.25">
      <c r="N7" s="9"/>
      <c r="O7" s="9"/>
      <c r="P7" s="9"/>
      <c r="Q7" s="9"/>
      <c r="R7" s="9"/>
      <c r="S7" s="34">
        <f ca="1">IF(Plan2!H2=1,1,"")</f>
        <v>1</v>
      </c>
      <c r="T7" s="9"/>
      <c r="U7" s="9"/>
      <c r="V7" s="9"/>
      <c r="W7" s="34">
        <f ca="1">IF(Plan2!D2=1,1,"")</f>
        <v>1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34" t="str">
        <f ca="1">IF(Plan2!W2=1,1,"")</f>
        <v/>
      </c>
      <c r="AI7" s="9"/>
      <c r="AJ7" s="9"/>
      <c r="AK7" s="9"/>
      <c r="AL7" s="34">
        <f ca="1">IF(Plan2!S2=1,1,"")</f>
        <v>1</v>
      </c>
      <c r="AM7" s="9"/>
      <c r="AN7" s="9"/>
      <c r="AO7" s="9"/>
    </row>
    <row r="8" spans="14:41" x14ac:dyDescent="0.25">
      <c r="N8" s="9"/>
      <c r="O8" s="9"/>
      <c r="P8" s="9"/>
      <c r="Q8" s="9"/>
      <c r="R8" s="9"/>
      <c r="S8" s="34"/>
      <c r="T8" s="9"/>
      <c r="U8" s="9"/>
      <c r="V8" s="9"/>
      <c r="W8" s="34"/>
      <c r="X8" s="9"/>
      <c r="Y8" s="9"/>
      <c r="Z8" s="9"/>
      <c r="AA8" s="9"/>
      <c r="AB8" s="9"/>
      <c r="AC8" s="9"/>
      <c r="AD8" s="9"/>
      <c r="AE8" s="9"/>
      <c r="AF8" s="9"/>
      <c r="AG8" s="9"/>
      <c r="AH8" s="34"/>
      <c r="AI8" s="9"/>
      <c r="AJ8" s="9"/>
      <c r="AK8" s="9"/>
      <c r="AL8" s="34"/>
      <c r="AM8" s="9"/>
      <c r="AN8" s="9"/>
      <c r="AO8" s="9"/>
    </row>
    <row r="9" spans="14:41" x14ac:dyDescent="0.25">
      <c r="N9" s="9"/>
      <c r="O9" s="34" t="str">
        <f>IF(Plan2!J2=1,1,"")</f>
        <v/>
      </c>
      <c r="P9" s="34"/>
      <c r="Q9" s="34"/>
      <c r="R9" s="9"/>
      <c r="S9" s="9"/>
      <c r="T9" s="34">
        <f ca="1">IF(Plan2!I2=1,1,"")</f>
        <v>1</v>
      </c>
      <c r="U9" s="34"/>
      <c r="V9" s="34"/>
      <c r="W9" s="9"/>
      <c r="X9" s="9"/>
      <c r="Y9" s="9"/>
      <c r="Z9" s="9"/>
      <c r="AA9" s="9"/>
      <c r="AB9" s="9"/>
      <c r="AC9" s="9"/>
      <c r="AD9" s="34">
        <f>IF(Plan2!Y2=1,1,"")</f>
        <v>1</v>
      </c>
      <c r="AE9" s="34"/>
      <c r="AF9" s="34"/>
      <c r="AG9" s="9"/>
      <c r="AH9" s="9"/>
      <c r="AI9" s="34" t="str">
        <f ca="1">IF(Plan2!X2=1,1,"")</f>
        <v/>
      </c>
      <c r="AJ9" s="34"/>
      <c r="AK9" s="34"/>
      <c r="AL9" s="9"/>
      <c r="AM9" s="9"/>
      <c r="AN9" s="9"/>
      <c r="AO9" s="9"/>
    </row>
    <row r="10" spans="14:41" x14ac:dyDescent="0.25">
      <c r="N10" s="9"/>
      <c r="O10" s="9"/>
      <c r="P10" s="9"/>
      <c r="Q10" s="9"/>
      <c r="R10" s="9"/>
      <c r="S10" s="34">
        <f ca="1">IF(Plan2!G2=1,1,"")</f>
        <v>1</v>
      </c>
      <c r="T10" s="9"/>
      <c r="U10" s="9"/>
      <c r="V10" s="9"/>
      <c r="W10" s="34">
        <f ca="1">IF(Plan2!E2=1,1,"")</f>
        <v>1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34" t="str">
        <f ca="1">IF(Plan2!V2=1,1,"")</f>
        <v/>
      </c>
      <c r="AI10" s="9"/>
      <c r="AJ10" s="9"/>
      <c r="AK10" s="9"/>
      <c r="AL10" s="34">
        <f ca="1">IF(Plan2!T2=1,1,"")</f>
        <v>1</v>
      </c>
      <c r="AM10" s="9"/>
      <c r="AN10" s="9"/>
      <c r="AO10" s="9"/>
    </row>
    <row r="11" spans="14:41" x14ac:dyDescent="0.25">
      <c r="N11" s="9"/>
      <c r="O11" s="9"/>
      <c r="P11" s="9"/>
      <c r="Q11" s="9"/>
      <c r="R11" s="9"/>
      <c r="S11" s="34"/>
      <c r="T11" s="9"/>
      <c r="U11" s="9"/>
      <c r="V11" s="9"/>
      <c r="W11" s="34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34"/>
      <c r="AI11" s="9"/>
      <c r="AJ11" s="9"/>
      <c r="AK11" s="9"/>
      <c r="AL11" s="34"/>
      <c r="AM11" s="9"/>
      <c r="AN11" s="9"/>
      <c r="AO11" s="9"/>
    </row>
    <row r="12" spans="14:41" x14ac:dyDescent="0.25">
      <c r="N12" s="9"/>
      <c r="O12" s="9"/>
      <c r="P12" s="9"/>
      <c r="Q12" s="9"/>
      <c r="R12" s="9"/>
      <c r="S12" s="9"/>
      <c r="T12" s="34" t="str">
        <f ca="1">IF(Plan2!F2=1,1,"")</f>
        <v/>
      </c>
      <c r="U12" s="34"/>
      <c r="V12" s="34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34" t="str">
        <f ca="1">IF(Plan2!U2=1,1,"")</f>
        <v/>
      </c>
      <c r="AJ12" s="34"/>
      <c r="AK12" s="34"/>
      <c r="AL12" s="9"/>
      <c r="AM12" s="9"/>
      <c r="AN12" s="9"/>
      <c r="AO12" s="9"/>
    </row>
    <row r="13" spans="14:41" x14ac:dyDescent="0.25"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4:41" x14ac:dyDescent="0.25"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6" spans="14:41" x14ac:dyDescent="0.25">
      <c r="X16" s="35" t="str">
        <f>IF(TEXT(Z16,"@")="VERDADEIRO","x","")</f>
        <v>x</v>
      </c>
      <c r="Y16" s="36"/>
      <c r="Z16" s="32" t="b">
        <v>1</v>
      </c>
      <c r="AA16" s="32"/>
    </row>
    <row r="17" spans="23:40" ht="15.75" thickBot="1" x14ac:dyDescent="0.3">
      <c r="X17" s="8" t="str">
        <f>IF(TEXT(Z17,"@")="VERDADEIRO","x","")</f>
        <v/>
      </c>
      <c r="Y17" s="8" t="str">
        <f>IF(TEXT(AA17,"@")="VERDADEIRO","x","")</f>
        <v>x</v>
      </c>
      <c r="Z17" s="32" t="b">
        <v>0</v>
      </c>
      <c r="AA17" s="32" t="b">
        <v>1</v>
      </c>
    </row>
    <row r="18" spans="23:40" ht="15.75" thickBot="1" x14ac:dyDescent="0.3">
      <c r="W18" s="11"/>
      <c r="X18" s="11" t="str">
        <f>Plan2!AC2</f>
        <v>A</v>
      </c>
      <c r="Y18" s="11">
        <f>Plan2!AD2</f>
        <v>-7</v>
      </c>
      <c r="Z18" s="11" t="str">
        <f>Plan2!AE2</f>
        <v>X</v>
      </c>
      <c r="AG18" s="33">
        <f>IF(Z26=1,1,"")</f>
        <v>1</v>
      </c>
      <c r="AH18" s="33"/>
      <c r="AI18" s="33">
        <f ca="1">IF(Z25=1,1,"")</f>
        <v>1</v>
      </c>
      <c r="AJ18" s="33"/>
      <c r="AK18" s="33">
        <f ca="1">IF(Z23=1,1,"")</f>
        <v>1</v>
      </c>
      <c r="AL18" s="33"/>
      <c r="AM18" s="33">
        <f ca="1">IF(Z24=1,1,"")</f>
        <v>1</v>
      </c>
      <c r="AN18" s="33"/>
    </row>
    <row r="19" spans="23:40" ht="15.75" thickBot="1" x14ac:dyDescent="0.3">
      <c r="W19" s="11" t="str">
        <f>Plan2!AB3</f>
        <v>A</v>
      </c>
      <c r="X19" s="2">
        <f ca="1">Plan2!AC3</f>
        <v>1</v>
      </c>
      <c r="Y19" s="2">
        <f ca="1">Plan2!AD3</f>
        <v>0</v>
      </c>
      <c r="Z19" s="2">
        <f ca="1">IF($X$16="",Plan2!AE3,Plan2!AF3)</f>
        <v>0</v>
      </c>
      <c r="AG19" s="33"/>
      <c r="AH19" s="33"/>
      <c r="AI19" s="33"/>
      <c r="AJ19" s="33"/>
      <c r="AK19" s="33"/>
      <c r="AL19" s="33"/>
      <c r="AM19" s="33"/>
      <c r="AN19" s="33"/>
    </row>
    <row r="20" spans="23:40" ht="15.75" thickBot="1" x14ac:dyDescent="0.3">
      <c r="W20" s="11" t="str">
        <f>Plan2!AB4</f>
        <v>B</v>
      </c>
      <c r="X20" s="10">
        <f ca="1">Plan2!AC4</f>
        <v>1</v>
      </c>
      <c r="Y20" s="10">
        <f ca="1">Plan2!AD4</f>
        <v>0</v>
      </c>
      <c r="Z20" s="10">
        <f ca="1">IF($X$16="",Plan2!AE4,Plan2!AF4)</f>
        <v>0</v>
      </c>
      <c r="AG20" s="33" t="str">
        <f ca="1">IF(Z22=1,1,"")</f>
        <v/>
      </c>
      <c r="AH20" s="33"/>
      <c r="AI20" s="33" t="str">
        <f ca="1">IF(Z21=1,1,"")</f>
        <v/>
      </c>
      <c r="AJ20" s="33"/>
      <c r="AK20" s="33" t="str">
        <f ca="1">IF(Z19=1,1,"")</f>
        <v/>
      </c>
      <c r="AL20" s="33"/>
      <c r="AM20" s="33" t="str">
        <f ca="1">IF(Z20=1,1,"")</f>
        <v/>
      </c>
      <c r="AN20" s="33"/>
    </row>
    <row r="21" spans="23:40" ht="15.75" thickBot="1" x14ac:dyDescent="0.3">
      <c r="W21" s="11" t="str">
        <f>Plan2!AB5</f>
        <v>C</v>
      </c>
      <c r="X21" s="2">
        <f ca="1">Plan2!AC5</f>
        <v>1</v>
      </c>
      <c r="Y21" s="2">
        <f ca="1">Plan2!AD5</f>
        <v>0</v>
      </c>
      <c r="Z21" s="2">
        <f ca="1">IF($X$16="",Plan2!AE5,Plan2!AF5)</f>
        <v>0</v>
      </c>
      <c r="AG21" s="33"/>
      <c r="AH21" s="33"/>
      <c r="AI21" s="33"/>
      <c r="AJ21" s="33"/>
      <c r="AK21" s="33"/>
      <c r="AL21" s="33"/>
      <c r="AM21" s="33"/>
      <c r="AN21" s="33"/>
    </row>
    <row r="22" spans="23:40" x14ac:dyDescent="0.25">
      <c r="W22" s="11" t="str">
        <f>Plan2!AB6</f>
        <v>D</v>
      </c>
      <c r="X22" s="10">
        <f ca="1">Plan2!AC6</f>
        <v>0</v>
      </c>
      <c r="Y22" s="10">
        <f ca="1">Plan2!AD6</f>
        <v>1</v>
      </c>
      <c r="Z22" s="10">
        <f ca="1">IF($X$16="",Plan2!AE6,Plan2!AF6)</f>
        <v>0</v>
      </c>
    </row>
    <row r="23" spans="23:40" x14ac:dyDescent="0.25">
      <c r="W23" s="11" t="str">
        <f>Plan2!AB7</f>
        <v>E</v>
      </c>
      <c r="X23" s="2">
        <f ca="1">Plan2!AC7</f>
        <v>1</v>
      </c>
      <c r="Y23" s="2">
        <f ca="1">Plan2!AD7</f>
        <v>1</v>
      </c>
      <c r="Z23" s="2">
        <f ca="1">IF($X$16="",Plan2!AE7,Plan2!AF7)</f>
        <v>1</v>
      </c>
    </row>
    <row r="24" spans="23:40" x14ac:dyDescent="0.25">
      <c r="W24" s="11" t="str">
        <f>Plan2!AB8</f>
        <v>F</v>
      </c>
      <c r="X24" s="10">
        <f ca="1">Plan2!AC8</f>
        <v>1</v>
      </c>
      <c r="Y24" s="10">
        <f ca="1">Plan2!AD8</f>
        <v>1</v>
      </c>
      <c r="Z24" s="10">
        <f ca="1">IF($X$16="",Plan2!AE8,Plan2!AF8)</f>
        <v>1</v>
      </c>
    </row>
    <row r="25" spans="23:40" x14ac:dyDescent="0.25">
      <c r="W25" s="11" t="str">
        <f>Plan2!AB9</f>
        <v>G</v>
      </c>
      <c r="X25" s="2">
        <f ca="1">Plan2!AC9</f>
        <v>1</v>
      </c>
      <c r="Y25" s="2">
        <f ca="1">Plan2!AD9</f>
        <v>1</v>
      </c>
      <c r="Z25" s="2">
        <f ca="1">IF($X$16="",Plan2!AE9,Plan2!AF9)</f>
        <v>1</v>
      </c>
    </row>
    <row r="26" spans="23:40" x14ac:dyDescent="0.25">
      <c r="W26" s="11" t="str">
        <f>Plan2!AB10</f>
        <v>H</v>
      </c>
      <c r="X26" s="10">
        <f>Plan2!AC10</f>
        <v>0</v>
      </c>
      <c r="Y26" s="10">
        <f>Plan2!AD10</f>
        <v>0</v>
      </c>
      <c r="Z26" s="10">
        <f>IF($X$16="",Plan2!AE10,Plan2!AF10)</f>
        <v>1</v>
      </c>
    </row>
  </sheetData>
  <mergeCells count="25">
    <mergeCell ref="X16:Y16"/>
    <mergeCell ref="AI6:AK6"/>
    <mergeCell ref="AI9:AK9"/>
    <mergeCell ref="AL7:AL8"/>
    <mergeCell ref="AH7:AH8"/>
    <mergeCell ref="AD9:AF9"/>
    <mergeCell ref="T6:V6"/>
    <mergeCell ref="S7:S8"/>
    <mergeCell ref="W7:W8"/>
    <mergeCell ref="O9:Q9"/>
    <mergeCell ref="T9:V9"/>
    <mergeCell ref="S10:S11"/>
    <mergeCell ref="W10:W11"/>
    <mergeCell ref="T12:V12"/>
    <mergeCell ref="AH10:AH11"/>
    <mergeCell ref="AL10:AL11"/>
    <mergeCell ref="AI12:AK12"/>
    <mergeCell ref="AG18:AH19"/>
    <mergeCell ref="AI18:AJ19"/>
    <mergeCell ref="AK18:AL19"/>
    <mergeCell ref="AM18:AN19"/>
    <mergeCell ref="AG20:AH21"/>
    <mergeCell ref="AI20:AJ21"/>
    <mergeCell ref="AK20:AL21"/>
    <mergeCell ref="AM20:AN21"/>
  </mergeCells>
  <conditionalFormatting sqref="O9:Q9 S7:S8 T6:V6 S10:S11 T12:V12 W10:W11 W7:W8 T9:V9">
    <cfRule type="cellIs" dxfId="4" priority="8" operator="equal">
      <formula>1</formula>
    </cfRule>
  </conditionalFormatting>
  <conditionalFormatting sqref="AD9:AF9 AH7:AH8 AI6:AK6 AH10:AH11 AI12:AK12 AL10:AL11 AL7:AL8 AI9:AK9">
    <cfRule type="cellIs" dxfId="3" priority="7" operator="equal">
      <formula>1</formula>
    </cfRule>
  </conditionalFormatting>
  <conditionalFormatting sqref="S4:W4">
    <cfRule type="cellIs" dxfId="2" priority="6" operator="equal">
      <formula>1</formula>
    </cfRule>
  </conditionalFormatting>
  <conditionalFormatting sqref="AH4:AL4">
    <cfRule type="cellIs" dxfId="1" priority="2" operator="equal">
      <formula>1</formula>
    </cfRule>
  </conditionalFormatting>
  <conditionalFormatting sqref="O2:AM2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0</xdr:col>
                    <xdr:colOff>180975</xdr:colOff>
                    <xdr:row>2</xdr:row>
                    <xdr:rowOff>161925</xdr:rowOff>
                  </from>
                  <to>
                    <xdr:col>3</xdr:col>
                    <xdr:colOff>28575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List Box 2">
              <controlPr defaultSize="0" autoLine="0" autoPict="0">
                <anchor moveWithCells="1">
                  <from>
                    <xdr:col>6</xdr:col>
                    <xdr:colOff>0</xdr:colOff>
                    <xdr:row>2</xdr:row>
                    <xdr:rowOff>161925</xdr:rowOff>
                  </from>
                  <to>
                    <xdr:col>8</xdr:col>
                    <xdr:colOff>47625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List Box 5">
              <controlPr defaultSize="0" autoLine="0" autoPict="0">
                <anchor moveWithCells="1">
                  <from>
                    <xdr:col>3</xdr:col>
                    <xdr:colOff>57150</xdr:colOff>
                    <xdr:row>2</xdr:row>
                    <xdr:rowOff>161925</xdr:rowOff>
                  </from>
                  <to>
                    <xdr:col>5</xdr:col>
                    <xdr:colOff>161925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Option Button 13">
              <controlPr defaultSize="0" autoFill="0" autoLine="0" autoPict="0">
                <anchor moveWithCells="1">
                  <from>
                    <xdr:col>13</xdr:col>
                    <xdr:colOff>152400</xdr:colOff>
                    <xdr:row>15</xdr:row>
                    <xdr:rowOff>180975</xdr:rowOff>
                  </from>
                  <to>
                    <xdr:col>19</xdr:col>
                    <xdr:colOff>142875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Option Button 15">
              <controlPr defaultSize="0" autoFill="0" autoLine="0" autoPict="0">
                <anchor moveWithCells="1">
                  <from>
                    <xdr:col>13</xdr:col>
                    <xdr:colOff>152400</xdr:colOff>
                    <xdr:row>16</xdr:row>
                    <xdr:rowOff>171450</xdr:rowOff>
                  </from>
                  <to>
                    <xdr:col>19</xdr:col>
                    <xdr:colOff>19050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Option Button 16">
              <controlPr defaultSize="0" autoFill="0" autoLine="0" autoPict="0">
                <anchor moveWithCells="1">
                  <from>
                    <xdr:col>13</xdr:col>
                    <xdr:colOff>152400</xdr:colOff>
                    <xdr:row>17</xdr:row>
                    <xdr:rowOff>161925</xdr:rowOff>
                  </from>
                  <to>
                    <xdr:col>19</xdr:col>
                    <xdr:colOff>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0" name="Check Box 18">
              <controlPr defaultSize="0" autoFill="0" autoLine="0" autoPict="0">
                <anchor moveWithCells="1">
                  <from>
                    <xdr:col>16</xdr:col>
                    <xdr:colOff>180975</xdr:colOff>
                    <xdr:row>16</xdr:row>
                    <xdr:rowOff>9525</xdr:rowOff>
                  </from>
                  <to>
                    <xdr:col>21</xdr:col>
                    <xdr:colOff>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1" name="Check Box 19">
              <controlPr defaultSize="0" autoFill="0" autoLine="0" autoPict="0">
                <anchor moveWithCells="1">
                  <from>
                    <xdr:col>16</xdr:col>
                    <xdr:colOff>180975</xdr:colOff>
                    <xdr:row>17</xdr:row>
                    <xdr:rowOff>19050</xdr:rowOff>
                  </from>
                  <to>
                    <xdr:col>21</xdr:col>
                    <xdr:colOff>152400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2" name="Check Box 20">
              <controlPr defaultSize="0" autoFill="0" autoLine="0" autoPict="0">
                <anchor moveWithCells="1">
                  <from>
                    <xdr:col>16</xdr:col>
                    <xdr:colOff>180975</xdr:colOff>
                    <xdr:row>18</xdr:row>
                    <xdr:rowOff>9525</xdr:rowOff>
                  </from>
                  <to>
                    <xdr:col>21</xdr:col>
                    <xdr:colOff>171450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K40"/>
  <sheetViews>
    <sheetView zoomScale="145" zoomScaleNormal="145" workbookViewId="0">
      <selection activeCell="F14" sqref="F14"/>
    </sheetView>
  </sheetViews>
  <sheetFormatPr defaultColWidth="5.42578125" defaultRowHeight="15" x14ac:dyDescent="0.25"/>
  <cols>
    <col min="2" max="2" width="6" style="1" customWidth="1"/>
  </cols>
  <sheetData>
    <row r="1" spans="1:37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AE1" s="1">
        <v>3</v>
      </c>
      <c r="AG1" s="1">
        <v>1</v>
      </c>
      <c r="AH1" s="1">
        <v>2</v>
      </c>
      <c r="AI1" s="1">
        <v>3</v>
      </c>
    </row>
    <row r="2" spans="1:37" x14ac:dyDescent="0.25">
      <c r="A2" s="1">
        <v>20</v>
      </c>
      <c r="B2" s="2" t="str">
        <f>LOOKUP(A2,A5:A39,B5:B39)</f>
        <v>A</v>
      </c>
      <c r="C2" s="2">
        <f t="shared" ref="C2:I2" ca="1" si="0">LOOKUP($A$2,$A$5:$A$39,C$5:C$40)</f>
        <v>1</v>
      </c>
      <c r="D2" s="2">
        <f t="shared" ca="1" si="0"/>
        <v>1</v>
      </c>
      <c r="E2" s="2">
        <f t="shared" ca="1" si="0"/>
        <v>1</v>
      </c>
      <c r="F2" s="2">
        <f t="shared" ca="1" si="0"/>
        <v>0</v>
      </c>
      <c r="G2" s="2">
        <f t="shared" ca="1" si="0"/>
        <v>1</v>
      </c>
      <c r="H2" s="2">
        <f t="shared" ca="1" si="0"/>
        <v>1</v>
      </c>
      <c r="I2" s="2">
        <f t="shared" ca="1" si="0"/>
        <v>1</v>
      </c>
      <c r="J2" s="2">
        <f>LOOKUP($A$2,$A$5:$A$39,J$5:J$39)</f>
        <v>0</v>
      </c>
      <c r="P2" s="1">
        <v>3</v>
      </c>
      <c r="Q2" s="2">
        <f>LOOKUP(P2,P5:P38,Q5:Q38)</f>
        <v>-7</v>
      </c>
      <c r="R2" s="2">
        <f t="shared" ref="R2:X2" ca="1" si="1">LOOKUP($P$2,$A$5:$A$39,C$5:C$40)</f>
        <v>1</v>
      </c>
      <c r="S2" s="2">
        <f t="shared" ca="1" si="1"/>
        <v>1</v>
      </c>
      <c r="T2" s="2">
        <f t="shared" ca="1" si="1"/>
        <v>1</v>
      </c>
      <c r="U2" s="2">
        <f t="shared" ca="1" si="1"/>
        <v>0</v>
      </c>
      <c r="V2" s="2">
        <f t="shared" ca="1" si="1"/>
        <v>0</v>
      </c>
      <c r="W2" s="2">
        <f t="shared" ca="1" si="1"/>
        <v>0</v>
      </c>
      <c r="X2" s="2">
        <f t="shared" ca="1" si="1"/>
        <v>0</v>
      </c>
      <c r="Y2" s="2">
        <f>LOOKUP($P$2,$A$5:$A$39,J$5:J$39)</f>
        <v>1</v>
      </c>
      <c r="AB2" s="2"/>
      <c r="AC2" s="2" t="str">
        <f>B2</f>
        <v>A</v>
      </c>
      <c r="AD2" s="2">
        <f>Q2</f>
        <v>-7</v>
      </c>
      <c r="AE2" s="2" t="s">
        <v>14</v>
      </c>
      <c r="AF2" s="1" t="s">
        <v>79</v>
      </c>
      <c r="AG2" s="2" t="s">
        <v>4</v>
      </c>
      <c r="AH2" s="2" t="s">
        <v>15</v>
      </c>
      <c r="AI2" s="2" t="s">
        <v>16</v>
      </c>
      <c r="AK2" s="7" t="s">
        <v>4</v>
      </c>
    </row>
    <row r="3" spans="1:37" x14ac:dyDescent="0.25">
      <c r="C3" s="1"/>
      <c r="D3" s="1"/>
      <c r="E3" s="1"/>
      <c r="F3" s="1"/>
      <c r="G3" s="1"/>
      <c r="H3" s="1"/>
      <c r="I3" s="1"/>
      <c r="J3" s="1"/>
      <c r="AB3" s="2" t="s">
        <v>0</v>
      </c>
      <c r="AC3" s="2">
        <f ca="1">IF(Plan1!$X$17="",C$2,IF(C$2=0,1,0))</f>
        <v>1</v>
      </c>
      <c r="AD3" s="2">
        <f ca="1">IF(Plan1!$Y$17="",R$2,IF(R$2=0,1,0))</f>
        <v>0</v>
      </c>
      <c r="AE3" s="2">
        <f ca="1">CHOOSE($AE$1,AG3,AH3,AI3)</f>
        <v>1</v>
      </c>
      <c r="AF3" s="1">
        <f ca="1">IF(AE3=0,1,0)</f>
        <v>0</v>
      </c>
      <c r="AG3" s="2">
        <f ca="1">IF(SUM(AC3:AD3)=2,1,0)</f>
        <v>0</v>
      </c>
      <c r="AH3" s="2">
        <f ca="1">IF(SUM(AC3:AD3)&gt;0,1,0)</f>
        <v>1</v>
      </c>
      <c r="AI3" s="2">
        <f ca="1">IF(SUM(AC3:AD3)=2,0,IF(SUM(AC3:AD3)=1,1,0))</f>
        <v>1</v>
      </c>
      <c r="AK3" s="8" t="s">
        <v>15</v>
      </c>
    </row>
    <row r="4" spans="1:37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AB4" s="2" t="s">
        <v>1</v>
      </c>
      <c r="AC4" s="2">
        <f ca="1">IF(Plan1!$X$17="",D$2,IF(D$2=0,1,0))</f>
        <v>1</v>
      </c>
      <c r="AD4" s="2">
        <f ca="1">IF(Plan1!$Y$17="",S$2,IF(S$2=0,1,0))</f>
        <v>0</v>
      </c>
      <c r="AE4" s="2">
        <f t="shared" ref="AE4:AE10" ca="1" si="2">CHOOSE($AE$1,AG4,AH4,AI4)</f>
        <v>1</v>
      </c>
      <c r="AF4" s="1">
        <f t="shared" ref="AF4:AF10" ca="1" si="3">IF(AE4=0,1,0)</f>
        <v>0</v>
      </c>
      <c r="AG4" s="2">
        <f t="shared" ref="AG4:AG10" ca="1" si="4">IF(SUM(AC4:AD4)=2,1,0)</f>
        <v>0</v>
      </c>
      <c r="AH4" s="2">
        <f t="shared" ref="AH4:AH10" ca="1" si="5">IF(SUM(AC4:AD4)&gt;0,1,0)</f>
        <v>1</v>
      </c>
      <c r="AI4" s="2">
        <f t="shared" ref="AI4:AI10" ca="1" si="6">IF(SUM(AC4:AD4)=2,0,IF(SUM(AC4:AD4)=1,1,0))</f>
        <v>1</v>
      </c>
      <c r="AK4" s="8" t="s">
        <v>16</v>
      </c>
    </row>
    <row r="5" spans="1:37" x14ac:dyDescent="0.25">
      <c r="A5" s="1">
        <v>1</v>
      </c>
      <c r="B5" s="2">
        <v>-9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1</v>
      </c>
      <c r="P5" s="1">
        <v>1</v>
      </c>
      <c r="Q5" s="2">
        <v>-9</v>
      </c>
      <c r="AB5" s="2" t="s">
        <v>2</v>
      </c>
      <c r="AC5" s="2">
        <f ca="1">IF(Plan1!$X$17="",E$2,IF(E$2=0,1,0))</f>
        <v>1</v>
      </c>
      <c r="AD5" s="2">
        <f ca="1">IF(Plan1!$Y$17="",T$2,IF(T$2=0,1,0))</f>
        <v>0</v>
      </c>
      <c r="AE5" s="2">
        <f t="shared" ca="1" si="2"/>
        <v>1</v>
      </c>
      <c r="AF5" s="1">
        <f t="shared" ca="1" si="3"/>
        <v>0</v>
      </c>
      <c r="AG5" s="2">
        <f t="shared" ca="1" si="4"/>
        <v>0</v>
      </c>
      <c r="AH5" s="2">
        <f t="shared" ca="1" si="5"/>
        <v>1</v>
      </c>
      <c r="AI5" s="2">
        <f t="shared" ca="1" si="6"/>
        <v>1</v>
      </c>
    </row>
    <row r="6" spans="1:37" x14ac:dyDescent="0.25">
      <c r="A6" s="1">
        <v>2</v>
      </c>
      <c r="B6" s="2">
        <v>-8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P6" s="1">
        <v>2</v>
      </c>
      <c r="Q6" s="2">
        <v>-8</v>
      </c>
      <c r="AB6" s="2" t="s">
        <v>3</v>
      </c>
      <c r="AC6" s="2">
        <f ca="1">IF(Plan1!$X$17="",F$2,IF(F$2=0,1,0))</f>
        <v>0</v>
      </c>
      <c r="AD6" s="2">
        <f ca="1">IF(Plan1!$Y$17="",U$2,IF(U$2=0,1,0))</f>
        <v>1</v>
      </c>
      <c r="AE6" s="2">
        <f t="shared" ca="1" si="2"/>
        <v>1</v>
      </c>
      <c r="AF6" s="1">
        <f t="shared" ca="1" si="3"/>
        <v>0</v>
      </c>
      <c r="AG6" s="2">
        <f t="shared" ca="1" si="4"/>
        <v>0</v>
      </c>
      <c r="AH6" s="2">
        <f t="shared" ca="1" si="5"/>
        <v>1</v>
      </c>
      <c r="AI6" s="2">
        <f t="shared" ca="1" si="6"/>
        <v>1</v>
      </c>
    </row>
    <row r="7" spans="1:37" x14ac:dyDescent="0.25">
      <c r="A7" s="1">
        <v>3</v>
      </c>
      <c r="B7" s="2">
        <v>-7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P7" s="1">
        <v>3</v>
      </c>
      <c r="Q7" s="2">
        <v>-7</v>
      </c>
      <c r="AB7" s="2" t="s">
        <v>4</v>
      </c>
      <c r="AC7" s="2">
        <f ca="1">IF(Plan1!$X$17="",G$2,IF(G$2=0,1,0))</f>
        <v>1</v>
      </c>
      <c r="AD7" s="2">
        <f ca="1">IF(Plan1!$Y$17="",V$2,IF(V$2=0,1,0))</f>
        <v>1</v>
      </c>
      <c r="AE7" s="2">
        <f t="shared" ca="1" si="2"/>
        <v>0</v>
      </c>
      <c r="AF7" s="1">
        <f t="shared" ca="1" si="3"/>
        <v>1</v>
      </c>
      <c r="AG7" s="2">
        <f t="shared" ca="1" si="4"/>
        <v>1</v>
      </c>
      <c r="AH7" s="2">
        <f t="shared" ca="1" si="5"/>
        <v>1</v>
      </c>
      <c r="AI7" s="2">
        <f t="shared" ca="1" si="6"/>
        <v>0</v>
      </c>
    </row>
    <row r="8" spans="1:37" x14ac:dyDescent="0.25">
      <c r="A8" s="1">
        <v>4</v>
      </c>
      <c r="B8" s="2">
        <v>-6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P8" s="1">
        <v>4</v>
      </c>
      <c r="Q8" s="2">
        <v>-6</v>
      </c>
      <c r="AB8" s="2" t="s">
        <v>5</v>
      </c>
      <c r="AC8" s="2">
        <f ca="1">IF(Plan1!$X$17="",H$2,IF(H$2=0,1,0))</f>
        <v>1</v>
      </c>
      <c r="AD8" s="2">
        <f ca="1">IF(Plan1!$Y$17="",W$2,IF(W$2=0,1,0))</f>
        <v>1</v>
      </c>
      <c r="AE8" s="2">
        <f t="shared" ca="1" si="2"/>
        <v>0</v>
      </c>
      <c r="AF8" s="1">
        <f t="shared" ca="1" si="3"/>
        <v>1</v>
      </c>
      <c r="AG8" s="2">
        <f t="shared" ca="1" si="4"/>
        <v>1</v>
      </c>
      <c r="AH8" s="2">
        <f t="shared" ca="1" si="5"/>
        <v>1</v>
      </c>
      <c r="AI8" s="2">
        <f t="shared" ca="1" si="6"/>
        <v>0</v>
      </c>
    </row>
    <row r="9" spans="1:37" x14ac:dyDescent="0.25">
      <c r="A9" s="1">
        <v>5</v>
      </c>
      <c r="B9" s="2">
        <v>-5</v>
      </c>
      <c r="C9" s="1">
        <v>1</v>
      </c>
      <c r="D9" s="1">
        <v>0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1</v>
      </c>
      <c r="P9" s="1">
        <v>5</v>
      </c>
      <c r="Q9" s="2">
        <v>-5</v>
      </c>
      <c r="AB9" s="2" t="s">
        <v>6</v>
      </c>
      <c r="AC9" s="2">
        <f ca="1">IF(Plan1!$X$17="",I$2,IF(I$2=0,1,0))</f>
        <v>1</v>
      </c>
      <c r="AD9" s="2">
        <f ca="1">IF(Plan1!$Y$17="",X$2,IF(X$2=0,1,0))</f>
        <v>1</v>
      </c>
      <c r="AE9" s="2">
        <f t="shared" ca="1" si="2"/>
        <v>0</v>
      </c>
      <c r="AF9" s="1">
        <f t="shared" ca="1" si="3"/>
        <v>1</v>
      </c>
      <c r="AG9" s="2">
        <f t="shared" ca="1" si="4"/>
        <v>1</v>
      </c>
      <c r="AH9" s="2">
        <f t="shared" ca="1" si="5"/>
        <v>1</v>
      </c>
      <c r="AI9" s="2">
        <f t="shared" ca="1" si="6"/>
        <v>0</v>
      </c>
    </row>
    <row r="10" spans="1:37" x14ac:dyDescent="0.25">
      <c r="A10" s="1">
        <v>6</v>
      </c>
      <c r="B10" s="2">
        <v>-4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P10" s="1">
        <v>6</v>
      </c>
      <c r="Q10" s="2">
        <v>-4</v>
      </c>
      <c r="AB10" s="2" t="s">
        <v>7</v>
      </c>
      <c r="AC10" s="2">
        <f>IF(Plan1!$X$17="",J$2,IF(J$2=0,1,0))</f>
        <v>0</v>
      </c>
      <c r="AD10" s="2">
        <f>IF(Plan1!$Y$17="",Y$2,IF(Y$2=0,1,0))</f>
        <v>0</v>
      </c>
      <c r="AE10" s="2">
        <f t="shared" si="2"/>
        <v>0</v>
      </c>
      <c r="AF10" s="1">
        <f t="shared" si="3"/>
        <v>1</v>
      </c>
      <c r="AG10" s="2">
        <f t="shared" si="4"/>
        <v>0</v>
      </c>
      <c r="AH10" s="2">
        <f t="shared" si="5"/>
        <v>0</v>
      </c>
      <c r="AI10" s="2">
        <f t="shared" si="6"/>
        <v>0</v>
      </c>
    </row>
    <row r="11" spans="1:37" x14ac:dyDescent="0.25">
      <c r="A11" s="1">
        <v>7</v>
      </c>
      <c r="B11" s="2">
        <v>-3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P11" s="1">
        <v>7</v>
      </c>
      <c r="Q11" s="2">
        <v>-3</v>
      </c>
    </row>
    <row r="12" spans="1:37" x14ac:dyDescent="0.25">
      <c r="A12" s="1">
        <v>8</v>
      </c>
      <c r="B12" s="2">
        <v>-2</v>
      </c>
      <c r="C12" s="1">
        <v>1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P12" s="1">
        <v>8</v>
      </c>
      <c r="Q12" s="2">
        <v>-2</v>
      </c>
    </row>
    <row r="13" spans="1:37" x14ac:dyDescent="0.25">
      <c r="A13" s="1">
        <v>9</v>
      </c>
      <c r="B13" s="2">
        <v>-1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P13" s="1">
        <v>9</v>
      </c>
      <c r="Q13" s="2">
        <v>-1</v>
      </c>
    </row>
    <row r="14" spans="1:37" x14ac:dyDescent="0.25">
      <c r="A14" s="1">
        <v>10</v>
      </c>
      <c r="B14" s="2">
        <v>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P14" s="1">
        <v>10</v>
      </c>
      <c r="Q14" s="2">
        <v>0</v>
      </c>
    </row>
    <row r="15" spans="1:37" x14ac:dyDescent="0.25">
      <c r="A15" s="1">
        <v>11</v>
      </c>
      <c r="B15" s="2">
        <v>1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P15" s="1">
        <v>11</v>
      </c>
      <c r="Q15" s="2">
        <v>1</v>
      </c>
    </row>
    <row r="16" spans="1:37" x14ac:dyDescent="0.25">
      <c r="A16" s="1">
        <v>12</v>
      </c>
      <c r="B16" s="2">
        <v>2</v>
      </c>
      <c r="C16" s="1">
        <v>1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P16" s="1">
        <v>12</v>
      </c>
      <c r="Q16" s="2">
        <v>2</v>
      </c>
    </row>
    <row r="17" spans="1:17" x14ac:dyDescent="0.25">
      <c r="A17" s="1">
        <v>13</v>
      </c>
      <c r="B17" s="2">
        <v>3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P17" s="1">
        <v>13</v>
      </c>
      <c r="Q17" s="2">
        <v>3</v>
      </c>
    </row>
    <row r="18" spans="1:17" x14ac:dyDescent="0.25">
      <c r="A18" s="1">
        <v>14</v>
      </c>
      <c r="B18" s="2">
        <v>4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P18" s="1">
        <v>14</v>
      </c>
      <c r="Q18" s="2">
        <v>4</v>
      </c>
    </row>
    <row r="19" spans="1:17" x14ac:dyDescent="0.25">
      <c r="A19" s="1">
        <v>15</v>
      </c>
      <c r="B19" s="2">
        <v>5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1">
        <v>1</v>
      </c>
      <c r="I19" s="1">
        <v>1</v>
      </c>
      <c r="J19" s="1">
        <v>0</v>
      </c>
      <c r="P19" s="1">
        <v>15</v>
      </c>
      <c r="Q19" s="2">
        <v>5</v>
      </c>
    </row>
    <row r="20" spans="1:17" x14ac:dyDescent="0.25">
      <c r="A20" s="1">
        <v>16</v>
      </c>
      <c r="B20" s="2">
        <v>6</v>
      </c>
      <c r="C20" s="1">
        <v>1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P20" s="1">
        <v>16</v>
      </c>
      <c r="Q20" s="2">
        <v>6</v>
      </c>
    </row>
    <row r="21" spans="1:17" x14ac:dyDescent="0.25">
      <c r="A21" s="1">
        <v>17</v>
      </c>
      <c r="B21" s="2">
        <v>7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P21" s="1">
        <v>17</v>
      </c>
      <c r="Q21" s="2">
        <v>7</v>
      </c>
    </row>
    <row r="22" spans="1:17" x14ac:dyDescent="0.25">
      <c r="A22" s="1">
        <v>18</v>
      </c>
      <c r="B22" s="2">
        <v>8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P22" s="1">
        <v>18</v>
      </c>
      <c r="Q22" s="2">
        <v>8</v>
      </c>
    </row>
    <row r="23" spans="1:17" x14ac:dyDescent="0.25">
      <c r="A23" s="1">
        <v>19</v>
      </c>
      <c r="B23" s="2">
        <v>9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0</v>
      </c>
      <c r="P23" s="1">
        <v>19</v>
      </c>
      <c r="Q23" s="2">
        <v>9</v>
      </c>
    </row>
    <row r="24" spans="1:17" x14ac:dyDescent="0.25">
      <c r="A24" s="1">
        <v>20</v>
      </c>
      <c r="B24" s="2" t="s">
        <v>0</v>
      </c>
      <c r="C24" s="1">
        <v>1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P24" s="1">
        <v>20</v>
      </c>
      <c r="Q24" s="2" t="s">
        <v>0</v>
      </c>
    </row>
    <row r="25" spans="1:17" x14ac:dyDescent="0.25">
      <c r="A25" s="1">
        <v>21</v>
      </c>
      <c r="B25" s="3" t="s">
        <v>8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v>1</v>
      </c>
      <c r="I25" s="1">
        <v>1</v>
      </c>
      <c r="J25" s="1">
        <v>1</v>
      </c>
      <c r="P25" s="1">
        <v>21</v>
      </c>
      <c r="Q25" s="3" t="s">
        <v>8</v>
      </c>
    </row>
    <row r="26" spans="1:17" x14ac:dyDescent="0.25">
      <c r="A26" s="1">
        <v>22</v>
      </c>
      <c r="B26" s="2" t="s">
        <v>1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P26" s="1">
        <v>22</v>
      </c>
      <c r="Q26" s="2" t="s">
        <v>1</v>
      </c>
    </row>
    <row r="27" spans="1:17" x14ac:dyDescent="0.25">
      <c r="A27" s="1">
        <v>23</v>
      </c>
      <c r="B27" s="3" t="s">
        <v>9</v>
      </c>
      <c r="C27" s="1">
        <v>0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P27" s="1">
        <v>23</v>
      </c>
      <c r="Q27" s="3" t="s">
        <v>9</v>
      </c>
    </row>
    <row r="28" spans="1:17" x14ac:dyDescent="0.25">
      <c r="A28" s="1">
        <v>24</v>
      </c>
      <c r="B28" s="2" t="s">
        <v>2</v>
      </c>
      <c r="C28" s="1">
        <v>1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P28" s="1">
        <v>24</v>
      </c>
      <c r="Q28" s="2" t="s">
        <v>2</v>
      </c>
    </row>
    <row r="29" spans="1:17" x14ac:dyDescent="0.25">
      <c r="A29" s="1">
        <v>25</v>
      </c>
      <c r="B29" s="3" t="s">
        <v>10</v>
      </c>
      <c r="C29" s="1">
        <v>1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0</v>
      </c>
      <c r="J29" s="1">
        <v>1</v>
      </c>
      <c r="P29" s="1">
        <v>25</v>
      </c>
      <c r="Q29" s="3" t="s">
        <v>10</v>
      </c>
    </row>
    <row r="30" spans="1:17" x14ac:dyDescent="0.25">
      <c r="A30" s="1">
        <v>26</v>
      </c>
      <c r="B30" s="2" t="s">
        <v>3</v>
      </c>
      <c r="C30" s="1">
        <v>0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P30" s="1">
        <v>26</v>
      </c>
      <c r="Q30" s="2" t="s">
        <v>3</v>
      </c>
    </row>
    <row r="31" spans="1:17" x14ac:dyDescent="0.25">
      <c r="A31" s="1">
        <v>27</v>
      </c>
      <c r="B31" s="3" t="s">
        <v>11</v>
      </c>
      <c r="C31" s="1">
        <v>0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1</v>
      </c>
      <c r="P31" s="1">
        <v>27</v>
      </c>
      <c r="Q31" s="3" t="s">
        <v>11</v>
      </c>
    </row>
    <row r="32" spans="1:17" x14ac:dyDescent="0.25">
      <c r="A32" s="1">
        <v>28</v>
      </c>
      <c r="B32" s="2" t="s">
        <v>4</v>
      </c>
      <c r="C32" s="1">
        <v>1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P32" s="1">
        <v>28</v>
      </c>
      <c r="Q32" s="2" t="s">
        <v>4</v>
      </c>
    </row>
    <row r="33" spans="1:17" x14ac:dyDescent="0.25">
      <c r="A33" s="1">
        <v>29</v>
      </c>
      <c r="B33" s="3" t="s">
        <v>12</v>
      </c>
      <c r="C33" s="1">
        <v>1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P33" s="1">
        <v>29</v>
      </c>
      <c r="Q33" s="3" t="s">
        <v>12</v>
      </c>
    </row>
    <row r="34" spans="1:17" x14ac:dyDescent="0.25">
      <c r="A34" s="1">
        <v>30</v>
      </c>
      <c r="B34" s="2" t="s">
        <v>5</v>
      </c>
      <c r="C34" s="1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P34" s="1">
        <v>30</v>
      </c>
      <c r="Q34" s="2" t="s">
        <v>5</v>
      </c>
    </row>
    <row r="35" spans="1:17" x14ac:dyDescent="0.25">
      <c r="A35" s="1">
        <v>31</v>
      </c>
      <c r="B35" s="3" t="s">
        <v>13</v>
      </c>
      <c r="C35" s="1">
        <v>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P35" s="1">
        <v>31</v>
      </c>
      <c r="Q35" s="3" t="s">
        <v>13</v>
      </c>
    </row>
    <row r="36" spans="1:1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  <c r="L36" s="5"/>
      <c r="M36" s="5"/>
      <c r="N36" s="5"/>
      <c r="O36" s="5"/>
      <c r="P36" s="1"/>
      <c r="Q36" s="4"/>
    </row>
    <row r="37" spans="1:17" x14ac:dyDescent="0.25">
      <c r="A37" s="4"/>
      <c r="B37" s="6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4"/>
      <c r="Q37" s="4"/>
    </row>
    <row r="38" spans="1:1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5"/>
      <c r="L38" s="5"/>
      <c r="M38" s="5"/>
      <c r="N38" s="5"/>
      <c r="O38" s="5"/>
      <c r="P38" s="4"/>
      <c r="Q38" s="6"/>
    </row>
    <row r="39" spans="1:17" x14ac:dyDescent="0.25">
      <c r="A39" s="4"/>
      <c r="B39" s="6"/>
      <c r="C39" s="4"/>
      <c r="D39" s="4"/>
      <c r="E39" s="4"/>
      <c r="F39" s="4"/>
      <c r="G39" s="4"/>
      <c r="H39" s="4"/>
      <c r="I39" s="4"/>
      <c r="J39" s="4"/>
      <c r="K39" s="5"/>
      <c r="L39" s="5"/>
      <c r="M39" s="5"/>
      <c r="N39" s="5"/>
      <c r="O39" s="5"/>
      <c r="P39" s="5"/>
      <c r="Q39" s="5"/>
    </row>
    <row r="40" spans="1:17" x14ac:dyDescent="0.25">
      <c r="C40" s="1"/>
      <c r="D40" s="1"/>
      <c r="E40" s="1"/>
      <c r="F40" s="1"/>
      <c r="G40" s="1"/>
      <c r="H40" s="1"/>
      <c r="I40" s="1"/>
      <c r="J40" s="1"/>
    </row>
  </sheetData>
  <sortState ref="B3:B37">
    <sortCondition ref="B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AD109"/>
  <sheetViews>
    <sheetView view="pageBreakPreview" zoomScale="115" zoomScaleNormal="130" zoomScaleSheetLayoutView="115" workbookViewId="0">
      <selection activeCell="H17" sqref="H17"/>
    </sheetView>
  </sheetViews>
  <sheetFormatPr defaultRowHeight="15" x14ac:dyDescent="0.25"/>
  <cols>
    <col min="1" max="1" width="2.28515625" customWidth="1"/>
    <col min="2" max="5" width="3" style="16" customWidth="1"/>
    <col min="6" max="6" width="3" customWidth="1"/>
    <col min="7" max="10" width="3" style="16" customWidth="1"/>
    <col min="11" max="11" width="3" customWidth="1"/>
    <col min="12" max="15" width="3" style="16" customWidth="1"/>
    <col min="16" max="16" width="3" customWidth="1"/>
    <col min="17" max="20" width="3" style="16" customWidth="1"/>
    <col min="21" max="21" width="3" customWidth="1"/>
    <col min="22" max="25" width="3" style="16" customWidth="1"/>
    <col min="26" max="26" width="3" customWidth="1"/>
    <col min="27" max="30" width="3" style="16" customWidth="1"/>
    <col min="31" max="31" width="3" customWidth="1"/>
  </cols>
  <sheetData>
    <row r="2" spans="2:30" x14ac:dyDescent="0.25">
      <c r="B2" s="17" t="s">
        <v>17</v>
      </c>
      <c r="C2" s="37" t="s">
        <v>21</v>
      </c>
      <c r="D2" s="37"/>
      <c r="E2" s="37"/>
      <c r="G2" s="30" t="s">
        <v>18</v>
      </c>
      <c r="H2" s="37" t="s">
        <v>29</v>
      </c>
      <c r="I2" s="37"/>
      <c r="J2" s="37"/>
      <c r="L2" s="30" t="s">
        <v>19</v>
      </c>
      <c r="M2" s="37" t="s">
        <v>48</v>
      </c>
      <c r="N2" s="37"/>
      <c r="O2" s="37"/>
      <c r="Q2" s="31" t="s">
        <v>20</v>
      </c>
      <c r="R2" s="37" t="s">
        <v>21</v>
      </c>
      <c r="S2" s="37"/>
      <c r="T2" s="37"/>
      <c r="V2" s="30" t="s">
        <v>21</v>
      </c>
      <c r="W2" s="37" t="s">
        <v>48</v>
      </c>
      <c r="X2" s="37"/>
      <c r="Y2" s="37"/>
      <c r="AA2" s="30" t="s">
        <v>22</v>
      </c>
      <c r="AB2" s="37" t="s">
        <v>21</v>
      </c>
      <c r="AC2" s="37"/>
      <c r="AD2" s="37"/>
    </row>
    <row r="3" spans="2:30" s="20" customFormat="1" x14ac:dyDescent="0.25">
      <c r="B3" s="22"/>
      <c r="C3" s="19" t="s">
        <v>12</v>
      </c>
      <c r="D3" s="1">
        <v>5</v>
      </c>
      <c r="E3" s="1" t="s">
        <v>14</v>
      </c>
      <c r="G3" s="22"/>
      <c r="H3" s="1">
        <v>2</v>
      </c>
      <c r="I3" s="21">
        <v>-9</v>
      </c>
      <c r="J3" s="1" t="s">
        <v>14</v>
      </c>
      <c r="L3" s="22"/>
      <c r="M3" s="1">
        <v>3</v>
      </c>
      <c r="N3" s="1" t="s">
        <v>1</v>
      </c>
      <c r="O3" s="1" t="s">
        <v>14</v>
      </c>
      <c r="Q3" s="22"/>
      <c r="R3" s="1" t="s">
        <v>1</v>
      </c>
      <c r="S3" s="1">
        <v>7</v>
      </c>
      <c r="T3" s="1" t="s">
        <v>14</v>
      </c>
      <c r="V3" s="22"/>
      <c r="W3" s="1">
        <v>8</v>
      </c>
      <c r="X3" s="1">
        <v>2</v>
      </c>
      <c r="Y3" s="1" t="s">
        <v>14</v>
      </c>
      <c r="AA3" s="22"/>
      <c r="AB3" s="1">
        <v>-3</v>
      </c>
      <c r="AC3" s="1">
        <v>6</v>
      </c>
      <c r="AD3" s="1" t="s">
        <v>14</v>
      </c>
    </row>
    <row r="4" spans="2:30" x14ac:dyDescent="0.25">
      <c r="B4" s="12" t="s">
        <v>0</v>
      </c>
      <c r="C4" s="18"/>
      <c r="D4" s="18"/>
      <c r="E4" s="13"/>
      <c r="G4" s="12" t="s">
        <v>0</v>
      </c>
      <c r="H4" s="18"/>
      <c r="I4" s="18"/>
      <c r="J4" s="13"/>
      <c r="L4" s="12" t="s">
        <v>0</v>
      </c>
      <c r="M4" s="18"/>
      <c r="N4" s="18"/>
      <c r="O4" s="13"/>
      <c r="Q4" s="12" t="s">
        <v>0</v>
      </c>
      <c r="R4" s="18"/>
      <c r="S4" s="18"/>
      <c r="T4" s="13"/>
      <c r="V4" s="12" t="s">
        <v>0</v>
      </c>
      <c r="W4" s="18"/>
      <c r="X4" s="18"/>
      <c r="Y4" s="13"/>
      <c r="AA4" s="12" t="s">
        <v>0</v>
      </c>
      <c r="AB4" s="18"/>
      <c r="AC4" s="18"/>
      <c r="AD4" s="13"/>
    </row>
    <row r="5" spans="2:30" x14ac:dyDescent="0.25">
      <c r="B5" s="12" t="s">
        <v>1</v>
      </c>
      <c r="C5" s="18"/>
      <c r="D5" s="18"/>
      <c r="E5" s="13"/>
      <c r="G5" s="12" t="s">
        <v>1</v>
      </c>
      <c r="H5" s="18"/>
      <c r="I5" s="18"/>
      <c r="J5" s="13"/>
      <c r="L5" s="12" t="s">
        <v>1</v>
      </c>
      <c r="M5" s="18"/>
      <c r="N5" s="18"/>
      <c r="O5" s="13"/>
      <c r="Q5" s="12" t="s">
        <v>1</v>
      </c>
      <c r="R5" s="18"/>
      <c r="S5" s="18"/>
      <c r="T5" s="13"/>
      <c r="V5" s="12" t="s">
        <v>1</v>
      </c>
      <c r="W5" s="18"/>
      <c r="X5" s="18"/>
      <c r="Y5" s="13"/>
      <c r="AA5" s="12" t="s">
        <v>1</v>
      </c>
      <c r="AB5" s="18"/>
      <c r="AC5" s="18"/>
      <c r="AD5" s="13"/>
    </row>
    <row r="6" spans="2:30" x14ac:dyDescent="0.25">
      <c r="B6" s="12" t="s">
        <v>2</v>
      </c>
      <c r="C6" s="18"/>
      <c r="D6" s="18"/>
      <c r="E6" s="13"/>
      <c r="G6" s="12" t="s">
        <v>2</v>
      </c>
      <c r="H6" s="18"/>
      <c r="I6" s="18"/>
      <c r="J6" s="13"/>
      <c r="L6" s="12" t="s">
        <v>2</v>
      </c>
      <c r="M6" s="18"/>
      <c r="N6" s="18"/>
      <c r="O6" s="13"/>
      <c r="Q6" s="12" t="s">
        <v>2</v>
      </c>
      <c r="R6" s="18"/>
      <c r="S6" s="18"/>
      <c r="T6" s="13"/>
      <c r="V6" s="12" t="s">
        <v>2</v>
      </c>
      <c r="W6" s="18"/>
      <c r="X6" s="18"/>
      <c r="Y6" s="13"/>
      <c r="AA6" s="12" t="s">
        <v>2</v>
      </c>
      <c r="AB6" s="18"/>
      <c r="AC6" s="18"/>
      <c r="AD6" s="13"/>
    </row>
    <row r="7" spans="2:30" x14ac:dyDescent="0.25">
      <c r="B7" s="12" t="s">
        <v>3</v>
      </c>
      <c r="C7" s="18"/>
      <c r="D7" s="18"/>
      <c r="E7" s="13"/>
      <c r="G7" s="12" t="s">
        <v>3</v>
      </c>
      <c r="H7" s="18"/>
      <c r="I7" s="18"/>
      <c r="J7" s="13"/>
      <c r="L7" s="12" t="s">
        <v>3</v>
      </c>
      <c r="M7" s="18"/>
      <c r="N7" s="18"/>
      <c r="O7" s="13"/>
      <c r="Q7" s="12" t="s">
        <v>3</v>
      </c>
      <c r="R7" s="18"/>
      <c r="S7" s="18"/>
      <c r="T7" s="13"/>
      <c r="V7" s="12" t="s">
        <v>3</v>
      </c>
      <c r="W7" s="18"/>
      <c r="X7" s="18"/>
      <c r="Y7" s="13"/>
      <c r="AA7" s="12" t="s">
        <v>3</v>
      </c>
      <c r="AB7" s="18"/>
      <c r="AC7" s="18"/>
      <c r="AD7" s="13"/>
    </row>
    <row r="8" spans="2:30" x14ac:dyDescent="0.25">
      <c r="B8" s="12" t="s">
        <v>4</v>
      </c>
      <c r="C8" s="18"/>
      <c r="D8" s="18"/>
      <c r="E8" s="13"/>
      <c r="G8" s="12" t="s">
        <v>4</v>
      </c>
      <c r="H8" s="18"/>
      <c r="I8" s="18"/>
      <c r="J8" s="13"/>
      <c r="L8" s="12" t="s">
        <v>4</v>
      </c>
      <c r="M8" s="18"/>
      <c r="N8" s="18"/>
      <c r="O8" s="13"/>
      <c r="Q8" s="12" t="s">
        <v>4</v>
      </c>
      <c r="R8" s="18"/>
      <c r="S8" s="18"/>
      <c r="T8" s="13"/>
      <c r="V8" s="12" t="s">
        <v>4</v>
      </c>
      <c r="W8" s="18"/>
      <c r="X8" s="18"/>
      <c r="Y8" s="13"/>
      <c r="AA8" s="12" t="s">
        <v>4</v>
      </c>
      <c r="AB8" s="18"/>
      <c r="AC8" s="18"/>
      <c r="AD8" s="13"/>
    </row>
    <row r="9" spans="2:30" x14ac:dyDescent="0.25">
      <c r="B9" s="12" t="s">
        <v>5</v>
      </c>
      <c r="C9" s="18"/>
      <c r="D9" s="18"/>
      <c r="E9" s="13"/>
      <c r="G9" s="12" t="s">
        <v>5</v>
      </c>
      <c r="H9" s="18"/>
      <c r="I9" s="18"/>
      <c r="J9" s="13"/>
      <c r="L9" s="12" t="s">
        <v>5</v>
      </c>
      <c r="M9" s="18"/>
      <c r="N9" s="18"/>
      <c r="O9" s="13"/>
      <c r="Q9" s="12" t="s">
        <v>5</v>
      </c>
      <c r="R9" s="18"/>
      <c r="S9" s="18"/>
      <c r="T9" s="13"/>
      <c r="V9" s="12" t="s">
        <v>5</v>
      </c>
      <c r="W9" s="18"/>
      <c r="X9" s="18"/>
      <c r="Y9" s="13"/>
      <c r="AA9" s="12" t="s">
        <v>5</v>
      </c>
      <c r="AB9" s="18"/>
      <c r="AC9" s="18"/>
      <c r="AD9" s="13"/>
    </row>
    <row r="10" spans="2:30" x14ac:dyDescent="0.25">
      <c r="B10" s="12" t="s">
        <v>6</v>
      </c>
      <c r="C10" s="18"/>
      <c r="D10" s="18"/>
      <c r="E10" s="13"/>
      <c r="G10" s="12" t="s">
        <v>6</v>
      </c>
      <c r="H10" s="18"/>
      <c r="I10" s="18"/>
      <c r="J10" s="13"/>
      <c r="L10" s="12" t="s">
        <v>6</v>
      </c>
      <c r="M10" s="18"/>
      <c r="N10" s="18"/>
      <c r="O10" s="13"/>
      <c r="Q10" s="12" t="s">
        <v>6</v>
      </c>
      <c r="R10" s="18"/>
      <c r="S10" s="18"/>
      <c r="T10" s="13"/>
      <c r="V10" s="12" t="s">
        <v>6</v>
      </c>
      <c r="W10" s="18"/>
      <c r="X10" s="18"/>
      <c r="Y10" s="13"/>
      <c r="AA10" s="12" t="s">
        <v>6</v>
      </c>
      <c r="AB10" s="18"/>
      <c r="AC10" s="18"/>
      <c r="AD10" s="13"/>
    </row>
    <row r="11" spans="2:30" x14ac:dyDescent="0.25">
      <c r="B11" s="12" t="s">
        <v>7</v>
      </c>
      <c r="C11" s="18"/>
      <c r="D11" s="18"/>
      <c r="E11" s="13"/>
      <c r="G11" s="12" t="s">
        <v>7</v>
      </c>
      <c r="H11" s="18"/>
      <c r="I11" s="18"/>
      <c r="J11" s="13"/>
      <c r="L11" s="12" t="s">
        <v>7</v>
      </c>
      <c r="M11" s="18"/>
      <c r="N11" s="18"/>
      <c r="O11" s="13"/>
      <c r="Q11" s="12" t="s">
        <v>7</v>
      </c>
      <c r="R11" s="18"/>
      <c r="S11" s="18"/>
      <c r="T11" s="13"/>
      <c r="V11" s="12" t="s">
        <v>7</v>
      </c>
      <c r="W11" s="18"/>
      <c r="X11" s="18"/>
      <c r="Y11" s="13"/>
      <c r="AA11" s="12" t="s">
        <v>7</v>
      </c>
      <c r="AB11" s="18"/>
      <c r="AC11" s="18"/>
      <c r="AD11" s="13"/>
    </row>
    <row r="12" spans="2:30" ht="8.25" customHeight="1" x14ac:dyDescent="0.25"/>
    <row r="13" spans="2:30" x14ac:dyDescent="0.25">
      <c r="B13" s="17" t="s">
        <v>23</v>
      </c>
      <c r="C13" s="37" t="s">
        <v>29</v>
      </c>
      <c r="D13" s="37"/>
      <c r="E13" s="37"/>
      <c r="G13" s="30" t="s">
        <v>24</v>
      </c>
      <c r="H13" s="37" t="s">
        <v>21</v>
      </c>
      <c r="I13" s="37"/>
      <c r="J13" s="37"/>
      <c r="L13" s="30" t="s">
        <v>25</v>
      </c>
      <c r="M13" s="37" t="s">
        <v>29</v>
      </c>
      <c r="N13" s="37"/>
      <c r="O13" s="37"/>
      <c r="Q13" s="31" t="s">
        <v>26</v>
      </c>
      <c r="R13" s="37" t="s">
        <v>21</v>
      </c>
      <c r="S13" s="37"/>
      <c r="T13" s="37"/>
      <c r="V13" s="30" t="s">
        <v>27</v>
      </c>
      <c r="W13" s="37" t="s">
        <v>21</v>
      </c>
      <c r="X13" s="37"/>
      <c r="Y13" s="37"/>
      <c r="AA13" s="30" t="s">
        <v>28</v>
      </c>
      <c r="AB13" s="37" t="s">
        <v>21</v>
      </c>
      <c r="AC13" s="37"/>
      <c r="AD13" s="37"/>
    </row>
    <row r="14" spans="2:30" x14ac:dyDescent="0.25">
      <c r="B14" s="22"/>
      <c r="C14" s="19">
        <v>4</v>
      </c>
      <c r="D14" s="1" t="s">
        <v>3</v>
      </c>
      <c r="E14" s="1" t="s">
        <v>14</v>
      </c>
      <c r="F14" s="20"/>
      <c r="G14" s="22"/>
      <c r="H14" s="1">
        <v>0</v>
      </c>
      <c r="I14" s="25" t="s">
        <v>13</v>
      </c>
      <c r="J14" s="1" t="s">
        <v>14</v>
      </c>
      <c r="K14" s="20"/>
      <c r="L14" s="22"/>
      <c r="M14" s="25">
        <v>6</v>
      </c>
      <c r="N14" s="1" t="s">
        <v>2</v>
      </c>
      <c r="O14" s="1" t="s">
        <v>14</v>
      </c>
      <c r="P14" s="20"/>
      <c r="Q14" s="22"/>
      <c r="R14" s="24" t="s">
        <v>9</v>
      </c>
      <c r="S14" s="1">
        <v>3</v>
      </c>
      <c r="T14" s="1" t="s">
        <v>14</v>
      </c>
      <c r="U14" s="20"/>
      <c r="V14" s="22"/>
      <c r="W14" s="26">
        <v>-1</v>
      </c>
      <c r="X14" s="1" t="s">
        <v>3</v>
      </c>
      <c r="Y14" s="1" t="s">
        <v>14</v>
      </c>
      <c r="Z14" s="20"/>
      <c r="AA14" s="22"/>
      <c r="AB14" s="27" t="s">
        <v>12</v>
      </c>
      <c r="AC14" s="1">
        <v>7</v>
      </c>
      <c r="AD14" s="1" t="s">
        <v>14</v>
      </c>
    </row>
    <row r="15" spans="2:30" x14ac:dyDescent="0.25">
      <c r="B15" s="12" t="s">
        <v>0</v>
      </c>
      <c r="C15" s="18"/>
      <c r="D15" s="18"/>
      <c r="E15" s="13"/>
      <c r="G15" s="12" t="s">
        <v>0</v>
      </c>
      <c r="H15" s="18"/>
      <c r="I15" s="23"/>
      <c r="J15" s="13"/>
      <c r="L15" s="12" t="s">
        <v>0</v>
      </c>
      <c r="M15" s="18"/>
      <c r="N15" s="18"/>
      <c r="O15" s="13"/>
      <c r="Q15" s="12" t="s">
        <v>0</v>
      </c>
      <c r="R15" s="18"/>
      <c r="S15" s="18"/>
      <c r="T15" s="13"/>
      <c r="V15" s="12" t="s">
        <v>0</v>
      </c>
      <c r="W15" s="18"/>
      <c r="X15" s="18"/>
      <c r="Y15" s="13"/>
      <c r="AA15" s="12" t="s">
        <v>0</v>
      </c>
      <c r="AB15" s="18"/>
      <c r="AC15" s="18"/>
      <c r="AD15" s="13"/>
    </row>
    <row r="16" spans="2:30" x14ac:dyDescent="0.25">
      <c r="B16" s="12" t="s">
        <v>1</v>
      </c>
      <c r="C16" s="18"/>
      <c r="D16" s="18"/>
      <c r="E16" s="13"/>
      <c r="G16" s="12" t="s">
        <v>1</v>
      </c>
      <c r="H16" s="18"/>
      <c r="I16" s="18"/>
      <c r="J16" s="13"/>
      <c r="L16" s="12" t="s">
        <v>1</v>
      </c>
      <c r="M16" s="18"/>
      <c r="N16" s="18"/>
      <c r="O16" s="13"/>
      <c r="Q16" s="12" t="s">
        <v>1</v>
      </c>
      <c r="R16" s="18"/>
      <c r="S16" s="18"/>
      <c r="T16" s="13"/>
      <c r="V16" s="12" t="s">
        <v>1</v>
      </c>
      <c r="W16" s="18"/>
      <c r="X16" s="18"/>
      <c r="Y16" s="13"/>
      <c r="AA16" s="12" t="s">
        <v>1</v>
      </c>
      <c r="AB16" s="18"/>
      <c r="AC16" s="18"/>
      <c r="AD16" s="13"/>
    </row>
    <row r="17" spans="2:30" x14ac:dyDescent="0.25">
      <c r="B17" s="12" t="s">
        <v>2</v>
      </c>
      <c r="C17" s="18"/>
      <c r="D17" s="18"/>
      <c r="E17" s="13"/>
      <c r="G17" s="12" t="s">
        <v>2</v>
      </c>
      <c r="H17" s="18"/>
      <c r="I17" s="18"/>
      <c r="J17" s="13"/>
      <c r="L17" s="12" t="s">
        <v>2</v>
      </c>
      <c r="M17" s="18"/>
      <c r="N17" s="18"/>
      <c r="O17" s="13"/>
      <c r="Q17" s="12" t="s">
        <v>2</v>
      </c>
      <c r="R17" s="18"/>
      <c r="S17" s="18"/>
      <c r="T17" s="13"/>
      <c r="V17" s="12" t="s">
        <v>2</v>
      </c>
      <c r="W17" s="18"/>
      <c r="X17" s="18"/>
      <c r="Y17" s="13"/>
      <c r="AA17" s="12" t="s">
        <v>2</v>
      </c>
      <c r="AB17" s="18"/>
      <c r="AC17" s="18"/>
      <c r="AD17" s="13"/>
    </row>
    <row r="18" spans="2:30" x14ac:dyDescent="0.25">
      <c r="B18" s="12" t="s">
        <v>3</v>
      </c>
      <c r="C18" s="18"/>
      <c r="D18" s="18"/>
      <c r="E18" s="13"/>
      <c r="G18" s="12" t="s">
        <v>3</v>
      </c>
      <c r="H18" s="18"/>
      <c r="I18" s="18"/>
      <c r="J18" s="13"/>
      <c r="L18" s="12" t="s">
        <v>3</v>
      </c>
      <c r="M18" s="18"/>
      <c r="N18" s="18"/>
      <c r="O18" s="13"/>
      <c r="Q18" s="12" t="s">
        <v>3</v>
      </c>
      <c r="R18" s="18"/>
      <c r="S18" s="18"/>
      <c r="T18" s="13"/>
      <c r="V18" s="12" t="s">
        <v>3</v>
      </c>
      <c r="W18" s="18"/>
      <c r="X18" s="18"/>
      <c r="Y18" s="13"/>
      <c r="AA18" s="12" t="s">
        <v>3</v>
      </c>
      <c r="AB18" s="18"/>
      <c r="AC18" s="18"/>
      <c r="AD18" s="13"/>
    </row>
    <row r="19" spans="2:30" x14ac:dyDescent="0.25">
      <c r="B19" s="12" t="s">
        <v>4</v>
      </c>
      <c r="C19" s="18"/>
      <c r="D19" s="18"/>
      <c r="E19" s="13"/>
      <c r="G19" s="12" t="s">
        <v>4</v>
      </c>
      <c r="H19" s="18"/>
      <c r="I19" s="18"/>
      <c r="J19" s="13"/>
      <c r="L19" s="12" t="s">
        <v>4</v>
      </c>
      <c r="M19" s="18"/>
      <c r="N19" s="18"/>
      <c r="O19" s="13"/>
      <c r="Q19" s="12" t="s">
        <v>4</v>
      </c>
      <c r="R19" s="18"/>
      <c r="S19" s="18"/>
      <c r="T19" s="13"/>
      <c r="V19" s="12" t="s">
        <v>4</v>
      </c>
      <c r="W19" s="18"/>
      <c r="X19" s="18"/>
      <c r="Y19" s="13"/>
      <c r="AA19" s="12" t="s">
        <v>4</v>
      </c>
      <c r="AB19" s="18"/>
      <c r="AC19" s="18"/>
      <c r="AD19" s="13"/>
    </row>
    <row r="20" spans="2:30" x14ac:dyDescent="0.25">
      <c r="B20" s="12" t="s">
        <v>5</v>
      </c>
      <c r="C20" s="18"/>
      <c r="D20" s="18"/>
      <c r="E20" s="13"/>
      <c r="G20" s="12" t="s">
        <v>5</v>
      </c>
      <c r="H20" s="18"/>
      <c r="I20" s="18"/>
      <c r="J20" s="13"/>
      <c r="L20" s="12" t="s">
        <v>5</v>
      </c>
      <c r="M20" s="18"/>
      <c r="N20" s="18"/>
      <c r="O20" s="13"/>
      <c r="Q20" s="12" t="s">
        <v>5</v>
      </c>
      <c r="R20" s="18"/>
      <c r="S20" s="18"/>
      <c r="T20" s="13"/>
      <c r="V20" s="12" t="s">
        <v>5</v>
      </c>
      <c r="W20" s="18"/>
      <c r="X20" s="18"/>
      <c r="Y20" s="13"/>
      <c r="AA20" s="12" t="s">
        <v>5</v>
      </c>
      <c r="AB20" s="18"/>
      <c r="AC20" s="18"/>
      <c r="AD20" s="13"/>
    </row>
    <row r="21" spans="2:30" x14ac:dyDescent="0.25">
      <c r="B21" s="12" t="s">
        <v>6</v>
      </c>
      <c r="C21" s="18"/>
      <c r="D21" s="18"/>
      <c r="E21" s="13"/>
      <c r="G21" s="12" t="s">
        <v>6</v>
      </c>
      <c r="H21" s="18"/>
      <c r="I21" s="18"/>
      <c r="J21" s="13"/>
      <c r="L21" s="12" t="s">
        <v>6</v>
      </c>
      <c r="M21" s="18"/>
      <c r="N21" s="18"/>
      <c r="O21" s="13"/>
      <c r="Q21" s="12" t="s">
        <v>6</v>
      </c>
      <c r="R21" s="18"/>
      <c r="S21" s="18"/>
      <c r="T21" s="13"/>
      <c r="V21" s="12" t="s">
        <v>6</v>
      </c>
      <c r="W21" s="18"/>
      <c r="X21" s="18"/>
      <c r="Y21" s="13"/>
      <c r="AA21" s="12" t="s">
        <v>6</v>
      </c>
      <c r="AB21" s="18"/>
      <c r="AC21" s="18"/>
      <c r="AD21" s="13"/>
    </row>
    <row r="22" spans="2:30" x14ac:dyDescent="0.25">
      <c r="B22" s="12" t="s">
        <v>7</v>
      </c>
      <c r="C22" s="18"/>
      <c r="D22" s="18"/>
      <c r="E22" s="13"/>
      <c r="G22" s="12" t="s">
        <v>7</v>
      </c>
      <c r="H22" s="18"/>
      <c r="I22" s="18"/>
      <c r="J22" s="13"/>
      <c r="L22" s="12" t="s">
        <v>7</v>
      </c>
      <c r="M22" s="18"/>
      <c r="N22" s="18"/>
      <c r="O22" s="13"/>
      <c r="Q22" s="12" t="s">
        <v>7</v>
      </c>
      <c r="R22" s="18"/>
      <c r="S22" s="18"/>
      <c r="T22" s="13"/>
      <c r="V22" s="12" t="s">
        <v>7</v>
      </c>
      <c r="W22" s="18"/>
      <c r="X22" s="18"/>
      <c r="Y22" s="13"/>
      <c r="AA22" s="12" t="s">
        <v>7</v>
      </c>
      <c r="AB22" s="18"/>
      <c r="AC22" s="18"/>
      <c r="AD22" s="13"/>
    </row>
    <row r="23" spans="2:30" ht="8.25" customHeight="1" x14ac:dyDescent="0.25"/>
    <row r="24" spans="2:30" x14ac:dyDescent="0.25">
      <c r="B24" s="17" t="s">
        <v>30</v>
      </c>
      <c r="C24" s="37" t="s">
        <v>48</v>
      </c>
      <c r="D24" s="37"/>
      <c r="E24" s="37"/>
      <c r="G24" s="30" t="s">
        <v>31</v>
      </c>
      <c r="H24" s="37" t="s">
        <v>29</v>
      </c>
      <c r="I24" s="37"/>
      <c r="J24" s="37"/>
      <c r="L24" s="30" t="s">
        <v>32</v>
      </c>
      <c r="M24" s="37" t="s">
        <v>21</v>
      </c>
      <c r="N24" s="37"/>
      <c r="O24" s="37"/>
      <c r="Q24" s="31" t="s">
        <v>33</v>
      </c>
      <c r="R24" s="37" t="s">
        <v>29</v>
      </c>
      <c r="S24" s="37"/>
      <c r="T24" s="37"/>
      <c r="V24" s="30" t="s">
        <v>34</v>
      </c>
      <c r="W24" s="37" t="s">
        <v>21</v>
      </c>
      <c r="X24" s="37"/>
      <c r="Y24" s="37"/>
      <c r="AA24" s="30" t="s">
        <v>35</v>
      </c>
      <c r="AB24" s="37" t="s">
        <v>29</v>
      </c>
      <c r="AC24" s="37"/>
      <c r="AD24" s="37"/>
    </row>
    <row r="25" spans="2:30" x14ac:dyDescent="0.25">
      <c r="B25" s="22"/>
      <c r="C25" s="19" t="s">
        <v>0</v>
      </c>
      <c r="D25" s="1">
        <v>9</v>
      </c>
      <c r="E25" s="1" t="s">
        <v>14</v>
      </c>
      <c r="F25" s="20"/>
      <c r="G25" s="22"/>
      <c r="H25" s="1">
        <v>7</v>
      </c>
      <c r="I25" s="21" t="s">
        <v>1</v>
      </c>
      <c r="J25" s="1" t="s">
        <v>14</v>
      </c>
      <c r="K25" s="20"/>
      <c r="L25" s="22"/>
      <c r="M25" s="1">
        <v>3</v>
      </c>
      <c r="N25" s="1">
        <v>9</v>
      </c>
      <c r="O25" s="1" t="s">
        <v>14</v>
      </c>
      <c r="P25" s="20"/>
      <c r="Q25" s="22"/>
      <c r="R25" s="1">
        <v>-4</v>
      </c>
      <c r="S25" s="21">
        <v>7</v>
      </c>
      <c r="T25" s="1" t="s">
        <v>14</v>
      </c>
      <c r="U25" s="20"/>
      <c r="V25" s="22"/>
      <c r="W25" s="24" t="s">
        <v>9</v>
      </c>
      <c r="X25" s="1">
        <v>7</v>
      </c>
      <c r="Y25" s="1" t="s">
        <v>14</v>
      </c>
      <c r="Z25" s="20"/>
      <c r="AA25" s="22"/>
      <c r="AB25" s="1">
        <v>5</v>
      </c>
      <c r="AC25" s="26" t="s">
        <v>10</v>
      </c>
      <c r="AD25" s="1" t="s">
        <v>14</v>
      </c>
    </row>
    <row r="26" spans="2:30" x14ac:dyDescent="0.25">
      <c r="B26" s="12" t="s">
        <v>0</v>
      </c>
      <c r="C26" s="18"/>
      <c r="D26" s="18"/>
      <c r="E26" s="13">
        <v>1</v>
      </c>
      <c r="G26" s="12" t="s">
        <v>0</v>
      </c>
      <c r="H26" s="18"/>
      <c r="I26" s="18"/>
      <c r="J26" s="13">
        <v>1</v>
      </c>
      <c r="L26" s="12" t="s">
        <v>0</v>
      </c>
      <c r="M26" s="18"/>
      <c r="N26" s="18"/>
      <c r="O26" s="13"/>
      <c r="Q26" s="12" t="s">
        <v>0</v>
      </c>
      <c r="R26" s="18"/>
      <c r="S26" s="18"/>
      <c r="T26" s="13"/>
      <c r="V26" s="12" t="s">
        <v>0</v>
      </c>
      <c r="W26" s="18"/>
      <c r="X26" s="18"/>
      <c r="Y26" s="13"/>
      <c r="AA26" s="12" t="s">
        <v>0</v>
      </c>
      <c r="AB26" s="18"/>
      <c r="AC26" s="18"/>
      <c r="AD26" s="13"/>
    </row>
    <row r="27" spans="2:30" x14ac:dyDescent="0.25">
      <c r="B27" s="12" t="s">
        <v>1</v>
      </c>
      <c r="C27" s="18"/>
      <c r="D27" s="18"/>
      <c r="E27" s="13">
        <v>0</v>
      </c>
      <c r="G27" s="12" t="s">
        <v>1</v>
      </c>
      <c r="H27" s="18"/>
      <c r="I27" s="18"/>
      <c r="J27" s="13">
        <v>1</v>
      </c>
      <c r="L27" s="12" t="s">
        <v>1</v>
      </c>
      <c r="M27" s="18"/>
      <c r="N27" s="18"/>
      <c r="O27" s="13"/>
      <c r="Q27" s="12" t="s">
        <v>1</v>
      </c>
      <c r="R27" s="18"/>
      <c r="S27" s="18"/>
      <c r="T27" s="13"/>
      <c r="V27" s="12" t="s">
        <v>1</v>
      </c>
      <c r="W27" s="18"/>
      <c r="X27" s="18"/>
      <c r="Y27" s="13"/>
      <c r="AA27" s="12" t="s">
        <v>1</v>
      </c>
      <c r="AB27" s="18"/>
      <c r="AC27" s="18"/>
      <c r="AD27" s="13"/>
    </row>
    <row r="28" spans="2:30" x14ac:dyDescent="0.25">
      <c r="B28" s="12" t="s">
        <v>2</v>
      </c>
      <c r="C28" s="18"/>
      <c r="D28" s="18"/>
      <c r="E28" s="13">
        <v>0</v>
      </c>
      <c r="G28" s="12" t="s">
        <v>2</v>
      </c>
      <c r="H28" s="18"/>
      <c r="I28" s="18"/>
      <c r="J28" s="13">
        <v>1</v>
      </c>
      <c r="L28" s="12" t="s">
        <v>2</v>
      </c>
      <c r="M28" s="18"/>
      <c r="N28" s="18"/>
      <c r="O28" s="13"/>
      <c r="Q28" s="12" t="s">
        <v>2</v>
      </c>
      <c r="R28" s="18"/>
      <c r="S28" s="18"/>
      <c r="T28" s="13"/>
      <c r="V28" s="12" t="s">
        <v>2</v>
      </c>
      <c r="W28" s="18"/>
      <c r="X28" s="18"/>
      <c r="Y28" s="13"/>
      <c r="AA28" s="12" t="s">
        <v>2</v>
      </c>
      <c r="AB28" s="18"/>
      <c r="AC28" s="18"/>
      <c r="AD28" s="13"/>
    </row>
    <row r="29" spans="2:30" x14ac:dyDescent="0.25">
      <c r="B29" s="12" t="s">
        <v>3</v>
      </c>
      <c r="C29" s="18"/>
      <c r="D29" s="18"/>
      <c r="E29" s="13">
        <v>1</v>
      </c>
      <c r="G29" s="12" t="s">
        <v>3</v>
      </c>
      <c r="H29" s="18"/>
      <c r="I29" s="18"/>
      <c r="J29" s="13">
        <v>1</v>
      </c>
      <c r="L29" s="12" t="s">
        <v>3</v>
      </c>
      <c r="M29" s="18"/>
      <c r="N29" s="18"/>
      <c r="O29" s="13"/>
      <c r="Q29" s="12" t="s">
        <v>3</v>
      </c>
      <c r="R29" s="18"/>
      <c r="S29" s="18"/>
      <c r="T29" s="13"/>
      <c r="V29" s="12" t="s">
        <v>3</v>
      </c>
      <c r="W29" s="18"/>
      <c r="X29" s="18"/>
      <c r="Y29" s="13"/>
      <c r="AA29" s="12" t="s">
        <v>3</v>
      </c>
      <c r="AB29" s="18"/>
      <c r="AC29" s="18"/>
      <c r="AD29" s="13"/>
    </row>
    <row r="30" spans="2:30" x14ac:dyDescent="0.25">
      <c r="B30" s="12" t="s">
        <v>4</v>
      </c>
      <c r="C30" s="18"/>
      <c r="D30" s="18"/>
      <c r="E30" s="13">
        <v>0</v>
      </c>
      <c r="G30" s="12" t="s">
        <v>4</v>
      </c>
      <c r="H30" s="18"/>
      <c r="I30" s="18"/>
      <c r="J30" s="13">
        <v>1</v>
      </c>
      <c r="L30" s="12" t="s">
        <v>4</v>
      </c>
      <c r="M30" s="18"/>
      <c r="N30" s="18"/>
      <c r="O30" s="13"/>
      <c r="Q30" s="12" t="s">
        <v>4</v>
      </c>
      <c r="R30" s="18"/>
      <c r="S30" s="18"/>
      <c r="T30" s="13"/>
      <c r="V30" s="12" t="s">
        <v>4</v>
      </c>
      <c r="W30" s="18"/>
      <c r="X30" s="18"/>
      <c r="Y30" s="13"/>
      <c r="AA30" s="12" t="s">
        <v>4</v>
      </c>
      <c r="AB30" s="18"/>
      <c r="AC30" s="18"/>
      <c r="AD30" s="13"/>
    </row>
    <row r="31" spans="2:30" x14ac:dyDescent="0.25">
      <c r="B31" s="12" t="s">
        <v>5</v>
      </c>
      <c r="C31" s="18"/>
      <c r="D31" s="18"/>
      <c r="E31" s="13">
        <v>1</v>
      </c>
      <c r="G31" s="12" t="s">
        <v>5</v>
      </c>
      <c r="H31" s="18"/>
      <c r="I31" s="18"/>
      <c r="J31" s="13">
        <v>1</v>
      </c>
      <c r="L31" s="12" t="s">
        <v>5</v>
      </c>
      <c r="M31" s="18"/>
      <c r="N31" s="18"/>
      <c r="O31" s="13"/>
      <c r="Q31" s="12" t="s">
        <v>5</v>
      </c>
      <c r="R31" s="18"/>
      <c r="S31" s="18"/>
      <c r="T31" s="13"/>
      <c r="V31" s="12" t="s">
        <v>5</v>
      </c>
      <c r="W31" s="18"/>
      <c r="X31" s="18"/>
      <c r="Y31" s="13"/>
      <c r="AA31" s="12" t="s">
        <v>5</v>
      </c>
      <c r="AB31" s="18"/>
      <c r="AC31" s="18"/>
      <c r="AD31" s="13"/>
    </row>
    <row r="32" spans="2:30" x14ac:dyDescent="0.25">
      <c r="B32" s="12" t="s">
        <v>6</v>
      </c>
      <c r="C32" s="18"/>
      <c r="D32" s="18"/>
      <c r="E32" s="13">
        <v>1</v>
      </c>
      <c r="G32" s="12" t="s">
        <v>6</v>
      </c>
      <c r="H32" s="18"/>
      <c r="I32" s="18"/>
      <c r="J32" s="13">
        <v>1</v>
      </c>
      <c r="L32" s="12" t="s">
        <v>6</v>
      </c>
      <c r="M32" s="18"/>
      <c r="N32" s="18"/>
      <c r="O32" s="13"/>
      <c r="Q32" s="12" t="s">
        <v>6</v>
      </c>
      <c r="R32" s="18"/>
      <c r="S32" s="18"/>
      <c r="T32" s="13"/>
      <c r="V32" s="12" t="s">
        <v>6</v>
      </c>
      <c r="W32" s="18"/>
      <c r="X32" s="18"/>
      <c r="Y32" s="13"/>
      <c r="AA32" s="12" t="s">
        <v>6</v>
      </c>
      <c r="AB32" s="18"/>
      <c r="AC32" s="18"/>
      <c r="AD32" s="13"/>
    </row>
    <row r="33" spans="2:30" x14ac:dyDescent="0.25">
      <c r="B33" s="12" t="s">
        <v>7</v>
      </c>
      <c r="C33" s="18"/>
      <c r="D33" s="18"/>
      <c r="E33" s="13">
        <v>0</v>
      </c>
      <c r="G33" s="12" t="s">
        <v>7</v>
      </c>
      <c r="H33" s="18"/>
      <c r="I33" s="18"/>
      <c r="J33" s="13">
        <v>1</v>
      </c>
      <c r="L33" s="12" t="s">
        <v>7</v>
      </c>
      <c r="M33" s="18"/>
      <c r="N33" s="18"/>
      <c r="O33" s="13"/>
      <c r="Q33" s="12" t="s">
        <v>7</v>
      </c>
      <c r="R33" s="18"/>
      <c r="S33" s="18"/>
      <c r="T33" s="13"/>
      <c r="V33" s="12" t="s">
        <v>7</v>
      </c>
      <c r="W33" s="18"/>
      <c r="X33" s="18"/>
      <c r="Y33" s="13"/>
      <c r="AA33" s="12" t="s">
        <v>7</v>
      </c>
      <c r="AB33" s="18"/>
      <c r="AC33" s="18"/>
      <c r="AD33" s="13"/>
    </row>
    <row r="34" spans="2:30" ht="8.25" customHeight="1" x14ac:dyDescent="0.25"/>
    <row r="35" spans="2:30" x14ac:dyDescent="0.25">
      <c r="B35" s="17" t="s">
        <v>36</v>
      </c>
      <c r="C35" s="37" t="s">
        <v>48</v>
      </c>
      <c r="D35" s="37"/>
      <c r="E35" s="37"/>
      <c r="G35" s="30" t="s">
        <v>37</v>
      </c>
      <c r="H35" s="37" t="s">
        <v>21</v>
      </c>
      <c r="I35" s="37"/>
      <c r="J35" s="37"/>
      <c r="L35" s="30" t="s">
        <v>38</v>
      </c>
      <c r="M35" s="37" t="s">
        <v>29</v>
      </c>
      <c r="N35" s="37"/>
      <c r="O35" s="37"/>
      <c r="Q35" s="31" t="s">
        <v>39</v>
      </c>
      <c r="R35" s="37" t="s">
        <v>48</v>
      </c>
      <c r="S35" s="37"/>
      <c r="T35" s="37"/>
      <c r="V35" s="30" t="s">
        <v>40</v>
      </c>
      <c r="W35" s="37" t="s">
        <v>21</v>
      </c>
      <c r="X35" s="37"/>
      <c r="Y35" s="37"/>
      <c r="AA35" s="30" t="s">
        <v>41</v>
      </c>
      <c r="AB35" s="37" t="s">
        <v>21</v>
      </c>
      <c r="AC35" s="37"/>
      <c r="AD35" s="37"/>
    </row>
    <row r="36" spans="2:30" x14ac:dyDescent="0.25">
      <c r="B36" s="22"/>
      <c r="C36" s="19">
        <v>0</v>
      </c>
      <c r="D36" s="1">
        <v>2</v>
      </c>
      <c r="E36" s="1" t="s">
        <v>14</v>
      </c>
      <c r="F36" s="20"/>
      <c r="G36" s="22"/>
      <c r="H36" s="1">
        <v>-3</v>
      </c>
      <c r="I36" s="21">
        <v>-2</v>
      </c>
      <c r="J36" s="1" t="s">
        <v>14</v>
      </c>
      <c r="K36" s="20"/>
      <c r="L36" s="22"/>
      <c r="M36" s="1" t="s">
        <v>0</v>
      </c>
      <c r="N36" s="21">
        <v>-1</v>
      </c>
      <c r="O36" s="1" t="s">
        <v>14</v>
      </c>
      <c r="P36" s="20"/>
      <c r="Q36" s="22"/>
      <c r="R36" s="1" t="s">
        <v>3</v>
      </c>
      <c r="S36" s="1">
        <v>6</v>
      </c>
      <c r="T36" s="1" t="s">
        <v>14</v>
      </c>
      <c r="U36" s="20"/>
      <c r="V36" s="22"/>
      <c r="W36" s="1">
        <v>2</v>
      </c>
      <c r="X36" s="1">
        <v>5</v>
      </c>
      <c r="Y36" s="21" t="s">
        <v>14</v>
      </c>
      <c r="Z36" s="20"/>
      <c r="AA36" s="22"/>
      <c r="AB36" s="1" t="s">
        <v>5</v>
      </c>
      <c r="AC36" s="21">
        <v>-4</v>
      </c>
      <c r="AD36" s="1" t="s">
        <v>14</v>
      </c>
    </row>
    <row r="37" spans="2:30" x14ac:dyDescent="0.25">
      <c r="B37" s="12" t="s">
        <v>0</v>
      </c>
      <c r="C37" s="18"/>
      <c r="D37" s="18"/>
      <c r="E37" s="13">
        <v>1</v>
      </c>
      <c r="G37" s="12" t="s">
        <v>0</v>
      </c>
      <c r="H37" s="18"/>
      <c r="I37" s="18"/>
      <c r="J37" s="13">
        <v>1</v>
      </c>
      <c r="L37" s="12" t="s">
        <v>0</v>
      </c>
      <c r="M37" s="18"/>
      <c r="N37" s="18"/>
      <c r="O37" s="13"/>
      <c r="Q37" s="12" t="s">
        <v>0</v>
      </c>
      <c r="R37" s="18"/>
      <c r="S37" s="18"/>
      <c r="T37" s="13"/>
      <c r="V37" s="12" t="s">
        <v>0</v>
      </c>
      <c r="W37" s="18"/>
      <c r="X37" s="18"/>
      <c r="Y37" s="13"/>
      <c r="AA37" s="12" t="s">
        <v>0</v>
      </c>
      <c r="AB37" s="18"/>
      <c r="AC37" s="18"/>
      <c r="AD37" s="13"/>
    </row>
    <row r="38" spans="2:30" x14ac:dyDescent="0.25">
      <c r="B38" s="12" t="s">
        <v>1</v>
      </c>
      <c r="C38" s="18"/>
      <c r="D38" s="18"/>
      <c r="E38" s="13">
        <v>0</v>
      </c>
      <c r="G38" s="12" t="s">
        <v>1</v>
      </c>
      <c r="H38" s="18"/>
      <c r="I38" s="18"/>
      <c r="J38" s="13">
        <v>1</v>
      </c>
      <c r="L38" s="12" t="s">
        <v>1</v>
      </c>
      <c r="M38" s="18"/>
      <c r="N38" s="18"/>
      <c r="O38" s="13"/>
      <c r="Q38" s="12" t="s">
        <v>1</v>
      </c>
      <c r="R38" s="18"/>
      <c r="S38" s="18"/>
      <c r="T38" s="13"/>
      <c r="V38" s="12" t="s">
        <v>1</v>
      </c>
      <c r="W38" s="18"/>
      <c r="X38" s="18"/>
      <c r="Y38" s="13"/>
      <c r="AA38" s="12" t="s">
        <v>1</v>
      </c>
      <c r="AB38" s="18"/>
      <c r="AC38" s="18"/>
      <c r="AD38" s="13"/>
    </row>
    <row r="39" spans="2:30" x14ac:dyDescent="0.25">
      <c r="B39" s="12" t="s">
        <v>2</v>
      </c>
      <c r="C39" s="18"/>
      <c r="D39" s="18"/>
      <c r="E39" s="13">
        <v>0</v>
      </c>
      <c r="G39" s="12" t="s">
        <v>2</v>
      </c>
      <c r="H39" s="18"/>
      <c r="I39" s="18"/>
      <c r="J39" s="13">
        <v>1</v>
      </c>
      <c r="L39" s="12" t="s">
        <v>2</v>
      </c>
      <c r="M39" s="18"/>
      <c r="N39" s="18"/>
      <c r="O39" s="13"/>
      <c r="Q39" s="12" t="s">
        <v>2</v>
      </c>
      <c r="R39" s="18"/>
      <c r="S39" s="18"/>
      <c r="T39" s="13"/>
      <c r="V39" s="12" t="s">
        <v>2</v>
      </c>
      <c r="W39" s="18"/>
      <c r="X39" s="18"/>
      <c r="Y39" s="13"/>
      <c r="AA39" s="12" t="s">
        <v>2</v>
      </c>
      <c r="AB39" s="18"/>
      <c r="AC39" s="18"/>
      <c r="AD39" s="13"/>
    </row>
    <row r="40" spans="2:30" x14ac:dyDescent="0.25">
      <c r="B40" s="12" t="s">
        <v>3</v>
      </c>
      <c r="C40" s="18"/>
      <c r="D40" s="18"/>
      <c r="E40" s="13">
        <v>1</v>
      </c>
      <c r="G40" s="12" t="s">
        <v>3</v>
      </c>
      <c r="H40" s="18"/>
      <c r="I40" s="18"/>
      <c r="J40" s="13">
        <v>1</v>
      </c>
      <c r="L40" s="12" t="s">
        <v>3</v>
      </c>
      <c r="M40" s="18"/>
      <c r="N40" s="18"/>
      <c r="O40" s="13"/>
      <c r="Q40" s="12" t="s">
        <v>3</v>
      </c>
      <c r="R40" s="18"/>
      <c r="S40" s="18"/>
      <c r="T40" s="13"/>
      <c r="V40" s="12" t="s">
        <v>3</v>
      </c>
      <c r="W40" s="18"/>
      <c r="X40" s="18"/>
      <c r="Y40" s="13"/>
      <c r="AA40" s="12" t="s">
        <v>3</v>
      </c>
      <c r="AB40" s="18"/>
      <c r="AC40" s="18"/>
      <c r="AD40" s="13"/>
    </row>
    <row r="41" spans="2:30" x14ac:dyDescent="0.25">
      <c r="B41" s="12" t="s">
        <v>4</v>
      </c>
      <c r="C41" s="18"/>
      <c r="D41" s="18"/>
      <c r="E41" s="13">
        <v>0</v>
      </c>
      <c r="G41" s="12" t="s">
        <v>4</v>
      </c>
      <c r="H41" s="18"/>
      <c r="I41" s="18"/>
      <c r="J41" s="13">
        <v>1</v>
      </c>
      <c r="L41" s="12" t="s">
        <v>4</v>
      </c>
      <c r="M41" s="18"/>
      <c r="N41" s="18"/>
      <c r="O41" s="13"/>
      <c r="Q41" s="12" t="s">
        <v>4</v>
      </c>
      <c r="R41" s="18"/>
      <c r="S41" s="18"/>
      <c r="T41" s="13"/>
      <c r="V41" s="12" t="s">
        <v>4</v>
      </c>
      <c r="W41" s="18"/>
      <c r="X41" s="18"/>
      <c r="Y41" s="13"/>
      <c r="AA41" s="12" t="s">
        <v>4</v>
      </c>
      <c r="AB41" s="18"/>
      <c r="AC41" s="18"/>
      <c r="AD41" s="13"/>
    </row>
    <row r="42" spans="2:30" x14ac:dyDescent="0.25">
      <c r="B42" s="12" t="s">
        <v>5</v>
      </c>
      <c r="C42" s="18"/>
      <c r="D42" s="18"/>
      <c r="E42" s="13">
        <v>1</v>
      </c>
      <c r="G42" s="12" t="s">
        <v>5</v>
      </c>
      <c r="H42" s="18"/>
      <c r="I42" s="18"/>
      <c r="J42" s="13">
        <v>1</v>
      </c>
      <c r="L42" s="12" t="s">
        <v>5</v>
      </c>
      <c r="M42" s="18"/>
      <c r="N42" s="18"/>
      <c r="O42" s="13"/>
      <c r="Q42" s="12" t="s">
        <v>5</v>
      </c>
      <c r="R42" s="18"/>
      <c r="S42" s="18"/>
      <c r="T42" s="13"/>
      <c r="V42" s="12" t="s">
        <v>5</v>
      </c>
      <c r="W42" s="18"/>
      <c r="X42" s="18"/>
      <c r="Y42" s="13"/>
      <c r="AA42" s="12" t="s">
        <v>5</v>
      </c>
      <c r="AB42" s="18"/>
      <c r="AC42" s="18"/>
      <c r="AD42" s="13"/>
    </row>
    <row r="43" spans="2:30" x14ac:dyDescent="0.25">
      <c r="B43" s="12" t="s">
        <v>6</v>
      </c>
      <c r="C43" s="18"/>
      <c r="D43" s="18"/>
      <c r="E43" s="13">
        <v>1</v>
      </c>
      <c r="G43" s="12" t="s">
        <v>6</v>
      </c>
      <c r="H43" s="18"/>
      <c r="I43" s="18"/>
      <c r="J43" s="13">
        <v>1</v>
      </c>
      <c r="L43" s="12" t="s">
        <v>6</v>
      </c>
      <c r="M43" s="18"/>
      <c r="N43" s="18"/>
      <c r="O43" s="13"/>
      <c r="Q43" s="12" t="s">
        <v>6</v>
      </c>
      <c r="R43" s="18"/>
      <c r="S43" s="18"/>
      <c r="T43" s="13"/>
      <c r="V43" s="12" t="s">
        <v>6</v>
      </c>
      <c r="W43" s="18"/>
      <c r="X43" s="18"/>
      <c r="Y43" s="13"/>
      <c r="AA43" s="12" t="s">
        <v>6</v>
      </c>
      <c r="AB43" s="18"/>
      <c r="AC43" s="18"/>
      <c r="AD43" s="13"/>
    </row>
    <row r="44" spans="2:30" x14ac:dyDescent="0.25">
      <c r="B44" s="12" t="s">
        <v>7</v>
      </c>
      <c r="C44" s="18"/>
      <c r="D44" s="18"/>
      <c r="E44" s="13">
        <v>0</v>
      </c>
      <c r="G44" s="12" t="s">
        <v>7</v>
      </c>
      <c r="H44" s="18"/>
      <c r="I44" s="18"/>
      <c r="J44" s="13">
        <v>1</v>
      </c>
      <c r="L44" s="12" t="s">
        <v>7</v>
      </c>
      <c r="M44" s="18"/>
      <c r="N44" s="18"/>
      <c r="O44" s="13"/>
      <c r="Q44" s="12" t="s">
        <v>7</v>
      </c>
      <c r="R44" s="18"/>
      <c r="S44" s="18"/>
      <c r="T44" s="13"/>
      <c r="V44" s="12" t="s">
        <v>7</v>
      </c>
      <c r="W44" s="18"/>
      <c r="X44" s="18"/>
      <c r="Y44" s="13"/>
      <c r="AA44" s="12" t="s">
        <v>7</v>
      </c>
      <c r="AB44" s="18"/>
      <c r="AC44" s="18"/>
      <c r="AD44" s="13"/>
    </row>
    <row r="45" spans="2:30" ht="8.25" customHeight="1" x14ac:dyDescent="0.25"/>
    <row r="46" spans="2:30" x14ac:dyDescent="0.25">
      <c r="B46" s="17" t="s">
        <v>42</v>
      </c>
      <c r="C46" s="37" t="s">
        <v>21</v>
      </c>
      <c r="D46" s="37"/>
      <c r="E46" s="37"/>
      <c r="G46" s="30" t="s">
        <v>43</v>
      </c>
      <c r="H46" s="37" t="s">
        <v>29</v>
      </c>
      <c r="I46" s="37"/>
      <c r="J46" s="37"/>
      <c r="L46" s="30" t="s">
        <v>44</v>
      </c>
      <c r="M46" s="37" t="s">
        <v>21</v>
      </c>
      <c r="N46" s="37"/>
      <c r="O46" s="37"/>
      <c r="Q46" s="31" t="s">
        <v>45</v>
      </c>
      <c r="R46" s="37" t="s">
        <v>48</v>
      </c>
      <c r="S46" s="37"/>
      <c r="T46" s="37"/>
      <c r="V46" s="30" t="s">
        <v>46</v>
      </c>
      <c r="W46" s="37" t="s">
        <v>29</v>
      </c>
      <c r="X46" s="37"/>
      <c r="Y46" s="37"/>
      <c r="AA46" s="30" t="s">
        <v>47</v>
      </c>
      <c r="AB46" s="37" t="s">
        <v>48</v>
      </c>
      <c r="AC46" s="37"/>
      <c r="AD46" s="37"/>
    </row>
    <row r="47" spans="2:30" x14ac:dyDescent="0.25">
      <c r="B47" s="22"/>
      <c r="C47" s="21">
        <v>8</v>
      </c>
      <c r="D47" s="1" t="s">
        <v>0</v>
      </c>
      <c r="E47" s="1" t="s">
        <v>14</v>
      </c>
      <c r="F47" s="20"/>
      <c r="G47" s="22"/>
      <c r="H47" s="1">
        <v>5</v>
      </c>
      <c r="I47" s="21">
        <v>3</v>
      </c>
      <c r="J47" s="1" t="s">
        <v>14</v>
      </c>
      <c r="K47" s="20"/>
      <c r="L47" s="22"/>
      <c r="M47" s="21">
        <v>-3</v>
      </c>
      <c r="N47" s="1" t="s">
        <v>3</v>
      </c>
      <c r="O47" s="1" t="s">
        <v>14</v>
      </c>
      <c r="P47" s="20"/>
      <c r="Q47" s="22"/>
      <c r="R47" s="21">
        <v>5</v>
      </c>
      <c r="S47" s="1" t="s">
        <v>5</v>
      </c>
      <c r="T47" s="1" t="s">
        <v>14</v>
      </c>
      <c r="U47" s="20"/>
      <c r="V47" s="22"/>
      <c r="W47" s="1">
        <v>7</v>
      </c>
      <c r="X47" s="1">
        <v>3</v>
      </c>
      <c r="Y47" s="1" t="s">
        <v>14</v>
      </c>
      <c r="Z47" s="20"/>
      <c r="AA47" s="22"/>
      <c r="AB47" s="1">
        <v>4</v>
      </c>
      <c r="AC47" s="1" t="s">
        <v>0</v>
      </c>
      <c r="AD47" s="1" t="s">
        <v>14</v>
      </c>
    </row>
    <row r="48" spans="2:30" x14ac:dyDescent="0.25">
      <c r="B48" s="12" t="s">
        <v>0</v>
      </c>
      <c r="C48" s="18"/>
      <c r="D48" s="18"/>
      <c r="E48" s="13">
        <v>1</v>
      </c>
      <c r="G48" s="12" t="s">
        <v>0</v>
      </c>
      <c r="H48" s="18"/>
      <c r="I48" s="18"/>
      <c r="J48" s="13">
        <v>1</v>
      </c>
      <c r="L48" s="12" t="s">
        <v>0</v>
      </c>
      <c r="M48" s="18"/>
      <c r="N48" s="18"/>
      <c r="O48" s="13"/>
      <c r="Q48" s="12" t="s">
        <v>0</v>
      </c>
      <c r="R48" s="18"/>
      <c r="S48" s="18"/>
      <c r="T48" s="13"/>
      <c r="V48" s="12" t="s">
        <v>0</v>
      </c>
      <c r="W48" s="18"/>
      <c r="X48" s="18"/>
      <c r="Y48" s="13"/>
      <c r="AA48" s="12" t="s">
        <v>0</v>
      </c>
      <c r="AB48" s="18"/>
      <c r="AC48" s="18"/>
      <c r="AD48" s="13"/>
    </row>
    <row r="49" spans="2:30" x14ac:dyDescent="0.25">
      <c r="B49" s="12" t="s">
        <v>1</v>
      </c>
      <c r="C49" s="18"/>
      <c r="D49" s="18"/>
      <c r="E49" s="13">
        <v>0</v>
      </c>
      <c r="G49" s="12" t="s">
        <v>1</v>
      </c>
      <c r="H49" s="18"/>
      <c r="I49" s="18"/>
      <c r="J49" s="13">
        <v>1</v>
      </c>
      <c r="L49" s="12" t="s">
        <v>1</v>
      </c>
      <c r="M49" s="18"/>
      <c r="N49" s="18"/>
      <c r="O49" s="13"/>
      <c r="Q49" s="12" t="s">
        <v>1</v>
      </c>
      <c r="R49" s="18"/>
      <c r="S49" s="18"/>
      <c r="T49" s="13"/>
      <c r="V49" s="12" t="s">
        <v>1</v>
      </c>
      <c r="W49" s="18"/>
      <c r="X49" s="18"/>
      <c r="Y49" s="13"/>
      <c r="AA49" s="12" t="s">
        <v>1</v>
      </c>
      <c r="AB49" s="18"/>
      <c r="AC49" s="18"/>
      <c r="AD49" s="13"/>
    </row>
    <row r="50" spans="2:30" x14ac:dyDescent="0.25">
      <c r="B50" s="12" t="s">
        <v>2</v>
      </c>
      <c r="C50" s="18"/>
      <c r="D50" s="18"/>
      <c r="E50" s="13">
        <v>0</v>
      </c>
      <c r="G50" s="12" t="s">
        <v>2</v>
      </c>
      <c r="H50" s="18"/>
      <c r="I50" s="18"/>
      <c r="J50" s="13">
        <v>1</v>
      </c>
      <c r="L50" s="12" t="s">
        <v>2</v>
      </c>
      <c r="M50" s="18"/>
      <c r="N50" s="18"/>
      <c r="O50" s="13"/>
      <c r="Q50" s="12" t="s">
        <v>2</v>
      </c>
      <c r="R50" s="18"/>
      <c r="S50" s="18"/>
      <c r="T50" s="13"/>
      <c r="V50" s="12" t="s">
        <v>2</v>
      </c>
      <c r="W50" s="18"/>
      <c r="X50" s="18"/>
      <c r="Y50" s="13"/>
      <c r="AA50" s="12" t="s">
        <v>2</v>
      </c>
      <c r="AB50" s="18"/>
      <c r="AC50" s="18"/>
      <c r="AD50" s="13"/>
    </row>
    <row r="51" spans="2:30" x14ac:dyDescent="0.25">
      <c r="B51" s="12" t="s">
        <v>3</v>
      </c>
      <c r="C51" s="18"/>
      <c r="D51" s="18"/>
      <c r="E51" s="13">
        <v>1</v>
      </c>
      <c r="G51" s="12" t="s">
        <v>3</v>
      </c>
      <c r="H51" s="18"/>
      <c r="I51" s="18"/>
      <c r="J51" s="13">
        <v>1</v>
      </c>
      <c r="L51" s="12" t="s">
        <v>3</v>
      </c>
      <c r="M51" s="18"/>
      <c r="N51" s="18"/>
      <c r="O51" s="13"/>
      <c r="Q51" s="12" t="s">
        <v>3</v>
      </c>
      <c r="R51" s="18"/>
      <c r="S51" s="18"/>
      <c r="T51" s="13"/>
      <c r="V51" s="12" t="s">
        <v>3</v>
      </c>
      <c r="W51" s="18"/>
      <c r="X51" s="18"/>
      <c r="Y51" s="13"/>
      <c r="AA51" s="12" t="s">
        <v>3</v>
      </c>
      <c r="AB51" s="18"/>
      <c r="AC51" s="18"/>
      <c r="AD51" s="13"/>
    </row>
    <row r="52" spans="2:30" x14ac:dyDescent="0.25">
      <c r="B52" s="12" t="s">
        <v>4</v>
      </c>
      <c r="C52" s="18"/>
      <c r="D52" s="18"/>
      <c r="E52" s="13">
        <v>0</v>
      </c>
      <c r="G52" s="12" t="s">
        <v>4</v>
      </c>
      <c r="H52" s="18"/>
      <c r="I52" s="18"/>
      <c r="J52" s="13">
        <v>1</v>
      </c>
      <c r="L52" s="12" t="s">
        <v>4</v>
      </c>
      <c r="M52" s="18"/>
      <c r="N52" s="18"/>
      <c r="O52" s="13"/>
      <c r="Q52" s="12" t="s">
        <v>4</v>
      </c>
      <c r="R52" s="18"/>
      <c r="S52" s="18"/>
      <c r="T52" s="13"/>
      <c r="V52" s="12" t="s">
        <v>4</v>
      </c>
      <c r="W52" s="18"/>
      <c r="X52" s="18"/>
      <c r="Y52" s="13"/>
      <c r="AA52" s="12" t="s">
        <v>4</v>
      </c>
      <c r="AB52" s="18"/>
      <c r="AC52" s="18"/>
      <c r="AD52" s="13"/>
    </row>
    <row r="53" spans="2:30" x14ac:dyDescent="0.25">
      <c r="B53" s="12" t="s">
        <v>5</v>
      </c>
      <c r="C53" s="18"/>
      <c r="D53" s="18"/>
      <c r="E53" s="13">
        <v>1</v>
      </c>
      <c r="G53" s="12" t="s">
        <v>5</v>
      </c>
      <c r="H53" s="18"/>
      <c r="I53" s="18"/>
      <c r="J53" s="13">
        <v>1</v>
      </c>
      <c r="L53" s="12" t="s">
        <v>5</v>
      </c>
      <c r="M53" s="18"/>
      <c r="N53" s="18"/>
      <c r="O53" s="13"/>
      <c r="Q53" s="12" t="s">
        <v>5</v>
      </c>
      <c r="R53" s="18"/>
      <c r="S53" s="18"/>
      <c r="T53" s="13"/>
      <c r="V53" s="12" t="s">
        <v>5</v>
      </c>
      <c r="W53" s="18"/>
      <c r="X53" s="18"/>
      <c r="Y53" s="13"/>
      <c r="AA53" s="12" t="s">
        <v>5</v>
      </c>
      <c r="AB53" s="18"/>
      <c r="AC53" s="18"/>
      <c r="AD53" s="13"/>
    </row>
    <row r="54" spans="2:30" x14ac:dyDescent="0.25">
      <c r="B54" s="12" t="s">
        <v>6</v>
      </c>
      <c r="C54" s="18"/>
      <c r="D54" s="18"/>
      <c r="E54" s="13">
        <v>1</v>
      </c>
      <c r="G54" s="12" t="s">
        <v>6</v>
      </c>
      <c r="H54" s="18"/>
      <c r="I54" s="18"/>
      <c r="J54" s="13">
        <v>1</v>
      </c>
      <c r="L54" s="12" t="s">
        <v>6</v>
      </c>
      <c r="M54" s="18"/>
      <c r="N54" s="18"/>
      <c r="O54" s="13"/>
      <c r="Q54" s="12" t="s">
        <v>6</v>
      </c>
      <c r="R54" s="18"/>
      <c r="S54" s="18"/>
      <c r="T54" s="13"/>
      <c r="V54" s="12" t="s">
        <v>6</v>
      </c>
      <c r="W54" s="18"/>
      <c r="X54" s="18"/>
      <c r="Y54" s="13"/>
      <c r="AA54" s="12" t="s">
        <v>6</v>
      </c>
      <c r="AB54" s="18"/>
      <c r="AC54" s="18"/>
      <c r="AD54" s="13"/>
    </row>
    <row r="55" spans="2:30" x14ac:dyDescent="0.25">
      <c r="B55" s="12" t="s">
        <v>7</v>
      </c>
      <c r="C55" s="18"/>
      <c r="D55" s="18"/>
      <c r="E55" s="13">
        <v>0</v>
      </c>
      <c r="G55" s="12" t="s">
        <v>7</v>
      </c>
      <c r="H55" s="18"/>
      <c r="I55" s="18"/>
      <c r="J55" s="13">
        <v>1</v>
      </c>
      <c r="L55" s="12" t="s">
        <v>7</v>
      </c>
      <c r="M55" s="18"/>
      <c r="N55" s="18"/>
      <c r="O55" s="13"/>
      <c r="Q55" s="12" t="s">
        <v>7</v>
      </c>
      <c r="R55" s="18"/>
      <c r="S55" s="18"/>
      <c r="T55" s="13"/>
      <c r="V55" s="12" t="s">
        <v>7</v>
      </c>
      <c r="W55" s="18"/>
      <c r="X55" s="18"/>
      <c r="Y55" s="13"/>
      <c r="AA55" s="12" t="s">
        <v>7</v>
      </c>
      <c r="AB55" s="18"/>
      <c r="AC55" s="18"/>
      <c r="AD55" s="13"/>
    </row>
    <row r="56" spans="2:30" x14ac:dyDescent="0.25">
      <c r="B56" s="17" t="s">
        <v>49</v>
      </c>
      <c r="C56" s="37" t="s">
        <v>21</v>
      </c>
      <c r="D56" s="37"/>
      <c r="E56" s="37"/>
      <c r="G56" s="30" t="s">
        <v>50</v>
      </c>
      <c r="H56" s="37" t="s">
        <v>21</v>
      </c>
      <c r="I56" s="37"/>
      <c r="J56" s="37"/>
      <c r="L56" s="30" t="s">
        <v>51</v>
      </c>
      <c r="M56" s="37" t="s">
        <v>29</v>
      </c>
      <c r="N56" s="37"/>
      <c r="O56" s="37"/>
      <c r="Q56" s="31" t="s">
        <v>52</v>
      </c>
      <c r="R56" s="37" t="s">
        <v>21</v>
      </c>
      <c r="S56" s="37"/>
      <c r="T56" s="37"/>
      <c r="V56" s="30" t="s">
        <v>53</v>
      </c>
      <c r="W56" s="37" t="s">
        <v>29</v>
      </c>
      <c r="X56" s="37"/>
      <c r="Y56" s="37"/>
      <c r="AA56" s="30" t="s">
        <v>54</v>
      </c>
      <c r="AB56" s="37"/>
      <c r="AC56" s="37"/>
      <c r="AD56" s="37"/>
    </row>
    <row r="57" spans="2:30" s="29" customFormat="1" x14ac:dyDescent="0.25">
      <c r="B57" s="22"/>
      <c r="C57" s="19">
        <v>6</v>
      </c>
      <c r="D57" s="21" t="s">
        <v>1</v>
      </c>
      <c r="E57" s="19" t="s">
        <v>14</v>
      </c>
      <c r="F57" s="28"/>
      <c r="G57" s="22"/>
      <c r="H57" s="21">
        <v>-2</v>
      </c>
      <c r="I57" s="19" t="s">
        <v>1</v>
      </c>
      <c r="J57" s="21" t="s">
        <v>14</v>
      </c>
      <c r="K57" s="28"/>
      <c r="L57" s="22"/>
      <c r="M57" s="21">
        <v>3</v>
      </c>
      <c r="N57" s="19">
        <v>1</v>
      </c>
      <c r="O57" s="19" t="s">
        <v>14</v>
      </c>
      <c r="P57" s="28"/>
      <c r="Q57" s="22"/>
      <c r="R57" s="19" t="s">
        <v>1</v>
      </c>
      <c r="S57" s="19" t="s">
        <v>5</v>
      </c>
      <c r="T57" s="21" t="s">
        <v>14</v>
      </c>
      <c r="U57" s="28"/>
      <c r="V57" s="22"/>
      <c r="W57" s="19" t="s">
        <v>3</v>
      </c>
      <c r="X57" s="21">
        <v>7</v>
      </c>
      <c r="Y57" s="19" t="s">
        <v>14</v>
      </c>
      <c r="Z57" s="28"/>
      <c r="AA57" s="22"/>
      <c r="AB57" s="19"/>
      <c r="AC57" s="19"/>
      <c r="AD57" s="19" t="s">
        <v>14</v>
      </c>
    </row>
    <row r="58" spans="2:30" x14ac:dyDescent="0.25">
      <c r="B58" s="14" t="s">
        <v>0</v>
      </c>
      <c r="C58" s="18"/>
      <c r="D58" s="18"/>
      <c r="E58" s="15">
        <v>1</v>
      </c>
      <c r="G58" s="14" t="s">
        <v>0</v>
      </c>
      <c r="H58" s="18"/>
      <c r="I58" s="18"/>
      <c r="J58" s="15">
        <v>1</v>
      </c>
      <c r="L58" s="14" t="s">
        <v>0</v>
      </c>
      <c r="M58" s="18"/>
      <c r="N58" s="18"/>
      <c r="O58" s="15"/>
      <c r="Q58" s="14" t="s">
        <v>0</v>
      </c>
      <c r="R58" s="18"/>
      <c r="S58" s="18"/>
      <c r="T58" s="15"/>
      <c r="V58" s="14" t="s">
        <v>0</v>
      </c>
      <c r="W58" s="18"/>
      <c r="X58" s="18"/>
      <c r="Y58" s="15"/>
      <c r="AA58" s="14" t="s">
        <v>0</v>
      </c>
      <c r="AB58" s="18"/>
      <c r="AC58" s="18"/>
      <c r="AD58" s="15"/>
    </row>
    <row r="59" spans="2:30" x14ac:dyDescent="0.25">
      <c r="B59" s="14" t="s">
        <v>1</v>
      </c>
      <c r="C59" s="18"/>
      <c r="D59" s="18"/>
      <c r="E59" s="15">
        <v>0</v>
      </c>
      <c r="G59" s="14" t="s">
        <v>1</v>
      </c>
      <c r="H59" s="18"/>
      <c r="I59" s="18"/>
      <c r="J59" s="15">
        <v>1</v>
      </c>
      <c r="L59" s="14" t="s">
        <v>1</v>
      </c>
      <c r="M59" s="18"/>
      <c r="N59" s="18"/>
      <c r="O59" s="15"/>
      <c r="Q59" s="14" t="s">
        <v>1</v>
      </c>
      <c r="R59" s="18"/>
      <c r="S59" s="18"/>
      <c r="T59" s="15"/>
      <c r="V59" s="14" t="s">
        <v>1</v>
      </c>
      <c r="W59" s="18"/>
      <c r="X59" s="18"/>
      <c r="Y59" s="15"/>
      <c r="AA59" s="14" t="s">
        <v>1</v>
      </c>
      <c r="AB59" s="18"/>
      <c r="AC59" s="18"/>
      <c r="AD59" s="15"/>
    </row>
    <row r="60" spans="2:30" x14ac:dyDescent="0.25">
      <c r="B60" s="14" t="s">
        <v>2</v>
      </c>
      <c r="C60" s="18"/>
      <c r="D60" s="18"/>
      <c r="E60" s="15">
        <v>0</v>
      </c>
      <c r="G60" s="14" t="s">
        <v>2</v>
      </c>
      <c r="H60" s="18"/>
      <c r="I60" s="18"/>
      <c r="J60" s="15">
        <v>1</v>
      </c>
      <c r="L60" s="14" t="s">
        <v>2</v>
      </c>
      <c r="M60" s="18"/>
      <c r="N60" s="18"/>
      <c r="O60" s="15"/>
      <c r="Q60" s="14" t="s">
        <v>2</v>
      </c>
      <c r="R60" s="18"/>
      <c r="S60" s="18"/>
      <c r="T60" s="15"/>
      <c r="V60" s="14" t="s">
        <v>2</v>
      </c>
      <c r="W60" s="18"/>
      <c r="X60" s="18"/>
      <c r="Y60" s="15"/>
      <c r="AA60" s="14" t="s">
        <v>2</v>
      </c>
      <c r="AB60" s="18"/>
      <c r="AC60" s="18"/>
      <c r="AD60" s="15"/>
    </row>
    <row r="61" spans="2:30" x14ac:dyDescent="0.25">
      <c r="B61" s="14" t="s">
        <v>3</v>
      </c>
      <c r="C61" s="18"/>
      <c r="D61" s="18"/>
      <c r="E61" s="15">
        <v>1</v>
      </c>
      <c r="G61" s="14" t="s">
        <v>3</v>
      </c>
      <c r="H61" s="18"/>
      <c r="I61" s="18"/>
      <c r="J61" s="15">
        <v>1</v>
      </c>
      <c r="L61" s="14" t="s">
        <v>3</v>
      </c>
      <c r="M61" s="18"/>
      <c r="N61" s="18"/>
      <c r="O61" s="15"/>
      <c r="Q61" s="14" t="s">
        <v>3</v>
      </c>
      <c r="R61" s="18"/>
      <c r="S61" s="18"/>
      <c r="T61" s="15"/>
      <c r="V61" s="14" t="s">
        <v>3</v>
      </c>
      <c r="W61" s="18"/>
      <c r="X61" s="18"/>
      <c r="Y61" s="15"/>
      <c r="AA61" s="14" t="s">
        <v>3</v>
      </c>
      <c r="AB61" s="18"/>
      <c r="AC61" s="18"/>
      <c r="AD61" s="15"/>
    </row>
    <row r="62" spans="2:30" x14ac:dyDescent="0.25">
      <c r="B62" s="14" t="s">
        <v>4</v>
      </c>
      <c r="C62" s="18"/>
      <c r="D62" s="18"/>
      <c r="E62" s="15">
        <v>0</v>
      </c>
      <c r="G62" s="14" t="s">
        <v>4</v>
      </c>
      <c r="H62" s="18"/>
      <c r="I62" s="18"/>
      <c r="J62" s="15">
        <v>1</v>
      </c>
      <c r="L62" s="14" t="s">
        <v>4</v>
      </c>
      <c r="M62" s="18"/>
      <c r="N62" s="18"/>
      <c r="O62" s="15"/>
      <c r="Q62" s="14" t="s">
        <v>4</v>
      </c>
      <c r="R62" s="18"/>
      <c r="S62" s="18"/>
      <c r="T62" s="15"/>
      <c r="V62" s="14" t="s">
        <v>4</v>
      </c>
      <c r="W62" s="18"/>
      <c r="X62" s="18"/>
      <c r="Y62" s="15"/>
      <c r="AA62" s="14" t="s">
        <v>4</v>
      </c>
      <c r="AB62" s="18"/>
      <c r="AC62" s="18"/>
      <c r="AD62" s="15"/>
    </row>
    <row r="63" spans="2:30" x14ac:dyDescent="0.25">
      <c r="B63" s="14" t="s">
        <v>5</v>
      </c>
      <c r="C63" s="18"/>
      <c r="D63" s="18"/>
      <c r="E63" s="15">
        <v>1</v>
      </c>
      <c r="G63" s="14" t="s">
        <v>5</v>
      </c>
      <c r="H63" s="18"/>
      <c r="I63" s="18"/>
      <c r="J63" s="15">
        <v>1</v>
      </c>
      <c r="L63" s="14" t="s">
        <v>5</v>
      </c>
      <c r="M63" s="18"/>
      <c r="N63" s="18"/>
      <c r="O63" s="15"/>
      <c r="Q63" s="14" t="s">
        <v>5</v>
      </c>
      <c r="R63" s="18"/>
      <c r="S63" s="18"/>
      <c r="T63" s="15"/>
      <c r="V63" s="14" t="s">
        <v>5</v>
      </c>
      <c r="W63" s="18"/>
      <c r="X63" s="18"/>
      <c r="Y63" s="15"/>
      <c r="AA63" s="14" t="s">
        <v>5</v>
      </c>
      <c r="AB63" s="18"/>
      <c r="AC63" s="18"/>
      <c r="AD63" s="15"/>
    </row>
    <row r="64" spans="2:30" x14ac:dyDescent="0.25">
      <c r="B64" s="14" t="s">
        <v>6</v>
      </c>
      <c r="C64" s="18"/>
      <c r="D64" s="18"/>
      <c r="E64" s="15">
        <v>1</v>
      </c>
      <c r="G64" s="14" t="s">
        <v>6</v>
      </c>
      <c r="H64" s="18"/>
      <c r="I64" s="18"/>
      <c r="J64" s="15">
        <v>1</v>
      </c>
      <c r="L64" s="14" t="s">
        <v>6</v>
      </c>
      <c r="M64" s="18"/>
      <c r="N64" s="18"/>
      <c r="O64" s="15"/>
      <c r="Q64" s="14" t="s">
        <v>6</v>
      </c>
      <c r="R64" s="18"/>
      <c r="S64" s="18"/>
      <c r="T64" s="15"/>
      <c r="V64" s="14" t="s">
        <v>6</v>
      </c>
      <c r="W64" s="18"/>
      <c r="X64" s="18"/>
      <c r="Y64" s="15"/>
      <c r="AA64" s="14" t="s">
        <v>6</v>
      </c>
      <c r="AB64" s="18"/>
      <c r="AC64" s="18"/>
      <c r="AD64" s="15"/>
    </row>
    <row r="65" spans="2:30" x14ac:dyDescent="0.25">
      <c r="B65" s="14" t="s">
        <v>7</v>
      </c>
      <c r="C65" s="18"/>
      <c r="D65" s="18"/>
      <c r="E65" s="15">
        <v>0</v>
      </c>
      <c r="G65" s="14" t="s">
        <v>7</v>
      </c>
      <c r="H65" s="18"/>
      <c r="I65" s="18"/>
      <c r="J65" s="15">
        <v>1</v>
      </c>
      <c r="L65" s="14" t="s">
        <v>7</v>
      </c>
      <c r="M65" s="18"/>
      <c r="N65" s="18"/>
      <c r="O65" s="15"/>
      <c r="Q65" s="14" t="s">
        <v>7</v>
      </c>
      <c r="R65" s="18"/>
      <c r="S65" s="18"/>
      <c r="T65" s="15"/>
      <c r="V65" s="14" t="s">
        <v>7</v>
      </c>
      <c r="W65" s="18"/>
      <c r="X65" s="18"/>
      <c r="Y65" s="15"/>
      <c r="AA65" s="14" t="s">
        <v>7</v>
      </c>
      <c r="AB65" s="18"/>
      <c r="AC65" s="18"/>
      <c r="AD65" s="15"/>
    </row>
    <row r="66" spans="2:30" ht="8.25" customHeight="1" x14ac:dyDescent="0.25"/>
    <row r="67" spans="2:30" x14ac:dyDescent="0.25">
      <c r="B67" s="17" t="s">
        <v>55</v>
      </c>
      <c r="C67" s="37"/>
      <c r="D67" s="37"/>
      <c r="E67" s="37"/>
      <c r="G67" s="30" t="s">
        <v>56</v>
      </c>
      <c r="H67" s="37"/>
      <c r="I67" s="37"/>
      <c r="J67" s="37"/>
      <c r="L67" s="30" t="s">
        <v>57</v>
      </c>
      <c r="M67" s="37"/>
      <c r="N67" s="37"/>
      <c r="O67" s="37"/>
      <c r="Q67" s="31" t="s">
        <v>58</v>
      </c>
      <c r="R67" s="37"/>
      <c r="S67" s="37"/>
      <c r="T67" s="37"/>
      <c r="V67" s="30" t="s">
        <v>59</v>
      </c>
      <c r="W67" s="37"/>
      <c r="X67" s="37"/>
      <c r="Y67" s="37"/>
      <c r="AA67" s="30" t="s">
        <v>60</v>
      </c>
      <c r="AB67" s="37"/>
      <c r="AC67" s="37"/>
      <c r="AD67" s="37"/>
    </row>
    <row r="68" spans="2:30" x14ac:dyDescent="0.25">
      <c r="B68" s="22"/>
      <c r="C68" s="19"/>
      <c r="D68" s="19"/>
      <c r="E68" s="19" t="s">
        <v>14</v>
      </c>
      <c r="F68" s="28"/>
      <c r="G68" s="22"/>
      <c r="H68" s="19"/>
      <c r="I68" s="19"/>
      <c r="J68" s="19" t="s">
        <v>14</v>
      </c>
      <c r="K68" s="28"/>
      <c r="L68" s="22"/>
      <c r="M68" s="19"/>
      <c r="N68" s="19"/>
      <c r="O68" s="19" t="s">
        <v>14</v>
      </c>
      <c r="P68" s="28"/>
      <c r="Q68" s="22"/>
      <c r="R68" s="19"/>
      <c r="S68" s="19"/>
      <c r="T68" s="19" t="s">
        <v>14</v>
      </c>
      <c r="U68" s="28"/>
      <c r="V68" s="22"/>
      <c r="W68" s="19"/>
      <c r="X68" s="19"/>
      <c r="Y68" s="19" t="s">
        <v>14</v>
      </c>
      <c r="Z68" s="28"/>
      <c r="AA68" s="22"/>
      <c r="AB68" s="19"/>
      <c r="AC68" s="19"/>
      <c r="AD68" s="19" t="s">
        <v>14</v>
      </c>
    </row>
    <row r="69" spans="2:30" x14ac:dyDescent="0.25">
      <c r="B69" s="14" t="s">
        <v>0</v>
      </c>
      <c r="C69" s="18"/>
      <c r="D69" s="18"/>
      <c r="E69" s="15">
        <v>1</v>
      </c>
      <c r="G69" s="14" t="s">
        <v>0</v>
      </c>
      <c r="H69" s="18"/>
      <c r="I69" s="18"/>
      <c r="J69" s="15">
        <v>1</v>
      </c>
      <c r="L69" s="14" t="s">
        <v>0</v>
      </c>
      <c r="M69" s="18"/>
      <c r="N69" s="18"/>
      <c r="O69" s="15"/>
      <c r="Q69" s="14" t="s">
        <v>0</v>
      </c>
      <c r="R69" s="18"/>
      <c r="S69" s="18"/>
      <c r="T69" s="15"/>
      <c r="V69" s="14" t="s">
        <v>0</v>
      </c>
      <c r="W69" s="18"/>
      <c r="X69" s="18"/>
      <c r="Y69" s="15"/>
      <c r="AA69" s="14" t="s">
        <v>0</v>
      </c>
      <c r="AB69" s="18"/>
      <c r="AC69" s="18"/>
      <c r="AD69" s="15"/>
    </row>
    <row r="70" spans="2:30" x14ac:dyDescent="0.25">
      <c r="B70" s="14" t="s">
        <v>1</v>
      </c>
      <c r="C70" s="18"/>
      <c r="D70" s="18"/>
      <c r="E70" s="15">
        <v>0</v>
      </c>
      <c r="G70" s="14" t="s">
        <v>1</v>
      </c>
      <c r="H70" s="18"/>
      <c r="I70" s="18"/>
      <c r="J70" s="15">
        <v>1</v>
      </c>
      <c r="L70" s="14" t="s">
        <v>1</v>
      </c>
      <c r="M70" s="18"/>
      <c r="N70" s="18"/>
      <c r="O70" s="15"/>
      <c r="Q70" s="14" t="s">
        <v>1</v>
      </c>
      <c r="R70" s="18"/>
      <c r="S70" s="18"/>
      <c r="T70" s="15"/>
      <c r="V70" s="14" t="s">
        <v>1</v>
      </c>
      <c r="W70" s="18"/>
      <c r="X70" s="18"/>
      <c r="Y70" s="15"/>
      <c r="AA70" s="14" t="s">
        <v>1</v>
      </c>
      <c r="AB70" s="18"/>
      <c r="AC70" s="18"/>
      <c r="AD70" s="15"/>
    </row>
    <row r="71" spans="2:30" x14ac:dyDescent="0.25">
      <c r="B71" s="14" t="s">
        <v>2</v>
      </c>
      <c r="C71" s="18"/>
      <c r="D71" s="18"/>
      <c r="E71" s="15">
        <v>0</v>
      </c>
      <c r="G71" s="14" t="s">
        <v>2</v>
      </c>
      <c r="H71" s="18"/>
      <c r="I71" s="18"/>
      <c r="J71" s="15">
        <v>1</v>
      </c>
      <c r="L71" s="14" t="s">
        <v>2</v>
      </c>
      <c r="M71" s="18"/>
      <c r="N71" s="18"/>
      <c r="O71" s="15"/>
      <c r="Q71" s="14" t="s">
        <v>2</v>
      </c>
      <c r="R71" s="18"/>
      <c r="S71" s="18"/>
      <c r="T71" s="15"/>
      <c r="V71" s="14" t="s">
        <v>2</v>
      </c>
      <c r="W71" s="18"/>
      <c r="X71" s="18"/>
      <c r="Y71" s="15"/>
      <c r="AA71" s="14" t="s">
        <v>2</v>
      </c>
      <c r="AB71" s="18"/>
      <c r="AC71" s="18"/>
      <c r="AD71" s="15"/>
    </row>
    <row r="72" spans="2:30" x14ac:dyDescent="0.25">
      <c r="B72" s="14" t="s">
        <v>3</v>
      </c>
      <c r="C72" s="18"/>
      <c r="D72" s="18"/>
      <c r="E72" s="15">
        <v>1</v>
      </c>
      <c r="G72" s="14" t="s">
        <v>3</v>
      </c>
      <c r="H72" s="18"/>
      <c r="I72" s="18"/>
      <c r="J72" s="15">
        <v>1</v>
      </c>
      <c r="L72" s="14" t="s">
        <v>3</v>
      </c>
      <c r="M72" s="18"/>
      <c r="N72" s="18"/>
      <c r="O72" s="15"/>
      <c r="Q72" s="14" t="s">
        <v>3</v>
      </c>
      <c r="R72" s="18"/>
      <c r="S72" s="18"/>
      <c r="T72" s="15"/>
      <c r="V72" s="14" t="s">
        <v>3</v>
      </c>
      <c r="W72" s="18"/>
      <c r="X72" s="18"/>
      <c r="Y72" s="15"/>
      <c r="AA72" s="14" t="s">
        <v>3</v>
      </c>
      <c r="AB72" s="18"/>
      <c r="AC72" s="18"/>
      <c r="AD72" s="15"/>
    </row>
    <row r="73" spans="2:30" x14ac:dyDescent="0.25">
      <c r="B73" s="14" t="s">
        <v>4</v>
      </c>
      <c r="C73" s="18"/>
      <c r="D73" s="18"/>
      <c r="E73" s="15">
        <v>0</v>
      </c>
      <c r="G73" s="14" t="s">
        <v>4</v>
      </c>
      <c r="H73" s="18"/>
      <c r="I73" s="18"/>
      <c r="J73" s="15">
        <v>1</v>
      </c>
      <c r="L73" s="14" t="s">
        <v>4</v>
      </c>
      <c r="M73" s="18"/>
      <c r="N73" s="18"/>
      <c r="O73" s="15"/>
      <c r="Q73" s="14" t="s">
        <v>4</v>
      </c>
      <c r="R73" s="18"/>
      <c r="S73" s="18"/>
      <c r="T73" s="15"/>
      <c r="V73" s="14" t="s">
        <v>4</v>
      </c>
      <c r="W73" s="18"/>
      <c r="X73" s="18"/>
      <c r="Y73" s="15"/>
      <c r="AA73" s="14" t="s">
        <v>4</v>
      </c>
      <c r="AB73" s="18"/>
      <c r="AC73" s="18"/>
      <c r="AD73" s="15"/>
    </row>
    <row r="74" spans="2:30" x14ac:dyDescent="0.25">
      <c r="B74" s="14" t="s">
        <v>5</v>
      </c>
      <c r="C74" s="18"/>
      <c r="D74" s="18"/>
      <c r="E74" s="15">
        <v>1</v>
      </c>
      <c r="G74" s="14" t="s">
        <v>5</v>
      </c>
      <c r="H74" s="18"/>
      <c r="I74" s="18"/>
      <c r="J74" s="15">
        <v>1</v>
      </c>
      <c r="L74" s="14" t="s">
        <v>5</v>
      </c>
      <c r="M74" s="18"/>
      <c r="N74" s="18"/>
      <c r="O74" s="15"/>
      <c r="Q74" s="14" t="s">
        <v>5</v>
      </c>
      <c r="R74" s="18"/>
      <c r="S74" s="18"/>
      <c r="T74" s="15"/>
      <c r="V74" s="14" t="s">
        <v>5</v>
      </c>
      <c r="W74" s="18"/>
      <c r="X74" s="18"/>
      <c r="Y74" s="15"/>
      <c r="AA74" s="14" t="s">
        <v>5</v>
      </c>
      <c r="AB74" s="18"/>
      <c r="AC74" s="18"/>
      <c r="AD74" s="15"/>
    </row>
    <row r="75" spans="2:30" x14ac:dyDescent="0.25">
      <c r="B75" s="14" t="s">
        <v>6</v>
      </c>
      <c r="C75" s="18"/>
      <c r="D75" s="18"/>
      <c r="E75" s="15">
        <v>1</v>
      </c>
      <c r="G75" s="14" t="s">
        <v>6</v>
      </c>
      <c r="H75" s="18"/>
      <c r="I75" s="18"/>
      <c r="J75" s="15">
        <v>1</v>
      </c>
      <c r="L75" s="14" t="s">
        <v>6</v>
      </c>
      <c r="M75" s="18"/>
      <c r="N75" s="18"/>
      <c r="O75" s="15"/>
      <c r="Q75" s="14" t="s">
        <v>6</v>
      </c>
      <c r="R75" s="18"/>
      <c r="S75" s="18"/>
      <c r="T75" s="15"/>
      <c r="V75" s="14" t="s">
        <v>6</v>
      </c>
      <c r="W75" s="18"/>
      <c r="X75" s="18"/>
      <c r="Y75" s="15"/>
      <c r="AA75" s="14" t="s">
        <v>6</v>
      </c>
      <c r="AB75" s="18"/>
      <c r="AC75" s="18"/>
      <c r="AD75" s="15"/>
    </row>
    <row r="76" spans="2:30" x14ac:dyDescent="0.25">
      <c r="B76" s="14" t="s">
        <v>7</v>
      </c>
      <c r="C76" s="18"/>
      <c r="D76" s="18"/>
      <c r="E76" s="15">
        <v>0</v>
      </c>
      <c r="G76" s="14" t="s">
        <v>7</v>
      </c>
      <c r="H76" s="18"/>
      <c r="I76" s="18"/>
      <c r="J76" s="15">
        <v>1</v>
      </c>
      <c r="L76" s="14" t="s">
        <v>7</v>
      </c>
      <c r="M76" s="18"/>
      <c r="N76" s="18"/>
      <c r="O76" s="15"/>
      <c r="Q76" s="14" t="s">
        <v>7</v>
      </c>
      <c r="R76" s="18"/>
      <c r="S76" s="18"/>
      <c r="T76" s="15"/>
      <c r="V76" s="14" t="s">
        <v>7</v>
      </c>
      <c r="W76" s="18"/>
      <c r="X76" s="18"/>
      <c r="Y76" s="15"/>
      <c r="AA76" s="14" t="s">
        <v>7</v>
      </c>
      <c r="AB76" s="18"/>
      <c r="AC76" s="18"/>
      <c r="AD76" s="15"/>
    </row>
    <row r="77" spans="2:30" ht="8.25" customHeight="1" x14ac:dyDescent="0.25"/>
    <row r="78" spans="2:30" x14ac:dyDescent="0.25">
      <c r="B78" s="17" t="s">
        <v>61</v>
      </c>
      <c r="C78" s="37"/>
      <c r="D78" s="37"/>
      <c r="E78" s="37"/>
      <c r="G78" s="30" t="s">
        <v>62</v>
      </c>
      <c r="H78" s="37"/>
      <c r="I78" s="37"/>
      <c r="J78" s="37"/>
      <c r="L78" s="30" t="s">
        <v>63</v>
      </c>
      <c r="M78" s="37"/>
      <c r="N78" s="37"/>
      <c r="O78" s="37"/>
      <c r="Q78" s="31" t="s">
        <v>64</v>
      </c>
      <c r="R78" s="37"/>
      <c r="S78" s="37"/>
      <c r="T78" s="37"/>
      <c r="V78" s="30" t="s">
        <v>65</v>
      </c>
      <c r="W78" s="37"/>
      <c r="X78" s="37"/>
      <c r="Y78" s="37"/>
      <c r="AA78" s="30" t="s">
        <v>66</v>
      </c>
      <c r="AB78" s="37"/>
      <c r="AC78" s="37"/>
      <c r="AD78" s="37"/>
    </row>
    <row r="79" spans="2:30" x14ac:dyDescent="0.25">
      <c r="B79" s="22"/>
      <c r="C79" s="19"/>
      <c r="D79" s="19"/>
      <c r="E79" s="19" t="s">
        <v>14</v>
      </c>
      <c r="F79" s="28"/>
      <c r="G79" s="22"/>
      <c r="H79" s="19"/>
      <c r="I79" s="19"/>
      <c r="J79" s="19" t="s">
        <v>14</v>
      </c>
      <c r="K79" s="28"/>
      <c r="L79" s="22"/>
      <c r="M79" s="19"/>
      <c r="N79" s="19"/>
      <c r="O79" s="19" t="s">
        <v>14</v>
      </c>
      <c r="P79" s="28"/>
      <c r="Q79" s="22"/>
      <c r="R79" s="19"/>
      <c r="S79" s="19"/>
      <c r="T79" s="19" t="s">
        <v>14</v>
      </c>
      <c r="U79" s="28"/>
      <c r="V79" s="22"/>
      <c r="W79" s="19"/>
      <c r="X79" s="19"/>
      <c r="Y79" s="19" t="s">
        <v>14</v>
      </c>
      <c r="Z79" s="28"/>
      <c r="AA79" s="22"/>
      <c r="AB79" s="19"/>
      <c r="AC79" s="19"/>
      <c r="AD79" s="19" t="s">
        <v>14</v>
      </c>
    </row>
    <row r="80" spans="2:30" x14ac:dyDescent="0.25">
      <c r="B80" s="14" t="s">
        <v>0</v>
      </c>
      <c r="C80" s="18"/>
      <c r="D80" s="18"/>
      <c r="E80" s="15">
        <v>1</v>
      </c>
      <c r="G80" s="14" t="s">
        <v>0</v>
      </c>
      <c r="H80" s="18"/>
      <c r="I80" s="18"/>
      <c r="J80" s="15">
        <v>1</v>
      </c>
      <c r="L80" s="14" t="s">
        <v>0</v>
      </c>
      <c r="M80" s="18"/>
      <c r="N80" s="18"/>
      <c r="O80" s="15"/>
      <c r="Q80" s="14" t="s">
        <v>0</v>
      </c>
      <c r="R80" s="18"/>
      <c r="S80" s="18"/>
      <c r="T80" s="15"/>
      <c r="V80" s="14" t="s">
        <v>0</v>
      </c>
      <c r="W80" s="18"/>
      <c r="X80" s="18"/>
      <c r="Y80" s="15"/>
      <c r="AA80" s="14" t="s">
        <v>0</v>
      </c>
      <c r="AB80" s="18"/>
      <c r="AC80" s="18"/>
      <c r="AD80" s="15"/>
    </row>
    <row r="81" spans="2:30" x14ac:dyDescent="0.25">
      <c r="B81" s="14" t="s">
        <v>1</v>
      </c>
      <c r="C81" s="18"/>
      <c r="D81" s="18"/>
      <c r="E81" s="15">
        <v>0</v>
      </c>
      <c r="G81" s="14" t="s">
        <v>1</v>
      </c>
      <c r="H81" s="18"/>
      <c r="I81" s="18"/>
      <c r="J81" s="15">
        <v>1</v>
      </c>
      <c r="L81" s="14" t="s">
        <v>1</v>
      </c>
      <c r="M81" s="18"/>
      <c r="N81" s="18"/>
      <c r="O81" s="15"/>
      <c r="Q81" s="14" t="s">
        <v>1</v>
      </c>
      <c r="R81" s="18"/>
      <c r="S81" s="18"/>
      <c r="T81" s="15"/>
      <c r="V81" s="14" t="s">
        <v>1</v>
      </c>
      <c r="W81" s="18"/>
      <c r="X81" s="18"/>
      <c r="Y81" s="15"/>
      <c r="AA81" s="14" t="s">
        <v>1</v>
      </c>
      <c r="AB81" s="18"/>
      <c r="AC81" s="18"/>
      <c r="AD81" s="15"/>
    </row>
    <row r="82" spans="2:30" x14ac:dyDescent="0.25">
      <c r="B82" s="14" t="s">
        <v>2</v>
      </c>
      <c r="C82" s="18"/>
      <c r="D82" s="18"/>
      <c r="E82" s="15">
        <v>0</v>
      </c>
      <c r="G82" s="14" t="s">
        <v>2</v>
      </c>
      <c r="H82" s="18"/>
      <c r="I82" s="18"/>
      <c r="J82" s="15">
        <v>1</v>
      </c>
      <c r="L82" s="14" t="s">
        <v>2</v>
      </c>
      <c r="M82" s="18"/>
      <c r="N82" s="18"/>
      <c r="O82" s="15"/>
      <c r="Q82" s="14" t="s">
        <v>2</v>
      </c>
      <c r="R82" s="18"/>
      <c r="S82" s="18"/>
      <c r="T82" s="15"/>
      <c r="V82" s="14" t="s">
        <v>2</v>
      </c>
      <c r="W82" s="18"/>
      <c r="X82" s="18"/>
      <c r="Y82" s="15"/>
      <c r="AA82" s="14" t="s">
        <v>2</v>
      </c>
      <c r="AB82" s="18"/>
      <c r="AC82" s="18"/>
      <c r="AD82" s="15"/>
    </row>
    <row r="83" spans="2:30" x14ac:dyDescent="0.25">
      <c r="B83" s="14" t="s">
        <v>3</v>
      </c>
      <c r="C83" s="18"/>
      <c r="D83" s="18"/>
      <c r="E83" s="15">
        <v>1</v>
      </c>
      <c r="G83" s="14" t="s">
        <v>3</v>
      </c>
      <c r="H83" s="18"/>
      <c r="I83" s="18"/>
      <c r="J83" s="15">
        <v>1</v>
      </c>
      <c r="L83" s="14" t="s">
        <v>3</v>
      </c>
      <c r="M83" s="18"/>
      <c r="N83" s="18"/>
      <c r="O83" s="15"/>
      <c r="Q83" s="14" t="s">
        <v>3</v>
      </c>
      <c r="R83" s="18"/>
      <c r="S83" s="18"/>
      <c r="T83" s="15"/>
      <c r="V83" s="14" t="s">
        <v>3</v>
      </c>
      <c r="W83" s="18"/>
      <c r="X83" s="18"/>
      <c r="Y83" s="15"/>
      <c r="AA83" s="14" t="s">
        <v>3</v>
      </c>
      <c r="AB83" s="18"/>
      <c r="AC83" s="18"/>
      <c r="AD83" s="15"/>
    </row>
    <row r="84" spans="2:30" x14ac:dyDescent="0.25">
      <c r="B84" s="14" t="s">
        <v>4</v>
      </c>
      <c r="C84" s="18"/>
      <c r="D84" s="18"/>
      <c r="E84" s="15">
        <v>0</v>
      </c>
      <c r="G84" s="14" t="s">
        <v>4</v>
      </c>
      <c r="H84" s="18"/>
      <c r="I84" s="18"/>
      <c r="J84" s="15">
        <v>1</v>
      </c>
      <c r="L84" s="14" t="s">
        <v>4</v>
      </c>
      <c r="M84" s="18"/>
      <c r="N84" s="18"/>
      <c r="O84" s="15"/>
      <c r="Q84" s="14" t="s">
        <v>4</v>
      </c>
      <c r="R84" s="18"/>
      <c r="S84" s="18"/>
      <c r="T84" s="15"/>
      <c r="V84" s="14" t="s">
        <v>4</v>
      </c>
      <c r="W84" s="18"/>
      <c r="X84" s="18"/>
      <c r="Y84" s="15"/>
      <c r="AA84" s="14" t="s">
        <v>4</v>
      </c>
      <c r="AB84" s="18"/>
      <c r="AC84" s="18"/>
      <c r="AD84" s="15"/>
    </row>
    <row r="85" spans="2:30" x14ac:dyDescent="0.25">
      <c r="B85" s="14" t="s">
        <v>5</v>
      </c>
      <c r="C85" s="18"/>
      <c r="D85" s="18"/>
      <c r="E85" s="15">
        <v>1</v>
      </c>
      <c r="G85" s="14" t="s">
        <v>5</v>
      </c>
      <c r="H85" s="18"/>
      <c r="I85" s="18"/>
      <c r="J85" s="15">
        <v>1</v>
      </c>
      <c r="L85" s="14" t="s">
        <v>5</v>
      </c>
      <c r="M85" s="18"/>
      <c r="N85" s="18"/>
      <c r="O85" s="15"/>
      <c r="Q85" s="14" t="s">
        <v>5</v>
      </c>
      <c r="R85" s="18"/>
      <c r="S85" s="18"/>
      <c r="T85" s="15"/>
      <c r="V85" s="14" t="s">
        <v>5</v>
      </c>
      <c r="W85" s="18"/>
      <c r="X85" s="18"/>
      <c r="Y85" s="15"/>
      <c r="AA85" s="14" t="s">
        <v>5</v>
      </c>
      <c r="AB85" s="18"/>
      <c r="AC85" s="18"/>
      <c r="AD85" s="15"/>
    </row>
    <row r="86" spans="2:30" x14ac:dyDescent="0.25">
      <c r="B86" s="14" t="s">
        <v>6</v>
      </c>
      <c r="C86" s="18"/>
      <c r="D86" s="18"/>
      <c r="E86" s="15">
        <v>1</v>
      </c>
      <c r="G86" s="14" t="s">
        <v>6</v>
      </c>
      <c r="H86" s="18"/>
      <c r="I86" s="18"/>
      <c r="J86" s="15">
        <v>1</v>
      </c>
      <c r="L86" s="14" t="s">
        <v>6</v>
      </c>
      <c r="M86" s="18"/>
      <c r="N86" s="18"/>
      <c r="O86" s="15"/>
      <c r="Q86" s="14" t="s">
        <v>6</v>
      </c>
      <c r="R86" s="18"/>
      <c r="S86" s="18"/>
      <c r="T86" s="15"/>
      <c r="V86" s="14" t="s">
        <v>6</v>
      </c>
      <c r="W86" s="18"/>
      <c r="X86" s="18"/>
      <c r="Y86" s="15"/>
      <c r="AA86" s="14" t="s">
        <v>6</v>
      </c>
      <c r="AB86" s="18"/>
      <c r="AC86" s="18"/>
      <c r="AD86" s="15"/>
    </row>
    <row r="87" spans="2:30" x14ac:dyDescent="0.25">
      <c r="B87" s="14" t="s">
        <v>7</v>
      </c>
      <c r="C87" s="18"/>
      <c r="D87" s="18"/>
      <c r="E87" s="15">
        <v>0</v>
      </c>
      <c r="G87" s="14" t="s">
        <v>7</v>
      </c>
      <c r="H87" s="18"/>
      <c r="I87" s="18"/>
      <c r="J87" s="15">
        <v>1</v>
      </c>
      <c r="L87" s="14" t="s">
        <v>7</v>
      </c>
      <c r="M87" s="18"/>
      <c r="N87" s="18"/>
      <c r="O87" s="15"/>
      <c r="Q87" s="14" t="s">
        <v>7</v>
      </c>
      <c r="R87" s="18"/>
      <c r="S87" s="18"/>
      <c r="T87" s="15"/>
      <c r="V87" s="14" t="s">
        <v>7</v>
      </c>
      <c r="W87" s="18"/>
      <c r="X87" s="18"/>
      <c r="Y87" s="15"/>
      <c r="AA87" s="14" t="s">
        <v>7</v>
      </c>
      <c r="AB87" s="18"/>
      <c r="AC87" s="18"/>
      <c r="AD87" s="15"/>
    </row>
    <row r="88" spans="2:30" ht="8.25" customHeight="1" x14ac:dyDescent="0.25"/>
    <row r="89" spans="2:30" x14ac:dyDescent="0.25">
      <c r="B89" s="17" t="s">
        <v>67</v>
      </c>
      <c r="C89" s="37"/>
      <c r="D89" s="37"/>
      <c r="E89" s="37"/>
      <c r="G89" s="30" t="s">
        <v>68</v>
      </c>
      <c r="H89" s="37"/>
      <c r="I89" s="37"/>
      <c r="J89" s="37"/>
      <c r="L89" s="30" t="s">
        <v>69</v>
      </c>
      <c r="M89" s="37"/>
      <c r="N89" s="37"/>
      <c r="O89" s="37"/>
      <c r="Q89" s="31" t="s">
        <v>70</v>
      </c>
      <c r="R89" s="37"/>
      <c r="S89" s="37"/>
      <c r="T89" s="37"/>
      <c r="V89" s="30" t="s">
        <v>71</v>
      </c>
      <c r="W89" s="37"/>
      <c r="X89" s="37"/>
      <c r="Y89" s="37"/>
      <c r="AA89" s="30" t="s">
        <v>72</v>
      </c>
      <c r="AB89" s="37"/>
      <c r="AC89" s="37"/>
      <c r="AD89" s="37"/>
    </row>
    <row r="90" spans="2:30" x14ac:dyDescent="0.25">
      <c r="B90" s="22"/>
      <c r="C90" s="19"/>
      <c r="D90" s="19"/>
      <c r="E90" s="19" t="s">
        <v>14</v>
      </c>
      <c r="F90" s="28"/>
      <c r="G90" s="22"/>
      <c r="H90" s="19"/>
      <c r="I90" s="19"/>
      <c r="J90" s="19" t="s">
        <v>14</v>
      </c>
      <c r="K90" s="28"/>
      <c r="L90" s="22"/>
      <c r="M90" s="19"/>
      <c r="N90" s="19"/>
      <c r="O90" s="19" t="s">
        <v>14</v>
      </c>
      <c r="P90" s="28"/>
      <c r="Q90" s="22"/>
      <c r="R90" s="19"/>
      <c r="S90" s="19"/>
      <c r="T90" s="19" t="s">
        <v>14</v>
      </c>
      <c r="U90" s="28"/>
      <c r="V90" s="22"/>
      <c r="W90" s="19"/>
      <c r="X90" s="19"/>
      <c r="Y90" s="19" t="s">
        <v>14</v>
      </c>
      <c r="Z90" s="28"/>
      <c r="AA90" s="22"/>
      <c r="AB90" s="19"/>
      <c r="AC90" s="19"/>
      <c r="AD90" s="19" t="s">
        <v>14</v>
      </c>
    </row>
    <row r="91" spans="2:30" x14ac:dyDescent="0.25">
      <c r="B91" s="14" t="s">
        <v>0</v>
      </c>
      <c r="C91" s="18"/>
      <c r="D91" s="18"/>
      <c r="E91" s="15">
        <v>1</v>
      </c>
      <c r="G91" s="14" t="s">
        <v>0</v>
      </c>
      <c r="H91" s="18"/>
      <c r="I91" s="18"/>
      <c r="J91" s="15">
        <v>1</v>
      </c>
      <c r="L91" s="14" t="s">
        <v>0</v>
      </c>
      <c r="M91" s="18"/>
      <c r="N91" s="18"/>
      <c r="O91" s="15"/>
      <c r="Q91" s="14" t="s">
        <v>0</v>
      </c>
      <c r="R91" s="18"/>
      <c r="S91" s="18"/>
      <c r="T91" s="15"/>
      <c r="V91" s="14" t="s">
        <v>0</v>
      </c>
      <c r="W91" s="18"/>
      <c r="X91" s="18"/>
      <c r="Y91" s="15"/>
      <c r="AA91" s="14" t="s">
        <v>0</v>
      </c>
      <c r="AB91" s="18"/>
      <c r="AC91" s="18"/>
      <c r="AD91" s="15"/>
    </row>
    <row r="92" spans="2:30" x14ac:dyDescent="0.25">
      <c r="B92" s="14" t="s">
        <v>1</v>
      </c>
      <c r="C92" s="18"/>
      <c r="D92" s="18"/>
      <c r="E92" s="15">
        <v>0</v>
      </c>
      <c r="G92" s="14" t="s">
        <v>1</v>
      </c>
      <c r="H92" s="18"/>
      <c r="I92" s="18"/>
      <c r="J92" s="15">
        <v>1</v>
      </c>
      <c r="L92" s="14" t="s">
        <v>1</v>
      </c>
      <c r="M92" s="18"/>
      <c r="N92" s="18"/>
      <c r="O92" s="15"/>
      <c r="Q92" s="14" t="s">
        <v>1</v>
      </c>
      <c r="R92" s="18"/>
      <c r="S92" s="18"/>
      <c r="T92" s="15"/>
      <c r="V92" s="14" t="s">
        <v>1</v>
      </c>
      <c r="W92" s="18"/>
      <c r="X92" s="18"/>
      <c r="Y92" s="15"/>
      <c r="AA92" s="14" t="s">
        <v>1</v>
      </c>
      <c r="AB92" s="18"/>
      <c r="AC92" s="18"/>
      <c r="AD92" s="15"/>
    </row>
    <row r="93" spans="2:30" x14ac:dyDescent="0.25">
      <c r="B93" s="14" t="s">
        <v>2</v>
      </c>
      <c r="C93" s="18"/>
      <c r="D93" s="18"/>
      <c r="E93" s="15">
        <v>0</v>
      </c>
      <c r="G93" s="14" t="s">
        <v>2</v>
      </c>
      <c r="H93" s="18"/>
      <c r="I93" s="18"/>
      <c r="J93" s="15">
        <v>1</v>
      </c>
      <c r="L93" s="14" t="s">
        <v>2</v>
      </c>
      <c r="M93" s="18"/>
      <c r="N93" s="18"/>
      <c r="O93" s="15"/>
      <c r="Q93" s="14" t="s">
        <v>2</v>
      </c>
      <c r="R93" s="18"/>
      <c r="S93" s="18"/>
      <c r="T93" s="15"/>
      <c r="V93" s="14" t="s">
        <v>2</v>
      </c>
      <c r="W93" s="18"/>
      <c r="X93" s="18"/>
      <c r="Y93" s="15"/>
      <c r="AA93" s="14" t="s">
        <v>2</v>
      </c>
      <c r="AB93" s="18"/>
      <c r="AC93" s="18"/>
      <c r="AD93" s="15"/>
    </row>
    <row r="94" spans="2:30" x14ac:dyDescent="0.25">
      <c r="B94" s="14" t="s">
        <v>3</v>
      </c>
      <c r="C94" s="18"/>
      <c r="D94" s="18"/>
      <c r="E94" s="15">
        <v>1</v>
      </c>
      <c r="G94" s="14" t="s">
        <v>3</v>
      </c>
      <c r="H94" s="18"/>
      <c r="I94" s="18"/>
      <c r="J94" s="15">
        <v>1</v>
      </c>
      <c r="L94" s="14" t="s">
        <v>3</v>
      </c>
      <c r="M94" s="18"/>
      <c r="N94" s="18"/>
      <c r="O94" s="15"/>
      <c r="Q94" s="14" t="s">
        <v>3</v>
      </c>
      <c r="R94" s="18"/>
      <c r="S94" s="18"/>
      <c r="T94" s="15"/>
      <c r="V94" s="14" t="s">
        <v>3</v>
      </c>
      <c r="W94" s="18"/>
      <c r="X94" s="18"/>
      <c r="Y94" s="15"/>
      <c r="AA94" s="14" t="s">
        <v>3</v>
      </c>
      <c r="AB94" s="18"/>
      <c r="AC94" s="18"/>
      <c r="AD94" s="15"/>
    </row>
    <row r="95" spans="2:30" x14ac:dyDescent="0.25">
      <c r="B95" s="14" t="s">
        <v>4</v>
      </c>
      <c r="C95" s="18"/>
      <c r="D95" s="18"/>
      <c r="E95" s="15">
        <v>0</v>
      </c>
      <c r="G95" s="14" t="s">
        <v>4</v>
      </c>
      <c r="H95" s="18"/>
      <c r="I95" s="18"/>
      <c r="J95" s="15">
        <v>1</v>
      </c>
      <c r="L95" s="14" t="s">
        <v>4</v>
      </c>
      <c r="M95" s="18"/>
      <c r="N95" s="18"/>
      <c r="O95" s="15"/>
      <c r="Q95" s="14" t="s">
        <v>4</v>
      </c>
      <c r="R95" s="18"/>
      <c r="S95" s="18"/>
      <c r="T95" s="15"/>
      <c r="V95" s="14" t="s">
        <v>4</v>
      </c>
      <c r="W95" s="18"/>
      <c r="X95" s="18"/>
      <c r="Y95" s="15"/>
      <c r="AA95" s="14" t="s">
        <v>4</v>
      </c>
      <c r="AB95" s="18"/>
      <c r="AC95" s="18"/>
      <c r="AD95" s="15"/>
    </row>
    <row r="96" spans="2:30" x14ac:dyDescent="0.25">
      <c r="B96" s="14" t="s">
        <v>5</v>
      </c>
      <c r="C96" s="18"/>
      <c r="D96" s="18"/>
      <c r="E96" s="15">
        <v>1</v>
      </c>
      <c r="G96" s="14" t="s">
        <v>5</v>
      </c>
      <c r="H96" s="18"/>
      <c r="I96" s="18"/>
      <c r="J96" s="15">
        <v>1</v>
      </c>
      <c r="L96" s="14" t="s">
        <v>5</v>
      </c>
      <c r="M96" s="18"/>
      <c r="N96" s="18"/>
      <c r="O96" s="15"/>
      <c r="Q96" s="14" t="s">
        <v>5</v>
      </c>
      <c r="R96" s="18"/>
      <c r="S96" s="18"/>
      <c r="T96" s="15"/>
      <c r="V96" s="14" t="s">
        <v>5</v>
      </c>
      <c r="W96" s="18"/>
      <c r="X96" s="18"/>
      <c r="Y96" s="15"/>
      <c r="AA96" s="14" t="s">
        <v>5</v>
      </c>
      <c r="AB96" s="18"/>
      <c r="AC96" s="18"/>
      <c r="AD96" s="15"/>
    </row>
    <row r="97" spans="2:30" x14ac:dyDescent="0.25">
      <c r="B97" s="14" t="s">
        <v>6</v>
      </c>
      <c r="C97" s="18"/>
      <c r="D97" s="18"/>
      <c r="E97" s="15">
        <v>1</v>
      </c>
      <c r="G97" s="14" t="s">
        <v>6</v>
      </c>
      <c r="H97" s="18"/>
      <c r="I97" s="18"/>
      <c r="J97" s="15">
        <v>1</v>
      </c>
      <c r="L97" s="14" t="s">
        <v>6</v>
      </c>
      <c r="M97" s="18"/>
      <c r="N97" s="18"/>
      <c r="O97" s="15"/>
      <c r="Q97" s="14" t="s">
        <v>6</v>
      </c>
      <c r="R97" s="18"/>
      <c r="S97" s="18"/>
      <c r="T97" s="15"/>
      <c r="V97" s="14" t="s">
        <v>6</v>
      </c>
      <c r="W97" s="18"/>
      <c r="X97" s="18"/>
      <c r="Y97" s="15"/>
      <c r="AA97" s="14" t="s">
        <v>6</v>
      </c>
      <c r="AB97" s="18"/>
      <c r="AC97" s="18"/>
      <c r="AD97" s="15"/>
    </row>
    <row r="98" spans="2:30" x14ac:dyDescent="0.25">
      <c r="B98" s="14" t="s">
        <v>7</v>
      </c>
      <c r="C98" s="18"/>
      <c r="D98" s="18"/>
      <c r="E98" s="15">
        <v>0</v>
      </c>
      <c r="G98" s="14" t="s">
        <v>7</v>
      </c>
      <c r="H98" s="18"/>
      <c r="I98" s="18"/>
      <c r="J98" s="15">
        <v>1</v>
      </c>
      <c r="L98" s="14" t="s">
        <v>7</v>
      </c>
      <c r="M98" s="18"/>
      <c r="N98" s="18"/>
      <c r="O98" s="15"/>
      <c r="Q98" s="14" t="s">
        <v>7</v>
      </c>
      <c r="R98" s="18"/>
      <c r="S98" s="18"/>
      <c r="T98" s="15"/>
      <c r="V98" s="14" t="s">
        <v>7</v>
      </c>
      <c r="W98" s="18"/>
      <c r="X98" s="18"/>
      <c r="Y98" s="15"/>
      <c r="AA98" s="14" t="s">
        <v>7</v>
      </c>
      <c r="AB98" s="18"/>
      <c r="AC98" s="18"/>
      <c r="AD98" s="15"/>
    </row>
    <row r="99" spans="2:30" ht="8.25" customHeight="1" x14ac:dyDescent="0.25"/>
    <row r="100" spans="2:30" x14ac:dyDescent="0.25">
      <c r="B100" s="17" t="s">
        <v>73</v>
      </c>
      <c r="C100" s="37"/>
      <c r="D100" s="37"/>
      <c r="E100" s="37"/>
      <c r="G100" s="30" t="s">
        <v>74</v>
      </c>
      <c r="H100" s="37"/>
      <c r="I100" s="37"/>
      <c r="J100" s="37"/>
      <c r="L100" s="30" t="s">
        <v>75</v>
      </c>
      <c r="M100" s="37"/>
      <c r="N100" s="37"/>
      <c r="O100" s="37"/>
      <c r="Q100" s="31" t="s">
        <v>76</v>
      </c>
      <c r="R100" s="37"/>
      <c r="S100" s="37"/>
      <c r="T100" s="37"/>
      <c r="V100" s="30" t="s">
        <v>77</v>
      </c>
      <c r="W100" s="37"/>
      <c r="X100" s="37"/>
      <c r="Y100" s="37"/>
      <c r="AA100" s="30" t="s">
        <v>78</v>
      </c>
      <c r="AB100" s="37"/>
      <c r="AC100" s="37"/>
      <c r="AD100" s="37"/>
    </row>
    <row r="101" spans="2:30" x14ac:dyDescent="0.25">
      <c r="B101" s="22"/>
      <c r="C101" s="19"/>
      <c r="D101" s="19"/>
      <c r="E101" s="19" t="s">
        <v>14</v>
      </c>
      <c r="F101" s="28"/>
      <c r="G101" s="22"/>
      <c r="H101" s="19"/>
      <c r="I101" s="19"/>
      <c r="J101" s="19" t="s">
        <v>14</v>
      </c>
      <c r="K101" s="28"/>
      <c r="L101" s="22"/>
      <c r="M101" s="19"/>
      <c r="N101" s="19"/>
      <c r="O101" s="19" t="s">
        <v>14</v>
      </c>
      <c r="P101" s="28"/>
      <c r="Q101" s="22"/>
      <c r="R101" s="19"/>
      <c r="S101" s="19"/>
      <c r="T101" s="19" t="s">
        <v>14</v>
      </c>
      <c r="U101" s="28"/>
      <c r="V101" s="22"/>
      <c r="W101" s="19"/>
      <c r="X101" s="19"/>
      <c r="Y101" s="19" t="s">
        <v>14</v>
      </c>
      <c r="Z101" s="28"/>
      <c r="AA101" s="22"/>
      <c r="AB101" s="19"/>
      <c r="AC101" s="19"/>
      <c r="AD101" s="19" t="s">
        <v>14</v>
      </c>
    </row>
    <row r="102" spans="2:30" x14ac:dyDescent="0.25">
      <c r="B102" s="14" t="s">
        <v>0</v>
      </c>
      <c r="C102" s="18"/>
      <c r="D102" s="18"/>
      <c r="E102" s="15">
        <v>1</v>
      </c>
      <c r="G102" s="14" t="s">
        <v>0</v>
      </c>
      <c r="H102" s="18"/>
      <c r="I102" s="18"/>
      <c r="J102" s="15">
        <v>1</v>
      </c>
      <c r="L102" s="14" t="s">
        <v>0</v>
      </c>
      <c r="M102" s="18"/>
      <c r="N102" s="18"/>
      <c r="O102" s="15"/>
      <c r="Q102" s="14" t="s">
        <v>0</v>
      </c>
      <c r="R102" s="18"/>
      <c r="S102" s="18"/>
      <c r="T102" s="15"/>
      <c r="V102" s="14" t="s">
        <v>0</v>
      </c>
      <c r="W102" s="18"/>
      <c r="X102" s="18"/>
      <c r="Y102" s="15"/>
      <c r="AA102" s="14" t="s">
        <v>0</v>
      </c>
      <c r="AB102" s="18"/>
      <c r="AC102" s="18"/>
      <c r="AD102" s="15"/>
    </row>
    <row r="103" spans="2:30" x14ac:dyDescent="0.25">
      <c r="B103" s="14" t="s">
        <v>1</v>
      </c>
      <c r="C103" s="18"/>
      <c r="D103" s="18"/>
      <c r="E103" s="15">
        <v>0</v>
      </c>
      <c r="G103" s="14" t="s">
        <v>1</v>
      </c>
      <c r="H103" s="18"/>
      <c r="I103" s="18"/>
      <c r="J103" s="15">
        <v>1</v>
      </c>
      <c r="L103" s="14" t="s">
        <v>1</v>
      </c>
      <c r="M103" s="18"/>
      <c r="N103" s="18"/>
      <c r="O103" s="15"/>
      <c r="Q103" s="14" t="s">
        <v>1</v>
      </c>
      <c r="R103" s="18"/>
      <c r="S103" s="18"/>
      <c r="T103" s="15"/>
      <c r="V103" s="14" t="s">
        <v>1</v>
      </c>
      <c r="W103" s="18"/>
      <c r="X103" s="18"/>
      <c r="Y103" s="15"/>
      <c r="AA103" s="14" t="s">
        <v>1</v>
      </c>
      <c r="AB103" s="18"/>
      <c r="AC103" s="18"/>
      <c r="AD103" s="15"/>
    </row>
    <row r="104" spans="2:30" x14ac:dyDescent="0.25">
      <c r="B104" s="14" t="s">
        <v>2</v>
      </c>
      <c r="C104" s="18"/>
      <c r="D104" s="18"/>
      <c r="E104" s="15">
        <v>0</v>
      </c>
      <c r="G104" s="14" t="s">
        <v>2</v>
      </c>
      <c r="H104" s="18"/>
      <c r="I104" s="18"/>
      <c r="J104" s="15">
        <v>1</v>
      </c>
      <c r="L104" s="14" t="s">
        <v>2</v>
      </c>
      <c r="M104" s="18"/>
      <c r="N104" s="18"/>
      <c r="O104" s="15"/>
      <c r="Q104" s="14" t="s">
        <v>2</v>
      </c>
      <c r="R104" s="18"/>
      <c r="S104" s="18"/>
      <c r="T104" s="15"/>
      <c r="V104" s="14" t="s">
        <v>2</v>
      </c>
      <c r="W104" s="18"/>
      <c r="X104" s="18"/>
      <c r="Y104" s="15"/>
      <c r="AA104" s="14" t="s">
        <v>2</v>
      </c>
      <c r="AB104" s="18"/>
      <c r="AC104" s="18"/>
      <c r="AD104" s="15"/>
    </row>
    <row r="105" spans="2:30" x14ac:dyDescent="0.25">
      <c r="B105" s="14" t="s">
        <v>3</v>
      </c>
      <c r="C105" s="18"/>
      <c r="D105" s="18"/>
      <c r="E105" s="15">
        <v>1</v>
      </c>
      <c r="G105" s="14" t="s">
        <v>3</v>
      </c>
      <c r="H105" s="18"/>
      <c r="I105" s="18"/>
      <c r="J105" s="15">
        <v>1</v>
      </c>
      <c r="L105" s="14" t="s">
        <v>3</v>
      </c>
      <c r="M105" s="18"/>
      <c r="N105" s="18"/>
      <c r="O105" s="15"/>
      <c r="Q105" s="14" t="s">
        <v>3</v>
      </c>
      <c r="R105" s="18"/>
      <c r="S105" s="18"/>
      <c r="T105" s="15"/>
      <c r="V105" s="14" t="s">
        <v>3</v>
      </c>
      <c r="W105" s="18"/>
      <c r="X105" s="18"/>
      <c r="Y105" s="15"/>
      <c r="AA105" s="14" t="s">
        <v>3</v>
      </c>
      <c r="AB105" s="18"/>
      <c r="AC105" s="18"/>
      <c r="AD105" s="15"/>
    </row>
    <row r="106" spans="2:30" x14ac:dyDescent="0.25">
      <c r="B106" s="14" t="s">
        <v>4</v>
      </c>
      <c r="C106" s="18"/>
      <c r="D106" s="18"/>
      <c r="E106" s="15">
        <v>0</v>
      </c>
      <c r="G106" s="14" t="s">
        <v>4</v>
      </c>
      <c r="H106" s="18"/>
      <c r="I106" s="18"/>
      <c r="J106" s="15">
        <v>1</v>
      </c>
      <c r="L106" s="14" t="s">
        <v>4</v>
      </c>
      <c r="M106" s="18"/>
      <c r="N106" s="18"/>
      <c r="O106" s="15"/>
      <c r="Q106" s="14" t="s">
        <v>4</v>
      </c>
      <c r="R106" s="18"/>
      <c r="S106" s="18"/>
      <c r="T106" s="15"/>
      <c r="V106" s="14" t="s">
        <v>4</v>
      </c>
      <c r="W106" s="18"/>
      <c r="X106" s="18"/>
      <c r="Y106" s="15"/>
      <c r="AA106" s="14" t="s">
        <v>4</v>
      </c>
      <c r="AB106" s="18"/>
      <c r="AC106" s="18"/>
      <c r="AD106" s="15"/>
    </row>
    <row r="107" spans="2:30" x14ac:dyDescent="0.25">
      <c r="B107" s="14" t="s">
        <v>5</v>
      </c>
      <c r="C107" s="18"/>
      <c r="D107" s="18"/>
      <c r="E107" s="15">
        <v>1</v>
      </c>
      <c r="G107" s="14" t="s">
        <v>5</v>
      </c>
      <c r="H107" s="18"/>
      <c r="I107" s="18"/>
      <c r="J107" s="15">
        <v>1</v>
      </c>
      <c r="L107" s="14" t="s">
        <v>5</v>
      </c>
      <c r="M107" s="18"/>
      <c r="N107" s="18"/>
      <c r="O107" s="15"/>
      <c r="Q107" s="14" t="s">
        <v>5</v>
      </c>
      <c r="R107" s="18"/>
      <c r="S107" s="18"/>
      <c r="T107" s="15"/>
      <c r="V107" s="14" t="s">
        <v>5</v>
      </c>
      <c r="W107" s="18"/>
      <c r="X107" s="18"/>
      <c r="Y107" s="15"/>
      <c r="AA107" s="14" t="s">
        <v>5</v>
      </c>
      <c r="AB107" s="18"/>
      <c r="AC107" s="18"/>
      <c r="AD107" s="15"/>
    </row>
    <row r="108" spans="2:30" x14ac:dyDescent="0.25">
      <c r="B108" s="14" t="s">
        <v>6</v>
      </c>
      <c r="C108" s="18"/>
      <c r="D108" s="18"/>
      <c r="E108" s="15">
        <v>1</v>
      </c>
      <c r="G108" s="14" t="s">
        <v>6</v>
      </c>
      <c r="H108" s="18"/>
      <c r="I108" s="18"/>
      <c r="J108" s="15">
        <v>1</v>
      </c>
      <c r="L108" s="14" t="s">
        <v>6</v>
      </c>
      <c r="M108" s="18"/>
      <c r="N108" s="18"/>
      <c r="O108" s="15"/>
      <c r="Q108" s="14" t="s">
        <v>6</v>
      </c>
      <c r="R108" s="18"/>
      <c r="S108" s="18"/>
      <c r="T108" s="15"/>
      <c r="V108" s="14" t="s">
        <v>6</v>
      </c>
      <c r="W108" s="18"/>
      <c r="X108" s="18"/>
      <c r="Y108" s="15"/>
      <c r="AA108" s="14" t="s">
        <v>6</v>
      </c>
      <c r="AB108" s="18"/>
      <c r="AC108" s="18"/>
      <c r="AD108" s="15"/>
    </row>
    <row r="109" spans="2:30" x14ac:dyDescent="0.25">
      <c r="B109" s="14" t="s">
        <v>7</v>
      </c>
      <c r="C109" s="18"/>
      <c r="D109" s="18"/>
      <c r="E109" s="15">
        <v>0</v>
      </c>
      <c r="G109" s="14" t="s">
        <v>7</v>
      </c>
      <c r="H109" s="18"/>
      <c r="I109" s="18"/>
      <c r="J109" s="15">
        <v>1</v>
      </c>
      <c r="L109" s="14" t="s">
        <v>7</v>
      </c>
      <c r="M109" s="18"/>
      <c r="N109" s="18"/>
      <c r="O109" s="15"/>
      <c r="Q109" s="14" t="s">
        <v>7</v>
      </c>
      <c r="R109" s="18"/>
      <c r="S109" s="18"/>
      <c r="T109" s="15"/>
      <c r="V109" s="14" t="s">
        <v>7</v>
      </c>
      <c r="W109" s="18"/>
      <c r="X109" s="18"/>
      <c r="Y109" s="15"/>
      <c r="AA109" s="14" t="s">
        <v>7</v>
      </c>
      <c r="AB109" s="18"/>
      <c r="AC109" s="18"/>
      <c r="AD109" s="15"/>
    </row>
  </sheetData>
  <mergeCells count="60">
    <mergeCell ref="AB89:AD89"/>
    <mergeCell ref="C100:E100"/>
    <mergeCell ref="H100:J100"/>
    <mergeCell ref="M100:O100"/>
    <mergeCell ref="R100:T100"/>
    <mergeCell ref="W100:Y100"/>
    <mergeCell ref="AB100:AD100"/>
    <mergeCell ref="C89:E89"/>
    <mergeCell ref="H89:J89"/>
    <mergeCell ref="M89:O89"/>
    <mergeCell ref="R89:T89"/>
    <mergeCell ref="W89:Y89"/>
    <mergeCell ref="AB78:AD78"/>
    <mergeCell ref="C78:E78"/>
    <mergeCell ref="H78:J78"/>
    <mergeCell ref="M78:O78"/>
    <mergeCell ref="R78:T78"/>
    <mergeCell ref="W78:Y78"/>
    <mergeCell ref="AB56:AD56"/>
    <mergeCell ref="C67:E67"/>
    <mergeCell ref="H67:J67"/>
    <mergeCell ref="M67:O67"/>
    <mergeCell ref="R67:T67"/>
    <mergeCell ref="W67:Y67"/>
    <mergeCell ref="AB67:AD67"/>
    <mergeCell ref="C56:E56"/>
    <mergeCell ref="H56:J56"/>
    <mergeCell ref="M56:O56"/>
    <mergeCell ref="R56:T56"/>
    <mergeCell ref="W56:Y56"/>
    <mergeCell ref="AB24:AD24"/>
    <mergeCell ref="C35:E35"/>
    <mergeCell ref="H35:J35"/>
    <mergeCell ref="M35:O35"/>
    <mergeCell ref="R35:T35"/>
    <mergeCell ref="W35:Y35"/>
    <mergeCell ref="AB35:AD35"/>
    <mergeCell ref="C24:E24"/>
    <mergeCell ref="H24:J24"/>
    <mergeCell ref="M24:O24"/>
    <mergeCell ref="R24:T24"/>
    <mergeCell ref="W24:Y24"/>
    <mergeCell ref="AB2:AD2"/>
    <mergeCell ref="C13:E13"/>
    <mergeCell ref="H13:J13"/>
    <mergeCell ref="M13:O13"/>
    <mergeCell ref="R13:T13"/>
    <mergeCell ref="W13:Y13"/>
    <mergeCell ref="AB13:AD13"/>
    <mergeCell ref="C2:E2"/>
    <mergeCell ref="H2:J2"/>
    <mergeCell ref="M2:O2"/>
    <mergeCell ref="R2:T2"/>
    <mergeCell ref="W2:Y2"/>
    <mergeCell ref="AB46:AD46"/>
    <mergeCell ref="C46:E46"/>
    <mergeCell ref="H46:J46"/>
    <mergeCell ref="M46:O46"/>
    <mergeCell ref="R46:T46"/>
    <mergeCell ref="W46:Y46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7" orientation="portrait" r:id="rId1"/>
  <rowBreaks count="1" manualBreakCount="1">
    <brk id="55" min="1" max="2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AD109"/>
  <sheetViews>
    <sheetView zoomScale="130" zoomScaleNormal="130" zoomScaleSheetLayoutView="115" workbookViewId="0">
      <selection activeCell="AB58" sqref="AB58"/>
    </sheetView>
  </sheetViews>
  <sheetFormatPr defaultRowHeight="15" x14ac:dyDescent="0.25"/>
  <cols>
    <col min="1" max="1" width="2.28515625" customWidth="1"/>
    <col min="2" max="5" width="3" style="16" customWidth="1"/>
    <col min="6" max="6" width="3" customWidth="1"/>
    <col min="7" max="10" width="3" style="16" customWidth="1"/>
    <col min="11" max="11" width="3" customWidth="1"/>
    <col min="12" max="15" width="3" style="16" customWidth="1"/>
    <col min="16" max="16" width="3" customWidth="1"/>
    <col min="17" max="20" width="3" style="16" customWidth="1"/>
    <col min="21" max="21" width="3" customWidth="1"/>
    <col min="22" max="25" width="3" style="16" customWidth="1"/>
    <col min="26" max="26" width="3" customWidth="1"/>
    <col min="27" max="30" width="3" style="16" customWidth="1"/>
    <col min="31" max="31" width="3" customWidth="1"/>
  </cols>
  <sheetData>
    <row r="2" spans="2:30" x14ac:dyDescent="0.25">
      <c r="B2" s="17" t="s">
        <v>17</v>
      </c>
      <c r="C2" s="37" t="s">
        <v>21</v>
      </c>
      <c r="D2" s="37"/>
      <c r="E2" s="37"/>
      <c r="G2" s="30" t="s">
        <v>18</v>
      </c>
      <c r="H2" s="37" t="s">
        <v>29</v>
      </c>
      <c r="I2" s="37"/>
      <c r="J2" s="37"/>
      <c r="L2" s="30" t="s">
        <v>19</v>
      </c>
      <c r="M2" s="37" t="s">
        <v>48</v>
      </c>
      <c r="N2" s="37"/>
      <c r="O2" s="37"/>
      <c r="Q2" s="31" t="s">
        <v>20</v>
      </c>
      <c r="R2" s="37" t="s">
        <v>21</v>
      </c>
      <c r="S2" s="37"/>
      <c r="T2" s="37"/>
      <c r="V2" s="30" t="s">
        <v>21</v>
      </c>
      <c r="W2" s="37" t="s">
        <v>48</v>
      </c>
      <c r="X2" s="37"/>
      <c r="Y2" s="37"/>
      <c r="AA2" s="30" t="s">
        <v>22</v>
      </c>
      <c r="AB2" s="37" t="s">
        <v>21</v>
      </c>
      <c r="AC2" s="37"/>
      <c r="AD2" s="37"/>
    </row>
    <row r="3" spans="2:30" s="20" customFormat="1" x14ac:dyDescent="0.25">
      <c r="B3" s="22"/>
      <c r="C3" s="19" t="s">
        <v>12</v>
      </c>
      <c r="D3" s="1">
        <v>5</v>
      </c>
      <c r="E3" s="1" t="s">
        <v>14</v>
      </c>
      <c r="G3" s="22"/>
      <c r="H3" s="1">
        <v>2</v>
      </c>
      <c r="I3" s="21">
        <v>-9</v>
      </c>
      <c r="J3" s="1" t="s">
        <v>14</v>
      </c>
      <c r="L3" s="22"/>
      <c r="M3" s="1">
        <v>3</v>
      </c>
      <c r="N3" s="1" t="s">
        <v>1</v>
      </c>
      <c r="O3" s="1" t="s">
        <v>14</v>
      </c>
      <c r="Q3" s="22"/>
      <c r="R3" s="1" t="s">
        <v>1</v>
      </c>
      <c r="S3" s="1">
        <v>7</v>
      </c>
      <c r="T3" s="1" t="s">
        <v>14</v>
      </c>
      <c r="V3" s="22"/>
      <c r="W3" s="1">
        <v>8</v>
      </c>
      <c r="X3" s="1">
        <v>2</v>
      </c>
      <c r="Y3" s="1" t="s">
        <v>14</v>
      </c>
      <c r="AA3" s="22"/>
      <c r="AB3" s="1">
        <v>-3</v>
      </c>
      <c r="AC3" s="1">
        <v>6</v>
      </c>
      <c r="AD3" s="1" t="s">
        <v>14</v>
      </c>
    </row>
    <row r="4" spans="2:30" x14ac:dyDescent="0.25">
      <c r="B4" s="14" t="s">
        <v>0</v>
      </c>
      <c r="C4" s="18">
        <v>1</v>
      </c>
      <c r="D4" s="18">
        <v>1</v>
      </c>
      <c r="E4" s="15">
        <v>1</v>
      </c>
      <c r="G4" s="14" t="s">
        <v>0</v>
      </c>
      <c r="H4" s="18">
        <v>1</v>
      </c>
      <c r="I4" s="18">
        <v>0</v>
      </c>
      <c r="J4" s="15">
        <v>1</v>
      </c>
      <c r="L4" s="14" t="s">
        <v>0</v>
      </c>
      <c r="M4" s="18">
        <v>1</v>
      </c>
      <c r="N4" s="18">
        <v>0</v>
      </c>
      <c r="O4" s="15">
        <v>1</v>
      </c>
      <c r="Q4" s="14" t="s">
        <v>0</v>
      </c>
      <c r="R4" s="18">
        <v>0</v>
      </c>
      <c r="S4" s="18">
        <v>1</v>
      </c>
      <c r="T4" s="15">
        <v>0</v>
      </c>
      <c r="V4" s="14" t="s">
        <v>0</v>
      </c>
      <c r="W4" s="18">
        <v>1</v>
      </c>
      <c r="X4" s="18">
        <v>1</v>
      </c>
      <c r="Y4" s="15">
        <v>0</v>
      </c>
      <c r="AA4" s="14" t="s">
        <v>0</v>
      </c>
      <c r="AB4" s="18">
        <v>1</v>
      </c>
      <c r="AC4" s="18">
        <v>1</v>
      </c>
      <c r="AD4" s="15">
        <v>1</v>
      </c>
    </row>
    <row r="5" spans="2:30" x14ac:dyDescent="0.25">
      <c r="B5" s="14" t="s">
        <v>1</v>
      </c>
      <c r="C5" s="18">
        <v>0</v>
      </c>
      <c r="D5" s="18">
        <v>0</v>
      </c>
      <c r="E5" s="15">
        <v>0</v>
      </c>
      <c r="G5" s="14" t="s">
        <v>1</v>
      </c>
      <c r="H5" s="18">
        <v>1</v>
      </c>
      <c r="I5" s="18">
        <v>0</v>
      </c>
      <c r="J5" s="15">
        <v>1</v>
      </c>
      <c r="L5" s="14" t="s">
        <v>1</v>
      </c>
      <c r="M5" s="18">
        <v>1</v>
      </c>
      <c r="N5" s="18">
        <v>0</v>
      </c>
      <c r="O5" s="15">
        <v>1</v>
      </c>
      <c r="Q5" s="14" t="s">
        <v>1</v>
      </c>
      <c r="R5" s="18">
        <v>0</v>
      </c>
      <c r="S5" s="18">
        <v>1</v>
      </c>
      <c r="T5" s="15">
        <v>0</v>
      </c>
      <c r="V5" s="14" t="s">
        <v>1</v>
      </c>
      <c r="W5" s="18">
        <v>1</v>
      </c>
      <c r="X5" s="18">
        <v>1</v>
      </c>
      <c r="Y5" s="15">
        <v>0</v>
      </c>
      <c r="AA5" s="14" t="s">
        <v>1</v>
      </c>
      <c r="AB5" s="18">
        <v>1</v>
      </c>
      <c r="AC5" s="18">
        <v>0</v>
      </c>
      <c r="AD5" s="15">
        <v>0</v>
      </c>
    </row>
    <row r="6" spans="2:30" x14ac:dyDescent="0.25">
      <c r="B6" s="14" t="s">
        <v>2</v>
      </c>
      <c r="C6" s="18">
        <v>0</v>
      </c>
      <c r="D6" s="18">
        <v>1</v>
      </c>
      <c r="E6" s="15">
        <v>0</v>
      </c>
      <c r="G6" s="14" t="s">
        <v>2</v>
      </c>
      <c r="H6" s="18">
        <v>0</v>
      </c>
      <c r="I6" s="18">
        <v>0</v>
      </c>
      <c r="J6" s="15">
        <v>0</v>
      </c>
      <c r="L6" s="14" t="s">
        <v>2</v>
      </c>
      <c r="M6" s="18">
        <v>1</v>
      </c>
      <c r="N6" s="18">
        <v>1</v>
      </c>
      <c r="O6" s="15">
        <v>0</v>
      </c>
      <c r="Q6" s="14" t="s">
        <v>2</v>
      </c>
      <c r="R6" s="18">
        <v>1</v>
      </c>
      <c r="S6" s="18">
        <v>1</v>
      </c>
      <c r="T6" s="15">
        <v>1</v>
      </c>
      <c r="V6" s="14" t="s">
        <v>2</v>
      </c>
      <c r="W6" s="18">
        <v>1</v>
      </c>
      <c r="X6" s="18">
        <v>0</v>
      </c>
      <c r="Y6" s="15">
        <v>1</v>
      </c>
      <c r="AA6" s="14" t="s">
        <v>2</v>
      </c>
      <c r="AB6" s="18">
        <v>1</v>
      </c>
      <c r="AC6" s="18">
        <v>1</v>
      </c>
      <c r="AD6" s="15">
        <v>1</v>
      </c>
    </row>
    <row r="7" spans="2:30" x14ac:dyDescent="0.25">
      <c r="B7" s="14" t="s">
        <v>3</v>
      </c>
      <c r="C7" s="18">
        <v>1</v>
      </c>
      <c r="D7" s="18">
        <v>1</v>
      </c>
      <c r="E7" s="15">
        <v>1</v>
      </c>
      <c r="G7" s="14" t="s">
        <v>3</v>
      </c>
      <c r="H7" s="18">
        <v>1</v>
      </c>
      <c r="I7" s="18">
        <v>0</v>
      </c>
      <c r="J7" s="15">
        <v>1</v>
      </c>
      <c r="L7" s="14" t="s">
        <v>3</v>
      </c>
      <c r="M7" s="18">
        <v>1</v>
      </c>
      <c r="N7" s="18">
        <v>1</v>
      </c>
      <c r="O7" s="15">
        <v>0</v>
      </c>
      <c r="Q7" s="14" t="s">
        <v>3</v>
      </c>
      <c r="R7" s="18">
        <v>1</v>
      </c>
      <c r="S7" s="18">
        <v>0</v>
      </c>
      <c r="T7" s="15">
        <v>0</v>
      </c>
      <c r="V7" s="14" t="s">
        <v>3</v>
      </c>
      <c r="W7" s="18">
        <v>1</v>
      </c>
      <c r="X7" s="18">
        <v>1</v>
      </c>
      <c r="Y7" s="15">
        <v>0</v>
      </c>
      <c r="AA7" s="14" t="s">
        <v>3</v>
      </c>
      <c r="AB7" s="18">
        <v>1</v>
      </c>
      <c r="AC7" s="18">
        <v>1</v>
      </c>
      <c r="AD7" s="15">
        <v>1</v>
      </c>
    </row>
    <row r="8" spans="2:30" x14ac:dyDescent="0.25">
      <c r="B8" s="14" t="s">
        <v>4</v>
      </c>
      <c r="C8" s="18">
        <v>1</v>
      </c>
      <c r="D8" s="18">
        <v>0</v>
      </c>
      <c r="E8" s="15">
        <v>0</v>
      </c>
      <c r="G8" s="14" t="s">
        <v>4</v>
      </c>
      <c r="H8" s="18">
        <v>1</v>
      </c>
      <c r="I8" s="18">
        <v>1</v>
      </c>
      <c r="J8" s="15">
        <v>1</v>
      </c>
      <c r="L8" s="14" t="s">
        <v>4</v>
      </c>
      <c r="M8" s="18">
        <v>0</v>
      </c>
      <c r="N8" s="18">
        <v>1</v>
      </c>
      <c r="O8" s="15">
        <v>1</v>
      </c>
      <c r="Q8" s="14" t="s">
        <v>4</v>
      </c>
      <c r="R8" s="18">
        <v>1</v>
      </c>
      <c r="S8" s="18">
        <v>0</v>
      </c>
      <c r="T8" s="15">
        <v>0</v>
      </c>
      <c r="V8" s="14" t="s">
        <v>4</v>
      </c>
      <c r="W8" s="18">
        <v>1</v>
      </c>
      <c r="X8" s="18">
        <v>1</v>
      </c>
      <c r="Y8" s="15">
        <v>0</v>
      </c>
      <c r="AA8" s="14" t="s">
        <v>4</v>
      </c>
      <c r="AB8" s="18">
        <v>0</v>
      </c>
      <c r="AC8" s="18">
        <v>1</v>
      </c>
      <c r="AD8" s="15">
        <v>0</v>
      </c>
    </row>
    <row r="9" spans="2:30" x14ac:dyDescent="0.25">
      <c r="B9" s="14" t="s">
        <v>5</v>
      </c>
      <c r="C9" s="18">
        <v>1</v>
      </c>
      <c r="D9" s="18">
        <v>1</v>
      </c>
      <c r="E9" s="15">
        <v>1</v>
      </c>
      <c r="G9" s="14" t="s">
        <v>5</v>
      </c>
      <c r="H9" s="18">
        <v>0</v>
      </c>
      <c r="I9" s="18">
        <v>0</v>
      </c>
      <c r="J9" s="15">
        <v>0</v>
      </c>
      <c r="L9" s="14" t="s">
        <v>5</v>
      </c>
      <c r="M9" s="18">
        <v>0</v>
      </c>
      <c r="N9" s="18">
        <v>1</v>
      </c>
      <c r="O9" s="15">
        <v>1</v>
      </c>
      <c r="Q9" s="14" t="s">
        <v>5</v>
      </c>
      <c r="R9" s="18">
        <v>1</v>
      </c>
      <c r="S9" s="18">
        <v>0</v>
      </c>
      <c r="T9" s="15">
        <v>0</v>
      </c>
      <c r="V9" s="14" t="s">
        <v>5</v>
      </c>
      <c r="W9" s="18">
        <v>1</v>
      </c>
      <c r="X9" s="18">
        <v>0</v>
      </c>
      <c r="Y9" s="15">
        <v>1</v>
      </c>
      <c r="AA9" s="14" t="s">
        <v>5</v>
      </c>
      <c r="AB9" s="18">
        <v>0</v>
      </c>
      <c r="AC9" s="18">
        <v>1</v>
      </c>
      <c r="AD9" s="15">
        <v>0</v>
      </c>
    </row>
    <row r="10" spans="2:30" x14ac:dyDescent="0.25">
      <c r="B10" s="14" t="s">
        <v>6</v>
      </c>
      <c r="C10" s="18">
        <v>1</v>
      </c>
      <c r="D10" s="18">
        <v>1</v>
      </c>
      <c r="E10" s="15">
        <v>1</v>
      </c>
      <c r="G10" s="14" t="s">
        <v>6</v>
      </c>
      <c r="H10" s="18">
        <v>1</v>
      </c>
      <c r="I10" s="18">
        <v>0</v>
      </c>
      <c r="J10" s="15">
        <v>1</v>
      </c>
      <c r="L10" s="14" t="s">
        <v>6</v>
      </c>
      <c r="M10" s="18">
        <v>1</v>
      </c>
      <c r="N10" s="18">
        <v>1</v>
      </c>
      <c r="O10" s="15">
        <v>0</v>
      </c>
      <c r="Q10" s="14" t="s">
        <v>6</v>
      </c>
      <c r="R10" s="18">
        <v>1</v>
      </c>
      <c r="S10" s="18">
        <v>0</v>
      </c>
      <c r="T10" s="15">
        <v>0</v>
      </c>
      <c r="V10" s="14" t="s">
        <v>6</v>
      </c>
      <c r="W10" s="18">
        <v>1</v>
      </c>
      <c r="X10" s="18">
        <v>1</v>
      </c>
      <c r="Y10" s="15">
        <v>0</v>
      </c>
      <c r="AA10" s="14" t="s">
        <v>6</v>
      </c>
      <c r="AB10" s="18">
        <v>1</v>
      </c>
      <c r="AC10" s="18">
        <v>1</v>
      </c>
      <c r="AD10" s="15">
        <v>1</v>
      </c>
    </row>
    <row r="11" spans="2:30" x14ac:dyDescent="0.25">
      <c r="B11" s="14" t="s">
        <v>7</v>
      </c>
      <c r="C11" s="18">
        <v>1</v>
      </c>
      <c r="D11" s="18">
        <v>0</v>
      </c>
      <c r="E11" s="15">
        <v>0</v>
      </c>
      <c r="G11" s="14" t="s">
        <v>7</v>
      </c>
      <c r="H11" s="18">
        <v>0</v>
      </c>
      <c r="I11" s="18">
        <v>0</v>
      </c>
      <c r="J11" s="15">
        <v>0</v>
      </c>
      <c r="L11" s="14" t="s">
        <v>7</v>
      </c>
      <c r="M11" s="18">
        <v>0</v>
      </c>
      <c r="N11" s="18">
        <v>0</v>
      </c>
      <c r="O11" s="15">
        <v>0</v>
      </c>
      <c r="Q11" s="14" t="s">
        <v>7</v>
      </c>
      <c r="R11" s="18">
        <v>0</v>
      </c>
      <c r="S11" s="18">
        <v>0</v>
      </c>
      <c r="T11" s="15">
        <v>0</v>
      </c>
      <c r="V11" s="14" t="s">
        <v>7</v>
      </c>
      <c r="W11" s="18">
        <v>0</v>
      </c>
      <c r="X11" s="18">
        <v>0</v>
      </c>
      <c r="Y11" s="15">
        <v>0</v>
      </c>
      <c r="AA11" s="14" t="s">
        <v>7</v>
      </c>
      <c r="AB11" s="18">
        <v>1</v>
      </c>
      <c r="AC11" s="18">
        <v>0</v>
      </c>
      <c r="AD11" s="15">
        <v>0</v>
      </c>
    </row>
    <row r="12" spans="2:30" ht="8.25" customHeight="1" x14ac:dyDescent="0.25"/>
    <row r="13" spans="2:30" x14ac:dyDescent="0.25">
      <c r="B13" s="17" t="s">
        <v>23</v>
      </c>
      <c r="C13" s="37" t="s">
        <v>29</v>
      </c>
      <c r="D13" s="37"/>
      <c r="E13" s="37"/>
      <c r="G13" s="30" t="s">
        <v>24</v>
      </c>
      <c r="H13" s="37" t="s">
        <v>21</v>
      </c>
      <c r="I13" s="37"/>
      <c r="J13" s="37"/>
      <c r="L13" s="30" t="s">
        <v>25</v>
      </c>
      <c r="M13" s="37" t="s">
        <v>29</v>
      </c>
      <c r="N13" s="37"/>
      <c r="O13" s="37"/>
      <c r="Q13" s="31" t="s">
        <v>26</v>
      </c>
      <c r="R13" s="37" t="s">
        <v>21</v>
      </c>
      <c r="S13" s="37"/>
      <c r="T13" s="37"/>
      <c r="V13" s="30" t="s">
        <v>27</v>
      </c>
      <c r="W13" s="37" t="s">
        <v>21</v>
      </c>
      <c r="X13" s="37"/>
      <c r="Y13" s="37"/>
      <c r="AA13" s="30" t="s">
        <v>28</v>
      </c>
      <c r="AB13" s="37" t="s">
        <v>21</v>
      </c>
      <c r="AC13" s="37"/>
      <c r="AD13" s="37"/>
    </row>
    <row r="14" spans="2:30" x14ac:dyDescent="0.25">
      <c r="B14" s="22"/>
      <c r="C14" s="19">
        <v>4</v>
      </c>
      <c r="D14" s="1" t="s">
        <v>3</v>
      </c>
      <c r="E14" s="1" t="s">
        <v>14</v>
      </c>
      <c r="F14" s="20"/>
      <c r="G14" s="22"/>
      <c r="H14" s="1">
        <v>0</v>
      </c>
      <c r="I14" s="25" t="s">
        <v>13</v>
      </c>
      <c r="J14" s="1" t="s">
        <v>14</v>
      </c>
      <c r="K14" s="20"/>
      <c r="L14" s="22"/>
      <c r="M14" s="25">
        <v>6</v>
      </c>
      <c r="N14" s="1" t="s">
        <v>2</v>
      </c>
      <c r="O14" s="1" t="s">
        <v>14</v>
      </c>
      <c r="P14" s="20"/>
      <c r="Q14" s="22"/>
      <c r="R14" s="24" t="s">
        <v>9</v>
      </c>
      <c r="S14" s="1">
        <v>3</v>
      </c>
      <c r="T14" s="1" t="s">
        <v>14</v>
      </c>
      <c r="U14" s="20"/>
      <c r="V14" s="22"/>
      <c r="W14" s="26">
        <v>-1</v>
      </c>
      <c r="X14" s="1" t="s">
        <v>3</v>
      </c>
      <c r="Y14" s="1" t="s">
        <v>14</v>
      </c>
      <c r="Z14" s="20"/>
      <c r="AA14" s="22"/>
      <c r="AB14" s="27" t="s">
        <v>12</v>
      </c>
      <c r="AC14" s="1">
        <v>7</v>
      </c>
      <c r="AD14" s="1" t="s">
        <v>14</v>
      </c>
    </row>
    <row r="15" spans="2:30" x14ac:dyDescent="0.25">
      <c r="B15" s="14" t="s">
        <v>0</v>
      </c>
      <c r="C15" s="18">
        <v>0</v>
      </c>
      <c r="D15" s="18">
        <v>0</v>
      </c>
      <c r="E15" s="15">
        <v>0</v>
      </c>
      <c r="G15" s="14" t="s">
        <v>0</v>
      </c>
      <c r="H15" s="18">
        <v>1</v>
      </c>
      <c r="I15" s="23">
        <v>1</v>
      </c>
      <c r="J15" s="15">
        <v>1</v>
      </c>
      <c r="L15" s="14" t="s">
        <v>0</v>
      </c>
      <c r="M15" s="18">
        <v>1</v>
      </c>
      <c r="N15" s="18">
        <v>1</v>
      </c>
      <c r="O15" s="15">
        <v>1</v>
      </c>
      <c r="Q15" s="14" t="s">
        <v>0</v>
      </c>
      <c r="R15" s="18">
        <v>1</v>
      </c>
      <c r="S15" s="18">
        <v>1</v>
      </c>
      <c r="T15" s="15">
        <v>1</v>
      </c>
      <c r="V15" s="14" t="s">
        <v>0</v>
      </c>
      <c r="W15" s="18">
        <v>0</v>
      </c>
      <c r="X15" s="18">
        <v>0</v>
      </c>
      <c r="Y15" s="15">
        <v>0</v>
      </c>
      <c r="AA15" s="14" t="s">
        <v>0</v>
      </c>
      <c r="AB15" s="18">
        <v>0</v>
      </c>
      <c r="AC15" s="18">
        <v>1</v>
      </c>
      <c r="AD15" s="15">
        <v>0</v>
      </c>
    </row>
    <row r="16" spans="2:30" x14ac:dyDescent="0.25">
      <c r="B16" s="14" t="s">
        <v>1</v>
      </c>
      <c r="C16" s="18">
        <v>1</v>
      </c>
      <c r="D16" s="18">
        <v>1</v>
      </c>
      <c r="E16" s="15">
        <v>1</v>
      </c>
      <c r="G16" s="14" t="s">
        <v>1</v>
      </c>
      <c r="H16" s="18">
        <v>1</v>
      </c>
      <c r="I16" s="18">
        <v>0</v>
      </c>
      <c r="J16" s="15">
        <v>0</v>
      </c>
      <c r="L16" s="14" t="s">
        <v>1</v>
      </c>
      <c r="M16" s="18">
        <v>0</v>
      </c>
      <c r="N16" s="18">
        <v>0</v>
      </c>
      <c r="O16" s="15">
        <v>0</v>
      </c>
      <c r="Q16" s="14" t="s">
        <v>1</v>
      </c>
      <c r="R16" s="18">
        <v>1</v>
      </c>
      <c r="S16" s="18">
        <v>1</v>
      </c>
      <c r="T16" s="15">
        <v>1</v>
      </c>
      <c r="V16" s="14" t="s">
        <v>1</v>
      </c>
      <c r="W16" s="18">
        <v>1</v>
      </c>
      <c r="X16" s="18">
        <v>1</v>
      </c>
      <c r="Y16" s="15">
        <v>1</v>
      </c>
      <c r="AA16" s="14" t="s">
        <v>1</v>
      </c>
      <c r="AB16" s="18">
        <v>1</v>
      </c>
      <c r="AC16" s="18">
        <v>1</v>
      </c>
      <c r="AD16" s="15">
        <v>1</v>
      </c>
    </row>
    <row r="17" spans="2:30" x14ac:dyDescent="0.25">
      <c r="B17" s="14" t="s">
        <v>2</v>
      </c>
      <c r="C17" s="18">
        <v>1</v>
      </c>
      <c r="D17" s="18">
        <v>1</v>
      </c>
      <c r="E17" s="15">
        <v>1</v>
      </c>
      <c r="G17" s="14" t="s">
        <v>2</v>
      </c>
      <c r="H17" s="18">
        <v>1</v>
      </c>
      <c r="I17" s="18">
        <v>0</v>
      </c>
      <c r="J17" s="15">
        <v>0</v>
      </c>
      <c r="L17" s="14" t="s">
        <v>2</v>
      </c>
      <c r="M17" s="18">
        <v>1</v>
      </c>
      <c r="N17" s="18">
        <v>0</v>
      </c>
      <c r="O17" s="15">
        <v>1</v>
      </c>
      <c r="Q17" s="14" t="s">
        <v>2</v>
      </c>
      <c r="R17" s="18">
        <v>0</v>
      </c>
      <c r="S17" s="18">
        <v>1</v>
      </c>
      <c r="T17" s="15">
        <v>0</v>
      </c>
      <c r="V17" s="14" t="s">
        <v>2</v>
      </c>
      <c r="W17" s="18">
        <v>1</v>
      </c>
      <c r="X17" s="18">
        <v>1</v>
      </c>
      <c r="Y17" s="15">
        <v>1</v>
      </c>
      <c r="AA17" s="14" t="s">
        <v>2</v>
      </c>
      <c r="AB17" s="18">
        <v>1</v>
      </c>
      <c r="AC17" s="18">
        <v>1</v>
      </c>
      <c r="AD17" s="15">
        <v>1</v>
      </c>
    </row>
    <row r="18" spans="2:30" x14ac:dyDescent="0.25">
      <c r="B18" s="14" t="s">
        <v>3</v>
      </c>
      <c r="C18" s="18">
        <v>0</v>
      </c>
      <c r="D18" s="18">
        <v>1</v>
      </c>
      <c r="E18" s="15">
        <v>1</v>
      </c>
      <c r="G18" s="14" t="s">
        <v>3</v>
      </c>
      <c r="H18" s="18">
        <v>1</v>
      </c>
      <c r="I18" s="18">
        <v>0</v>
      </c>
      <c r="J18" s="15">
        <v>0</v>
      </c>
      <c r="L18" s="14" t="s">
        <v>3</v>
      </c>
      <c r="M18" s="18">
        <v>1</v>
      </c>
      <c r="N18" s="18">
        <v>1</v>
      </c>
      <c r="O18" s="15">
        <v>1</v>
      </c>
      <c r="Q18" s="14" t="s">
        <v>3</v>
      </c>
      <c r="R18" s="18">
        <v>0</v>
      </c>
      <c r="S18" s="18">
        <v>1</v>
      </c>
      <c r="T18" s="15">
        <v>0</v>
      </c>
      <c r="V18" s="14" t="s">
        <v>3</v>
      </c>
      <c r="W18" s="18">
        <v>0</v>
      </c>
      <c r="X18" s="18">
        <v>1</v>
      </c>
      <c r="Y18" s="15">
        <v>0</v>
      </c>
      <c r="AA18" s="14" t="s">
        <v>3</v>
      </c>
      <c r="AB18" s="18">
        <v>0</v>
      </c>
      <c r="AC18" s="18">
        <v>0</v>
      </c>
      <c r="AD18" s="15">
        <v>0</v>
      </c>
    </row>
    <row r="19" spans="2:30" x14ac:dyDescent="0.25">
      <c r="B19" s="14" t="s">
        <v>4</v>
      </c>
      <c r="C19" s="18">
        <v>0</v>
      </c>
      <c r="D19" s="18">
        <v>1</v>
      </c>
      <c r="E19" s="15">
        <v>1</v>
      </c>
      <c r="G19" s="14" t="s">
        <v>4</v>
      </c>
      <c r="H19" s="18">
        <v>1</v>
      </c>
      <c r="I19" s="18">
        <v>1</v>
      </c>
      <c r="J19" s="15">
        <v>1</v>
      </c>
      <c r="L19" s="14" t="s">
        <v>4</v>
      </c>
      <c r="M19" s="18">
        <v>1</v>
      </c>
      <c r="N19" s="18">
        <v>1</v>
      </c>
      <c r="O19" s="15">
        <v>1</v>
      </c>
      <c r="Q19" s="14" t="s">
        <v>4</v>
      </c>
      <c r="R19" s="18">
        <v>0</v>
      </c>
      <c r="S19" s="18">
        <v>0</v>
      </c>
      <c r="T19" s="15">
        <v>0</v>
      </c>
      <c r="V19" s="14" t="s">
        <v>4</v>
      </c>
      <c r="W19" s="18">
        <v>0</v>
      </c>
      <c r="X19" s="18">
        <v>1</v>
      </c>
      <c r="Y19" s="15">
        <v>0</v>
      </c>
      <c r="AA19" s="14" t="s">
        <v>4</v>
      </c>
      <c r="AB19" s="18">
        <v>0</v>
      </c>
      <c r="AC19" s="18">
        <v>0</v>
      </c>
      <c r="AD19" s="15">
        <v>0</v>
      </c>
    </row>
    <row r="20" spans="2:30" x14ac:dyDescent="0.25">
      <c r="B20" s="14" t="s">
        <v>5</v>
      </c>
      <c r="C20" s="18">
        <v>1</v>
      </c>
      <c r="D20" s="18">
        <v>0</v>
      </c>
      <c r="E20" s="15">
        <v>1</v>
      </c>
      <c r="G20" s="14" t="s">
        <v>5</v>
      </c>
      <c r="H20" s="18">
        <v>1</v>
      </c>
      <c r="I20" s="18">
        <v>1</v>
      </c>
      <c r="J20" s="15">
        <v>1</v>
      </c>
      <c r="L20" s="14" t="s">
        <v>5</v>
      </c>
      <c r="M20" s="18">
        <v>1</v>
      </c>
      <c r="N20" s="18">
        <v>1</v>
      </c>
      <c r="O20" s="15">
        <v>1</v>
      </c>
      <c r="Q20" s="14" t="s">
        <v>5</v>
      </c>
      <c r="R20" s="18">
        <v>0</v>
      </c>
      <c r="S20" s="18">
        <v>0</v>
      </c>
      <c r="T20" s="15">
        <v>0</v>
      </c>
      <c r="V20" s="14" t="s">
        <v>5</v>
      </c>
      <c r="W20" s="18">
        <v>0</v>
      </c>
      <c r="X20" s="18">
        <v>0</v>
      </c>
      <c r="Y20" s="15">
        <v>0</v>
      </c>
      <c r="AA20" s="14" t="s">
        <v>5</v>
      </c>
      <c r="AB20" s="18">
        <v>0</v>
      </c>
      <c r="AC20" s="18">
        <v>0</v>
      </c>
      <c r="AD20" s="15">
        <v>0</v>
      </c>
    </row>
    <row r="21" spans="2:30" x14ac:dyDescent="0.25">
      <c r="B21" s="14" t="s">
        <v>6</v>
      </c>
      <c r="C21" s="18">
        <v>1</v>
      </c>
      <c r="D21" s="18">
        <v>1</v>
      </c>
      <c r="E21" s="15">
        <v>1</v>
      </c>
      <c r="G21" s="14" t="s">
        <v>6</v>
      </c>
      <c r="H21" s="18">
        <v>0</v>
      </c>
      <c r="I21" s="18">
        <v>1</v>
      </c>
      <c r="J21" s="15">
        <v>0</v>
      </c>
      <c r="L21" s="14" t="s">
        <v>6</v>
      </c>
      <c r="M21" s="18">
        <v>1</v>
      </c>
      <c r="N21" s="18">
        <v>0</v>
      </c>
      <c r="O21" s="15">
        <v>1</v>
      </c>
      <c r="Q21" s="14" t="s">
        <v>6</v>
      </c>
      <c r="R21" s="18">
        <v>0</v>
      </c>
      <c r="S21" s="18">
        <v>1</v>
      </c>
      <c r="T21" s="15">
        <v>0</v>
      </c>
      <c r="V21" s="14" t="s">
        <v>6</v>
      </c>
      <c r="W21" s="18">
        <v>0</v>
      </c>
      <c r="X21" s="18">
        <v>1</v>
      </c>
      <c r="Y21" s="15">
        <v>0</v>
      </c>
      <c r="AA21" s="14" t="s">
        <v>6</v>
      </c>
      <c r="AB21" s="18">
        <v>0</v>
      </c>
      <c r="AC21" s="18">
        <v>0</v>
      </c>
      <c r="AD21" s="15">
        <v>0</v>
      </c>
    </row>
    <row r="22" spans="2:30" x14ac:dyDescent="0.25">
      <c r="B22" s="14" t="s">
        <v>7</v>
      </c>
      <c r="C22" s="18">
        <v>0</v>
      </c>
      <c r="D22" s="18">
        <v>0</v>
      </c>
      <c r="E22" s="15">
        <v>0</v>
      </c>
      <c r="G22" s="14" t="s">
        <v>7</v>
      </c>
      <c r="H22" s="18">
        <v>0</v>
      </c>
      <c r="I22" s="18">
        <v>1</v>
      </c>
      <c r="J22" s="15">
        <v>0</v>
      </c>
      <c r="L22" s="14" t="s">
        <v>7</v>
      </c>
      <c r="M22" s="18">
        <v>0</v>
      </c>
      <c r="N22" s="18">
        <v>0</v>
      </c>
      <c r="O22" s="15">
        <v>0</v>
      </c>
      <c r="Q22" s="14" t="s">
        <v>7</v>
      </c>
      <c r="R22" s="18">
        <v>0</v>
      </c>
      <c r="S22" s="18">
        <v>0</v>
      </c>
      <c r="T22" s="15">
        <v>0</v>
      </c>
      <c r="V22" s="14" t="s">
        <v>7</v>
      </c>
      <c r="W22" s="18">
        <v>1</v>
      </c>
      <c r="X22" s="18">
        <v>0</v>
      </c>
      <c r="Y22" s="15">
        <v>0</v>
      </c>
      <c r="AA22" s="14" t="s">
        <v>7</v>
      </c>
      <c r="AB22" s="18">
        <v>0</v>
      </c>
      <c r="AC22" s="18">
        <v>0</v>
      </c>
      <c r="AD22" s="15">
        <v>0</v>
      </c>
    </row>
    <row r="23" spans="2:30" ht="8.25" customHeight="1" x14ac:dyDescent="0.25"/>
    <row r="24" spans="2:30" x14ac:dyDescent="0.25">
      <c r="B24" s="17" t="s">
        <v>30</v>
      </c>
      <c r="C24" s="37" t="s">
        <v>48</v>
      </c>
      <c r="D24" s="37"/>
      <c r="E24" s="37"/>
      <c r="G24" s="30" t="s">
        <v>31</v>
      </c>
      <c r="H24" s="37" t="s">
        <v>29</v>
      </c>
      <c r="I24" s="37"/>
      <c r="J24" s="37"/>
      <c r="L24" s="30" t="s">
        <v>32</v>
      </c>
      <c r="M24" s="37" t="s">
        <v>21</v>
      </c>
      <c r="N24" s="37"/>
      <c r="O24" s="37"/>
      <c r="Q24" s="31" t="s">
        <v>33</v>
      </c>
      <c r="R24" s="37" t="s">
        <v>29</v>
      </c>
      <c r="S24" s="37"/>
      <c r="T24" s="37"/>
      <c r="V24" s="30" t="s">
        <v>34</v>
      </c>
      <c r="W24" s="37" t="s">
        <v>21</v>
      </c>
      <c r="X24" s="37"/>
      <c r="Y24" s="37"/>
      <c r="AA24" s="30" t="s">
        <v>35</v>
      </c>
      <c r="AB24" s="37" t="s">
        <v>29</v>
      </c>
      <c r="AC24" s="37"/>
      <c r="AD24" s="37"/>
    </row>
    <row r="25" spans="2:30" x14ac:dyDescent="0.25">
      <c r="B25" s="22"/>
      <c r="C25" s="19" t="s">
        <v>0</v>
      </c>
      <c r="D25" s="1">
        <v>9</v>
      </c>
      <c r="E25" s="1" t="s">
        <v>14</v>
      </c>
      <c r="F25" s="20"/>
      <c r="G25" s="22"/>
      <c r="H25" s="1">
        <v>7</v>
      </c>
      <c r="I25" s="21" t="s">
        <v>1</v>
      </c>
      <c r="J25" s="1" t="s">
        <v>14</v>
      </c>
      <c r="K25" s="20"/>
      <c r="L25" s="22"/>
      <c r="M25" s="1">
        <v>3</v>
      </c>
      <c r="N25" s="1">
        <v>9</v>
      </c>
      <c r="O25" s="1" t="s">
        <v>14</v>
      </c>
      <c r="P25" s="20"/>
      <c r="Q25" s="22"/>
      <c r="R25" s="1">
        <v>-4</v>
      </c>
      <c r="S25" s="21">
        <v>7</v>
      </c>
      <c r="T25" s="1" t="s">
        <v>14</v>
      </c>
      <c r="U25" s="20"/>
      <c r="V25" s="22"/>
      <c r="W25" s="24" t="s">
        <v>9</v>
      </c>
      <c r="X25" s="1">
        <v>7</v>
      </c>
      <c r="Y25" s="1" t="s">
        <v>14</v>
      </c>
      <c r="Z25" s="20"/>
      <c r="AA25" s="22"/>
      <c r="AB25" s="1">
        <v>5</v>
      </c>
      <c r="AC25" s="26" t="s">
        <v>10</v>
      </c>
      <c r="AD25" s="1" t="s">
        <v>14</v>
      </c>
    </row>
    <row r="26" spans="2:30" x14ac:dyDescent="0.25">
      <c r="B26" s="14" t="s">
        <v>0</v>
      </c>
      <c r="C26" s="18">
        <v>1</v>
      </c>
      <c r="D26" s="18">
        <v>1</v>
      </c>
      <c r="E26" s="15">
        <v>0</v>
      </c>
      <c r="G26" s="14" t="s">
        <v>0</v>
      </c>
      <c r="H26" s="18">
        <v>1</v>
      </c>
      <c r="I26" s="18">
        <v>0</v>
      </c>
      <c r="J26" s="15">
        <v>1</v>
      </c>
      <c r="L26" s="14" t="s">
        <v>0</v>
      </c>
      <c r="M26" s="18">
        <v>1</v>
      </c>
      <c r="N26" s="18">
        <v>1</v>
      </c>
      <c r="O26" s="15">
        <v>1</v>
      </c>
      <c r="Q26" s="14" t="s">
        <v>0</v>
      </c>
      <c r="R26" s="18">
        <v>0</v>
      </c>
      <c r="S26" s="18">
        <v>0</v>
      </c>
      <c r="T26" s="15">
        <v>0</v>
      </c>
      <c r="V26" s="14" t="s">
        <v>0</v>
      </c>
      <c r="W26" s="18">
        <v>1</v>
      </c>
      <c r="X26" s="18">
        <v>1</v>
      </c>
      <c r="Y26" s="15">
        <v>1</v>
      </c>
      <c r="AA26" s="14" t="s">
        <v>0</v>
      </c>
      <c r="AB26" s="18">
        <v>1</v>
      </c>
      <c r="AC26" s="18">
        <v>1</v>
      </c>
      <c r="AD26" s="15">
        <v>1</v>
      </c>
    </row>
    <row r="27" spans="2:30" x14ac:dyDescent="0.25">
      <c r="B27" s="14" t="s">
        <v>1</v>
      </c>
      <c r="C27" s="18">
        <v>1</v>
      </c>
      <c r="D27" s="18">
        <v>1</v>
      </c>
      <c r="E27" s="15">
        <v>0</v>
      </c>
      <c r="G27" s="14" t="s">
        <v>1</v>
      </c>
      <c r="H27" s="18">
        <v>1</v>
      </c>
      <c r="I27" s="18">
        <v>0</v>
      </c>
      <c r="J27" s="15">
        <v>1</v>
      </c>
      <c r="L27" s="14" t="s">
        <v>1</v>
      </c>
      <c r="M27" s="18">
        <v>1</v>
      </c>
      <c r="N27" s="18">
        <v>1</v>
      </c>
      <c r="O27" s="15">
        <v>1</v>
      </c>
      <c r="Q27" s="14" t="s">
        <v>1</v>
      </c>
      <c r="R27" s="18">
        <v>1</v>
      </c>
      <c r="S27" s="18">
        <v>0</v>
      </c>
      <c r="T27" s="15">
        <v>1</v>
      </c>
      <c r="V27" s="14" t="s">
        <v>1</v>
      </c>
      <c r="W27" s="18">
        <v>1</v>
      </c>
      <c r="X27" s="18">
        <v>1</v>
      </c>
      <c r="Y27" s="15">
        <v>1</v>
      </c>
      <c r="AA27" s="14" t="s">
        <v>1</v>
      </c>
      <c r="AB27" s="18">
        <v>0</v>
      </c>
      <c r="AC27" s="18">
        <v>0</v>
      </c>
      <c r="AD27" s="15">
        <v>0</v>
      </c>
    </row>
    <row r="28" spans="2:30" x14ac:dyDescent="0.25">
      <c r="B28" s="14" t="s">
        <v>2</v>
      </c>
      <c r="C28" s="18">
        <v>1</v>
      </c>
      <c r="D28" s="18">
        <v>1</v>
      </c>
      <c r="E28" s="15">
        <v>0</v>
      </c>
      <c r="G28" s="14" t="s">
        <v>2</v>
      </c>
      <c r="H28" s="18">
        <v>1</v>
      </c>
      <c r="I28" s="18">
        <v>1</v>
      </c>
      <c r="J28" s="15">
        <v>1</v>
      </c>
      <c r="L28" s="14" t="s">
        <v>2</v>
      </c>
      <c r="M28" s="18">
        <v>1</v>
      </c>
      <c r="N28" s="18">
        <v>1</v>
      </c>
      <c r="O28" s="15">
        <v>1</v>
      </c>
      <c r="Q28" s="14" t="s">
        <v>2</v>
      </c>
      <c r="R28" s="18">
        <v>1</v>
      </c>
      <c r="S28" s="18">
        <v>0</v>
      </c>
      <c r="T28" s="15">
        <v>1</v>
      </c>
      <c r="V28" s="14" t="s">
        <v>2</v>
      </c>
      <c r="W28" s="18">
        <v>0</v>
      </c>
      <c r="X28" s="18">
        <v>1</v>
      </c>
      <c r="Y28" s="15">
        <v>0</v>
      </c>
      <c r="AA28" s="14" t="s">
        <v>2</v>
      </c>
      <c r="AB28" s="18">
        <v>1</v>
      </c>
      <c r="AC28" s="18">
        <v>0</v>
      </c>
      <c r="AD28" s="15">
        <v>1</v>
      </c>
    </row>
    <row r="29" spans="2:30" x14ac:dyDescent="0.25">
      <c r="B29" s="14" t="s">
        <v>3</v>
      </c>
      <c r="C29" s="18">
        <v>0</v>
      </c>
      <c r="D29" s="18">
        <v>1</v>
      </c>
      <c r="E29" s="15">
        <v>1</v>
      </c>
      <c r="G29" s="14" t="s">
        <v>3</v>
      </c>
      <c r="H29" s="18">
        <v>0</v>
      </c>
      <c r="I29" s="18">
        <v>1</v>
      </c>
      <c r="J29" s="15">
        <v>1</v>
      </c>
      <c r="L29" s="14" t="s">
        <v>3</v>
      </c>
      <c r="M29" s="18">
        <v>1</v>
      </c>
      <c r="N29" s="18">
        <v>1</v>
      </c>
      <c r="O29" s="15">
        <v>1</v>
      </c>
      <c r="Q29" s="14" t="s">
        <v>3</v>
      </c>
      <c r="R29" s="18">
        <v>0</v>
      </c>
      <c r="S29" s="18">
        <v>1</v>
      </c>
      <c r="T29" s="15">
        <v>1</v>
      </c>
      <c r="V29" s="14" t="s">
        <v>3</v>
      </c>
      <c r="W29" s="18">
        <v>0</v>
      </c>
      <c r="X29" s="18">
        <v>0</v>
      </c>
      <c r="Y29" s="15">
        <v>0</v>
      </c>
      <c r="AA29" s="14" t="s">
        <v>3</v>
      </c>
      <c r="AB29" s="18">
        <v>1</v>
      </c>
      <c r="AC29" s="18">
        <v>1</v>
      </c>
      <c r="AD29" s="15">
        <v>1</v>
      </c>
    </row>
    <row r="30" spans="2:30" x14ac:dyDescent="0.25">
      <c r="B30" s="14" t="s">
        <v>4</v>
      </c>
      <c r="C30" s="18">
        <v>1</v>
      </c>
      <c r="D30" s="18">
        <v>0</v>
      </c>
      <c r="E30" s="15">
        <v>1</v>
      </c>
      <c r="G30" s="14" t="s">
        <v>4</v>
      </c>
      <c r="H30" s="18">
        <v>0</v>
      </c>
      <c r="I30" s="18">
        <v>1</v>
      </c>
      <c r="J30" s="15">
        <v>1</v>
      </c>
      <c r="L30" s="14" t="s">
        <v>4</v>
      </c>
      <c r="M30" s="18">
        <v>0</v>
      </c>
      <c r="N30" s="18">
        <v>0</v>
      </c>
      <c r="O30" s="15">
        <v>0</v>
      </c>
      <c r="Q30" s="14" t="s">
        <v>4</v>
      </c>
      <c r="R30" s="18">
        <v>0</v>
      </c>
      <c r="S30" s="18">
        <v>1</v>
      </c>
      <c r="T30" s="15">
        <v>1</v>
      </c>
      <c r="V30" s="14" t="s">
        <v>4</v>
      </c>
      <c r="W30" s="18">
        <v>0</v>
      </c>
      <c r="X30" s="18">
        <v>0</v>
      </c>
      <c r="Y30" s="15">
        <v>0</v>
      </c>
      <c r="AA30" s="14" t="s">
        <v>4</v>
      </c>
      <c r="AB30" s="18">
        <v>0</v>
      </c>
      <c r="AC30" s="18">
        <v>1</v>
      </c>
      <c r="AD30" s="15">
        <v>1</v>
      </c>
    </row>
    <row r="31" spans="2:30" x14ac:dyDescent="0.25">
      <c r="B31" s="14" t="s">
        <v>5</v>
      </c>
      <c r="C31" s="18">
        <v>1</v>
      </c>
      <c r="D31" s="18">
        <v>1</v>
      </c>
      <c r="E31" s="15">
        <v>0</v>
      </c>
      <c r="G31" s="14" t="s">
        <v>5</v>
      </c>
      <c r="H31" s="18">
        <v>0</v>
      </c>
      <c r="I31" s="18">
        <v>1</v>
      </c>
      <c r="J31" s="15">
        <v>1</v>
      </c>
      <c r="L31" s="14" t="s">
        <v>5</v>
      </c>
      <c r="M31" s="18">
        <v>0</v>
      </c>
      <c r="N31" s="18">
        <v>1</v>
      </c>
      <c r="O31" s="15">
        <v>0</v>
      </c>
      <c r="Q31" s="14" t="s">
        <v>5</v>
      </c>
      <c r="R31" s="18">
        <v>1</v>
      </c>
      <c r="S31" s="18">
        <v>1</v>
      </c>
      <c r="T31" s="15">
        <v>1</v>
      </c>
      <c r="V31" s="14" t="s">
        <v>5</v>
      </c>
      <c r="W31" s="18">
        <v>0</v>
      </c>
      <c r="X31" s="18">
        <v>0</v>
      </c>
      <c r="Y31" s="15">
        <v>0</v>
      </c>
      <c r="AA31" s="14" t="s">
        <v>5</v>
      </c>
      <c r="AB31" s="18">
        <v>1</v>
      </c>
      <c r="AC31" s="18">
        <v>1</v>
      </c>
      <c r="AD31" s="15">
        <v>1</v>
      </c>
    </row>
    <row r="32" spans="2:30" x14ac:dyDescent="0.25">
      <c r="B32" s="14" t="s">
        <v>6</v>
      </c>
      <c r="C32" s="18">
        <v>1</v>
      </c>
      <c r="D32" s="18">
        <v>1</v>
      </c>
      <c r="E32" s="15">
        <v>0</v>
      </c>
      <c r="G32" s="14" t="s">
        <v>6</v>
      </c>
      <c r="H32" s="18">
        <v>0</v>
      </c>
      <c r="I32" s="18">
        <v>1</v>
      </c>
      <c r="J32" s="15">
        <v>1</v>
      </c>
      <c r="L32" s="14" t="s">
        <v>6</v>
      </c>
      <c r="M32" s="18">
        <v>1</v>
      </c>
      <c r="N32" s="18">
        <v>1</v>
      </c>
      <c r="O32" s="15">
        <v>1</v>
      </c>
      <c r="Q32" s="14" t="s">
        <v>6</v>
      </c>
      <c r="R32" s="18">
        <v>1</v>
      </c>
      <c r="S32" s="18">
        <v>1</v>
      </c>
      <c r="T32" s="15">
        <v>1</v>
      </c>
      <c r="V32" s="14" t="s">
        <v>6</v>
      </c>
      <c r="W32" s="18">
        <v>0</v>
      </c>
      <c r="X32" s="18">
        <v>0</v>
      </c>
      <c r="Y32" s="15">
        <v>0</v>
      </c>
      <c r="AA32" s="14" t="s">
        <v>6</v>
      </c>
      <c r="AB32" s="18">
        <v>1</v>
      </c>
      <c r="AC32" s="18">
        <v>0</v>
      </c>
      <c r="AD32" s="15">
        <v>1</v>
      </c>
    </row>
    <row r="33" spans="2:30" x14ac:dyDescent="0.25">
      <c r="B33" s="14" t="s">
        <v>7</v>
      </c>
      <c r="C33" s="18">
        <v>0</v>
      </c>
      <c r="D33" s="18">
        <v>0</v>
      </c>
      <c r="E33" s="15">
        <v>0</v>
      </c>
      <c r="G33" s="14" t="s">
        <v>7</v>
      </c>
      <c r="H33" s="18">
        <v>0</v>
      </c>
      <c r="I33" s="18">
        <v>0</v>
      </c>
      <c r="J33" s="15">
        <v>0</v>
      </c>
      <c r="L33" s="14" t="s">
        <v>7</v>
      </c>
      <c r="M33" s="18">
        <v>0</v>
      </c>
      <c r="N33" s="18">
        <v>0</v>
      </c>
      <c r="O33" s="15">
        <v>0</v>
      </c>
      <c r="Q33" s="14" t="s">
        <v>7</v>
      </c>
      <c r="R33" s="18">
        <v>1</v>
      </c>
      <c r="S33" s="18">
        <v>1</v>
      </c>
      <c r="T33" s="15">
        <v>1</v>
      </c>
      <c r="V33" s="14" t="s">
        <v>7</v>
      </c>
      <c r="W33" s="18">
        <v>0</v>
      </c>
      <c r="X33" s="18">
        <v>0</v>
      </c>
      <c r="Y33" s="15">
        <v>0</v>
      </c>
      <c r="AA33" s="14" t="s">
        <v>7</v>
      </c>
      <c r="AB33" s="18">
        <v>0</v>
      </c>
      <c r="AC33" s="18">
        <v>1</v>
      </c>
      <c r="AD33" s="15">
        <v>1</v>
      </c>
    </row>
    <row r="34" spans="2:30" ht="8.25" customHeight="1" x14ac:dyDescent="0.25"/>
    <row r="35" spans="2:30" x14ac:dyDescent="0.25">
      <c r="B35" s="17" t="s">
        <v>36</v>
      </c>
      <c r="C35" s="37" t="s">
        <v>48</v>
      </c>
      <c r="D35" s="37"/>
      <c r="E35" s="37"/>
      <c r="G35" s="30" t="s">
        <v>37</v>
      </c>
      <c r="H35" s="37" t="s">
        <v>21</v>
      </c>
      <c r="I35" s="37"/>
      <c r="J35" s="37"/>
      <c r="L35" s="30" t="s">
        <v>38</v>
      </c>
      <c r="M35" s="37" t="s">
        <v>29</v>
      </c>
      <c r="N35" s="37"/>
      <c r="O35" s="37"/>
      <c r="Q35" s="31" t="s">
        <v>39</v>
      </c>
      <c r="R35" s="37" t="s">
        <v>48</v>
      </c>
      <c r="S35" s="37"/>
      <c r="T35" s="37"/>
      <c r="V35" s="30" t="s">
        <v>40</v>
      </c>
      <c r="W35" s="37" t="s">
        <v>21</v>
      </c>
      <c r="X35" s="37"/>
      <c r="Y35" s="37"/>
      <c r="AA35" s="30" t="s">
        <v>41</v>
      </c>
      <c r="AB35" s="37" t="s">
        <v>21</v>
      </c>
      <c r="AC35" s="37"/>
      <c r="AD35" s="37"/>
    </row>
    <row r="36" spans="2:30" x14ac:dyDescent="0.25">
      <c r="B36" s="22"/>
      <c r="C36" s="19">
        <v>0</v>
      </c>
      <c r="D36" s="1">
        <v>2</v>
      </c>
      <c r="E36" s="1" t="s">
        <v>14</v>
      </c>
      <c r="F36" s="20"/>
      <c r="G36" s="22"/>
      <c r="H36" s="1">
        <v>-3</v>
      </c>
      <c r="I36" s="21">
        <v>-2</v>
      </c>
      <c r="J36" s="1" t="s">
        <v>14</v>
      </c>
      <c r="K36" s="20"/>
      <c r="L36" s="22"/>
      <c r="M36" s="1" t="s">
        <v>0</v>
      </c>
      <c r="N36" s="21">
        <v>-1</v>
      </c>
      <c r="O36" s="1" t="s">
        <v>14</v>
      </c>
      <c r="P36" s="20"/>
      <c r="Q36" s="22"/>
      <c r="R36" s="1" t="s">
        <v>3</v>
      </c>
      <c r="S36" s="1">
        <v>6</v>
      </c>
      <c r="T36" s="1" t="s">
        <v>14</v>
      </c>
      <c r="U36" s="20"/>
      <c r="V36" s="22"/>
      <c r="W36" s="1">
        <v>2</v>
      </c>
      <c r="X36" s="1">
        <v>5</v>
      </c>
      <c r="Y36" s="21" t="s">
        <v>14</v>
      </c>
      <c r="Z36" s="20"/>
      <c r="AA36" s="22"/>
      <c r="AB36" s="1" t="s">
        <v>5</v>
      </c>
      <c r="AC36" s="21">
        <v>-4</v>
      </c>
      <c r="AD36" s="1" t="s">
        <v>14</v>
      </c>
    </row>
    <row r="37" spans="2:30" x14ac:dyDescent="0.25">
      <c r="B37" s="14" t="s">
        <v>0</v>
      </c>
      <c r="C37" s="18">
        <v>1</v>
      </c>
      <c r="D37" s="18">
        <v>1</v>
      </c>
      <c r="E37" s="15">
        <v>0</v>
      </c>
      <c r="G37" s="14" t="s">
        <v>0</v>
      </c>
      <c r="H37" s="18">
        <v>1</v>
      </c>
      <c r="I37" s="18">
        <v>1</v>
      </c>
      <c r="J37" s="15">
        <v>1</v>
      </c>
      <c r="L37" s="14" t="s">
        <v>0</v>
      </c>
      <c r="M37" s="18">
        <v>1</v>
      </c>
      <c r="N37" s="18">
        <v>1</v>
      </c>
      <c r="O37" s="15">
        <v>1</v>
      </c>
      <c r="Q37" s="14" t="s">
        <v>0</v>
      </c>
      <c r="R37" s="18">
        <v>0</v>
      </c>
      <c r="S37" s="18">
        <v>1</v>
      </c>
      <c r="T37" s="15">
        <v>1</v>
      </c>
      <c r="V37" s="14" t="s">
        <v>0</v>
      </c>
      <c r="W37" s="18">
        <v>1</v>
      </c>
      <c r="X37" s="18">
        <v>1</v>
      </c>
      <c r="Y37" s="15">
        <v>0</v>
      </c>
      <c r="AA37" s="14" t="s">
        <v>0</v>
      </c>
      <c r="AB37" s="18">
        <v>1</v>
      </c>
      <c r="AC37" s="18">
        <v>1</v>
      </c>
      <c r="AD37" s="15">
        <v>1</v>
      </c>
    </row>
    <row r="38" spans="2:30" x14ac:dyDescent="0.25">
      <c r="B38" s="14" t="s">
        <v>1</v>
      </c>
      <c r="C38" s="18">
        <v>1</v>
      </c>
      <c r="D38" s="18">
        <v>1</v>
      </c>
      <c r="E38" s="15">
        <v>0</v>
      </c>
      <c r="G38" s="14" t="s">
        <v>1</v>
      </c>
      <c r="H38" s="18">
        <v>1</v>
      </c>
      <c r="I38" s="18">
        <v>1</v>
      </c>
      <c r="J38" s="15">
        <v>1</v>
      </c>
      <c r="L38" s="14" t="s">
        <v>1</v>
      </c>
      <c r="M38" s="18">
        <v>1</v>
      </c>
      <c r="N38" s="18">
        <v>0</v>
      </c>
      <c r="O38" s="15">
        <v>1</v>
      </c>
      <c r="Q38" s="14" t="s">
        <v>1</v>
      </c>
      <c r="R38" s="18">
        <v>1</v>
      </c>
      <c r="S38" s="18">
        <v>0</v>
      </c>
      <c r="T38" s="15">
        <v>1</v>
      </c>
      <c r="V38" s="14" t="s">
        <v>1</v>
      </c>
      <c r="W38" s="18">
        <v>1</v>
      </c>
      <c r="X38" s="18">
        <v>0</v>
      </c>
      <c r="Y38" s="15">
        <v>1</v>
      </c>
      <c r="AA38" s="14" t="s">
        <v>1</v>
      </c>
      <c r="AB38" s="18">
        <v>0</v>
      </c>
      <c r="AC38" s="18">
        <v>0</v>
      </c>
      <c r="AD38" s="15">
        <v>0</v>
      </c>
    </row>
    <row r="39" spans="2:30" x14ac:dyDescent="0.25">
      <c r="B39" s="14" t="s">
        <v>2</v>
      </c>
      <c r="C39" s="18">
        <v>1</v>
      </c>
      <c r="D39" s="18">
        <v>0</v>
      </c>
      <c r="E39" s="15">
        <v>1</v>
      </c>
      <c r="G39" s="14" t="s">
        <v>2</v>
      </c>
      <c r="H39" s="18">
        <v>1</v>
      </c>
      <c r="I39" s="18">
        <v>0</v>
      </c>
      <c r="J39" s="15">
        <v>0</v>
      </c>
      <c r="L39" s="14" t="s">
        <v>2</v>
      </c>
      <c r="M39" s="18">
        <v>1</v>
      </c>
      <c r="N39" s="18">
        <v>0</v>
      </c>
      <c r="O39" s="15">
        <v>1</v>
      </c>
      <c r="Q39" s="14" t="s">
        <v>2</v>
      </c>
      <c r="R39" s="18">
        <v>1</v>
      </c>
      <c r="S39" s="18">
        <v>1</v>
      </c>
      <c r="T39" s="15">
        <v>0</v>
      </c>
      <c r="V39" s="14" t="s">
        <v>2</v>
      </c>
      <c r="W39" s="18">
        <v>0</v>
      </c>
      <c r="X39" s="18">
        <v>1</v>
      </c>
      <c r="Y39" s="15">
        <v>1</v>
      </c>
      <c r="AA39" s="14" t="s">
        <v>2</v>
      </c>
      <c r="AB39" s="18">
        <v>0</v>
      </c>
      <c r="AC39" s="18">
        <v>0</v>
      </c>
      <c r="AD39" s="15">
        <v>0</v>
      </c>
    </row>
    <row r="40" spans="2:30" x14ac:dyDescent="0.25">
      <c r="B40" s="14" t="s">
        <v>3</v>
      </c>
      <c r="C40" s="18">
        <v>1</v>
      </c>
      <c r="D40" s="18">
        <v>1</v>
      </c>
      <c r="E40" s="15">
        <v>0</v>
      </c>
      <c r="G40" s="14" t="s">
        <v>3</v>
      </c>
      <c r="H40" s="18">
        <v>1</v>
      </c>
      <c r="I40" s="18">
        <v>1</v>
      </c>
      <c r="J40" s="15">
        <v>1</v>
      </c>
      <c r="L40" s="14" t="s">
        <v>3</v>
      </c>
      <c r="M40" s="18">
        <v>0</v>
      </c>
      <c r="N40" s="18">
        <v>1</v>
      </c>
      <c r="O40" s="15">
        <v>1</v>
      </c>
      <c r="Q40" s="14" t="s">
        <v>3</v>
      </c>
      <c r="R40" s="18">
        <v>1</v>
      </c>
      <c r="S40" s="18">
        <v>1</v>
      </c>
      <c r="T40" s="15">
        <v>0</v>
      </c>
      <c r="V40" s="14" t="s">
        <v>3</v>
      </c>
      <c r="W40" s="18">
        <v>1</v>
      </c>
      <c r="X40" s="18">
        <v>1</v>
      </c>
      <c r="Y40" s="15">
        <v>0</v>
      </c>
      <c r="AA40" s="14" t="s">
        <v>3</v>
      </c>
      <c r="AB40" s="18">
        <v>0</v>
      </c>
      <c r="AC40" s="18">
        <v>1</v>
      </c>
      <c r="AD40" s="15">
        <v>0</v>
      </c>
    </row>
    <row r="41" spans="2:30" x14ac:dyDescent="0.25">
      <c r="B41" s="14" t="s">
        <v>4</v>
      </c>
      <c r="C41" s="18">
        <v>1</v>
      </c>
      <c r="D41" s="18">
        <v>1</v>
      </c>
      <c r="E41" s="15">
        <v>0</v>
      </c>
      <c r="G41" s="14" t="s">
        <v>4</v>
      </c>
      <c r="H41" s="18">
        <v>0</v>
      </c>
      <c r="I41" s="18">
        <v>1</v>
      </c>
      <c r="J41" s="15">
        <v>0</v>
      </c>
      <c r="L41" s="14" t="s">
        <v>4</v>
      </c>
      <c r="M41" s="18">
        <v>1</v>
      </c>
      <c r="N41" s="18">
        <v>1</v>
      </c>
      <c r="O41" s="15">
        <v>1</v>
      </c>
      <c r="Q41" s="14" t="s">
        <v>4</v>
      </c>
      <c r="R41" s="18">
        <v>1</v>
      </c>
      <c r="S41" s="18">
        <v>1</v>
      </c>
      <c r="T41" s="15">
        <v>0</v>
      </c>
      <c r="V41" s="14" t="s">
        <v>4</v>
      </c>
      <c r="W41" s="18">
        <v>1</v>
      </c>
      <c r="X41" s="18">
        <v>0</v>
      </c>
      <c r="Y41" s="15">
        <v>1</v>
      </c>
      <c r="AA41" s="14" t="s">
        <v>4</v>
      </c>
      <c r="AB41" s="18">
        <v>1</v>
      </c>
      <c r="AC41" s="18">
        <v>1</v>
      </c>
      <c r="AD41" s="15">
        <v>1</v>
      </c>
    </row>
    <row r="42" spans="2:30" x14ac:dyDescent="0.25">
      <c r="B42" s="14" t="s">
        <v>5</v>
      </c>
      <c r="C42" s="18">
        <v>1</v>
      </c>
      <c r="D42" s="18">
        <v>0</v>
      </c>
      <c r="E42" s="15">
        <v>1</v>
      </c>
      <c r="G42" s="14" t="s">
        <v>5</v>
      </c>
      <c r="H42" s="18">
        <v>0</v>
      </c>
      <c r="I42" s="18">
        <v>0</v>
      </c>
      <c r="J42" s="15">
        <v>0</v>
      </c>
      <c r="L42" s="14" t="s">
        <v>5</v>
      </c>
      <c r="M42" s="18">
        <v>1</v>
      </c>
      <c r="N42" s="18">
        <v>1</v>
      </c>
      <c r="O42" s="15">
        <v>1</v>
      </c>
      <c r="Q42" s="14" t="s">
        <v>5</v>
      </c>
      <c r="R42" s="18">
        <v>0</v>
      </c>
      <c r="S42" s="18">
        <v>1</v>
      </c>
      <c r="T42" s="15">
        <v>1</v>
      </c>
      <c r="V42" s="14" t="s">
        <v>5</v>
      </c>
      <c r="W42" s="18">
        <v>0</v>
      </c>
      <c r="X42" s="18">
        <v>1</v>
      </c>
      <c r="Y42" s="15">
        <v>1</v>
      </c>
      <c r="AA42" s="14" t="s">
        <v>5</v>
      </c>
      <c r="AB42" s="18">
        <v>1</v>
      </c>
      <c r="AC42" s="18">
        <v>0</v>
      </c>
      <c r="AD42" s="15">
        <v>0</v>
      </c>
    </row>
    <row r="43" spans="2:30" x14ac:dyDescent="0.25">
      <c r="B43" s="14" t="s">
        <v>6</v>
      </c>
      <c r="C43" s="18">
        <v>0</v>
      </c>
      <c r="D43" s="18">
        <v>1</v>
      </c>
      <c r="E43" s="15">
        <v>1</v>
      </c>
      <c r="G43" s="14" t="s">
        <v>6</v>
      </c>
      <c r="H43" s="18">
        <v>1</v>
      </c>
      <c r="I43" s="18">
        <v>1</v>
      </c>
      <c r="J43" s="15">
        <v>1</v>
      </c>
      <c r="L43" s="14" t="s">
        <v>6</v>
      </c>
      <c r="M43" s="18">
        <v>1</v>
      </c>
      <c r="N43" s="18">
        <v>1</v>
      </c>
      <c r="O43" s="15">
        <v>1</v>
      </c>
      <c r="Q43" s="14" t="s">
        <v>6</v>
      </c>
      <c r="R43" s="18">
        <v>1</v>
      </c>
      <c r="S43" s="18">
        <v>1</v>
      </c>
      <c r="T43" s="15">
        <v>0</v>
      </c>
      <c r="V43" s="14" t="s">
        <v>6</v>
      </c>
      <c r="W43" s="18">
        <v>1</v>
      </c>
      <c r="X43" s="18">
        <v>1</v>
      </c>
      <c r="Y43" s="15">
        <v>0</v>
      </c>
      <c r="AA43" s="14" t="s">
        <v>6</v>
      </c>
      <c r="AB43" s="18">
        <v>1</v>
      </c>
      <c r="AC43" s="18">
        <v>0</v>
      </c>
      <c r="AD43" s="15">
        <v>0</v>
      </c>
    </row>
    <row r="44" spans="2:30" x14ac:dyDescent="0.25">
      <c r="B44" s="14" t="s">
        <v>7</v>
      </c>
      <c r="C44" s="18">
        <v>0</v>
      </c>
      <c r="D44" s="18">
        <v>0</v>
      </c>
      <c r="E44" s="15">
        <v>0</v>
      </c>
      <c r="G44" s="14" t="s">
        <v>7</v>
      </c>
      <c r="H44" s="18">
        <v>1</v>
      </c>
      <c r="I44" s="18">
        <v>1</v>
      </c>
      <c r="J44" s="15">
        <v>1</v>
      </c>
      <c r="L44" s="14" t="s">
        <v>7</v>
      </c>
      <c r="M44" s="18">
        <v>0</v>
      </c>
      <c r="N44" s="18">
        <v>0</v>
      </c>
      <c r="O44" s="15">
        <v>0</v>
      </c>
      <c r="Q44" s="14" t="s">
        <v>7</v>
      </c>
      <c r="R44" s="18">
        <v>0</v>
      </c>
      <c r="S44" s="18">
        <v>0</v>
      </c>
      <c r="T44" s="15">
        <v>0</v>
      </c>
      <c r="V44" s="14" t="s">
        <v>7</v>
      </c>
      <c r="W44" s="18">
        <v>0</v>
      </c>
      <c r="X44" s="18">
        <v>0</v>
      </c>
      <c r="Y44" s="15">
        <v>1</v>
      </c>
      <c r="AA44" s="14" t="s">
        <v>7</v>
      </c>
      <c r="AB44" s="18">
        <v>0</v>
      </c>
      <c r="AC44" s="18">
        <v>0</v>
      </c>
      <c r="AD44" s="15">
        <v>0</v>
      </c>
    </row>
    <row r="45" spans="2:30" ht="8.25" customHeight="1" x14ac:dyDescent="0.25"/>
    <row r="46" spans="2:30" x14ac:dyDescent="0.25">
      <c r="B46" s="17" t="s">
        <v>42</v>
      </c>
      <c r="C46" s="37" t="s">
        <v>21</v>
      </c>
      <c r="D46" s="37"/>
      <c r="E46" s="37"/>
      <c r="G46" s="30" t="s">
        <v>43</v>
      </c>
      <c r="H46" s="37" t="s">
        <v>29</v>
      </c>
      <c r="I46" s="37"/>
      <c r="J46" s="37"/>
      <c r="L46" s="30" t="s">
        <v>44</v>
      </c>
      <c r="M46" s="37" t="s">
        <v>21</v>
      </c>
      <c r="N46" s="37"/>
      <c r="O46" s="37"/>
      <c r="Q46" s="31" t="s">
        <v>45</v>
      </c>
      <c r="R46" s="37" t="s">
        <v>48</v>
      </c>
      <c r="S46" s="37"/>
      <c r="T46" s="37"/>
      <c r="V46" s="30" t="s">
        <v>46</v>
      </c>
      <c r="W46" s="37" t="s">
        <v>29</v>
      </c>
      <c r="X46" s="37"/>
      <c r="Y46" s="37"/>
      <c r="AA46" s="30" t="s">
        <v>47</v>
      </c>
      <c r="AB46" s="37" t="s">
        <v>48</v>
      </c>
      <c r="AC46" s="37"/>
      <c r="AD46" s="37"/>
    </row>
    <row r="47" spans="2:30" x14ac:dyDescent="0.25">
      <c r="B47" s="22"/>
      <c r="C47" s="21">
        <v>8</v>
      </c>
      <c r="D47" s="1" t="s">
        <v>0</v>
      </c>
      <c r="E47" s="1" t="s">
        <v>14</v>
      </c>
      <c r="F47" s="20"/>
      <c r="G47" s="22"/>
      <c r="H47" s="1">
        <v>5</v>
      </c>
      <c r="I47" s="21">
        <v>3</v>
      </c>
      <c r="J47" s="1" t="s">
        <v>14</v>
      </c>
      <c r="K47" s="20"/>
      <c r="L47" s="22"/>
      <c r="M47" s="21">
        <v>-3</v>
      </c>
      <c r="N47" s="1" t="s">
        <v>3</v>
      </c>
      <c r="O47" s="1" t="s">
        <v>14</v>
      </c>
      <c r="P47" s="20"/>
      <c r="Q47" s="22"/>
      <c r="R47" s="21">
        <v>5</v>
      </c>
      <c r="S47" s="1" t="s">
        <v>5</v>
      </c>
      <c r="T47" s="1" t="s">
        <v>14</v>
      </c>
      <c r="U47" s="20"/>
      <c r="V47" s="22"/>
      <c r="W47" s="1">
        <v>7</v>
      </c>
      <c r="X47" s="1">
        <v>3</v>
      </c>
      <c r="Y47" s="1" t="s">
        <v>14</v>
      </c>
      <c r="Z47" s="20"/>
      <c r="AA47" s="22"/>
      <c r="AB47" s="1">
        <v>4</v>
      </c>
      <c r="AC47" s="1" t="s">
        <v>0</v>
      </c>
      <c r="AD47" s="1" t="s">
        <v>14</v>
      </c>
    </row>
    <row r="48" spans="2:30" x14ac:dyDescent="0.25">
      <c r="B48" s="14" t="s">
        <v>0</v>
      </c>
      <c r="C48" s="18">
        <v>0</v>
      </c>
      <c r="D48" s="18">
        <v>1</v>
      </c>
      <c r="E48" s="15">
        <v>0</v>
      </c>
      <c r="G48" s="14" t="s">
        <v>0</v>
      </c>
      <c r="H48" s="18">
        <v>1</v>
      </c>
      <c r="I48" s="18">
        <v>0</v>
      </c>
      <c r="J48" s="15">
        <v>1</v>
      </c>
      <c r="L48" s="14" t="s">
        <v>0</v>
      </c>
      <c r="M48" s="18">
        <v>0</v>
      </c>
      <c r="N48" s="18">
        <v>0</v>
      </c>
      <c r="O48" s="15">
        <v>0</v>
      </c>
      <c r="Q48" s="14" t="s">
        <v>0</v>
      </c>
      <c r="R48" s="18">
        <v>0</v>
      </c>
      <c r="S48" s="18">
        <v>1</v>
      </c>
      <c r="T48" s="15">
        <v>1</v>
      </c>
      <c r="V48" s="14" t="s">
        <v>0</v>
      </c>
      <c r="W48" s="18">
        <v>1</v>
      </c>
      <c r="X48" s="18">
        <v>1</v>
      </c>
      <c r="Y48" s="15">
        <v>1</v>
      </c>
      <c r="AA48" s="14" t="s">
        <v>0</v>
      </c>
      <c r="AB48" s="18">
        <v>0</v>
      </c>
      <c r="AC48" s="18">
        <v>1</v>
      </c>
      <c r="AD48" s="15">
        <v>1</v>
      </c>
    </row>
    <row r="49" spans="2:30" x14ac:dyDescent="0.25">
      <c r="B49" s="14" t="s">
        <v>1</v>
      </c>
      <c r="C49" s="18">
        <v>0</v>
      </c>
      <c r="D49" s="18">
        <v>1</v>
      </c>
      <c r="E49" s="15">
        <v>0</v>
      </c>
      <c r="G49" s="14" t="s">
        <v>1</v>
      </c>
      <c r="H49" s="18">
        <v>0</v>
      </c>
      <c r="I49" s="18">
        <v>0</v>
      </c>
      <c r="J49" s="15">
        <v>0</v>
      </c>
      <c r="L49" s="14" t="s">
        <v>1</v>
      </c>
      <c r="M49" s="18">
        <v>0</v>
      </c>
      <c r="N49" s="18">
        <v>1</v>
      </c>
      <c r="O49" s="15">
        <v>0</v>
      </c>
      <c r="Q49" s="14" t="s">
        <v>1</v>
      </c>
      <c r="R49" s="18">
        <v>1</v>
      </c>
      <c r="S49" s="18">
        <v>0</v>
      </c>
      <c r="T49" s="15">
        <v>1</v>
      </c>
      <c r="V49" s="14" t="s">
        <v>1</v>
      </c>
      <c r="W49" s="18">
        <v>1</v>
      </c>
      <c r="X49" s="18">
        <v>1</v>
      </c>
      <c r="Y49" s="15">
        <v>1</v>
      </c>
      <c r="AA49" s="14" t="s">
        <v>1</v>
      </c>
      <c r="AB49" s="18">
        <v>1</v>
      </c>
      <c r="AC49" s="18">
        <v>1</v>
      </c>
      <c r="AD49" s="15">
        <v>0</v>
      </c>
    </row>
    <row r="50" spans="2:30" x14ac:dyDescent="0.25">
      <c r="B50" s="14" t="s">
        <v>2</v>
      </c>
      <c r="C50" s="18">
        <v>0</v>
      </c>
      <c r="D50" s="18">
        <v>1</v>
      </c>
      <c r="E50" s="15">
        <v>0</v>
      </c>
      <c r="G50" s="14" t="s">
        <v>2</v>
      </c>
      <c r="H50" s="18">
        <v>1</v>
      </c>
      <c r="I50" s="18">
        <v>0</v>
      </c>
      <c r="J50" s="15">
        <v>1</v>
      </c>
      <c r="L50" s="14" t="s">
        <v>2</v>
      </c>
      <c r="M50" s="18">
        <v>0</v>
      </c>
      <c r="N50" s="18">
        <v>1</v>
      </c>
      <c r="O50" s="15">
        <v>0</v>
      </c>
      <c r="Q50" s="14" t="s">
        <v>2</v>
      </c>
      <c r="R50" s="18">
        <v>0</v>
      </c>
      <c r="S50" s="18">
        <v>0</v>
      </c>
      <c r="T50" s="15">
        <v>0</v>
      </c>
      <c r="V50" s="14" t="s">
        <v>2</v>
      </c>
      <c r="W50" s="18">
        <v>1</v>
      </c>
      <c r="X50" s="18">
        <v>1</v>
      </c>
      <c r="Y50" s="15">
        <v>1</v>
      </c>
      <c r="AA50" s="14" t="s">
        <v>2</v>
      </c>
      <c r="AB50" s="18">
        <v>1</v>
      </c>
      <c r="AC50" s="18">
        <v>1</v>
      </c>
      <c r="AD50" s="15">
        <v>0</v>
      </c>
    </row>
    <row r="51" spans="2:30" x14ac:dyDescent="0.25">
      <c r="B51" s="14" t="s">
        <v>3</v>
      </c>
      <c r="C51" s="18">
        <v>0</v>
      </c>
      <c r="D51" s="18">
        <v>0</v>
      </c>
      <c r="E51" s="15">
        <v>0</v>
      </c>
      <c r="G51" s="14" t="s">
        <v>3</v>
      </c>
      <c r="H51" s="18">
        <v>1</v>
      </c>
      <c r="I51" s="18">
        <v>0</v>
      </c>
      <c r="J51" s="15">
        <v>1</v>
      </c>
      <c r="L51" s="14" t="s">
        <v>3</v>
      </c>
      <c r="M51" s="18">
        <v>0</v>
      </c>
      <c r="N51" s="18">
        <v>1</v>
      </c>
      <c r="O51" s="15">
        <v>0</v>
      </c>
      <c r="Q51" s="14" t="s">
        <v>3</v>
      </c>
      <c r="R51" s="18">
        <v>0</v>
      </c>
      <c r="S51" s="18">
        <v>0</v>
      </c>
      <c r="T51" s="15">
        <v>0</v>
      </c>
      <c r="V51" s="14" t="s">
        <v>3</v>
      </c>
      <c r="W51" s="18">
        <v>0</v>
      </c>
      <c r="X51" s="18">
        <v>1</v>
      </c>
      <c r="Y51" s="15">
        <v>1</v>
      </c>
      <c r="AA51" s="14" t="s">
        <v>3</v>
      </c>
      <c r="AB51" s="18">
        <v>0</v>
      </c>
      <c r="AC51" s="18">
        <v>0</v>
      </c>
      <c r="AD51" s="15">
        <v>0</v>
      </c>
    </row>
    <row r="52" spans="2:30" x14ac:dyDescent="0.25">
      <c r="B52" s="14" t="s">
        <v>4</v>
      </c>
      <c r="C52" s="18">
        <v>0</v>
      </c>
      <c r="D52" s="18">
        <v>1</v>
      </c>
      <c r="E52" s="15">
        <v>0</v>
      </c>
      <c r="G52" s="14" t="s">
        <v>4</v>
      </c>
      <c r="H52" s="18">
        <v>0</v>
      </c>
      <c r="I52" s="18">
        <v>1</v>
      </c>
      <c r="J52" s="15">
        <v>1</v>
      </c>
      <c r="L52" s="14" t="s">
        <v>4</v>
      </c>
      <c r="M52" s="18">
        <v>1</v>
      </c>
      <c r="N52" s="18">
        <v>1</v>
      </c>
      <c r="O52" s="15">
        <v>1</v>
      </c>
      <c r="Q52" s="14" t="s">
        <v>4</v>
      </c>
      <c r="R52" s="18">
        <v>1</v>
      </c>
      <c r="S52" s="18">
        <v>1</v>
      </c>
      <c r="T52" s="15">
        <v>0</v>
      </c>
      <c r="V52" s="14" t="s">
        <v>4</v>
      </c>
      <c r="W52" s="18">
        <v>0</v>
      </c>
      <c r="X52" s="18">
        <v>0</v>
      </c>
      <c r="Y52" s="15">
        <v>0</v>
      </c>
      <c r="AA52" s="14" t="s">
        <v>4</v>
      </c>
      <c r="AB52" s="18">
        <v>0</v>
      </c>
      <c r="AC52" s="18">
        <v>1</v>
      </c>
      <c r="AD52" s="15">
        <v>1</v>
      </c>
    </row>
    <row r="53" spans="2:30" x14ac:dyDescent="0.25">
      <c r="B53" s="14" t="s">
        <v>5</v>
      </c>
      <c r="C53" s="18">
        <v>0</v>
      </c>
      <c r="D53" s="18">
        <v>1</v>
      </c>
      <c r="E53" s="15">
        <v>0</v>
      </c>
      <c r="G53" s="14" t="s">
        <v>5</v>
      </c>
      <c r="H53" s="18">
        <v>1</v>
      </c>
      <c r="I53" s="18">
        <v>1</v>
      </c>
      <c r="J53" s="15">
        <v>1</v>
      </c>
      <c r="L53" s="14" t="s">
        <v>5</v>
      </c>
      <c r="M53" s="18">
        <v>1</v>
      </c>
      <c r="N53" s="18">
        <v>0</v>
      </c>
      <c r="O53" s="15">
        <v>0</v>
      </c>
      <c r="Q53" s="14" t="s">
        <v>5</v>
      </c>
      <c r="R53" s="18">
        <v>0</v>
      </c>
      <c r="S53" s="18">
        <v>1</v>
      </c>
      <c r="T53" s="15">
        <v>1</v>
      </c>
      <c r="V53" s="14" t="s">
        <v>5</v>
      </c>
      <c r="W53" s="18">
        <v>0</v>
      </c>
      <c r="X53" s="18">
        <v>0</v>
      </c>
      <c r="Y53" s="15">
        <v>0</v>
      </c>
      <c r="AA53" s="14" t="s">
        <v>5</v>
      </c>
      <c r="AB53" s="18">
        <v>1</v>
      </c>
      <c r="AC53" s="18">
        <v>1</v>
      </c>
      <c r="AD53" s="15">
        <v>0</v>
      </c>
    </row>
    <row r="54" spans="2:30" x14ac:dyDescent="0.25">
      <c r="B54" s="14" t="s">
        <v>6</v>
      </c>
      <c r="C54" s="18">
        <v>0</v>
      </c>
      <c r="D54" s="18">
        <v>1</v>
      </c>
      <c r="E54" s="15">
        <v>0</v>
      </c>
      <c r="G54" s="14" t="s">
        <v>6</v>
      </c>
      <c r="H54" s="18">
        <v>1</v>
      </c>
      <c r="I54" s="18">
        <v>0</v>
      </c>
      <c r="J54" s="15">
        <v>1</v>
      </c>
      <c r="L54" s="14" t="s">
        <v>6</v>
      </c>
      <c r="M54" s="18">
        <v>0</v>
      </c>
      <c r="N54" s="18">
        <v>1</v>
      </c>
      <c r="O54" s="15">
        <v>0</v>
      </c>
      <c r="Q54" s="14" t="s">
        <v>6</v>
      </c>
      <c r="R54" s="18">
        <v>0</v>
      </c>
      <c r="S54" s="18">
        <v>1</v>
      </c>
      <c r="T54" s="15">
        <v>1</v>
      </c>
      <c r="V54" s="14" t="s">
        <v>6</v>
      </c>
      <c r="W54" s="18">
        <v>0</v>
      </c>
      <c r="X54" s="18">
        <v>1</v>
      </c>
      <c r="Y54" s="15">
        <v>1</v>
      </c>
      <c r="AA54" s="14" t="s">
        <v>6</v>
      </c>
      <c r="AB54" s="18">
        <v>1</v>
      </c>
      <c r="AC54" s="18">
        <v>1</v>
      </c>
      <c r="AD54" s="15">
        <v>0</v>
      </c>
    </row>
    <row r="55" spans="2:30" x14ac:dyDescent="0.25">
      <c r="B55" s="14" t="s">
        <v>7</v>
      </c>
      <c r="C55" s="18">
        <v>1</v>
      </c>
      <c r="D55" s="18">
        <v>0</v>
      </c>
      <c r="E55" s="15">
        <v>0</v>
      </c>
      <c r="G55" s="14" t="s">
        <v>7</v>
      </c>
      <c r="H55" s="18">
        <v>0</v>
      </c>
      <c r="I55" s="18">
        <v>1</v>
      </c>
      <c r="J55" s="15">
        <v>1</v>
      </c>
      <c r="L55" s="14" t="s">
        <v>7</v>
      </c>
      <c r="M55" s="18">
        <v>0</v>
      </c>
      <c r="N55" s="18">
        <v>0</v>
      </c>
      <c r="O55" s="15">
        <v>0</v>
      </c>
      <c r="Q55" s="14" t="s">
        <v>7</v>
      </c>
      <c r="R55" s="18">
        <v>1</v>
      </c>
      <c r="S55" s="18">
        <v>0</v>
      </c>
      <c r="T55" s="15">
        <v>1</v>
      </c>
      <c r="V55" s="14" t="s">
        <v>7</v>
      </c>
      <c r="W55" s="18">
        <v>0</v>
      </c>
      <c r="X55" s="18">
        <v>0</v>
      </c>
      <c r="Y55" s="15">
        <v>0</v>
      </c>
      <c r="AA55" s="14" t="s">
        <v>7</v>
      </c>
      <c r="AB55" s="18">
        <v>0</v>
      </c>
      <c r="AC55" s="18">
        <v>0</v>
      </c>
      <c r="AD55" s="15">
        <v>0</v>
      </c>
    </row>
    <row r="56" spans="2:30" x14ac:dyDescent="0.25">
      <c r="B56" s="17" t="s">
        <v>49</v>
      </c>
      <c r="C56" s="37" t="s">
        <v>21</v>
      </c>
      <c r="D56" s="37"/>
      <c r="E56" s="37"/>
      <c r="G56" s="30" t="s">
        <v>50</v>
      </c>
      <c r="H56" s="37" t="s">
        <v>21</v>
      </c>
      <c r="I56" s="37"/>
      <c r="J56" s="37"/>
      <c r="L56" s="30" t="s">
        <v>51</v>
      </c>
      <c r="M56" s="37" t="s">
        <v>29</v>
      </c>
      <c r="N56" s="37"/>
      <c r="O56" s="37"/>
      <c r="Q56" s="31" t="s">
        <v>52</v>
      </c>
      <c r="R56" s="37" t="s">
        <v>21</v>
      </c>
      <c r="S56" s="37"/>
      <c r="T56" s="37"/>
      <c r="V56" s="30" t="s">
        <v>53</v>
      </c>
      <c r="W56" s="37" t="s">
        <v>29</v>
      </c>
      <c r="X56" s="37"/>
      <c r="Y56" s="37"/>
      <c r="AA56" s="30" t="s">
        <v>54</v>
      </c>
      <c r="AB56" s="37"/>
      <c r="AC56" s="37"/>
      <c r="AD56" s="37"/>
    </row>
    <row r="57" spans="2:30" s="29" customFormat="1" x14ac:dyDescent="0.25">
      <c r="B57" s="22"/>
      <c r="C57" s="19">
        <v>6</v>
      </c>
      <c r="D57" s="21" t="s">
        <v>1</v>
      </c>
      <c r="E57" s="19" t="s">
        <v>14</v>
      </c>
      <c r="F57" s="28"/>
      <c r="G57" s="22"/>
      <c r="H57" s="21">
        <v>-2</v>
      </c>
      <c r="I57" s="19" t="s">
        <v>1</v>
      </c>
      <c r="J57" s="21" t="s">
        <v>14</v>
      </c>
      <c r="K57" s="28"/>
      <c r="L57" s="22"/>
      <c r="M57" s="21">
        <v>3</v>
      </c>
      <c r="N57" s="19">
        <v>1</v>
      </c>
      <c r="O57" s="19" t="s">
        <v>14</v>
      </c>
      <c r="P57" s="28"/>
      <c r="Q57" s="22"/>
      <c r="R57" s="19" t="s">
        <v>1</v>
      </c>
      <c r="S57" s="19" t="s">
        <v>5</v>
      </c>
      <c r="T57" s="21" t="s">
        <v>14</v>
      </c>
      <c r="U57" s="28"/>
      <c r="V57" s="22"/>
      <c r="W57" s="19" t="s">
        <v>3</v>
      </c>
      <c r="X57" s="21">
        <v>7</v>
      </c>
      <c r="Y57" s="19" t="s">
        <v>14</v>
      </c>
      <c r="Z57" s="28"/>
      <c r="AA57" s="22"/>
      <c r="AB57" s="19"/>
      <c r="AC57" s="19"/>
      <c r="AD57" s="19" t="s">
        <v>14</v>
      </c>
    </row>
    <row r="58" spans="2:30" x14ac:dyDescent="0.25">
      <c r="B58" s="14" t="s">
        <v>0</v>
      </c>
      <c r="C58" s="18">
        <v>1</v>
      </c>
      <c r="D58" s="18">
        <v>1</v>
      </c>
      <c r="E58" s="15">
        <v>1</v>
      </c>
      <c r="G58" s="14" t="s">
        <v>0</v>
      </c>
      <c r="H58" s="18">
        <v>0</v>
      </c>
      <c r="I58" s="18">
        <v>0</v>
      </c>
      <c r="J58" s="15">
        <v>1</v>
      </c>
      <c r="L58" s="14" t="s">
        <v>0</v>
      </c>
      <c r="M58" s="18">
        <v>0</v>
      </c>
      <c r="N58" s="18">
        <v>0</v>
      </c>
      <c r="O58" s="15">
        <v>1</v>
      </c>
      <c r="Q58" s="14" t="s">
        <v>0</v>
      </c>
      <c r="R58" s="18">
        <v>0</v>
      </c>
      <c r="S58" s="18">
        <v>1</v>
      </c>
      <c r="T58" s="15">
        <v>1</v>
      </c>
      <c r="V58" s="14" t="s">
        <v>0</v>
      </c>
      <c r="W58" s="18">
        <v>0</v>
      </c>
      <c r="X58" s="18">
        <v>0</v>
      </c>
      <c r="Y58" s="15">
        <v>1</v>
      </c>
      <c r="AA58" s="14" t="s">
        <v>0</v>
      </c>
      <c r="AB58" s="18"/>
      <c r="AC58" s="18"/>
      <c r="AD58" s="15"/>
    </row>
    <row r="59" spans="2:30" x14ac:dyDescent="0.25">
      <c r="B59" s="14" t="s">
        <v>1</v>
      </c>
      <c r="C59" s="18">
        <v>0</v>
      </c>
      <c r="D59" s="18">
        <v>1</v>
      </c>
      <c r="E59" s="15">
        <v>0</v>
      </c>
      <c r="G59" s="14" t="s">
        <v>1</v>
      </c>
      <c r="H59" s="18">
        <v>0</v>
      </c>
      <c r="I59" s="18">
        <v>0</v>
      </c>
      <c r="J59" s="15">
        <v>1</v>
      </c>
      <c r="L59" s="14" t="s">
        <v>1</v>
      </c>
      <c r="M59" s="18">
        <v>0</v>
      </c>
      <c r="N59" s="18">
        <v>1</v>
      </c>
      <c r="O59" s="15">
        <v>0</v>
      </c>
      <c r="Q59" s="14" t="s">
        <v>1</v>
      </c>
      <c r="R59" s="18">
        <v>0</v>
      </c>
      <c r="S59" s="18">
        <v>0</v>
      </c>
      <c r="T59" s="15">
        <v>1</v>
      </c>
      <c r="V59" s="14" t="s">
        <v>1</v>
      </c>
      <c r="W59" s="18">
        <v>1</v>
      </c>
      <c r="X59" s="18">
        <v>0</v>
      </c>
      <c r="Y59" s="15">
        <v>0</v>
      </c>
      <c r="AA59" s="14" t="s">
        <v>1</v>
      </c>
      <c r="AB59" s="18"/>
      <c r="AC59" s="18"/>
      <c r="AD59" s="15"/>
    </row>
    <row r="60" spans="2:30" x14ac:dyDescent="0.25">
      <c r="B60" s="14" t="s">
        <v>2</v>
      </c>
      <c r="C60" s="18">
        <v>1</v>
      </c>
      <c r="D60" s="18">
        <v>0</v>
      </c>
      <c r="E60" s="15">
        <v>0</v>
      </c>
      <c r="G60" s="14" t="s">
        <v>2</v>
      </c>
      <c r="H60" s="18">
        <v>1</v>
      </c>
      <c r="I60" s="18">
        <v>1</v>
      </c>
      <c r="J60" s="15">
        <v>0</v>
      </c>
      <c r="L60" s="14" t="s">
        <v>2</v>
      </c>
      <c r="M60" s="18">
        <v>0</v>
      </c>
      <c r="N60" s="18">
        <v>1</v>
      </c>
      <c r="O60" s="15">
        <v>0</v>
      </c>
      <c r="Q60" s="14" t="s">
        <v>2</v>
      </c>
      <c r="R60" s="18">
        <v>1</v>
      </c>
      <c r="S60" s="18">
        <v>0</v>
      </c>
      <c r="T60" s="15">
        <v>1</v>
      </c>
      <c r="V60" s="14" t="s">
        <v>2</v>
      </c>
      <c r="W60" s="18">
        <v>1</v>
      </c>
      <c r="X60" s="18">
        <v>0</v>
      </c>
      <c r="Y60" s="15">
        <v>0</v>
      </c>
      <c r="AA60" s="14" t="s">
        <v>2</v>
      </c>
      <c r="AB60" s="18"/>
      <c r="AC60" s="18"/>
      <c r="AD60" s="15"/>
    </row>
    <row r="61" spans="2:30" x14ac:dyDescent="0.25">
      <c r="B61" s="14" t="s">
        <v>3</v>
      </c>
      <c r="C61" s="18">
        <v>1</v>
      </c>
      <c r="D61" s="18">
        <v>0</v>
      </c>
      <c r="E61" s="15">
        <v>0</v>
      </c>
      <c r="G61" s="14" t="s">
        <v>3</v>
      </c>
      <c r="H61" s="18">
        <v>0</v>
      </c>
      <c r="I61" s="18">
        <v>1</v>
      </c>
      <c r="J61" s="15">
        <v>1</v>
      </c>
      <c r="L61" s="14" t="s">
        <v>3</v>
      </c>
      <c r="M61" s="18">
        <v>0</v>
      </c>
      <c r="N61" s="18">
        <v>0</v>
      </c>
      <c r="O61" s="15">
        <v>1</v>
      </c>
      <c r="Q61" s="14" t="s">
        <v>3</v>
      </c>
      <c r="R61" s="18">
        <v>1</v>
      </c>
      <c r="S61" s="18">
        <v>0</v>
      </c>
      <c r="T61" s="15">
        <v>1</v>
      </c>
      <c r="V61" s="14" t="s">
        <v>3</v>
      </c>
      <c r="W61" s="18">
        <v>1</v>
      </c>
      <c r="X61" s="18">
        <v>1</v>
      </c>
      <c r="Y61" s="15">
        <v>1</v>
      </c>
      <c r="AA61" s="14" t="s">
        <v>3</v>
      </c>
      <c r="AB61" s="18"/>
      <c r="AC61" s="18"/>
      <c r="AD61" s="15"/>
    </row>
    <row r="62" spans="2:30" x14ac:dyDescent="0.25">
      <c r="B62" s="14" t="s">
        <v>4</v>
      </c>
      <c r="C62" s="18">
        <v>1</v>
      </c>
      <c r="D62" s="18">
        <v>0</v>
      </c>
      <c r="E62" s="15">
        <v>0</v>
      </c>
      <c r="G62" s="14" t="s">
        <v>4</v>
      </c>
      <c r="H62" s="18">
        <v>0</v>
      </c>
      <c r="I62" s="18">
        <v>1</v>
      </c>
      <c r="J62" s="15">
        <v>1</v>
      </c>
      <c r="L62" s="14" t="s">
        <v>4</v>
      </c>
      <c r="M62" s="18">
        <v>1</v>
      </c>
      <c r="N62" s="18">
        <v>0</v>
      </c>
      <c r="O62" s="15">
        <v>0</v>
      </c>
      <c r="Q62" s="14" t="s">
        <v>4</v>
      </c>
      <c r="R62" s="18">
        <v>1</v>
      </c>
      <c r="S62" s="18">
        <v>1</v>
      </c>
      <c r="T62" s="15">
        <v>0</v>
      </c>
      <c r="V62" s="14" t="s">
        <v>4</v>
      </c>
      <c r="W62" s="18">
        <v>1</v>
      </c>
      <c r="X62" s="18">
        <v>1</v>
      </c>
      <c r="Y62" s="15">
        <v>1</v>
      </c>
      <c r="AA62" s="14" t="s">
        <v>4</v>
      </c>
      <c r="AB62" s="18"/>
      <c r="AC62" s="18"/>
      <c r="AD62" s="15"/>
    </row>
    <row r="63" spans="2:30" x14ac:dyDescent="0.25">
      <c r="B63" s="14" t="s">
        <v>5</v>
      </c>
      <c r="C63" s="18">
        <v>1</v>
      </c>
      <c r="D63" s="18">
        <v>0</v>
      </c>
      <c r="E63" s="15">
        <v>0</v>
      </c>
      <c r="G63" s="14" t="s">
        <v>5</v>
      </c>
      <c r="H63" s="18">
        <v>1</v>
      </c>
      <c r="I63" s="18">
        <v>1</v>
      </c>
      <c r="J63" s="15">
        <v>0</v>
      </c>
      <c r="L63" s="14" t="s">
        <v>5</v>
      </c>
      <c r="M63" s="18">
        <v>1</v>
      </c>
      <c r="N63" s="18">
        <v>0</v>
      </c>
      <c r="O63" s="15">
        <v>0</v>
      </c>
      <c r="Q63" s="14" t="s">
        <v>5</v>
      </c>
      <c r="R63" s="18">
        <v>1</v>
      </c>
      <c r="S63" s="18">
        <v>1</v>
      </c>
      <c r="T63" s="15">
        <v>0</v>
      </c>
      <c r="V63" s="14" t="s">
        <v>5</v>
      </c>
      <c r="W63" s="18">
        <v>0</v>
      </c>
      <c r="X63" s="18">
        <v>1</v>
      </c>
      <c r="Y63" s="15">
        <v>0</v>
      </c>
      <c r="AA63" s="14" t="s">
        <v>5</v>
      </c>
      <c r="AB63" s="18"/>
      <c r="AC63" s="18"/>
      <c r="AD63" s="15"/>
    </row>
    <row r="64" spans="2:30" x14ac:dyDescent="0.25">
      <c r="B64" s="14" t="s">
        <v>6</v>
      </c>
      <c r="C64" s="18">
        <v>1</v>
      </c>
      <c r="D64" s="18">
        <v>0</v>
      </c>
      <c r="E64" s="15">
        <v>0</v>
      </c>
      <c r="G64" s="14" t="s">
        <v>6</v>
      </c>
      <c r="H64" s="18">
        <v>0</v>
      </c>
      <c r="I64" s="18">
        <v>1</v>
      </c>
      <c r="J64" s="15">
        <v>1</v>
      </c>
      <c r="L64" s="14" t="s">
        <v>6</v>
      </c>
      <c r="M64" s="18">
        <v>0</v>
      </c>
      <c r="N64" s="18">
        <v>0</v>
      </c>
      <c r="O64" s="15">
        <v>1</v>
      </c>
      <c r="Q64" s="14" t="s">
        <v>6</v>
      </c>
      <c r="R64" s="18">
        <v>1</v>
      </c>
      <c r="S64" s="18">
        <v>1</v>
      </c>
      <c r="T64" s="15">
        <v>0</v>
      </c>
      <c r="V64" s="14" t="s">
        <v>6</v>
      </c>
      <c r="W64" s="18">
        <v>1</v>
      </c>
      <c r="X64" s="18">
        <v>1</v>
      </c>
      <c r="Y64" s="15">
        <v>1</v>
      </c>
      <c r="AA64" s="14" t="s">
        <v>6</v>
      </c>
      <c r="AB64" s="18"/>
      <c r="AC64" s="18"/>
      <c r="AD64" s="15"/>
    </row>
    <row r="65" spans="2:30" x14ac:dyDescent="0.25">
      <c r="B65" s="14" t="s">
        <v>7</v>
      </c>
      <c r="C65" s="18">
        <v>0</v>
      </c>
      <c r="D65" s="18">
        <v>1</v>
      </c>
      <c r="E65" s="15">
        <v>0</v>
      </c>
      <c r="G65" s="14" t="s">
        <v>7</v>
      </c>
      <c r="H65" s="18">
        <v>0</v>
      </c>
      <c r="I65" s="18">
        <v>0</v>
      </c>
      <c r="J65" s="15">
        <v>1</v>
      </c>
      <c r="L65" s="14" t="s">
        <v>7</v>
      </c>
      <c r="M65" s="18">
        <v>1</v>
      </c>
      <c r="N65" s="18">
        <v>0</v>
      </c>
      <c r="O65" s="15">
        <v>0</v>
      </c>
      <c r="Q65" s="14" t="s">
        <v>7</v>
      </c>
      <c r="R65" s="18">
        <v>0</v>
      </c>
      <c r="S65" s="18">
        <v>0</v>
      </c>
      <c r="T65" s="15">
        <v>1</v>
      </c>
      <c r="V65" s="14" t="s">
        <v>7</v>
      </c>
      <c r="W65" s="18">
        <v>0</v>
      </c>
      <c r="X65" s="18">
        <v>1</v>
      </c>
      <c r="Y65" s="15">
        <v>0</v>
      </c>
      <c r="AA65" s="14" t="s">
        <v>7</v>
      </c>
      <c r="AB65" s="18"/>
      <c r="AC65" s="18"/>
      <c r="AD65" s="15"/>
    </row>
    <row r="66" spans="2:30" ht="8.25" customHeight="1" x14ac:dyDescent="0.25"/>
    <row r="67" spans="2:30" x14ac:dyDescent="0.25">
      <c r="B67" s="17" t="s">
        <v>55</v>
      </c>
      <c r="C67" s="37"/>
      <c r="D67" s="37"/>
      <c r="E67" s="37"/>
      <c r="G67" s="30" t="s">
        <v>56</v>
      </c>
      <c r="H67" s="37"/>
      <c r="I67" s="37"/>
      <c r="J67" s="37"/>
      <c r="L67" s="30" t="s">
        <v>57</v>
      </c>
      <c r="M67" s="37"/>
      <c r="N67" s="37"/>
      <c r="O67" s="37"/>
      <c r="Q67" s="31" t="s">
        <v>58</v>
      </c>
      <c r="R67" s="37"/>
      <c r="S67" s="37"/>
      <c r="T67" s="37"/>
      <c r="V67" s="30" t="s">
        <v>59</v>
      </c>
      <c r="W67" s="37"/>
      <c r="X67" s="37"/>
      <c r="Y67" s="37"/>
      <c r="AA67" s="30" t="s">
        <v>60</v>
      </c>
      <c r="AB67" s="37"/>
      <c r="AC67" s="37"/>
      <c r="AD67" s="37"/>
    </row>
    <row r="68" spans="2:30" x14ac:dyDescent="0.25">
      <c r="B68" s="22"/>
      <c r="C68" s="19"/>
      <c r="D68" s="19"/>
      <c r="E68" s="19" t="s">
        <v>14</v>
      </c>
      <c r="F68" s="28"/>
      <c r="G68" s="22"/>
      <c r="H68" s="19"/>
      <c r="I68" s="19"/>
      <c r="J68" s="19" t="s">
        <v>14</v>
      </c>
      <c r="K68" s="28"/>
      <c r="L68" s="22"/>
      <c r="M68" s="19"/>
      <c r="N68" s="19"/>
      <c r="O68" s="19" t="s">
        <v>14</v>
      </c>
      <c r="P68" s="28"/>
      <c r="Q68" s="22"/>
      <c r="R68" s="19"/>
      <c r="S68" s="19"/>
      <c r="T68" s="19" t="s">
        <v>14</v>
      </c>
      <c r="U68" s="28"/>
      <c r="V68" s="22"/>
      <c r="W68" s="19"/>
      <c r="X68" s="19"/>
      <c r="Y68" s="19" t="s">
        <v>14</v>
      </c>
      <c r="Z68" s="28"/>
      <c r="AA68" s="22"/>
      <c r="AB68" s="19"/>
      <c r="AC68" s="19"/>
      <c r="AD68" s="19" t="s">
        <v>14</v>
      </c>
    </row>
    <row r="69" spans="2:30" x14ac:dyDescent="0.25">
      <c r="B69" s="14" t="s">
        <v>0</v>
      </c>
      <c r="C69" s="18"/>
      <c r="D69" s="18"/>
      <c r="E69" s="15">
        <v>1</v>
      </c>
      <c r="G69" s="14" t="s">
        <v>0</v>
      </c>
      <c r="H69" s="18"/>
      <c r="I69" s="18"/>
      <c r="J69" s="15">
        <v>1</v>
      </c>
      <c r="L69" s="14" t="s">
        <v>0</v>
      </c>
      <c r="M69" s="18"/>
      <c r="N69" s="18"/>
      <c r="O69" s="15"/>
      <c r="Q69" s="14" t="s">
        <v>0</v>
      </c>
      <c r="R69" s="18"/>
      <c r="S69" s="18"/>
      <c r="T69" s="15"/>
      <c r="V69" s="14" t="s">
        <v>0</v>
      </c>
      <c r="W69" s="18"/>
      <c r="X69" s="18"/>
      <c r="Y69" s="15"/>
      <c r="AA69" s="14" t="s">
        <v>0</v>
      </c>
      <c r="AB69" s="18"/>
      <c r="AC69" s="18"/>
      <c r="AD69" s="15"/>
    </row>
    <row r="70" spans="2:30" x14ac:dyDescent="0.25">
      <c r="B70" s="14" t="s">
        <v>1</v>
      </c>
      <c r="C70" s="18"/>
      <c r="D70" s="18"/>
      <c r="E70" s="15">
        <v>0</v>
      </c>
      <c r="G70" s="14" t="s">
        <v>1</v>
      </c>
      <c r="H70" s="18"/>
      <c r="I70" s="18"/>
      <c r="J70" s="15">
        <v>1</v>
      </c>
      <c r="L70" s="14" t="s">
        <v>1</v>
      </c>
      <c r="M70" s="18"/>
      <c r="N70" s="18"/>
      <c r="O70" s="15"/>
      <c r="Q70" s="14" t="s">
        <v>1</v>
      </c>
      <c r="R70" s="18"/>
      <c r="S70" s="18"/>
      <c r="T70" s="15"/>
      <c r="V70" s="14" t="s">
        <v>1</v>
      </c>
      <c r="W70" s="18"/>
      <c r="X70" s="18"/>
      <c r="Y70" s="15"/>
      <c r="AA70" s="14" t="s">
        <v>1</v>
      </c>
      <c r="AB70" s="18"/>
      <c r="AC70" s="18"/>
      <c r="AD70" s="15"/>
    </row>
    <row r="71" spans="2:30" x14ac:dyDescent="0.25">
      <c r="B71" s="14" t="s">
        <v>2</v>
      </c>
      <c r="C71" s="18"/>
      <c r="D71" s="18"/>
      <c r="E71" s="15">
        <v>0</v>
      </c>
      <c r="G71" s="14" t="s">
        <v>2</v>
      </c>
      <c r="H71" s="18"/>
      <c r="I71" s="18"/>
      <c r="J71" s="15">
        <v>1</v>
      </c>
      <c r="L71" s="14" t="s">
        <v>2</v>
      </c>
      <c r="M71" s="18"/>
      <c r="N71" s="18"/>
      <c r="O71" s="15"/>
      <c r="Q71" s="14" t="s">
        <v>2</v>
      </c>
      <c r="R71" s="18"/>
      <c r="S71" s="18"/>
      <c r="T71" s="15"/>
      <c r="V71" s="14" t="s">
        <v>2</v>
      </c>
      <c r="W71" s="18"/>
      <c r="X71" s="18"/>
      <c r="Y71" s="15"/>
      <c r="AA71" s="14" t="s">
        <v>2</v>
      </c>
      <c r="AB71" s="18"/>
      <c r="AC71" s="18"/>
      <c r="AD71" s="15"/>
    </row>
    <row r="72" spans="2:30" x14ac:dyDescent="0.25">
      <c r="B72" s="14" t="s">
        <v>3</v>
      </c>
      <c r="C72" s="18"/>
      <c r="D72" s="18"/>
      <c r="E72" s="15">
        <v>1</v>
      </c>
      <c r="G72" s="14" t="s">
        <v>3</v>
      </c>
      <c r="H72" s="18"/>
      <c r="I72" s="18"/>
      <c r="J72" s="15">
        <v>1</v>
      </c>
      <c r="L72" s="14" t="s">
        <v>3</v>
      </c>
      <c r="M72" s="18"/>
      <c r="N72" s="18"/>
      <c r="O72" s="15"/>
      <c r="Q72" s="14" t="s">
        <v>3</v>
      </c>
      <c r="R72" s="18"/>
      <c r="S72" s="18"/>
      <c r="T72" s="15"/>
      <c r="V72" s="14" t="s">
        <v>3</v>
      </c>
      <c r="W72" s="18"/>
      <c r="X72" s="18"/>
      <c r="Y72" s="15"/>
      <c r="AA72" s="14" t="s">
        <v>3</v>
      </c>
      <c r="AB72" s="18"/>
      <c r="AC72" s="18"/>
      <c r="AD72" s="15"/>
    </row>
    <row r="73" spans="2:30" x14ac:dyDescent="0.25">
      <c r="B73" s="14" t="s">
        <v>4</v>
      </c>
      <c r="C73" s="18"/>
      <c r="D73" s="18"/>
      <c r="E73" s="15">
        <v>0</v>
      </c>
      <c r="G73" s="14" t="s">
        <v>4</v>
      </c>
      <c r="H73" s="18"/>
      <c r="I73" s="18"/>
      <c r="J73" s="15">
        <v>1</v>
      </c>
      <c r="L73" s="14" t="s">
        <v>4</v>
      </c>
      <c r="M73" s="18"/>
      <c r="N73" s="18"/>
      <c r="O73" s="15"/>
      <c r="Q73" s="14" t="s">
        <v>4</v>
      </c>
      <c r="R73" s="18"/>
      <c r="S73" s="18"/>
      <c r="T73" s="15"/>
      <c r="V73" s="14" t="s">
        <v>4</v>
      </c>
      <c r="W73" s="18"/>
      <c r="X73" s="18"/>
      <c r="Y73" s="15"/>
      <c r="AA73" s="14" t="s">
        <v>4</v>
      </c>
      <c r="AB73" s="18"/>
      <c r="AC73" s="18"/>
      <c r="AD73" s="15"/>
    </row>
    <row r="74" spans="2:30" x14ac:dyDescent="0.25">
      <c r="B74" s="14" t="s">
        <v>5</v>
      </c>
      <c r="C74" s="18"/>
      <c r="D74" s="18"/>
      <c r="E74" s="15">
        <v>1</v>
      </c>
      <c r="G74" s="14" t="s">
        <v>5</v>
      </c>
      <c r="H74" s="18"/>
      <c r="I74" s="18"/>
      <c r="J74" s="15">
        <v>1</v>
      </c>
      <c r="L74" s="14" t="s">
        <v>5</v>
      </c>
      <c r="M74" s="18"/>
      <c r="N74" s="18"/>
      <c r="O74" s="15"/>
      <c r="Q74" s="14" t="s">
        <v>5</v>
      </c>
      <c r="R74" s="18"/>
      <c r="S74" s="18"/>
      <c r="T74" s="15"/>
      <c r="V74" s="14" t="s">
        <v>5</v>
      </c>
      <c r="W74" s="18"/>
      <c r="X74" s="18"/>
      <c r="Y74" s="15"/>
      <c r="AA74" s="14" t="s">
        <v>5</v>
      </c>
      <c r="AB74" s="18"/>
      <c r="AC74" s="18"/>
      <c r="AD74" s="15"/>
    </row>
    <row r="75" spans="2:30" x14ac:dyDescent="0.25">
      <c r="B75" s="14" t="s">
        <v>6</v>
      </c>
      <c r="C75" s="18"/>
      <c r="D75" s="18"/>
      <c r="E75" s="15">
        <v>1</v>
      </c>
      <c r="G75" s="14" t="s">
        <v>6</v>
      </c>
      <c r="H75" s="18"/>
      <c r="I75" s="18"/>
      <c r="J75" s="15">
        <v>1</v>
      </c>
      <c r="L75" s="14" t="s">
        <v>6</v>
      </c>
      <c r="M75" s="18"/>
      <c r="N75" s="18"/>
      <c r="O75" s="15"/>
      <c r="Q75" s="14" t="s">
        <v>6</v>
      </c>
      <c r="R75" s="18"/>
      <c r="S75" s="18"/>
      <c r="T75" s="15"/>
      <c r="V75" s="14" t="s">
        <v>6</v>
      </c>
      <c r="W75" s="18"/>
      <c r="X75" s="18"/>
      <c r="Y75" s="15"/>
      <c r="AA75" s="14" t="s">
        <v>6</v>
      </c>
      <c r="AB75" s="18"/>
      <c r="AC75" s="18"/>
      <c r="AD75" s="15"/>
    </row>
    <row r="76" spans="2:30" x14ac:dyDescent="0.25">
      <c r="B76" s="14" t="s">
        <v>7</v>
      </c>
      <c r="C76" s="18"/>
      <c r="D76" s="18"/>
      <c r="E76" s="15">
        <v>0</v>
      </c>
      <c r="G76" s="14" t="s">
        <v>7</v>
      </c>
      <c r="H76" s="18"/>
      <c r="I76" s="18"/>
      <c r="J76" s="15">
        <v>1</v>
      </c>
      <c r="L76" s="14" t="s">
        <v>7</v>
      </c>
      <c r="M76" s="18"/>
      <c r="N76" s="18"/>
      <c r="O76" s="15"/>
      <c r="Q76" s="14" t="s">
        <v>7</v>
      </c>
      <c r="R76" s="18"/>
      <c r="S76" s="18"/>
      <c r="T76" s="15"/>
      <c r="V76" s="14" t="s">
        <v>7</v>
      </c>
      <c r="W76" s="18"/>
      <c r="X76" s="18"/>
      <c r="Y76" s="15"/>
      <c r="AA76" s="14" t="s">
        <v>7</v>
      </c>
      <c r="AB76" s="18"/>
      <c r="AC76" s="18"/>
      <c r="AD76" s="15"/>
    </row>
    <row r="77" spans="2:30" ht="8.25" customHeight="1" x14ac:dyDescent="0.25"/>
    <row r="78" spans="2:30" x14ac:dyDescent="0.25">
      <c r="B78" s="17" t="s">
        <v>61</v>
      </c>
      <c r="C78" s="37"/>
      <c r="D78" s="37"/>
      <c r="E78" s="37"/>
      <c r="G78" s="30" t="s">
        <v>62</v>
      </c>
      <c r="H78" s="37"/>
      <c r="I78" s="37"/>
      <c r="J78" s="37"/>
      <c r="L78" s="30" t="s">
        <v>63</v>
      </c>
      <c r="M78" s="37"/>
      <c r="N78" s="37"/>
      <c r="O78" s="37"/>
      <c r="Q78" s="31" t="s">
        <v>64</v>
      </c>
      <c r="R78" s="37"/>
      <c r="S78" s="37"/>
      <c r="T78" s="37"/>
      <c r="V78" s="30" t="s">
        <v>65</v>
      </c>
      <c r="W78" s="37"/>
      <c r="X78" s="37"/>
      <c r="Y78" s="37"/>
      <c r="AA78" s="30" t="s">
        <v>66</v>
      </c>
      <c r="AB78" s="37"/>
      <c r="AC78" s="37"/>
      <c r="AD78" s="37"/>
    </row>
    <row r="79" spans="2:30" x14ac:dyDescent="0.25">
      <c r="B79" s="22"/>
      <c r="C79" s="19"/>
      <c r="D79" s="19"/>
      <c r="E79" s="19" t="s">
        <v>14</v>
      </c>
      <c r="F79" s="28"/>
      <c r="G79" s="22"/>
      <c r="H79" s="19"/>
      <c r="I79" s="19"/>
      <c r="J79" s="19" t="s">
        <v>14</v>
      </c>
      <c r="K79" s="28"/>
      <c r="L79" s="22"/>
      <c r="M79" s="19"/>
      <c r="N79" s="19"/>
      <c r="O79" s="19" t="s">
        <v>14</v>
      </c>
      <c r="P79" s="28"/>
      <c r="Q79" s="22"/>
      <c r="R79" s="19"/>
      <c r="S79" s="19"/>
      <c r="T79" s="19" t="s">
        <v>14</v>
      </c>
      <c r="U79" s="28"/>
      <c r="V79" s="22"/>
      <c r="W79" s="19"/>
      <c r="X79" s="19"/>
      <c r="Y79" s="19" t="s">
        <v>14</v>
      </c>
      <c r="Z79" s="28"/>
      <c r="AA79" s="22"/>
      <c r="AB79" s="19"/>
      <c r="AC79" s="19"/>
      <c r="AD79" s="19" t="s">
        <v>14</v>
      </c>
    </row>
    <row r="80" spans="2:30" x14ac:dyDescent="0.25">
      <c r="B80" s="14" t="s">
        <v>0</v>
      </c>
      <c r="C80" s="18"/>
      <c r="D80" s="18"/>
      <c r="E80" s="15">
        <v>1</v>
      </c>
      <c r="G80" s="14" t="s">
        <v>0</v>
      </c>
      <c r="H80" s="18"/>
      <c r="I80" s="18"/>
      <c r="J80" s="15">
        <v>1</v>
      </c>
      <c r="L80" s="14" t="s">
        <v>0</v>
      </c>
      <c r="M80" s="18"/>
      <c r="N80" s="18"/>
      <c r="O80" s="15"/>
      <c r="Q80" s="14" t="s">
        <v>0</v>
      </c>
      <c r="R80" s="18"/>
      <c r="S80" s="18"/>
      <c r="T80" s="15"/>
      <c r="V80" s="14" t="s">
        <v>0</v>
      </c>
      <c r="W80" s="18"/>
      <c r="X80" s="18"/>
      <c r="Y80" s="15"/>
      <c r="AA80" s="14" t="s">
        <v>0</v>
      </c>
      <c r="AB80" s="18"/>
      <c r="AC80" s="18"/>
      <c r="AD80" s="15"/>
    </row>
    <row r="81" spans="2:30" x14ac:dyDescent="0.25">
      <c r="B81" s="14" t="s">
        <v>1</v>
      </c>
      <c r="C81" s="18"/>
      <c r="D81" s="18"/>
      <c r="E81" s="15">
        <v>0</v>
      </c>
      <c r="G81" s="14" t="s">
        <v>1</v>
      </c>
      <c r="H81" s="18"/>
      <c r="I81" s="18"/>
      <c r="J81" s="15">
        <v>1</v>
      </c>
      <c r="L81" s="14" t="s">
        <v>1</v>
      </c>
      <c r="M81" s="18"/>
      <c r="N81" s="18"/>
      <c r="O81" s="15"/>
      <c r="Q81" s="14" t="s">
        <v>1</v>
      </c>
      <c r="R81" s="18"/>
      <c r="S81" s="18"/>
      <c r="T81" s="15"/>
      <c r="V81" s="14" t="s">
        <v>1</v>
      </c>
      <c r="W81" s="18"/>
      <c r="X81" s="18"/>
      <c r="Y81" s="15"/>
      <c r="AA81" s="14" t="s">
        <v>1</v>
      </c>
      <c r="AB81" s="18"/>
      <c r="AC81" s="18"/>
      <c r="AD81" s="15"/>
    </row>
    <row r="82" spans="2:30" x14ac:dyDescent="0.25">
      <c r="B82" s="14" t="s">
        <v>2</v>
      </c>
      <c r="C82" s="18"/>
      <c r="D82" s="18"/>
      <c r="E82" s="15">
        <v>0</v>
      </c>
      <c r="G82" s="14" t="s">
        <v>2</v>
      </c>
      <c r="H82" s="18"/>
      <c r="I82" s="18"/>
      <c r="J82" s="15">
        <v>1</v>
      </c>
      <c r="L82" s="14" t="s">
        <v>2</v>
      </c>
      <c r="M82" s="18"/>
      <c r="N82" s="18"/>
      <c r="O82" s="15"/>
      <c r="Q82" s="14" t="s">
        <v>2</v>
      </c>
      <c r="R82" s="18"/>
      <c r="S82" s="18"/>
      <c r="T82" s="15"/>
      <c r="V82" s="14" t="s">
        <v>2</v>
      </c>
      <c r="W82" s="18"/>
      <c r="X82" s="18"/>
      <c r="Y82" s="15"/>
      <c r="AA82" s="14" t="s">
        <v>2</v>
      </c>
      <c r="AB82" s="18"/>
      <c r="AC82" s="18"/>
      <c r="AD82" s="15"/>
    </row>
    <row r="83" spans="2:30" x14ac:dyDescent="0.25">
      <c r="B83" s="14" t="s">
        <v>3</v>
      </c>
      <c r="C83" s="18"/>
      <c r="D83" s="18"/>
      <c r="E83" s="15">
        <v>1</v>
      </c>
      <c r="G83" s="14" t="s">
        <v>3</v>
      </c>
      <c r="H83" s="18"/>
      <c r="I83" s="18"/>
      <c r="J83" s="15">
        <v>1</v>
      </c>
      <c r="L83" s="14" t="s">
        <v>3</v>
      </c>
      <c r="M83" s="18"/>
      <c r="N83" s="18"/>
      <c r="O83" s="15"/>
      <c r="Q83" s="14" t="s">
        <v>3</v>
      </c>
      <c r="R83" s="18"/>
      <c r="S83" s="18"/>
      <c r="T83" s="15"/>
      <c r="V83" s="14" t="s">
        <v>3</v>
      </c>
      <c r="W83" s="18"/>
      <c r="X83" s="18"/>
      <c r="Y83" s="15"/>
      <c r="AA83" s="14" t="s">
        <v>3</v>
      </c>
      <c r="AB83" s="18"/>
      <c r="AC83" s="18"/>
      <c r="AD83" s="15"/>
    </row>
    <row r="84" spans="2:30" x14ac:dyDescent="0.25">
      <c r="B84" s="14" t="s">
        <v>4</v>
      </c>
      <c r="C84" s="18"/>
      <c r="D84" s="18"/>
      <c r="E84" s="15">
        <v>0</v>
      </c>
      <c r="G84" s="14" t="s">
        <v>4</v>
      </c>
      <c r="H84" s="18"/>
      <c r="I84" s="18"/>
      <c r="J84" s="15">
        <v>1</v>
      </c>
      <c r="L84" s="14" t="s">
        <v>4</v>
      </c>
      <c r="M84" s="18"/>
      <c r="N84" s="18"/>
      <c r="O84" s="15"/>
      <c r="Q84" s="14" t="s">
        <v>4</v>
      </c>
      <c r="R84" s="18"/>
      <c r="S84" s="18"/>
      <c r="T84" s="15"/>
      <c r="V84" s="14" t="s">
        <v>4</v>
      </c>
      <c r="W84" s="18"/>
      <c r="X84" s="18"/>
      <c r="Y84" s="15"/>
      <c r="AA84" s="14" t="s">
        <v>4</v>
      </c>
      <c r="AB84" s="18"/>
      <c r="AC84" s="18"/>
      <c r="AD84" s="15"/>
    </row>
    <row r="85" spans="2:30" x14ac:dyDescent="0.25">
      <c r="B85" s="14" t="s">
        <v>5</v>
      </c>
      <c r="C85" s="18"/>
      <c r="D85" s="18"/>
      <c r="E85" s="15">
        <v>1</v>
      </c>
      <c r="G85" s="14" t="s">
        <v>5</v>
      </c>
      <c r="H85" s="18"/>
      <c r="I85" s="18"/>
      <c r="J85" s="15">
        <v>1</v>
      </c>
      <c r="L85" s="14" t="s">
        <v>5</v>
      </c>
      <c r="M85" s="18"/>
      <c r="N85" s="18"/>
      <c r="O85" s="15"/>
      <c r="Q85" s="14" t="s">
        <v>5</v>
      </c>
      <c r="R85" s="18"/>
      <c r="S85" s="18"/>
      <c r="T85" s="15"/>
      <c r="V85" s="14" t="s">
        <v>5</v>
      </c>
      <c r="W85" s="18"/>
      <c r="X85" s="18"/>
      <c r="Y85" s="15"/>
      <c r="AA85" s="14" t="s">
        <v>5</v>
      </c>
      <c r="AB85" s="18"/>
      <c r="AC85" s="18"/>
      <c r="AD85" s="15"/>
    </row>
    <row r="86" spans="2:30" x14ac:dyDescent="0.25">
      <c r="B86" s="14" t="s">
        <v>6</v>
      </c>
      <c r="C86" s="18"/>
      <c r="D86" s="18"/>
      <c r="E86" s="15">
        <v>1</v>
      </c>
      <c r="G86" s="14" t="s">
        <v>6</v>
      </c>
      <c r="H86" s="18"/>
      <c r="I86" s="18"/>
      <c r="J86" s="15">
        <v>1</v>
      </c>
      <c r="L86" s="14" t="s">
        <v>6</v>
      </c>
      <c r="M86" s="18"/>
      <c r="N86" s="18"/>
      <c r="O86" s="15"/>
      <c r="Q86" s="14" t="s">
        <v>6</v>
      </c>
      <c r="R86" s="18"/>
      <c r="S86" s="18"/>
      <c r="T86" s="15"/>
      <c r="V86" s="14" t="s">
        <v>6</v>
      </c>
      <c r="W86" s="18"/>
      <c r="X86" s="18"/>
      <c r="Y86" s="15"/>
      <c r="AA86" s="14" t="s">
        <v>6</v>
      </c>
      <c r="AB86" s="18"/>
      <c r="AC86" s="18"/>
      <c r="AD86" s="15"/>
    </row>
    <row r="87" spans="2:30" x14ac:dyDescent="0.25">
      <c r="B87" s="14" t="s">
        <v>7</v>
      </c>
      <c r="C87" s="18"/>
      <c r="D87" s="18"/>
      <c r="E87" s="15">
        <v>0</v>
      </c>
      <c r="G87" s="14" t="s">
        <v>7</v>
      </c>
      <c r="H87" s="18"/>
      <c r="I87" s="18"/>
      <c r="J87" s="15">
        <v>1</v>
      </c>
      <c r="L87" s="14" t="s">
        <v>7</v>
      </c>
      <c r="M87" s="18"/>
      <c r="N87" s="18"/>
      <c r="O87" s="15"/>
      <c r="Q87" s="14" t="s">
        <v>7</v>
      </c>
      <c r="R87" s="18"/>
      <c r="S87" s="18"/>
      <c r="T87" s="15"/>
      <c r="V87" s="14" t="s">
        <v>7</v>
      </c>
      <c r="W87" s="18"/>
      <c r="X87" s="18"/>
      <c r="Y87" s="15"/>
      <c r="AA87" s="14" t="s">
        <v>7</v>
      </c>
      <c r="AB87" s="18"/>
      <c r="AC87" s="18"/>
      <c r="AD87" s="15"/>
    </row>
    <row r="88" spans="2:30" ht="8.25" customHeight="1" x14ac:dyDescent="0.25"/>
    <row r="89" spans="2:30" x14ac:dyDescent="0.25">
      <c r="B89" s="17" t="s">
        <v>67</v>
      </c>
      <c r="C89" s="37"/>
      <c r="D89" s="37"/>
      <c r="E89" s="37"/>
      <c r="G89" s="30" t="s">
        <v>68</v>
      </c>
      <c r="H89" s="37"/>
      <c r="I89" s="37"/>
      <c r="J89" s="37"/>
      <c r="L89" s="30" t="s">
        <v>69</v>
      </c>
      <c r="M89" s="37"/>
      <c r="N89" s="37"/>
      <c r="O89" s="37"/>
      <c r="Q89" s="31" t="s">
        <v>70</v>
      </c>
      <c r="R89" s="37"/>
      <c r="S89" s="37"/>
      <c r="T89" s="37"/>
      <c r="V89" s="30" t="s">
        <v>71</v>
      </c>
      <c r="W89" s="37"/>
      <c r="X89" s="37"/>
      <c r="Y89" s="37"/>
      <c r="AA89" s="30" t="s">
        <v>72</v>
      </c>
      <c r="AB89" s="37"/>
      <c r="AC89" s="37"/>
      <c r="AD89" s="37"/>
    </row>
    <row r="90" spans="2:30" x14ac:dyDescent="0.25">
      <c r="B90" s="22"/>
      <c r="C90" s="19"/>
      <c r="D90" s="19"/>
      <c r="E90" s="19" t="s">
        <v>14</v>
      </c>
      <c r="F90" s="28"/>
      <c r="G90" s="22"/>
      <c r="H90" s="19"/>
      <c r="I90" s="19"/>
      <c r="J90" s="19" t="s">
        <v>14</v>
      </c>
      <c r="K90" s="28"/>
      <c r="L90" s="22"/>
      <c r="M90" s="19"/>
      <c r="N90" s="19"/>
      <c r="O90" s="19" t="s">
        <v>14</v>
      </c>
      <c r="P90" s="28"/>
      <c r="Q90" s="22"/>
      <c r="R90" s="19"/>
      <c r="S90" s="19"/>
      <c r="T90" s="19" t="s">
        <v>14</v>
      </c>
      <c r="U90" s="28"/>
      <c r="V90" s="22"/>
      <c r="W90" s="19"/>
      <c r="X90" s="19"/>
      <c r="Y90" s="19" t="s">
        <v>14</v>
      </c>
      <c r="Z90" s="28"/>
      <c r="AA90" s="22"/>
      <c r="AB90" s="19"/>
      <c r="AC90" s="19"/>
      <c r="AD90" s="19" t="s">
        <v>14</v>
      </c>
    </row>
    <row r="91" spans="2:30" x14ac:dyDescent="0.25">
      <c r="B91" s="14" t="s">
        <v>0</v>
      </c>
      <c r="C91" s="18"/>
      <c r="D91" s="18"/>
      <c r="E91" s="15">
        <v>1</v>
      </c>
      <c r="G91" s="14" t="s">
        <v>0</v>
      </c>
      <c r="H91" s="18"/>
      <c r="I91" s="18"/>
      <c r="J91" s="15">
        <v>1</v>
      </c>
      <c r="L91" s="14" t="s">
        <v>0</v>
      </c>
      <c r="M91" s="18"/>
      <c r="N91" s="18"/>
      <c r="O91" s="15"/>
      <c r="Q91" s="14" t="s">
        <v>0</v>
      </c>
      <c r="R91" s="18"/>
      <c r="S91" s="18"/>
      <c r="T91" s="15"/>
      <c r="V91" s="14" t="s">
        <v>0</v>
      </c>
      <c r="W91" s="18"/>
      <c r="X91" s="18"/>
      <c r="Y91" s="15"/>
      <c r="AA91" s="14" t="s">
        <v>0</v>
      </c>
      <c r="AB91" s="18"/>
      <c r="AC91" s="18"/>
      <c r="AD91" s="15"/>
    </row>
    <row r="92" spans="2:30" x14ac:dyDescent="0.25">
      <c r="B92" s="14" t="s">
        <v>1</v>
      </c>
      <c r="C92" s="18"/>
      <c r="D92" s="18"/>
      <c r="E92" s="15">
        <v>0</v>
      </c>
      <c r="G92" s="14" t="s">
        <v>1</v>
      </c>
      <c r="H92" s="18"/>
      <c r="I92" s="18"/>
      <c r="J92" s="15">
        <v>1</v>
      </c>
      <c r="L92" s="14" t="s">
        <v>1</v>
      </c>
      <c r="M92" s="18"/>
      <c r="N92" s="18"/>
      <c r="O92" s="15"/>
      <c r="Q92" s="14" t="s">
        <v>1</v>
      </c>
      <c r="R92" s="18"/>
      <c r="S92" s="18"/>
      <c r="T92" s="15"/>
      <c r="V92" s="14" t="s">
        <v>1</v>
      </c>
      <c r="W92" s="18"/>
      <c r="X92" s="18"/>
      <c r="Y92" s="15"/>
      <c r="AA92" s="14" t="s">
        <v>1</v>
      </c>
      <c r="AB92" s="18"/>
      <c r="AC92" s="18"/>
      <c r="AD92" s="15"/>
    </row>
    <row r="93" spans="2:30" x14ac:dyDescent="0.25">
      <c r="B93" s="14" t="s">
        <v>2</v>
      </c>
      <c r="C93" s="18"/>
      <c r="D93" s="18"/>
      <c r="E93" s="15">
        <v>0</v>
      </c>
      <c r="G93" s="14" t="s">
        <v>2</v>
      </c>
      <c r="H93" s="18"/>
      <c r="I93" s="18"/>
      <c r="J93" s="15">
        <v>1</v>
      </c>
      <c r="L93" s="14" t="s">
        <v>2</v>
      </c>
      <c r="M93" s="18"/>
      <c r="N93" s="18"/>
      <c r="O93" s="15"/>
      <c r="Q93" s="14" t="s">
        <v>2</v>
      </c>
      <c r="R93" s="18"/>
      <c r="S93" s="18"/>
      <c r="T93" s="15"/>
      <c r="V93" s="14" t="s">
        <v>2</v>
      </c>
      <c r="W93" s="18"/>
      <c r="X93" s="18"/>
      <c r="Y93" s="15"/>
      <c r="AA93" s="14" t="s">
        <v>2</v>
      </c>
      <c r="AB93" s="18"/>
      <c r="AC93" s="18"/>
      <c r="AD93" s="15"/>
    </row>
    <row r="94" spans="2:30" x14ac:dyDescent="0.25">
      <c r="B94" s="14" t="s">
        <v>3</v>
      </c>
      <c r="C94" s="18"/>
      <c r="D94" s="18"/>
      <c r="E94" s="15">
        <v>1</v>
      </c>
      <c r="G94" s="14" t="s">
        <v>3</v>
      </c>
      <c r="H94" s="18"/>
      <c r="I94" s="18"/>
      <c r="J94" s="15">
        <v>1</v>
      </c>
      <c r="L94" s="14" t="s">
        <v>3</v>
      </c>
      <c r="M94" s="18"/>
      <c r="N94" s="18"/>
      <c r="O94" s="15"/>
      <c r="Q94" s="14" t="s">
        <v>3</v>
      </c>
      <c r="R94" s="18"/>
      <c r="S94" s="18"/>
      <c r="T94" s="15"/>
      <c r="V94" s="14" t="s">
        <v>3</v>
      </c>
      <c r="W94" s="18"/>
      <c r="X94" s="18"/>
      <c r="Y94" s="15"/>
      <c r="AA94" s="14" t="s">
        <v>3</v>
      </c>
      <c r="AB94" s="18"/>
      <c r="AC94" s="18"/>
      <c r="AD94" s="15"/>
    </row>
    <row r="95" spans="2:30" x14ac:dyDescent="0.25">
      <c r="B95" s="14" t="s">
        <v>4</v>
      </c>
      <c r="C95" s="18"/>
      <c r="D95" s="18"/>
      <c r="E95" s="15">
        <v>0</v>
      </c>
      <c r="G95" s="14" t="s">
        <v>4</v>
      </c>
      <c r="H95" s="18"/>
      <c r="I95" s="18"/>
      <c r="J95" s="15">
        <v>1</v>
      </c>
      <c r="L95" s="14" t="s">
        <v>4</v>
      </c>
      <c r="M95" s="18"/>
      <c r="N95" s="18"/>
      <c r="O95" s="15"/>
      <c r="Q95" s="14" t="s">
        <v>4</v>
      </c>
      <c r="R95" s="18"/>
      <c r="S95" s="18"/>
      <c r="T95" s="15"/>
      <c r="V95" s="14" t="s">
        <v>4</v>
      </c>
      <c r="W95" s="18"/>
      <c r="X95" s="18"/>
      <c r="Y95" s="15"/>
      <c r="AA95" s="14" t="s">
        <v>4</v>
      </c>
      <c r="AB95" s="18"/>
      <c r="AC95" s="18"/>
      <c r="AD95" s="15"/>
    </row>
    <row r="96" spans="2:30" x14ac:dyDescent="0.25">
      <c r="B96" s="14" t="s">
        <v>5</v>
      </c>
      <c r="C96" s="18"/>
      <c r="D96" s="18"/>
      <c r="E96" s="15">
        <v>1</v>
      </c>
      <c r="G96" s="14" t="s">
        <v>5</v>
      </c>
      <c r="H96" s="18"/>
      <c r="I96" s="18"/>
      <c r="J96" s="15">
        <v>1</v>
      </c>
      <c r="L96" s="14" t="s">
        <v>5</v>
      </c>
      <c r="M96" s="18"/>
      <c r="N96" s="18"/>
      <c r="O96" s="15"/>
      <c r="Q96" s="14" t="s">
        <v>5</v>
      </c>
      <c r="R96" s="18"/>
      <c r="S96" s="18"/>
      <c r="T96" s="15"/>
      <c r="V96" s="14" t="s">
        <v>5</v>
      </c>
      <c r="W96" s="18"/>
      <c r="X96" s="18"/>
      <c r="Y96" s="15"/>
      <c r="AA96" s="14" t="s">
        <v>5</v>
      </c>
      <c r="AB96" s="18"/>
      <c r="AC96" s="18"/>
      <c r="AD96" s="15"/>
    </row>
    <row r="97" spans="2:30" x14ac:dyDescent="0.25">
      <c r="B97" s="14" t="s">
        <v>6</v>
      </c>
      <c r="C97" s="18"/>
      <c r="D97" s="18"/>
      <c r="E97" s="15">
        <v>1</v>
      </c>
      <c r="G97" s="14" t="s">
        <v>6</v>
      </c>
      <c r="H97" s="18"/>
      <c r="I97" s="18"/>
      <c r="J97" s="15">
        <v>1</v>
      </c>
      <c r="L97" s="14" t="s">
        <v>6</v>
      </c>
      <c r="M97" s="18"/>
      <c r="N97" s="18"/>
      <c r="O97" s="15"/>
      <c r="Q97" s="14" t="s">
        <v>6</v>
      </c>
      <c r="R97" s="18"/>
      <c r="S97" s="18"/>
      <c r="T97" s="15"/>
      <c r="V97" s="14" t="s">
        <v>6</v>
      </c>
      <c r="W97" s="18"/>
      <c r="X97" s="18"/>
      <c r="Y97" s="15"/>
      <c r="AA97" s="14" t="s">
        <v>6</v>
      </c>
      <c r="AB97" s="18"/>
      <c r="AC97" s="18"/>
      <c r="AD97" s="15"/>
    </row>
    <row r="98" spans="2:30" x14ac:dyDescent="0.25">
      <c r="B98" s="14" t="s">
        <v>7</v>
      </c>
      <c r="C98" s="18"/>
      <c r="D98" s="18"/>
      <c r="E98" s="15">
        <v>0</v>
      </c>
      <c r="G98" s="14" t="s">
        <v>7</v>
      </c>
      <c r="H98" s="18"/>
      <c r="I98" s="18"/>
      <c r="J98" s="15">
        <v>1</v>
      </c>
      <c r="L98" s="14" t="s">
        <v>7</v>
      </c>
      <c r="M98" s="18"/>
      <c r="N98" s="18"/>
      <c r="O98" s="15"/>
      <c r="Q98" s="14" t="s">
        <v>7</v>
      </c>
      <c r="R98" s="18"/>
      <c r="S98" s="18"/>
      <c r="T98" s="15"/>
      <c r="V98" s="14" t="s">
        <v>7</v>
      </c>
      <c r="W98" s="18"/>
      <c r="X98" s="18"/>
      <c r="Y98" s="15"/>
      <c r="AA98" s="14" t="s">
        <v>7</v>
      </c>
      <c r="AB98" s="18"/>
      <c r="AC98" s="18"/>
      <c r="AD98" s="15"/>
    </row>
    <row r="99" spans="2:30" ht="8.25" customHeight="1" x14ac:dyDescent="0.25"/>
    <row r="100" spans="2:30" x14ac:dyDescent="0.25">
      <c r="B100" s="17" t="s">
        <v>73</v>
      </c>
      <c r="C100" s="37"/>
      <c r="D100" s="37"/>
      <c r="E100" s="37"/>
      <c r="G100" s="30" t="s">
        <v>74</v>
      </c>
      <c r="H100" s="37"/>
      <c r="I100" s="37"/>
      <c r="J100" s="37"/>
      <c r="L100" s="30" t="s">
        <v>75</v>
      </c>
      <c r="M100" s="37"/>
      <c r="N100" s="37"/>
      <c r="O100" s="37"/>
      <c r="Q100" s="31" t="s">
        <v>76</v>
      </c>
      <c r="R100" s="37"/>
      <c r="S100" s="37"/>
      <c r="T100" s="37"/>
      <c r="V100" s="30" t="s">
        <v>77</v>
      </c>
      <c r="W100" s="37"/>
      <c r="X100" s="37"/>
      <c r="Y100" s="37"/>
      <c r="AA100" s="30" t="s">
        <v>78</v>
      </c>
      <c r="AB100" s="37"/>
      <c r="AC100" s="37"/>
      <c r="AD100" s="37"/>
    </row>
    <row r="101" spans="2:30" x14ac:dyDescent="0.25">
      <c r="B101" s="22"/>
      <c r="C101" s="19"/>
      <c r="D101" s="19"/>
      <c r="E101" s="19" t="s">
        <v>14</v>
      </c>
      <c r="F101" s="28"/>
      <c r="G101" s="22"/>
      <c r="H101" s="19"/>
      <c r="I101" s="19"/>
      <c r="J101" s="19" t="s">
        <v>14</v>
      </c>
      <c r="K101" s="28"/>
      <c r="L101" s="22"/>
      <c r="M101" s="19"/>
      <c r="N101" s="19"/>
      <c r="O101" s="19" t="s">
        <v>14</v>
      </c>
      <c r="P101" s="28"/>
      <c r="Q101" s="22"/>
      <c r="R101" s="19"/>
      <c r="S101" s="19"/>
      <c r="T101" s="19" t="s">
        <v>14</v>
      </c>
      <c r="U101" s="28"/>
      <c r="V101" s="22"/>
      <c r="W101" s="19"/>
      <c r="X101" s="19"/>
      <c r="Y101" s="19" t="s">
        <v>14</v>
      </c>
      <c r="Z101" s="28"/>
      <c r="AA101" s="22"/>
      <c r="AB101" s="19"/>
      <c r="AC101" s="19"/>
      <c r="AD101" s="19" t="s">
        <v>14</v>
      </c>
    </row>
    <row r="102" spans="2:30" x14ac:dyDescent="0.25">
      <c r="B102" s="14" t="s">
        <v>0</v>
      </c>
      <c r="C102" s="18"/>
      <c r="D102" s="18"/>
      <c r="E102" s="15">
        <v>1</v>
      </c>
      <c r="G102" s="14" t="s">
        <v>0</v>
      </c>
      <c r="H102" s="18"/>
      <c r="I102" s="18"/>
      <c r="J102" s="15">
        <v>1</v>
      </c>
      <c r="L102" s="14" t="s">
        <v>0</v>
      </c>
      <c r="M102" s="18"/>
      <c r="N102" s="18"/>
      <c r="O102" s="15"/>
      <c r="Q102" s="14" t="s">
        <v>0</v>
      </c>
      <c r="R102" s="18"/>
      <c r="S102" s="18"/>
      <c r="T102" s="15"/>
      <c r="V102" s="14" t="s">
        <v>0</v>
      </c>
      <c r="W102" s="18"/>
      <c r="X102" s="18"/>
      <c r="Y102" s="15"/>
      <c r="AA102" s="14" t="s">
        <v>0</v>
      </c>
      <c r="AB102" s="18"/>
      <c r="AC102" s="18"/>
      <c r="AD102" s="15"/>
    </row>
    <row r="103" spans="2:30" x14ac:dyDescent="0.25">
      <c r="B103" s="14" t="s">
        <v>1</v>
      </c>
      <c r="C103" s="18"/>
      <c r="D103" s="18"/>
      <c r="E103" s="15">
        <v>0</v>
      </c>
      <c r="G103" s="14" t="s">
        <v>1</v>
      </c>
      <c r="H103" s="18"/>
      <c r="I103" s="18"/>
      <c r="J103" s="15">
        <v>1</v>
      </c>
      <c r="L103" s="14" t="s">
        <v>1</v>
      </c>
      <c r="M103" s="18"/>
      <c r="N103" s="18"/>
      <c r="O103" s="15"/>
      <c r="Q103" s="14" t="s">
        <v>1</v>
      </c>
      <c r="R103" s="18"/>
      <c r="S103" s="18"/>
      <c r="T103" s="15"/>
      <c r="V103" s="14" t="s">
        <v>1</v>
      </c>
      <c r="W103" s="18"/>
      <c r="X103" s="18"/>
      <c r="Y103" s="15"/>
      <c r="AA103" s="14" t="s">
        <v>1</v>
      </c>
      <c r="AB103" s="18"/>
      <c r="AC103" s="18"/>
      <c r="AD103" s="15"/>
    </row>
    <row r="104" spans="2:30" x14ac:dyDescent="0.25">
      <c r="B104" s="14" t="s">
        <v>2</v>
      </c>
      <c r="C104" s="18"/>
      <c r="D104" s="18"/>
      <c r="E104" s="15">
        <v>0</v>
      </c>
      <c r="G104" s="14" t="s">
        <v>2</v>
      </c>
      <c r="H104" s="18"/>
      <c r="I104" s="18"/>
      <c r="J104" s="15">
        <v>1</v>
      </c>
      <c r="L104" s="14" t="s">
        <v>2</v>
      </c>
      <c r="M104" s="18"/>
      <c r="N104" s="18"/>
      <c r="O104" s="15"/>
      <c r="Q104" s="14" t="s">
        <v>2</v>
      </c>
      <c r="R104" s="18"/>
      <c r="S104" s="18"/>
      <c r="T104" s="15"/>
      <c r="V104" s="14" t="s">
        <v>2</v>
      </c>
      <c r="W104" s="18"/>
      <c r="X104" s="18"/>
      <c r="Y104" s="15"/>
      <c r="AA104" s="14" t="s">
        <v>2</v>
      </c>
      <c r="AB104" s="18"/>
      <c r="AC104" s="18"/>
      <c r="AD104" s="15"/>
    </row>
    <row r="105" spans="2:30" x14ac:dyDescent="0.25">
      <c r="B105" s="14" t="s">
        <v>3</v>
      </c>
      <c r="C105" s="18"/>
      <c r="D105" s="18"/>
      <c r="E105" s="15">
        <v>1</v>
      </c>
      <c r="G105" s="14" t="s">
        <v>3</v>
      </c>
      <c r="H105" s="18"/>
      <c r="I105" s="18"/>
      <c r="J105" s="15">
        <v>1</v>
      </c>
      <c r="L105" s="14" t="s">
        <v>3</v>
      </c>
      <c r="M105" s="18"/>
      <c r="N105" s="18"/>
      <c r="O105" s="15"/>
      <c r="Q105" s="14" t="s">
        <v>3</v>
      </c>
      <c r="R105" s="18"/>
      <c r="S105" s="18"/>
      <c r="T105" s="15"/>
      <c r="V105" s="14" t="s">
        <v>3</v>
      </c>
      <c r="W105" s="18"/>
      <c r="X105" s="18"/>
      <c r="Y105" s="15"/>
      <c r="AA105" s="14" t="s">
        <v>3</v>
      </c>
      <c r="AB105" s="18"/>
      <c r="AC105" s="18"/>
      <c r="AD105" s="15"/>
    </row>
    <row r="106" spans="2:30" x14ac:dyDescent="0.25">
      <c r="B106" s="14" t="s">
        <v>4</v>
      </c>
      <c r="C106" s="18"/>
      <c r="D106" s="18"/>
      <c r="E106" s="15">
        <v>0</v>
      </c>
      <c r="G106" s="14" t="s">
        <v>4</v>
      </c>
      <c r="H106" s="18"/>
      <c r="I106" s="18"/>
      <c r="J106" s="15">
        <v>1</v>
      </c>
      <c r="L106" s="14" t="s">
        <v>4</v>
      </c>
      <c r="M106" s="18"/>
      <c r="N106" s="18"/>
      <c r="O106" s="15"/>
      <c r="Q106" s="14" t="s">
        <v>4</v>
      </c>
      <c r="R106" s="18"/>
      <c r="S106" s="18"/>
      <c r="T106" s="15"/>
      <c r="V106" s="14" t="s">
        <v>4</v>
      </c>
      <c r="W106" s="18"/>
      <c r="X106" s="18"/>
      <c r="Y106" s="15"/>
      <c r="AA106" s="14" t="s">
        <v>4</v>
      </c>
      <c r="AB106" s="18"/>
      <c r="AC106" s="18"/>
      <c r="AD106" s="15"/>
    </row>
    <row r="107" spans="2:30" x14ac:dyDescent="0.25">
      <c r="B107" s="14" t="s">
        <v>5</v>
      </c>
      <c r="C107" s="18"/>
      <c r="D107" s="18"/>
      <c r="E107" s="15">
        <v>1</v>
      </c>
      <c r="G107" s="14" t="s">
        <v>5</v>
      </c>
      <c r="H107" s="18"/>
      <c r="I107" s="18"/>
      <c r="J107" s="15">
        <v>1</v>
      </c>
      <c r="L107" s="14" t="s">
        <v>5</v>
      </c>
      <c r="M107" s="18"/>
      <c r="N107" s="18"/>
      <c r="O107" s="15"/>
      <c r="Q107" s="14" t="s">
        <v>5</v>
      </c>
      <c r="R107" s="18"/>
      <c r="S107" s="18"/>
      <c r="T107" s="15"/>
      <c r="V107" s="14" t="s">
        <v>5</v>
      </c>
      <c r="W107" s="18"/>
      <c r="X107" s="18"/>
      <c r="Y107" s="15"/>
      <c r="AA107" s="14" t="s">
        <v>5</v>
      </c>
      <c r="AB107" s="18"/>
      <c r="AC107" s="18"/>
      <c r="AD107" s="15"/>
    </row>
    <row r="108" spans="2:30" x14ac:dyDescent="0.25">
      <c r="B108" s="14" t="s">
        <v>6</v>
      </c>
      <c r="C108" s="18"/>
      <c r="D108" s="18"/>
      <c r="E108" s="15">
        <v>1</v>
      </c>
      <c r="G108" s="14" t="s">
        <v>6</v>
      </c>
      <c r="H108" s="18"/>
      <c r="I108" s="18"/>
      <c r="J108" s="15">
        <v>1</v>
      </c>
      <c r="L108" s="14" t="s">
        <v>6</v>
      </c>
      <c r="M108" s="18"/>
      <c r="N108" s="18"/>
      <c r="O108" s="15"/>
      <c r="Q108" s="14" t="s">
        <v>6</v>
      </c>
      <c r="R108" s="18"/>
      <c r="S108" s="18"/>
      <c r="T108" s="15"/>
      <c r="V108" s="14" t="s">
        <v>6</v>
      </c>
      <c r="W108" s="18"/>
      <c r="X108" s="18"/>
      <c r="Y108" s="15"/>
      <c r="AA108" s="14" t="s">
        <v>6</v>
      </c>
      <c r="AB108" s="18"/>
      <c r="AC108" s="18"/>
      <c r="AD108" s="15"/>
    </row>
    <row r="109" spans="2:30" x14ac:dyDescent="0.25">
      <c r="B109" s="14" t="s">
        <v>7</v>
      </c>
      <c r="C109" s="18"/>
      <c r="D109" s="18"/>
      <c r="E109" s="15">
        <v>0</v>
      </c>
      <c r="G109" s="14" t="s">
        <v>7</v>
      </c>
      <c r="H109" s="18"/>
      <c r="I109" s="18"/>
      <c r="J109" s="15">
        <v>1</v>
      </c>
      <c r="L109" s="14" t="s">
        <v>7</v>
      </c>
      <c r="M109" s="18"/>
      <c r="N109" s="18"/>
      <c r="O109" s="15"/>
      <c r="Q109" s="14" t="s">
        <v>7</v>
      </c>
      <c r="R109" s="18"/>
      <c r="S109" s="18"/>
      <c r="T109" s="15"/>
      <c r="V109" s="14" t="s">
        <v>7</v>
      </c>
      <c r="W109" s="18"/>
      <c r="X109" s="18"/>
      <c r="Y109" s="15"/>
      <c r="AA109" s="14" t="s">
        <v>7</v>
      </c>
      <c r="AB109" s="18"/>
      <c r="AC109" s="18"/>
      <c r="AD109" s="15"/>
    </row>
  </sheetData>
  <mergeCells count="60">
    <mergeCell ref="AB100:AD100"/>
    <mergeCell ref="C89:E89"/>
    <mergeCell ref="H89:J89"/>
    <mergeCell ref="M89:O89"/>
    <mergeCell ref="R89:T89"/>
    <mergeCell ref="W89:Y89"/>
    <mergeCell ref="AB89:AD89"/>
    <mergeCell ref="C100:E100"/>
    <mergeCell ref="H100:J100"/>
    <mergeCell ref="M100:O100"/>
    <mergeCell ref="R100:T100"/>
    <mergeCell ref="W100:Y100"/>
    <mergeCell ref="AB78:AD78"/>
    <mergeCell ref="C67:E67"/>
    <mergeCell ref="H67:J67"/>
    <mergeCell ref="M67:O67"/>
    <mergeCell ref="R67:T67"/>
    <mergeCell ref="W67:Y67"/>
    <mergeCell ref="AB67:AD67"/>
    <mergeCell ref="C78:E78"/>
    <mergeCell ref="H78:J78"/>
    <mergeCell ref="M78:O78"/>
    <mergeCell ref="R78:T78"/>
    <mergeCell ref="W78:Y78"/>
    <mergeCell ref="AB56:AD56"/>
    <mergeCell ref="C46:E46"/>
    <mergeCell ref="H46:J46"/>
    <mergeCell ref="M46:O46"/>
    <mergeCell ref="R46:T46"/>
    <mergeCell ref="W46:Y46"/>
    <mergeCell ref="AB46:AD46"/>
    <mergeCell ref="C56:E56"/>
    <mergeCell ref="H56:J56"/>
    <mergeCell ref="M56:O56"/>
    <mergeCell ref="R56:T56"/>
    <mergeCell ref="W56:Y56"/>
    <mergeCell ref="AB35:AD35"/>
    <mergeCell ref="C24:E24"/>
    <mergeCell ref="H24:J24"/>
    <mergeCell ref="M24:O24"/>
    <mergeCell ref="R24:T24"/>
    <mergeCell ref="W24:Y24"/>
    <mergeCell ref="AB24:AD24"/>
    <mergeCell ref="C35:E35"/>
    <mergeCell ref="H35:J35"/>
    <mergeCell ref="M35:O35"/>
    <mergeCell ref="R35:T35"/>
    <mergeCell ref="W35:Y35"/>
    <mergeCell ref="AB13:AD13"/>
    <mergeCell ref="C2:E2"/>
    <mergeCell ref="H2:J2"/>
    <mergeCell ref="M2:O2"/>
    <mergeCell ref="R2:T2"/>
    <mergeCell ref="W2:Y2"/>
    <mergeCell ref="AB2:AD2"/>
    <mergeCell ref="C13:E13"/>
    <mergeCell ref="H13:J13"/>
    <mergeCell ref="M13:O13"/>
    <mergeCell ref="R13:T13"/>
    <mergeCell ref="W13:Y13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7" orientation="portrait" r:id="rId1"/>
  <rowBreaks count="1" manualBreakCount="1">
    <brk id="55" min="1" max="2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S12"/>
  <sheetViews>
    <sheetView zoomScale="145" zoomScaleNormal="145" workbookViewId="0">
      <selection activeCell="J11" sqref="J11:L11"/>
    </sheetView>
  </sheetViews>
  <sheetFormatPr defaultColWidth="3" defaultRowHeight="15" x14ac:dyDescent="0.25"/>
  <sheetData>
    <row r="5" spans="5:19" x14ac:dyDescent="0.25">
      <c r="J5" s="39"/>
      <c r="K5" s="39"/>
      <c r="L5" s="39"/>
      <c r="R5" t="s">
        <v>0</v>
      </c>
      <c r="S5" t="s">
        <v>80</v>
      </c>
    </row>
    <row r="6" spans="5:19" x14ac:dyDescent="0.25">
      <c r="I6" s="38"/>
      <c r="M6" s="39"/>
      <c r="R6" t="s">
        <v>1</v>
      </c>
      <c r="S6" t="s">
        <v>80</v>
      </c>
    </row>
    <row r="7" spans="5:19" x14ac:dyDescent="0.25">
      <c r="I7" s="38"/>
      <c r="M7" s="39"/>
      <c r="R7" t="s">
        <v>2</v>
      </c>
      <c r="S7" t="s">
        <v>5</v>
      </c>
    </row>
    <row r="8" spans="5:19" x14ac:dyDescent="0.25">
      <c r="E8" s="38"/>
      <c r="F8" s="38"/>
      <c r="G8" s="38"/>
      <c r="J8" s="39"/>
      <c r="K8" s="39"/>
      <c r="L8" s="39"/>
      <c r="R8" t="s">
        <v>3</v>
      </c>
      <c r="S8" t="s">
        <v>80</v>
      </c>
    </row>
    <row r="9" spans="5:19" x14ac:dyDescent="0.25">
      <c r="I9" s="39"/>
      <c r="M9" s="38"/>
      <c r="R9" t="s">
        <v>4</v>
      </c>
      <c r="S9" t="s">
        <v>80</v>
      </c>
    </row>
    <row r="10" spans="5:19" x14ac:dyDescent="0.25">
      <c r="I10" s="39"/>
      <c r="M10" s="38"/>
      <c r="R10" t="s">
        <v>5</v>
      </c>
      <c r="S10" t="s">
        <v>5</v>
      </c>
    </row>
    <row r="11" spans="5:19" x14ac:dyDescent="0.25">
      <c r="J11" s="39"/>
      <c r="K11" s="39"/>
      <c r="L11" s="39"/>
      <c r="R11" t="s">
        <v>6</v>
      </c>
      <c r="S11" t="s">
        <v>80</v>
      </c>
    </row>
    <row r="12" spans="5:19" x14ac:dyDescent="0.25">
      <c r="R12" t="s">
        <v>7</v>
      </c>
      <c r="S12" t="s">
        <v>5</v>
      </c>
    </row>
  </sheetData>
  <mergeCells count="8">
    <mergeCell ref="E8:G8"/>
    <mergeCell ref="J5:L5"/>
    <mergeCell ref="M6:M7"/>
    <mergeCell ref="M9:M10"/>
    <mergeCell ref="J11:L11"/>
    <mergeCell ref="I9:I10"/>
    <mergeCell ref="I6:I7"/>
    <mergeCell ref="J8:L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Plan1</vt:lpstr>
      <vt:lpstr>Plan2</vt:lpstr>
      <vt:lpstr>Plan3</vt:lpstr>
      <vt:lpstr>Plan4</vt:lpstr>
      <vt:lpstr>Plan5</vt:lpstr>
      <vt:lpstr>Plan3!Area_de_impressao</vt:lpstr>
      <vt:lpstr>Plan4!Area_de_impressao</vt:lpstr>
    </vt:vector>
  </TitlesOfParts>
  <Company>SJE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Henriques Mafra</dc:creator>
  <cp:lastModifiedBy>Fernando Henriques Mafra</cp:lastModifiedBy>
  <cp:lastPrinted>2016-12-28T13:51:46Z</cp:lastPrinted>
  <dcterms:created xsi:type="dcterms:W3CDTF">2012-04-23T18:51:10Z</dcterms:created>
  <dcterms:modified xsi:type="dcterms:W3CDTF">2025-04-22T13:56:00Z</dcterms:modified>
</cp:coreProperties>
</file>