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ista de precio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<sst xmlns="http://schemas.openxmlformats.org/spreadsheetml/2006/main" uniqueCount="43">
  <si>
    <t>LISTA DE PRODUCTOS</t>
  </si>
  <si>
    <t>Identificador</t>
  </si>
  <si>
    <t>Descripción</t>
  </si>
  <si>
    <t>Costo actual</t>
  </si>
  <si>
    <t>Costo + iva</t>
  </si>
  <si>
    <t>Ext-P</t>
  </si>
  <si>
    <t>Ext-M</t>
  </si>
  <si>
    <t>Contado</t>
  </si>
  <si>
    <t>Especial</t>
  </si>
  <si>
    <t>CR1</t>
  </si>
  <si>
    <t>P1</t>
  </si>
  <si>
    <t>CR2</t>
  </si>
  <si>
    <t>P2</t>
  </si>
  <si>
    <t>E-Q</t>
  </si>
  <si>
    <t>Garantía</t>
  </si>
  <si>
    <t>MIXO-COMPLETE</t>
  </si>
  <si>
    <t>BATIDORA DE PEDESTAL TAURUS MIXO COMPLETE (tazon plastico, 4 vel)</t>
  </si>
  <si>
    <t>2523-13</t>
  </si>
  <si>
    <t>BATIDORA FUENTE DE SODA OSTERIZER MODELO MODELO 2523-13 VERDE (2 Velocidades, base verde, vaso metalico)</t>
  </si>
  <si>
    <t>2121775 FPSTHS3611</t>
  </si>
  <si>
    <t xml:space="preserve">BATIDORA OSTERIZER DE PEDESTAL MODELO 2121775 FPSTHS3611 BLANCA (tazon vidrio 3.7Lts, 6 vel)
</t>
  </si>
  <si>
    <t>FPSBHM4000-013</t>
  </si>
  <si>
    <t>BATIDORA OSTERIZER MANUAL SUMBEAM FPSBHM4000-013 BLANCA 5 VEL CON AMAZADOR</t>
  </si>
  <si>
    <t>FPSTHS2611-03</t>
  </si>
  <si>
    <t>BATIDORA OSTERIZER MODELO FPSTHS2611-03 (color blanca, 6 vel, con tazon de vidrio de 2.5LTS, removible)</t>
  </si>
  <si>
    <t>BASE-QUN</t>
  </si>
  <si>
    <t>BASE UNIVERSAL RESTONIC (MIMO) QUEEN SIZE</t>
  </si>
  <si>
    <t>BASE-MAT</t>
  </si>
  <si>
    <t>BASE UNIVERSAL RESTONIC (MIMO) MATRIMONIAL</t>
  </si>
  <si>
    <t>BASE-IND</t>
  </si>
  <si>
    <t>BASE UNIVERSAL RESTONIC (MIMIO) INDIVIDUAL</t>
  </si>
  <si>
    <t>MONACO-MONACO</t>
  </si>
  <si>
    <t>ANTE COMEDOR TUBULAR MOD MONACO SILLAS MONACO (6SILLAS, 1 MESA RECTANGULAR)</t>
  </si>
  <si>
    <t>LAZZIO-LAZZIO</t>
  </si>
  <si>
    <t>ANTE COMEDOR TUBULAR MOD LAZZIO SILLAS LAZZIO (6SILLAS, 1MESA RECTANGULAR, 3")</t>
  </si>
  <si>
    <t>CELAYA-CELAYA</t>
  </si>
  <si>
    <t>ANTE COMEDOR TUBULAR CELEYA SILLA CELAYA (4sillas 1 1/4", 1banca mesa rectangular 3" de 1.50 (x) 0.90)</t>
  </si>
  <si>
    <t>VERSALLES-TIFFANY</t>
  </si>
  <si>
    <t>ANTE COMEDOR TUBULAR VERSALLES SILLA TIFFANY (6sillas 1 1/4", mesa rectangular 3" de 1.50(x) 0.90)</t>
  </si>
  <si>
    <t>LIZA-SANTIAGO</t>
  </si>
  <si>
    <t>ANTE COMEDOR TUBULAR MOD LIZA SILLAS SANTIAGO (6SILLAS, 1MESA RECTANGULAR)</t>
  </si>
  <si>
    <t>DAMASCO-DAMASCO</t>
  </si>
  <si>
    <t>ANTE COMEDOR TUBULAR MOD DAMASCO SILLA DAMASCO (4 sillas 1", mesa rectangular 1 1/2" de 1.22(x) 0.90)</t>
  </si>
</sst>
</file>

<file path=xl/styles.xml><?xml version="1.0" encoding="utf-8"?>
<styleSheet xmlns="http://schemas.openxmlformats.org/spreadsheetml/2006/main" xml:space="preserve">
  <numFmts count="1">
    <numFmt numFmtId="164" formatCode="&quot;$&quot;#,##0.00_-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16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17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22" customWidth="true" style="0"/>
    <col min="2" max="2" width="5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  <col min="13" max="13" width="12" customWidth="true" style="0"/>
    <col min="14" max="14" width="12" customWidth="true" style="0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  <row r="3" spans="1:14">
      <c r="A3" s="3" t="s">
        <v>15</v>
      </c>
      <c r="B3" s="3" t="s">
        <v>16</v>
      </c>
      <c r="C3" s="4">
        <v>550</v>
      </c>
      <c r="D3" s="4" t="str">
        <f>C3+(C3*0.16)</f>
        <v>0</v>
      </c>
      <c r="E3" s="3">
        <v>1</v>
      </c>
      <c r="F3" s="3">
        <v>0</v>
      </c>
      <c r="G3" s="4" t="str">
        <f>D3+(D3*0.51)</f>
        <v>0</v>
      </c>
      <c r="H3" s="4" t="str">
        <f>D3+(D3*0.15)</f>
        <v>0</v>
      </c>
      <c r="I3" s="4">
        <v>1340</v>
      </c>
      <c r="J3" s="3">
        <v>1.68</v>
      </c>
      <c r="K3" s="4">
        <v>1404</v>
      </c>
      <c r="L3" s="3">
        <v>1.75</v>
      </c>
      <c r="M3" s="4">
        <v>400</v>
      </c>
      <c r="N3" s="3">
        <v>3</v>
      </c>
    </row>
    <row r="4" spans="1:14">
      <c r="A4" s="3" t="s">
        <v>17</v>
      </c>
      <c r="B4" s="3" t="s">
        <v>18</v>
      </c>
      <c r="C4" s="4">
        <v>2242</v>
      </c>
      <c r="D4" s="4" t="str">
        <f>C4+(C4*0.16)</f>
        <v>0</v>
      </c>
      <c r="E4" s="3">
        <v>1</v>
      </c>
      <c r="F4" s="3">
        <v>0</v>
      </c>
      <c r="G4" s="4" t="str">
        <f>D4+(D4*0.51)</f>
        <v>0</v>
      </c>
      <c r="H4" s="4" t="str">
        <f>D4+(D4*0.15)</f>
        <v>0</v>
      </c>
      <c r="I4" s="4">
        <v>5463</v>
      </c>
      <c r="J4" s="3">
        <v>6.82875</v>
      </c>
      <c r="K4" s="4">
        <v>5723</v>
      </c>
      <c r="L4" s="3">
        <v>7.15375</v>
      </c>
      <c r="M4" s="4">
        <v>400</v>
      </c>
      <c r="N4" s="3">
        <v>3</v>
      </c>
    </row>
    <row r="5" spans="1:14">
      <c r="A5" s="3" t="s">
        <v>19</v>
      </c>
      <c r="B5" s="3" t="s">
        <v>20</v>
      </c>
      <c r="C5" s="4">
        <v>978</v>
      </c>
      <c r="D5" s="4" t="str">
        <f>C5+(C5*0.16)</f>
        <v>0</v>
      </c>
      <c r="E5" s="3">
        <v>1</v>
      </c>
      <c r="F5" s="3">
        <v>0</v>
      </c>
      <c r="G5" s="4" t="str">
        <f>D5+(D5*0.51)</f>
        <v>0</v>
      </c>
      <c r="H5" s="4" t="str">
        <f>D5+(D5*0.15)</f>
        <v>0</v>
      </c>
      <c r="I5" s="4">
        <v>2384</v>
      </c>
      <c r="J5" s="3">
        <v>2.98</v>
      </c>
      <c r="K5" s="4">
        <v>2497</v>
      </c>
      <c r="L5" s="3">
        <v>3.12125</v>
      </c>
      <c r="M5" s="4">
        <v>400</v>
      </c>
      <c r="N5" s="3">
        <v>3</v>
      </c>
    </row>
    <row r="6" spans="1:14">
      <c r="A6" s="3" t="s">
        <v>21</v>
      </c>
      <c r="B6" s="3" t="s">
        <v>22</v>
      </c>
      <c r="C6" s="4">
        <v>268</v>
      </c>
      <c r="D6" s="4" t="str">
        <f>C6+(C6*0.16)</f>
        <v>0</v>
      </c>
      <c r="E6" s="3">
        <v>1</v>
      </c>
      <c r="F6" s="3">
        <v>0</v>
      </c>
      <c r="G6" s="4" t="str">
        <f>D6+(D6*0.51)</f>
        <v>0</v>
      </c>
      <c r="H6" s="4" t="str">
        <f>D6+(D6*0.15)</f>
        <v>0</v>
      </c>
      <c r="I6" s="4">
        <v>654</v>
      </c>
      <c r="J6" s="3">
        <v>0.8175</v>
      </c>
      <c r="K6" s="4">
        <v>685</v>
      </c>
      <c r="L6" s="3">
        <v>0.85625</v>
      </c>
      <c r="M6" s="4">
        <v>400</v>
      </c>
      <c r="N6" s="3">
        <v>3</v>
      </c>
    </row>
    <row r="7" spans="1:14">
      <c r="A7" s="3" t="s">
        <v>23</v>
      </c>
      <c r="B7" s="3" t="s">
        <v>24</v>
      </c>
      <c r="C7" s="4">
        <v>870</v>
      </c>
      <c r="D7" s="4" t="str">
        <f>C7+(C7*0.16)</f>
        <v>0</v>
      </c>
      <c r="E7" s="3">
        <v>1</v>
      </c>
      <c r="F7" s="3">
        <v>0</v>
      </c>
      <c r="G7" s="4" t="str">
        <f>D7+(D7*0.51)</f>
        <v>0</v>
      </c>
      <c r="H7" s="4" t="str">
        <f>D7+(D7*0.15)</f>
        <v>0</v>
      </c>
      <c r="I7" s="4">
        <v>2121</v>
      </c>
      <c r="J7" s="3">
        <v>2.65125</v>
      </c>
      <c r="K7" s="4">
        <v>2222</v>
      </c>
      <c r="L7" s="3">
        <v>2.7775</v>
      </c>
      <c r="M7" s="4">
        <v>400</v>
      </c>
      <c r="N7" s="3">
        <v>3</v>
      </c>
    </row>
    <row r="8" spans="1:14">
      <c r="A8" s="3" t="s">
        <v>25</v>
      </c>
      <c r="B8" s="3" t="s">
        <v>26</v>
      </c>
      <c r="C8" s="4">
        <v>2322</v>
      </c>
      <c r="D8" s="4" t="str">
        <f>C8+(C8*0.16)</f>
        <v>0</v>
      </c>
      <c r="E8" s="3">
        <v>1</v>
      </c>
      <c r="F8" s="3">
        <v>1</v>
      </c>
      <c r="G8" s="4" t="str">
        <f>D8+(D8*0.3)</f>
        <v>0</v>
      </c>
      <c r="H8" s="4" t="str">
        <f>D8+(D8*0.15)</f>
        <v>0</v>
      </c>
      <c r="I8" s="4">
        <v>5658</v>
      </c>
      <c r="J8" s="3">
        <v>7.0725</v>
      </c>
      <c r="K8" s="4">
        <v>5927</v>
      </c>
      <c r="L8" s="3">
        <v>7.40875</v>
      </c>
      <c r="M8" s="4">
        <v>400</v>
      </c>
      <c r="N8" s="3">
        <v>6</v>
      </c>
    </row>
    <row r="9" spans="1:14">
      <c r="A9" s="3" t="s">
        <v>27</v>
      </c>
      <c r="B9" s="3" t="s">
        <v>28</v>
      </c>
      <c r="C9" s="4">
        <v>1986</v>
      </c>
      <c r="D9" s="4" t="str">
        <f>C9+(C9*0.16)</f>
        <v>0</v>
      </c>
      <c r="E9" s="3">
        <v>1</v>
      </c>
      <c r="F9" s="3">
        <v>0</v>
      </c>
      <c r="G9" s="4" t="str">
        <f>D9+(D9*0.3)</f>
        <v>0</v>
      </c>
      <c r="H9" s="4" t="str">
        <f>D9+(D9*0.15)</f>
        <v>0</v>
      </c>
      <c r="I9" s="4">
        <v>4839</v>
      </c>
      <c r="J9" s="3">
        <v>6.04875</v>
      </c>
      <c r="K9" s="4">
        <v>5069</v>
      </c>
      <c r="L9" s="3">
        <v>6.33625</v>
      </c>
      <c r="M9" s="4">
        <v>400</v>
      </c>
      <c r="N9" s="3">
        <v>6</v>
      </c>
    </row>
    <row r="10" spans="1:14">
      <c r="A10" s="3" t="s">
        <v>29</v>
      </c>
      <c r="B10" s="3" t="s">
        <v>30</v>
      </c>
      <c r="C10" s="4">
        <v>1731</v>
      </c>
      <c r="D10" s="4" t="str">
        <f>C10+(C10*0.16)</f>
        <v>0</v>
      </c>
      <c r="E10" s="3">
        <v>1</v>
      </c>
      <c r="F10" s="3">
        <v>3</v>
      </c>
      <c r="G10" s="4" t="str">
        <f>D10+(D10*0.3)</f>
        <v>0</v>
      </c>
      <c r="H10" s="4" t="str">
        <f>D10+(D10*0.15)</f>
        <v>0</v>
      </c>
      <c r="I10" s="4">
        <v>4217</v>
      </c>
      <c r="J10" s="3">
        <v>5.27125</v>
      </c>
      <c r="K10" s="4">
        <v>4418</v>
      </c>
      <c r="L10" s="3">
        <v>5.5225</v>
      </c>
      <c r="M10" s="4">
        <v>400</v>
      </c>
      <c r="N10" s="3">
        <v>6</v>
      </c>
    </row>
    <row r="11" spans="1:14">
      <c r="A11" s="3" t="s">
        <v>31</v>
      </c>
      <c r="B11" s="3" t="s">
        <v>32</v>
      </c>
      <c r="C11" s="4">
        <v>6277</v>
      </c>
      <c r="D11" s="4" t="str">
        <f>C11+(C11*0.16)</f>
        <v>0</v>
      </c>
      <c r="E11" s="3">
        <v>1</v>
      </c>
      <c r="F11" s="3">
        <v>2</v>
      </c>
      <c r="G11" s="4" t="str">
        <f>D11+(D11*0.35)</f>
        <v>0</v>
      </c>
      <c r="H11" s="4" t="str">
        <f>D11+(D11*0.15)</f>
        <v>0</v>
      </c>
      <c r="I11" s="4">
        <v>14273</v>
      </c>
      <c r="J11" s="3">
        <v>9.79</v>
      </c>
      <c r="K11" s="4">
        <v>15001</v>
      </c>
      <c r="L11" s="3">
        <v>10.29</v>
      </c>
      <c r="M11" s="4">
        <v>729</v>
      </c>
      <c r="N11" s="3">
        <v>6</v>
      </c>
    </row>
    <row r="12" spans="1:14">
      <c r="A12" s="3" t="s">
        <v>33</v>
      </c>
      <c r="B12" s="3" t="s">
        <v>34</v>
      </c>
      <c r="C12" s="4">
        <v>6226</v>
      </c>
      <c r="D12" s="4" t="str">
        <f>C12+(C12*0.16)</f>
        <v>0</v>
      </c>
      <c r="E12" s="3">
        <v>1</v>
      </c>
      <c r="F12" s="3">
        <v>0</v>
      </c>
      <c r="G12" s="4" t="str">
        <f>D12+(D12*0.35)</f>
        <v>0</v>
      </c>
      <c r="H12" s="4" t="str">
        <f>D12+(D12*0.15)</f>
        <v>0</v>
      </c>
      <c r="I12" s="4">
        <v>14158</v>
      </c>
      <c r="J12" s="3">
        <v>9.7911479944675</v>
      </c>
      <c r="K12" s="4">
        <v>14880</v>
      </c>
      <c r="L12" s="3">
        <v>10.290456431535</v>
      </c>
      <c r="M12" s="4">
        <v>723</v>
      </c>
      <c r="N12" s="3">
        <v>6</v>
      </c>
    </row>
    <row r="13" spans="1:14">
      <c r="A13" s="3" t="s">
        <v>35</v>
      </c>
      <c r="B13" s="3" t="s">
        <v>36</v>
      </c>
      <c r="C13" s="4">
        <v>5941</v>
      </c>
      <c r="D13" s="4" t="str">
        <f>C13+(C13*0.16)</f>
        <v>0</v>
      </c>
      <c r="E13" s="3">
        <v>1</v>
      </c>
      <c r="F13" s="3">
        <v>1</v>
      </c>
      <c r="G13" s="4" t="str">
        <f>D13+(D13*0.35)</f>
        <v>0</v>
      </c>
      <c r="H13" s="4" t="str">
        <f>D13+(D13*0.15)</f>
        <v>0</v>
      </c>
      <c r="I13" s="4">
        <v>13578</v>
      </c>
      <c r="J13" s="3">
        <v>9.84</v>
      </c>
      <c r="K13" s="4">
        <v>14267</v>
      </c>
      <c r="L13" s="3">
        <v>10.34</v>
      </c>
      <c r="M13" s="4">
        <v>690</v>
      </c>
      <c r="N13" s="3">
        <v>6</v>
      </c>
    </row>
    <row r="14" spans="1:14">
      <c r="A14" s="3" t="s">
        <v>37</v>
      </c>
      <c r="B14" s="3" t="s">
        <v>38</v>
      </c>
      <c r="C14" s="4">
        <v>4842</v>
      </c>
      <c r="D14" s="4" t="str">
        <f>C14+(C14*0.16)</f>
        <v>0</v>
      </c>
      <c r="E14" s="3">
        <v>1</v>
      </c>
      <c r="F14" s="3">
        <v>0</v>
      </c>
      <c r="G14" s="4" t="str">
        <f>D14+(D14*0.35)</f>
        <v>0</v>
      </c>
      <c r="H14" s="4" t="str">
        <f>D14+(D14*0.15)</f>
        <v>0</v>
      </c>
      <c r="I14" s="4">
        <v>11234</v>
      </c>
      <c r="J14" s="3">
        <v>9.9946619217082</v>
      </c>
      <c r="K14" s="4">
        <v>11796</v>
      </c>
      <c r="L14" s="3">
        <v>10.494661921708</v>
      </c>
      <c r="M14" s="4">
        <v>562</v>
      </c>
      <c r="N14" s="3">
        <v>6</v>
      </c>
    </row>
    <row r="15" spans="1:14">
      <c r="A15" s="3" t="s">
        <v>39</v>
      </c>
      <c r="B15" s="3" t="s">
        <v>40</v>
      </c>
      <c r="C15" s="4">
        <v>4260</v>
      </c>
      <c r="D15" s="4" t="str">
        <f>C15+(C15*0.16)</f>
        <v>0</v>
      </c>
      <c r="E15" s="3">
        <v>1</v>
      </c>
      <c r="F15" s="3">
        <v>0</v>
      </c>
      <c r="G15" s="4" t="str">
        <f>D15+(D15*0.35)</f>
        <v>0</v>
      </c>
      <c r="H15" s="4" t="str">
        <f>D15+(D15*0.15)</f>
        <v>0</v>
      </c>
      <c r="I15" s="4">
        <v>9983</v>
      </c>
      <c r="J15" s="3">
        <v>10.083838383838</v>
      </c>
      <c r="K15" s="4">
        <v>10478</v>
      </c>
      <c r="L15" s="3">
        <v>10.583838383838</v>
      </c>
      <c r="M15" s="4">
        <v>495</v>
      </c>
      <c r="N15" s="3">
        <v>6</v>
      </c>
    </row>
    <row r="16" spans="1:14">
      <c r="A16" s="3" t="s">
        <v>41</v>
      </c>
      <c r="B16" s="3" t="s">
        <v>42</v>
      </c>
      <c r="C16" s="4">
        <v>2752</v>
      </c>
      <c r="D16" s="4" t="str">
        <f>C16+(C16*0.16)</f>
        <v>0</v>
      </c>
      <c r="E16" s="3">
        <v>1</v>
      </c>
      <c r="F16" s="3">
        <v>2</v>
      </c>
      <c r="G16" s="4" t="str">
        <f>D16+(D16*0.35)</f>
        <v>0</v>
      </c>
      <c r="H16" s="4" t="str">
        <f>D16+(D16*0.15)</f>
        <v>0</v>
      </c>
      <c r="I16" s="4">
        <v>6706</v>
      </c>
      <c r="J16" s="3">
        <v>8.38</v>
      </c>
      <c r="K16" s="4">
        <v>7025</v>
      </c>
      <c r="L16" s="3">
        <v>8.78</v>
      </c>
      <c r="M16" s="4">
        <v>400</v>
      </c>
      <c r="N16" s="3">
        <v>6</v>
      </c>
    </row>
    <row r="17" spans="1:14">
      <c r="A17" s="3"/>
      <c r="B17" s="3"/>
      <c r="C17" s="4"/>
      <c r="D17" s="4"/>
      <c r="E17" s="3"/>
      <c r="F17" s="3"/>
      <c r="G17" s="4"/>
      <c r="H17" s="4"/>
      <c r="I17" s="4"/>
      <c r="J17" s="3"/>
      <c r="K17" s="4"/>
      <c r="L17" s="3"/>
      <c r="M17" s="4"/>
      <c r="N17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N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 de precios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Muebleria Compra Facil</dc:creator>
  <cp:lastModifiedBy>Muebleria Compra Facil</cp:lastModifiedBy>
  <dcterms:created xsi:type="dcterms:W3CDTF">2023-01-09T23:05:41+00:00</dcterms:created>
  <dcterms:modified xsi:type="dcterms:W3CDTF">2023-01-09T23:05:41+00:00</dcterms:modified>
  <dc:title>Lista</dc:title>
  <dc:description>Generación de lista de los productos</dc:description>
  <dc:subject>Lista Office</dc:subject>
  <cp:keywords>Lista</cp:keywords>
  <cp:category>Archivo generado</cp:category>
</cp:coreProperties>
</file>