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 ITre\Documents\CROFI\Moh_V2 (2020-2)\"/>
    </mc:Choice>
  </mc:AlternateContent>
  <xr:revisionPtr revIDLastSave="0" documentId="13_ncr:1_{CC1947E3-FFEF-41B4-AD86-360046D85EAC}" xr6:coauthVersionLast="45" xr6:coauthVersionMax="45" xr10:uidLastSave="{00000000-0000-0000-0000-000000000000}"/>
  <bookViews>
    <workbookView xWindow="-108" yWindow="-108" windowWidth="23256" windowHeight="12576" xr2:uid="{157E2D18-6530-4E79-8DB8-3E33A732DF25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" l="1"/>
  <c r="F26" i="2"/>
  <c r="F13" i="2"/>
  <c r="F15" i="2"/>
  <c r="F25" i="2"/>
  <c r="F14" i="2"/>
  <c r="F10" i="2"/>
  <c r="F9" i="2"/>
  <c r="F12" i="2"/>
  <c r="F11" i="2"/>
  <c r="F4" i="2"/>
  <c r="F5" i="2"/>
  <c r="F6" i="2"/>
  <c r="F7" i="2"/>
  <c r="F8" i="2"/>
  <c r="F3" i="2"/>
  <c r="F17" i="2" l="1"/>
</calcChain>
</file>

<file path=xl/sharedStrings.xml><?xml version="1.0" encoding="utf-8"?>
<sst xmlns="http://schemas.openxmlformats.org/spreadsheetml/2006/main" count="79" uniqueCount="51">
  <si>
    <t>Componentes</t>
  </si>
  <si>
    <t>Cantidad</t>
  </si>
  <si>
    <t>CDMX Electrónica</t>
  </si>
  <si>
    <t>Gastos de Envio</t>
  </si>
  <si>
    <t>Costo Unitario</t>
  </si>
  <si>
    <t>Costo total</t>
  </si>
  <si>
    <t>Estado</t>
  </si>
  <si>
    <t>Tienda</t>
  </si>
  <si>
    <t>Referencia</t>
  </si>
  <si>
    <t>Por comprar</t>
  </si>
  <si>
    <t>Arduino Nano 3.0 con cable USB CH340</t>
  </si>
  <si>
    <t>https://www.cdmxelectronica.com/producto/arduino-nano-3-0-con-cable-usb-ch340/</t>
  </si>
  <si>
    <t>Ya en CROFI</t>
  </si>
  <si>
    <t>Sensor Ultrasónico Económico HC-SR04</t>
  </si>
  <si>
    <t>https://www.cdmxelectronica.com/producto/sensor-ultrasonico/</t>
  </si>
  <si>
    <t>Amazon</t>
  </si>
  <si>
    <t>COMPRADO</t>
  </si>
  <si>
    <t>Aliexpress</t>
  </si>
  <si>
    <t>Memoria micro SD 32Gb Clase 10</t>
  </si>
  <si>
    <t>Walmart</t>
  </si>
  <si>
    <t>Raspberry Pi 4 Model B 4GB RAM</t>
  </si>
  <si>
    <t>Camara Raspberry Pi 4 150° 5M pixeles</t>
  </si>
  <si>
    <t>MP1584 Regulador Step-Down 84W 3A</t>
  </si>
  <si>
    <t>https://www.cdmxelectronica.com/producto/mp1584-modulo-regulador-mp1584en-dc-dc-3a-set-down-lm2596/</t>
  </si>
  <si>
    <t>Diodo SF36 3A 400 V</t>
  </si>
  <si>
    <t>https://www.cdmxelectronica.com/producto/diodo-sf36-3a-400-v/</t>
  </si>
  <si>
    <t xml:space="preserve">Capacitor Electrolítico 50V 0.1uF </t>
  </si>
  <si>
    <t>https://www.cdmxelectronica.com/producto/doble-puente-h-tb6612fng/</t>
  </si>
  <si>
    <t>Doble Puente H TB6612FNG</t>
  </si>
  <si>
    <t>https://www.cdmxelectronica.com/producto/5-resistencias-1-4-w-valores-10ohm-1m-ohm/?attribute_pa_resistencia=470</t>
  </si>
  <si>
    <t>Resistencias de precisión 1/4 W 470 ohm</t>
  </si>
  <si>
    <t>https://www.cdmxelectronica.com/producto/capacitor-electrolitico-50v-pequenos-valores/?attribute_pa_capacitores-electroliticos2=0-1-uf</t>
  </si>
  <si>
    <t>Led Ultrabrillante 5mm</t>
  </si>
  <si>
    <t>https://www.cdmxelectronica.com/producto/100-led-ultrabrillante-5mm-1-color/?attribute_pa_color=verde</t>
  </si>
  <si>
    <t>Jack USB tipo A hembra</t>
  </si>
  <si>
    <t>Centro historico</t>
  </si>
  <si>
    <t>https://www.cdmxelectronica.com/producto/interruptor-on-off-con-soporte-de-fijacion-spdt/</t>
  </si>
  <si>
    <t>PCA9685 16 Canales PWM I2C 12-bit</t>
  </si>
  <si>
    <t>https://www.cdmxelectronica.com/producto/pca9685-16-canales-pwm-12-bit-i2c-servo-sg90-mg90s-mg995/</t>
  </si>
  <si>
    <t>Interruptor ON/OFF deslizable SPDT</t>
  </si>
  <si>
    <t>Servomotor Hitec HS-422</t>
  </si>
  <si>
    <t>Ya en Moh</t>
  </si>
  <si>
    <t>Micro servocontrolador PCA9685pw</t>
  </si>
  <si>
    <t>Por cotizar</t>
  </si>
  <si>
    <t>Batería LiPo 3s 11.1V 4200mAh</t>
  </si>
  <si>
    <t xml:space="preserve">Micro motor metalico </t>
  </si>
  <si>
    <t>Electronica</t>
  </si>
  <si>
    <t>Eliminador Raspberry Pi 4 5.1V/3A entrada USB tipo C</t>
  </si>
  <si>
    <t>TOTAL COMPRADO</t>
  </si>
  <si>
    <t xml:space="preserve">Alternativas </t>
  </si>
  <si>
    <t>Cable HDMI a micro HDMI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</si>
</sst>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71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9FF9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Alignment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/>
    <xf numFmtId="164" fontId="0" fillId="0" borderId="0" xfId="3" applyNumberFormat="1" applyFont="1"/>
    <xf numFmtId="0" fontId="3" fillId="0" borderId="0" xfId="2"/>
    <xf numFmtId="0" fontId="2" fillId="0" borderId="0" xfId="0" applyFont="1" applyAlignment="1">
      <alignment vertical="center"/>
    </xf>
    <xf numFmtId="0" fontId="0" fillId="0" borderId="0" xfId="0"/>
    <xf numFmtId="164" fontId="0" fillId="0" borderId="0" xfId="3" applyNumberFormat="1" applyFont="1"/>
    <xf numFmtId="0" fontId="3" fillId="0" borderId="0" xfId="2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/>
    <xf numFmtId="0" fontId="3" fillId="0" borderId="0" xfId="2"/>
    <xf numFmtId="0" fontId="8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/>
    <xf numFmtId="164" fontId="0" fillId="0" borderId="0" xfId="1" applyNumberFormat="1" applyFont="1" applyBorder="1"/>
    <xf numFmtId="0" fontId="3" fillId="0" borderId="7" xfId="2" applyBorder="1"/>
    <xf numFmtId="0" fontId="0" fillId="0" borderId="7" xfId="0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0" xfId="3" applyNumberFormat="1" applyFont="1" applyBorder="1"/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4" fillId="0" borderId="0" xfId="0" applyFont="1" applyBorder="1" applyAlignment="1">
      <alignment vertical="center" wrapText="1"/>
    </xf>
    <xf numFmtId="0" fontId="5" fillId="3" borderId="0" xfId="0" applyFont="1" applyFill="1" applyBorder="1" applyAlignment="1">
      <alignment horizontal="left" vertical="center"/>
    </xf>
    <xf numFmtId="164" fontId="6" fillId="3" borderId="0" xfId="1" applyNumberFormat="1" applyFont="1" applyFill="1" applyBorder="1"/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0" fillId="3" borderId="8" xfId="0" applyFill="1" applyBorder="1"/>
  </cellXfs>
  <cellStyles count="5">
    <cellStyle name="Hipervínculo" xfId="2" builtinId="8"/>
    <cellStyle name="Moneda" xfId="1" builtinId="4"/>
    <cellStyle name="Moneda 2" xfId="3" xr:uid="{16B6B07D-5A8E-4C9B-8AEF-D99FDEDBF82B}"/>
    <cellStyle name="Neutral 2" xfId="4" xr:uid="{C1BF9E82-8AC8-47EC-B04B-974072954D95}"/>
    <cellStyle name="Normal" xfId="0" builtinId="0"/>
  </cellStyles>
  <dxfs count="5">
    <dxf>
      <numFmt numFmtId="164" formatCode="_-[$$-80A]* #,##0.00_-;\-[$$-80A]* #,##0.00_-;_-[$$-80A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80A]* #,##0.00_-;\-[$$-80A]* #,##0.00_-;_-[$$-80A]* &quot;-&quot;??_-;_-@_-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E70BF8-6F24-4D22-BF22-ECE3DF85A53A}" name="Tabla2" displayName="Tabla2" ref="A2:G17" totalsRowShown="0" headerRowDxfId="4" tableBorderDxfId="3">
  <autoFilter ref="A2:G17" xr:uid="{C7A8C71F-9606-4681-B7BD-7416CFC0C728}"/>
  <tableColumns count="7">
    <tableColumn id="1" xr3:uid="{341AA515-CA4C-4D67-9EEC-5ABE6DF60788}" name="Componentes" dataDxfId="2"/>
    <tableColumn id="2" xr3:uid="{71B14910-63A0-40DB-80DD-087865902589}" name="Cantidad"/>
    <tableColumn id="3" xr3:uid="{C3A67CA8-2E7B-404C-9A11-4727A7E2DF9C}" name="Estado"/>
    <tableColumn id="4" xr3:uid="{E0A00D52-19A5-4AA4-A016-3E7EEF470E08}" name="Tienda"/>
    <tableColumn id="5" xr3:uid="{3B6FE944-9175-49E0-A028-1F435CF7DB08}" name="Costo Unitario" dataDxfId="1" dataCellStyle="Moneda"/>
    <tableColumn id="6" xr3:uid="{5CFE071C-9D28-4006-A3FD-AF670621470E}" name="Costo total" dataDxfId="0"/>
    <tableColumn id="7" xr3:uid="{31D38FE1-61B0-4FD3-BD52-D3B8BF72D6E9}" name="Referenci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mxelectronica.com/producto/100-led-ultrabrillante-5mm-1-color/?attribute_pa_color=verde" TargetMode="External"/><Relationship Id="rId3" Type="http://schemas.openxmlformats.org/officeDocument/2006/relationships/hyperlink" Target="https://www.cdmxelectronica.com/producto/doble-puente-h-tb6612fng/" TargetMode="External"/><Relationship Id="rId7" Type="http://schemas.openxmlformats.org/officeDocument/2006/relationships/hyperlink" Target="https://www.cdmxelectronica.com/producto/5-resistencias-1-4-w-valores-10ohm-1m-ohm/?attribute_pa_resistencia=470" TargetMode="External"/><Relationship Id="rId2" Type="http://schemas.openxmlformats.org/officeDocument/2006/relationships/hyperlink" Target="https://www.cdmxelectronica.com/producto/diodo-sf36-3a-400-v/" TargetMode="External"/><Relationship Id="rId1" Type="http://schemas.openxmlformats.org/officeDocument/2006/relationships/hyperlink" Target="https://www.cdmxelectronica.com/producto/mp1584-modulo-regulador-mp1584en-dc-dc-3a-set-down-lm2596/" TargetMode="External"/><Relationship Id="rId6" Type="http://schemas.openxmlformats.org/officeDocument/2006/relationships/hyperlink" Target="https://www.cdmxelectronica.com/producto/pca9685-16-canales-pwm-12-bit-i2c-servo-sg90-mg90s-mg995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cdmxelectronica.com/producto/sensor-ultrasonico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cdmxelectronica.com/producto/arduino-nano-3-0-con-cable-usb-ch340/" TargetMode="External"/><Relationship Id="rId9" Type="http://schemas.openxmlformats.org/officeDocument/2006/relationships/hyperlink" Target="https://www.cdmxelectronica.com/producto/interruptor-on-off-con-soporte-de-fijacion-spd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65F6-C60B-4384-8127-581BF093F9D6}">
  <dimension ref="A1:G33"/>
  <sheetViews>
    <sheetView tabSelected="1" zoomScale="80" zoomScaleNormal="70" workbookViewId="0">
      <selection activeCell="A18" sqref="A18"/>
    </sheetView>
  </sheetViews>
  <sheetFormatPr baseColWidth="10" defaultRowHeight="14.4" x14ac:dyDescent="0.3"/>
  <cols>
    <col min="1" max="1" width="45.5546875" customWidth="1"/>
    <col min="2" max="2" width="8.6640625" customWidth="1"/>
    <col min="3" max="3" width="13.77734375" customWidth="1"/>
    <col min="4" max="4" width="16.33203125" customWidth="1"/>
    <col min="5" max="5" width="14.33203125" customWidth="1"/>
    <col min="6" max="6" width="11.6640625" customWidth="1"/>
    <col min="7" max="7" width="116.77734375" customWidth="1"/>
  </cols>
  <sheetData>
    <row r="1" spans="1:7" s="19" customFormat="1" ht="15.6" x14ac:dyDescent="0.3">
      <c r="A1" s="36" t="s">
        <v>46</v>
      </c>
      <c r="B1" s="37"/>
      <c r="C1" s="37"/>
      <c r="D1" s="37"/>
      <c r="E1" s="37"/>
      <c r="F1" s="37"/>
      <c r="G1" s="38"/>
    </row>
    <row r="2" spans="1:7" x14ac:dyDescent="0.3">
      <c r="A2" s="20" t="s">
        <v>0</v>
      </c>
      <c r="B2" s="20" t="s">
        <v>1</v>
      </c>
      <c r="C2" s="20" t="s">
        <v>6</v>
      </c>
      <c r="D2" s="20" t="s">
        <v>7</v>
      </c>
      <c r="E2" s="20" t="s">
        <v>4</v>
      </c>
      <c r="F2" s="20" t="s">
        <v>5</v>
      </c>
      <c r="G2" s="21" t="s">
        <v>8</v>
      </c>
    </row>
    <row r="3" spans="1:7" x14ac:dyDescent="0.3">
      <c r="A3" s="31" t="s">
        <v>20</v>
      </c>
      <c r="B3" s="22">
        <v>1</v>
      </c>
      <c r="C3" s="22" t="s">
        <v>16</v>
      </c>
      <c r="D3" s="22" t="s">
        <v>17</v>
      </c>
      <c r="E3" s="23">
        <v>1800</v>
      </c>
      <c r="F3" s="23">
        <f>E3*B3</f>
        <v>1800</v>
      </c>
      <c r="G3" s="24"/>
    </row>
    <row r="4" spans="1:7" x14ac:dyDescent="0.3">
      <c r="A4" s="31" t="s">
        <v>18</v>
      </c>
      <c r="B4" s="22">
        <v>1</v>
      </c>
      <c r="C4" s="22" t="s">
        <v>16</v>
      </c>
      <c r="D4" s="22" t="s">
        <v>19</v>
      </c>
      <c r="E4" s="23">
        <v>100</v>
      </c>
      <c r="F4" s="23">
        <f>E4*B4</f>
        <v>100</v>
      </c>
      <c r="G4" s="24"/>
    </row>
    <row r="5" spans="1:7" x14ac:dyDescent="0.3">
      <c r="A5" s="31" t="s">
        <v>47</v>
      </c>
      <c r="B5" s="22">
        <v>1</v>
      </c>
      <c r="C5" s="22" t="s">
        <v>16</v>
      </c>
      <c r="D5" s="22" t="s">
        <v>15</v>
      </c>
      <c r="E5" s="23">
        <v>200</v>
      </c>
      <c r="F5" s="23">
        <f t="shared" ref="F5:F10" si="0">E5*B5</f>
        <v>200</v>
      </c>
      <c r="G5" s="24"/>
    </row>
    <row r="6" spans="1:7" x14ac:dyDescent="0.3">
      <c r="A6" s="31" t="s">
        <v>50</v>
      </c>
      <c r="B6" s="22">
        <v>1</v>
      </c>
      <c r="C6" s="22" t="s">
        <v>16</v>
      </c>
      <c r="D6" s="22" t="s">
        <v>19</v>
      </c>
      <c r="E6" s="23">
        <v>89</v>
      </c>
      <c r="F6" s="23">
        <f t="shared" si="0"/>
        <v>89</v>
      </c>
      <c r="G6" s="24"/>
    </row>
    <row r="7" spans="1:7" x14ac:dyDescent="0.3">
      <c r="A7" s="31" t="s">
        <v>21</v>
      </c>
      <c r="B7" s="22">
        <v>1</v>
      </c>
      <c r="C7" s="22" t="s">
        <v>16</v>
      </c>
      <c r="D7" s="22" t="s">
        <v>17</v>
      </c>
      <c r="E7" s="23">
        <v>240</v>
      </c>
      <c r="F7" s="23">
        <f t="shared" si="0"/>
        <v>240</v>
      </c>
      <c r="G7" s="24"/>
    </row>
    <row r="8" spans="1:7" x14ac:dyDescent="0.3">
      <c r="A8" s="31" t="s">
        <v>22</v>
      </c>
      <c r="B8" s="22">
        <v>1</v>
      </c>
      <c r="C8" s="22" t="s">
        <v>16</v>
      </c>
      <c r="D8" s="22" t="s">
        <v>2</v>
      </c>
      <c r="E8" s="23">
        <v>24</v>
      </c>
      <c r="F8" s="23">
        <f t="shared" si="0"/>
        <v>24</v>
      </c>
      <c r="G8" s="24" t="s">
        <v>23</v>
      </c>
    </row>
    <row r="9" spans="1:7" x14ac:dyDescent="0.3">
      <c r="A9" s="32" t="s">
        <v>28</v>
      </c>
      <c r="B9" s="22">
        <v>1</v>
      </c>
      <c r="C9" s="22" t="s">
        <v>16</v>
      </c>
      <c r="D9" s="22" t="s">
        <v>2</v>
      </c>
      <c r="E9" s="23">
        <v>106</v>
      </c>
      <c r="F9" s="23">
        <f t="shared" si="0"/>
        <v>106</v>
      </c>
      <c r="G9" s="24" t="s">
        <v>27</v>
      </c>
    </row>
    <row r="10" spans="1:7" x14ac:dyDescent="0.3">
      <c r="A10" s="32" t="s">
        <v>30</v>
      </c>
      <c r="B10" s="22">
        <v>2</v>
      </c>
      <c r="C10" s="22" t="s">
        <v>16</v>
      </c>
      <c r="D10" s="22" t="s">
        <v>2</v>
      </c>
      <c r="E10" s="23">
        <v>0.8</v>
      </c>
      <c r="F10" s="23">
        <f t="shared" si="0"/>
        <v>1.6</v>
      </c>
      <c r="G10" s="24" t="s">
        <v>29</v>
      </c>
    </row>
    <row r="11" spans="1:7" x14ac:dyDescent="0.3">
      <c r="A11" s="31" t="s">
        <v>24</v>
      </c>
      <c r="B11" s="22">
        <v>2</v>
      </c>
      <c r="C11" s="26" t="s">
        <v>16</v>
      </c>
      <c r="D11" s="22" t="s">
        <v>2</v>
      </c>
      <c r="E11" s="23">
        <v>6</v>
      </c>
      <c r="F11" s="23">
        <f>E11*B11</f>
        <v>12</v>
      </c>
      <c r="G11" s="24" t="s">
        <v>25</v>
      </c>
    </row>
    <row r="12" spans="1:7" x14ac:dyDescent="0.3">
      <c r="A12" s="33" t="s">
        <v>26</v>
      </c>
      <c r="B12" s="22">
        <v>4</v>
      </c>
      <c r="C12" s="22" t="s">
        <v>16</v>
      </c>
      <c r="D12" s="22" t="s">
        <v>2</v>
      </c>
      <c r="E12" s="23">
        <v>1</v>
      </c>
      <c r="F12" s="27">
        <f>E12*B12</f>
        <v>4</v>
      </c>
      <c r="G12" s="24" t="s">
        <v>31</v>
      </c>
    </row>
    <row r="13" spans="1:7" x14ac:dyDescent="0.3">
      <c r="A13" s="32" t="s">
        <v>32</v>
      </c>
      <c r="B13" s="22">
        <v>2</v>
      </c>
      <c r="C13" s="22" t="s">
        <v>16</v>
      </c>
      <c r="D13" s="22" t="s">
        <v>2</v>
      </c>
      <c r="E13" s="23">
        <v>0.5</v>
      </c>
      <c r="F13" s="27">
        <f t="shared" ref="F13" si="1">E13*B13</f>
        <v>1</v>
      </c>
      <c r="G13" s="24" t="s">
        <v>33</v>
      </c>
    </row>
    <row r="14" spans="1:7" x14ac:dyDescent="0.3">
      <c r="A14" s="32" t="s">
        <v>39</v>
      </c>
      <c r="B14" s="22">
        <v>1</v>
      </c>
      <c r="C14" s="22" t="s">
        <v>16</v>
      </c>
      <c r="D14" s="22" t="s">
        <v>2</v>
      </c>
      <c r="E14" s="28">
        <v>8</v>
      </c>
      <c r="F14" s="27">
        <f>E14*B14</f>
        <v>8</v>
      </c>
      <c r="G14" s="24" t="s">
        <v>36</v>
      </c>
    </row>
    <row r="15" spans="1:7" x14ac:dyDescent="0.3">
      <c r="A15" s="32" t="s">
        <v>34</v>
      </c>
      <c r="B15" s="22">
        <v>2</v>
      </c>
      <c r="C15" s="22" t="s">
        <v>16</v>
      </c>
      <c r="D15" s="22" t="s">
        <v>35</v>
      </c>
      <c r="E15" s="23">
        <v>7</v>
      </c>
      <c r="F15" s="27">
        <f>E15*B15</f>
        <v>14</v>
      </c>
      <c r="G15" s="25"/>
    </row>
    <row r="16" spans="1:7" x14ac:dyDescent="0.3">
      <c r="A16" s="22"/>
      <c r="B16" s="22"/>
      <c r="C16" s="22"/>
      <c r="D16" s="29" t="s">
        <v>3</v>
      </c>
      <c r="E16" s="30"/>
      <c r="F16" s="23">
        <v>0</v>
      </c>
      <c r="G16" s="25"/>
    </row>
    <row r="17" spans="1:7" s="2" customFormat="1" x14ac:dyDescent="0.3">
      <c r="A17" s="34" t="s">
        <v>48</v>
      </c>
      <c r="B17" s="34"/>
      <c r="C17" s="34"/>
      <c r="D17" s="34"/>
      <c r="E17" s="34"/>
      <c r="F17" s="35">
        <f>F3+F4+F5+F6+F7+F8+F9+F10+F11+F12+F13+F15+F14+F16</f>
        <v>2599.6</v>
      </c>
      <c r="G17" s="39"/>
    </row>
    <row r="19" spans="1:7" x14ac:dyDescent="0.3">
      <c r="A19" s="10" t="s">
        <v>10</v>
      </c>
      <c r="B19" s="7">
        <v>1</v>
      </c>
      <c r="C19" s="7" t="s">
        <v>9</v>
      </c>
      <c r="D19" s="7" t="s">
        <v>2</v>
      </c>
      <c r="E19" s="8">
        <v>119</v>
      </c>
      <c r="F19" s="14">
        <v>119</v>
      </c>
      <c r="G19" s="9" t="s">
        <v>11</v>
      </c>
    </row>
    <row r="20" spans="1:7" x14ac:dyDescent="0.3">
      <c r="A20" s="15" t="s">
        <v>42</v>
      </c>
      <c r="B20">
        <v>1</v>
      </c>
      <c r="C20" t="s">
        <v>43</v>
      </c>
    </row>
    <row r="21" spans="1:7" s="17" customFormat="1" x14ac:dyDescent="0.3">
      <c r="A21" s="15" t="s">
        <v>44</v>
      </c>
      <c r="B21" s="17">
        <v>1</v>
      </c>
      <c r="C21" s="17" t="s">
        <v>43</v>
      </c>
    </row>
    <row r="22" spans="1:7" s="17" customFormat="1" x14ac:dyDescent="0.3">
      <c r="A22" s="15" t="s">
        <v>42</v>
      </c>
      <c r="B22" s="17">
        <v>1</v>
      </c>
      <c r="C22" s="17" t="s">
        <v>43</v>
      </c>
    </row>
    <row r="23" spans="1:7" s="17" customFormat="1" x14ac:dyDescent="0.3">
      <c r="A23" s="15" t="s">
        <v>45</v>
      </c>
      <c r="B23" s="17">
        <v>2</v>
      </c>
      <c r="C23" s="17" t="s">
        <v>43</v>
      </c>
    </row>
    <row r="24" spans="1:7" s="17" customFormat="1" x14ac:dyDescent="0.3"/>
    <row r="25" spans="1:7" s="17" customFormat="1" x14ac:dyDescent="0.3">
      <c r="A25" s="16" t="s">
        <v>13</v>
      </c>
      <c r="B25" s="17">
        <v>4</v>
      </c>
      <c r="C25" s="17" t="s">
        <v>12</v>
      </c>
      <c r="D25" s="17" t="s">
        <v>2</v>
      </c>
      <c r="E25" s="12">
        <v>36</v>
      </c>
      <c r="F25" s="14">
        <f>E25*B25</f>
        <v>144</v>
      </c>
      <c r="G25" s="18" t="s">
        <v>14</v>
      </c>
    </row>
    <row r="26" spans="1:7" s="17" customFormat="1" x14ac:dyDescent="0.3">
      <c r="A26" s="6" t="s">
        <v>40</v>
      </c>
      <c r="B26" s="17">
        <v>2</v>
      </c>
      <c r="C26" s="17" t="s">
        <v>41</v>
      </c>
      <c r="E26" s="12"/>
      <c r="F26" s="14">
        <f>E26*B26</f>
        <v>0</v>
      </c>
    </row>
    <row r="27" spans="1:7" s="17" customFormat="1" ht="15" thickBot="1" x14ac:dyDescent="0.35"/>
    <row r="28" spans="1:7" ht="15" thickBot="1" x14ac:dyDescent="0.35">
      <c r="A28" s="3" t="s">
        <v>49</v>
      </c>
      <c r="B28" s="4"/>
      <c r="C28" s="4"/>
      <c r="D28" s="4"/>
      <c r="E28" s="4"/>
      <c r="F28" s="4"/>
      <c r="G28" s="5"/>
    </row>
    <row r="29" spans="1:7" s="17" customFormat="1" x14ac:dyDescent="0.3">
      <c r="A29" s="15" t="s">
        <v>37</v>
      </c>
      <c r="B29" s="17">
        <v>1</v>
      </c>
      <c r="C29" s="17" t="s">
        <v>9</v>
      </c>
      <c r="D29" s="17" t="s">
        <v>2</v>
      </c>
      <c r="E29" s="12">
        <v>81</v>
      </c>
      <c r="F29" s="14">
        <f>E29*B29</f>
        <v>81</v>
      </c>
      <c r="G29" s="18" t="s">
        <v>38</v>
      </c>
    </row>
    <row r="30" spans="1:7" x14ac:dyDescent="0.3">
      <c r="A30" s="1"/>
    </row>
    <row r="33" spans="1:7" x14ac:dyDescent="0.3">
      <c r="A33" s="15"/>
      <c r="D33" s="11"/>
      <c r="E33" s="12"/>
      <c r="F33" s="14"/>
      <c r="G33" s="13"/>
    </row>
  </sheetData>
  <mergeCells count="2">
    <mergeCell ref="A28:G28"/>
    <mergeCell ref="A1:G1"/>
  </mergeCells>
  <hyperlinks>
    <hyperlink ref="G8" r:id="rId1" xr:uid="{DD2B8C2E-4E1B-448C-BF97-74147D1F9D2F}"/>
    <hyperlink ref="G11" r:id="rId2" xr:uid="{C48779CA-B220-4144-AC16-B8404D23D4B6}"/>
    <hyperlink ref="G9" r:id="rId3" xr:uid="{B7DD4CC8-AB2E-4028-A390-A384F8A7CFA3}"/>
    <hyperlink ref="G19" r:id="rId4" xr:uid="{1FDB96D5-402C-452E-8D00-1A1A08BF34FC}"/>
    <hyperlink ref="G25" r:id="rId5" xr:uid="{6D491D55-6D27-4E5B-A270-8B595A8EA1D6}"/>
    <hyperlink ref="G29" r:id="rId6" xr:uid="{BC4A2B0D-5BA2-446D-AB12-DB444F84A777}"/>
    <hyperlink ref="G10" r:id="rId7" xr:uid="{7A115452-AD58-4323-B84F-329EB5F26B45}"/>
    <hyperlink ref="G13" r:id="rId8" xr:uid="{5B357A65-781F-4A46-84F7-409790079071}"/>
    <hyperlink ref="G14" r:id="rId9" xr:uid="{BF3266BB-757A-4B3B-A69D-9A9AB9D4FFDD}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ITre</dc:creator>
  <cp:lastModifiedBy>Val ITre</cp:lastModifiedBy>
  <dcterms:created xsi:type="dcterms:W3CDTF">2019-10-04T15:49:42Z</dcterms:created>
  <dcterms:modified xsi:type="dcterms:W3CDTF">2020-07-26T01:57:01Z</dcterms:modified>
</cp:coreProperties>
</file>