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30000" yWindow="1640" windowWidth="25600" windowHeight="19020" tabRatio="500"/>
  </bookViews>
  <sheets>
    <sheet name="rastrigin_cros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7" i="1" l="1"/>
  <c r="B38" i="1"/>
  <c r="B40" i="1"/>
  <c r="B43" i="1"/>
  <c r="C3" i="1"/>
  <c r="E3" i="1"/>
  <c r="C4" i="1"/>
  <c r="E4" i="1"/>
  <c r="C5" i="1"/>
  <c r="E5" i="1"/>
  <c r="C6" i="1"/>
  <c r="E6" i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C25" i="1"/>
  <c r="E25" i="1"/>
  <c r="C26" i="1"/>
  <c r="E26" i="1"/>
  <c r="C27" i="1"/>
  <c r="E27" i="1"/>
  <c r="C28" i="1"/>
  <c r="E28" i="1"/>
  <c r="C29" i="1"/>
  <c r="E29" i="1"/>
  <c r="C30" i="1"/>
  <c r="E30" i="1"/>
  <c r="C31" i="1"/>
  <c r="E31" i="1"/>
  <c r="C2" i="1"/>
  <c r="E2" i="1"/>
</calcChain>
</file>

<file path=xl/sharedStrings.xml><?xml version="1.0" encoding="utf-8"?>
<sst xmlns="http://schemas.openxmlformats.org/spreadsheetml/2006/main" count="48" uniqueCount="20">
  <si>
    <t>+</t>
  </si>
  <si>
    <t>-</t>
  </si>
  <si>
    <t xml:space="preserve"> </t>
  </si>
  <si>
    <t>SE</t>
  </si>
  <si>
    <t>Z</t>
  </si>
  <si>
    <t xml:space="preserve">sum_neg </t>
  </si>
  <si>
    <t>sum_pos</t>
  </si>
  <si>
    <t>Statistic T</t>
  </si>
  <si>
    <t>p</t>
  </si>
  <si>
    <t>0.360</t>
  </si>
  <si>
    <t>&gt; 0.05</t>
  </si>
  <si>
    <t>r</t>
  </si>
  <si>
    <t>small</t>
  </si>
  <si>
    <t>Uniform</t>
  </si>
  <si>
    <t>One-Point</t>
  </si>
  <si>
    <t>abs diff</t>
  </si>
  <si>
    <t>Diff</t>
  </si>
  <si>
    <t>Signed Ranks</t>
  </si>
  <si>
    <t>T average</t>
  </si>
  <si>
    <t>lculos obtemnos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</si>
</sst>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H34" sqref="H34"/>
    </sheetView>
  </sheetViews>
  <sheetFormatPr baseColWidth="10" defaultRowHeight="15" x14ac:dyDescent="0"/>
  <cols>
    <col min="1" max="1" width="18.1640625" customWidth="1"/>
    <col min="2" max="2" width="15.6640625" customWidth="1"/>
    <col min="4" max="4" width="12" bestFit="1" customWidth="1"/>
  </cols>
  <sheetData>
    <row r="1" spans="1:5">
      <c r="A1" s="1" t="s">
        <v>13</v>
      </c>
      <c r="B1" s="1" t="s">
        <v>14</v>
      </c>
      <c r="C1" s="1" t="s">
        <v>16</v>
      </c>
      <c r="D1" s="1" t="s">
        <v>17</v>
      </c>
      <c r="E1" s="1" t="s">
        <v>15</v>
      </c>
    </row>
    <row r="2" spans="1:5">
      <c r="A2">
        <v>6.1754838308600004E-3</v>
      </c>
      <c r="B2">
        <v>7.0029126538900003E-3</v>
      </c>
      <c r="C2">
        <f>B2-A2</f>
        <v>8.274288230299999E-4</v>
      </c>
      <c r="D2" s="1" t="s">
        <v>0</v>
      </c>
      <c r="E2">
        <f>ABS(C2)</f>
        <v>8.274288230299999E-4</v>
      </c>
    </row>
    <row r="3" spans="1:5">
      <c r="A3">
        <v>1.29661632118E-2</v>
      </c>
      <c r="B3">
        <v>1.43115570205E-2</v>
      </c>
      <c r="C3">
        <f t="shared" ref="C3:C31" si="0">B3-A3</f>
        <v>1.3453938086999996E-3</v>
      </c>
      <c r="D3" s="1" t="s">
        <v>0</v>
      </c>
      <c r="E3">
        <f t="shared" ref="E3:E31" si="1">ABS(C3)</f>
        <v>1.3453938086999996E-3</v>
      </c>
    </row>
    <row r="4" spans="1:5">
      <c r="A4">
        <v>7.7455603269000004E-3</v>
      </c>
      <c r="B4">
        <v>9.2302420401299996E-3</v>
      </c>
      <c r="C4">
        <f t="shared" si="0"/>
        <v>1.4846817132299992E-3</v>
      </c>
      <c r="D4" s="1" t="s">
        <v>0</v>
      </c>
      <c r="E4">
        <f t="shared" si="1"/>
        <v>1.4846817132299992E-3</v>
      </c>
    </row>
    <row r="5" spans="1:5">
      <c r="A5">
        <v>8.78459185198E-3</v>
      </c>
      <c r="B5">
        <v>7.2044812946500001E-3</v>
      </c>
      <c r="C5">
        <f t="shared" si="0"/>
        <v>-1.5801105573299999E-3</v>
      </c>
      <c r="D5" s="1" t="s">
        <v>1</v>
      </c>
      <c r="E5">
        <f t="shared" si="1"/>
        <v>1.5801105573299999E-3</v>
      </c>
    </row>
    <row r="6" spans="1:5">
      <c r="A6">
        <v>9.4481859262499999E-3</v>
      </c>
      <c r="B6">
        <v>1.1203532101899999E-2</v>
      </c>
      <c r="C6">
        <f t="shared" si="0"/>
        <v>1.7553461756499994E-3</v>
      </c>
      <c r="D6" s="1" t="s">
        <v>0</v>
      </c>
      <c r="E6">
        <f t="shared" si="1"/>
        <v>1.7553461756499994E-3</v>
      </c>
    </row>
    <row r="7" spans="1:5">
      <c r="A7">
        <v>1.2449249208499999E-2</v>
      </c>
      <c r="B7">
        <v>8.3218869452800007E-3</v>
      </c>
      <c r="C7">
        <f t="shared" si="0"/>
        <v>-4.1273622632199986E-3</v>
      </c>
      <c r="D7" s="1" t="s">
        <v>1</v>
      </c>
      <c r="E7">
        <f t="shared" si="1"/>
        <v>4.1273622632199986E-3</v>
      </c>
    </row>
    <row r="8" spans="1:5">
      <c r="A8">
        <v>1.56082531414E-2</v>
      </c>
      <c r="B8">
        <v>1.0798480742000001E-2</v>
      </c>
      <c r="C8">
        <f t="shared" si="0"/>
        <v>-4.8097723993999995E-3</v>
      </c>
      <c r="D8" s="1" t="s">
        <v>1</v>
      </c>
      <c r="E8">
        <f t="shared" si="1"/>
        <v>4.8097723993999995E-3</v>
      </c>
    </row>
    <row r="9" spans="1:5">
      <c r="A9">
        <v>1.3753726776300001E-2</v>
      </c>
      <c r="B9">
        <v>8.8164556506600007E-3</v>
      </c>
      <c r="C9">
        <f t="shared" si="0"/>
        <v>-4.9372711256400002E-3</v>
      </c>
      <c r="D9" s="1" t="s">
        <v>1</v>
      </c>
      <c r="E9">
        <f t="shared" si="1"/>
        <v>4.9372711256400002E-3</v>
      </c>
    </row>
    <row r="10" spans="1:5">
      <c r="A10">
        <v>7.3287579187999996E-3</v>
      </c>
      <c r="B10">
        <v>1.23392825237E-2</v>
      </c>
      <c r="C10">
        <f t="shared" si="0"/>
        <v>5.0105246049000005E-3</v>
      </c>
      <c r="D10" s="1" t="s">
        <v>0</v>
      </c>
      <c r="E10">
        <f t="shared" si="1"/>
        <v>5.0105246049000005E-3</v>
      </c>
    </row>
    <row r="11" spans="1:5">
      <c r="A11">
        <v>5.88326818055E-3</v>
      </c>
      <c r="B11">
        <v>1.1188895965000001E-2</v>
      </c>
      <c r="C11">
        <f t="shared" si="0"/>
        <v>5.3056277844500009E-3</v>
      </c>
      <c r="D11" s="1" t="s">
        <v>0</v>
      </c>
      <c r="E11">
        <f t="shared" si="1"/>
        <v>5.3056277844500009E-3</v>
      </c>
    </row>
    <row r="12" spans="1:5">
      <c r="A12">
        <v>1.8507765330099998E-2</v>
      </c>
      <c r="B12">
        <v>1.28391676476E-2</v>
      </c>
      <c r="C12">
        <f t="shared" si="0"/>
        <v>-5.6685976824999984E-3</v>
      </c>
      <c r="D12" s="1" t="s">
        <v>1</v>
      </c>
      <c r="E12">
        <f t="shared" si="1"/>
        <v>5.6685976824999984E-3</v>
      </c>
    </row>
    <row r="13" spans="1:5">
      <c r="A13">
        <v>9.0240728288100008E-3</v>
      </c>
      <c r="B13">
        <v>1.5248637030500001E-2</v>
      </c>
      <c r="C13">
        <f t="shared" si="0"/>
        <v>6.2245642016899999E-3</v>
      </c>
      <c r="D13" s="1" t="s">
        <v>0</v>
      </c>
      <c r="E13">
        <f t="shared" si="1"/>
        <v>6.2245642016899999E-3</v>
      </c>
    </row>
    <row r="14" spans="1:5">
      <c r="A14">
        <v>1.2017635289299999E-2</v>
      </c>
      <c r="B14">
        <v>1.8843580741399999E-2</v>
      </c>
      <c r="C14">
        <f t="shared" si="0"/>
        <v>6.8259454520999997E-3</v>
      </c>
      <c r="D14" s="1" t="s">
        <v>0</v>
      </c>
      <c r="E14">
        <f t="shared" si="1"/>
        <v>6.8259454520999997E-3</v>
      </c>
    </row>
    <row r="15" spans="1:5">
      <c r="A15">
        <v>3.47579435076E-3</v>
      </c>
      <c r="B15">
        <v>1.0708196780700001E-2</v>
      </c>
      <c r="C15">
        <f t="shared" si="0"/>
        <v>7.2324024299400009E-3</v>
      </c>
      <c r="D15" s="1" t="s">
        <v>0</v>
      </c>
      <c r="E15">
        <f t="shared" si="1"/>
        <v>7.2324024299400009E-3</v>
      </c>
    </row>
    <row r="16" spans="1:5">
      <c r="A16">
        <v>1.6605950326499998E-2</v>
      </c>
      <c r="B16">
        <v>9.1401794779400001E-3</v>
      </c>
      <c r="C16">
        <f t="shared" si="0"/>
        <v>-7.4657708485599984E-3</v>
      </c>
      <c r="D16" s="1" t="s">
        <v>1</v>
      </c>
      <c r="E16">
        <f t="shared" si="1"/>
        <v>7.4657708485599984E-3</v>
      </c>
    </row>
    <row r="17" spans="1:5">
      <c r="A17">
        <v>1.9140614381099999E-2</v>
      </c>
      <c r="B17">
        <v>1.14993520328E-2</v>
      </c>
      <c r="C17">
        <f t="shared" si="0"/>
        <v>-7.6412623482999993E-3</v>
      </c>
      <c r="D17" s="1" t="s">
        <v>1</v>
      </c>
      <c r="E17">
        <f t="shared" si="1"/>
        <v>7.6412623482999993E-3</v>
      </c>
    </row>
    <row r="18" spans="1:5">
      <c r="A18">
        <v>1.5659950449599998E-2</v>
      </c>
      <c r="B18">
        <v>7.4400835001399998E-3</v>
      </c>
      <c r="C18">
        <f t="shared" si="0"/>
        <v>-8.2198669494599995E-3</v>
      </c>
      <c r="D18" s="1" t="s">
        <v>1</v>
      </c>
      <c r="E18">
        <f t="shared" si="1"/>
        <v>8.2198669494599995E-3</v>
      </c>
    </row>
    <row r="19" spans="1:5">
      <c r="A19">
        <v>1.21605422446E-2</v>
      </c>
      <c r="B19">
        <v>3.6623007982499998E-3</v>
      </c>
      <c r="C19">
        <f t="shared" si="0"/>
        <v>-8.4982414463500005E-3</v>
      </c>
      <c r="D19" s="1" t="s">
        <v>1</v>
      </c>
      <c r="E19">
        <f t="shared" si="1"/>
        <v>8.4982414463500005E-3</v>
      </c>
    </row>
    <row r="20" spans="1:5">
      <c r="A20">
        <v>2.0242014495099998E-2</v>
      </c>
      <c r="B20">
        <v>1.1727281427999999E-2</v>
      </c>
      <c r="C20">
        <f t="shared" si="0"/>
        <v>-8.5147330670999992E-3</v>
      </c>
      <c r="D20" s="1" t="s">
        <v>1</v>
      </c>
      <c r="E20">
        <f t="shared" si="1"/>
        <v>8.5147330670999992E-3</v>
      </c>
    </row>
    <row r="21" spans="1:5">
      <c r="A21">
        <v>2.7851898039000001E-2</v>
      </c>
      <c r="B21">
        <v>3.6590603297799999E-2</v>
      </c>
      <c r="C21">
        <f t="shared" si="0"/>
        <v>8.7387052587999982E-3</v>
      </c>
      <c r="D21" s="1" t="s">
        <v>0</v>
      </c>
      <c r="E21">
        <f t="shared" si="1"/>
        <v>8.7387052587999982E-3</v>
      </c>
    </row>
    <row r="22" spans="1:5">
      <c r="A22">
        <v>1.1738985411599999E-2</v>
      </c>
      <c r="B22">
        <v>2.0770891740200002E-2</v>
      </c>
      <c r="C22">
        <f t="shared" si="0"/>
        <v>9.0319063286000024E-3</v>
      </c>
      <c r="D22" s="1" t="s">
        <v>0</v>
      </c>
      <c r="E22">
        <f t="shared" si="1"/>
        <v>9.0319063286000024E-3</v>
      </c>
    </row>
    <row r="23" spans="1:5">
      <c r="A23">
        <v>1.37098093657E-2</v>
      </c>
      <c r="B23">
        <v>4.4889738800199998E-3</v>
      </c>
      <c r="C23">
        <f t="shared" si="0"/>
        <v>-9.2208354856799998E-3</v>
      </c>
      <c r="D23" s="1" t="s">
        <v>1</v>
      </c>
      <c r="E23">
        <f t="shared" si="1"/>
        <v>9.2208354856799998E-3</v>
      </c>
    </row>
    <row r="24" spans="1:5">
      <c r="A24">
        <v>1.8556100399700001E-2</v>
      </c>
      <c r="B24">
        <v>8.49694214362E-3</v>
      </c>
      <c r="C24">
        <f t="shared" si="0"/>
        <v>-1.0059158256080001E-2</v>
      </c>
      <c r="D24" s="1" t="s">
        <v>1</v>
      </c>
      <c r="E24">
        <f t="shared" si="1"/>
        <v>1.0059158256080001E-2</v>
      </c>
    </row>
    <row r="25" spans="1:5">
      <c r="A25">
        <v>8.7432305152199997E-3</v>
      </c>
      <c r="B25">
        <v>2.18433067842E-2</v>
      </c>
      <c r="C25">
        <f t="shared" si="0"/>
        <v>1.310007626898E-2</v>
      </c>
      <c r="D25" s="1" t="s">
        <v>0</v>
      </c>
      <c r="E25">
        <f t="shared" si="1"/>
        <v>1.310007626898E-2</v>
      </c>
    </row>
    <row r="26" spans="1:5">
      <c r="A26">
        <v>1.8511973317E-2</v>
      </c>
      <c r="B26">
        <v>4.4699991611500001E-3</v>
      </c>
      <c r="C26">
        <f t="shared" si="0"/>
        <v>-1.404197415585E-2</v>
      </c>
      <c r="D26" s="1" t="s">
        <v>1</v>
      </c>
      <c r="E26">
        <f t="shared" si="1"/>
        <v>1.404197415585E-2</v>
      </c>
    </row>
    <row r="27" spans="1:5">
      <c r="A27">
        <v>5.7907980995E-3</v>
      </c>
      <c r="B27">
        <v>2.00713304268E-2</v>
      </c>
      <c r="C27">
        <f t="shared" si="0"/>
        <v>1.42805323273E-2</v>
      </c>
      <c r="D27" s="1" t="s">
        <v>0</v>
      </c>
      <c r="E27">
        <f t="shared" si="1"/>
        <v>1.42805323273E-2</v>
      </c>
    </row>
    <row r="28" spans="1:5">
      <c r="A28">
        <v>1.8225199874500001E-2</v>
      </c>
      <c r="B28">
        <v>2.3259516511299999E-3</v>
      </c>
      <c r="C28">
        <f t="shared" si="0"/>
        <v>-1.5899248223370001E-2</v>
      </c>
      <c r="D28" s="1" t="s">
        <v>1</v>
      </c>
      <c r="E28">
        <f t="shared" si="1"/>
        <v>1.5899248223370001E-2</v>
      </c>
    </row>
    <row r="29" spans="1:5">
      <c r="A29">
        <v>2.4646594111200001E-2</v>
      </c>
      <c r="B29">
        <v>4.1768525281499998E-2</v>
      </c>
      <c r="C29">
        <f t="shared" si="0"/>
        <v>1.7121931170299996E-2</v>
      </c>
      <c r="D29" s="1" t="s">
        <v>0</v>
      </c>
      <c r="E29">
        <f t="shared" si="1"/>
        <v>1.7121931170299996E-2</v>
      </c>
    </row>
    <row r="30" spans="1:5">
      <c r="A30">
        <v>3.0743101920100002E-2</v>
      </c>
      <c r="B30">
        <v>8.2811926058800004E-3</v>
      </c>
      <c r="C30">
        <f t="shared" si="0"/>
        <v>-2.2461909314219999E-2</v>
      </c>
      <c r="D30" s="1" t="s">
        <v>1</v>
      </c>
      <c r="E30">
        <f t="shared" si="1"/>
        <v>2.2461909314219999E-2</v>
      </c>
    </row>
    <row r="31" spans="1:5">
      <c r="A31">
        <v>7.7796177658899998E-2</v>
      </c>
      <c r="B31">
        <v>1.10757244205E-2</v>
      </c>
      <c r="C31">
        <f t="shared" si="0"/>
        <v>-6.6720453238399993E-2</v>
      </c>
      <c r="D31" s="1" t="s">
        <v>1</v>
      </c>
      <c r="E31">
        <f t="shared" si="1"/>
        <v>6.6720453238399993E-2</v>
      </c>
    </row>
    <row r="32" spans="1:5">
      <c r="D32" t="s">
        <v>2</v>
      </c>
    </row>
    <row r="34" spans="1:8">
      <c r="A34" t="s">
        <v>5</v>
      </c>
      <c r="B34">
        <v>277</v>
      </c>
      <c r="H34" t="s">
        <v>19</v>
      </c>
    </row>
    <row r="35" spans="1:8">
      <c r="A35" t="s">
        <v>6</v>
      </c>
      <c r="B35">
        <v>188</v>
      </c>
      <c r="C35" t="s">
        <v>7</v>
      </c>
    </row>
    <row r="37" spans="1:8">
      <c r="A37" t="s">
        <v>18</v>
      </c>
      <c r="B37">
        <f>30*(30+1)/4</f>
        <v>232.5</v>
      </c>
    </row>
    <row r="38" spans="1:8">
      <c r="A38" t="s">
        <v>3</v>
      </c>
      <c r="B38">
        <f>SQRT(30*(30+1)*(2*30+1)/24)</f>
        <v>48.618412150130943</v>
      </c>
    </row>
    <row r="40" spans="1:8">
      <c r="A40" t="s">
        <v>4</v>
      </c>
      <c r="B40">
        <f xml:space="preserve"> (B35-B37)/B38</f>
        <v>-0.91529110129278768</v>
      </c>
    </row>
    <row r="41" spans="1:8">
      <c r="A41" t="s">
        <v>8</v>
      </c>
      <c r="B41" t="s">
        <v>9</v>
      </c>
      <c r="C41" t="s">
        <v>10</v>
      </c>
    </row>
    <row r="43" spans="1:8">
      <c r="A43" t="s">
        <v>11</v>
      </c>
      <c r="B43">
        <f>B40/SQRT(60)</f>
        <v>-0.11816357307462708</v>
      </c>
      <c r="C43" t="s">
        <v>12</v>
      </c>
    </row>
  </sheetData>
  <sortState ref="A1:E30">
    <sortCondition ref="E1:E3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rastrigin_cross.txt</vt:lpstr>
    </vt:vector>
  </TitlesOfParts>
  <Company>Universidade de Coimbra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COSTA</dc:creator>
  <cp:lastModifiedBy>ERNESTO COSTA</cp:lastModifiedBy>
  <dcterms:created xsi:type="dcterms:W3CDTF">2014-04-05T09:43:55Z</dcterms:created>
  <dcterms:modified xsi:type="dcterms:W3CDTF">2014-04-06T00:20:13Z</dcterms:modified>
</cp:coreProperties>
</file>