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5"/>
  </bookViews>
  <sheets>
    <sheet name="Minutas" sheetId="1" r:id="rId1"/>
    <sheet name="Fechas estimativas" sheetId="2" r:id="rId2"/>
    <sheet name="Fechas con modificaciones" sheetId="3" r:id="rId3"/>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3" i="3" l="1"/>
</calcChain>
</file>

<file path=xl/sharedStrings.xml><?xml version="1.0" encoding="utf-8"?>
<sst xmlns="http://schemas.openxmlformats.org/spreadsheetml/2006/main" count="89" uniqueCount="69">
  <si>
    <t>Fecha</t>
  </si>
  <si>
    <t>Evento</t>
  </si>
  <si>
    <t>Descripcion</t>
  </si>
  <si>
    <t>Primera Reunion</t>
  </si>
  <si>
    <r>
      <t xml:space="preserve">Decidimos el uso de la herraminta </t>
    </r>
    <r>
      <rPr>
        <i/>
        <sz val="11"/>
        <color theme="1"/>
        <rFont val="Calibri"/>
        <family val="2"/>
        <scheme val="minor"/>
      </rPr>
      <t>Trello</t>
    </r>
    <r>
      <rPr>
        <sz val="11"/>
        <color theme="1"/>
        <rFont val="Calibri"/>
        <family val="2"/>
        <scheme val="minor"/>
      </rPr>
      <t xml:space="preserve"> para el tracking, acuerdo de pasos iniciales, creacion de repositorio. </t>
    </r>
  </si>
  <si>
    <t>Espera firmas protocolo</t>
  </si>
  <si>
    <t>No empezamos con la primera etapa ya que estuvimos esperando documentacion.</t>
  </si>
  <si>
    <t>Etapa</t>
  </si>
  <si>
    <t>Tarea</t>
  </si>
  <si>
    <t>Análisis e Investigación de herramientas y tecnologias a utilizar</t>
  </si>
  <si>
    <t>Relevamiento de requerimientos</t>
  </si>
  <si>
    <t>Diseño de arquitectura</t>
  </si>
  <si>
    <t>Modelo deteccion de entidades: Recopilacion y etiquetado de datos</t>
  </si>
  <si>
    <t>Implementacion de modelo de deteccion de entidades</t>
  </si>
  <si>
    <t>Testeo y Entrenamiento de modelo de entidades</t>
  </si>
  <si>
    <t>Validación del modelo con datos reales</t>
  </si>
  <si>
    <t>Modelo violencia de género: Recopilacion y etiquetado de datos</t>
  </si>
  <si>
    <t>Implementacion de modelo de deteccion de violencia de género</t>
  </si>
  <si>
    <t>Testeo y entrenamiento de modelo de deteccion de violencia de género</t>
  </si>
  <si>
    <t>Implementacion de servidor backend</t>
  </si>
  <si>
    <t>Implementacion de interfaz web: Carga de datos y uso de modelos.</t>
  </si>
  <si>
    <t>Implementacion de interfaz web: Visualizacion de resultados.</t>
  </si>
  <si>
    <t>Fecha inicio</t>
  </si>
  <si>
    <t>Fecha Fin Etapa</t>
  </si>
  <si>
    <t>Reunion Requerimientos</t>
  </si>
  <si>
    <t>Repasamos el documento de requerimientos y continuamos con su elaboracion. Definimos dudas a resolver con los demandantes.</t>
  </si>
  <si>
    <t>Reunion con drectores</t>
  </si>
  <si>
    <t>Tuvimos la primera reunion de todo el equipo del proyecto, hablamos de los requerimientos, y las ideas para el desarrollo.</t>
  </si>
  <si>
    <t>Demandante InfoLab</t>
  </si>
  <si>
    <t>Debido a problemas para concretar a la fiscalia de necochea como demandantes, se decidio que ese rol lo cumplirá el infolab</t>
  </si>
  <si>
    <t>Presentacion nota demandantes</t>
  </si>
  <si>
    <t>Se presentó la nota que expresa al infolab como institucion demandante ante la catedra</t>
  </si>
  <si>
    <t>Horas estimadas</t>
  </si>
  <si>
    <t>Reunion: Casos de uso</t>
  </si>
  <si>
    <t>Definimos y armamos casos de uso del sistema, repasamos modelo de dominio, y resolvimos requerimientos no funcionales.</t>
  </si>
  <si>
    <t>Horas reales</t>
  </si>
  <si>
    <t>Fecha fin Real</t>
  </si>
  <si>
    <t>DISEÑO DE INTERFACES (tarea extra)</t>
  </si>
  <si>
    <t>Reunion interfaces</t>
  </si>
  <si>
    <t>Definimos las pantallas a diseñar y presentamos la aplicacion figma.</t>
  </si>
  <si>
    <t>EMPIEZA ETAPA 2? 1.5?</t>
  </si>
  <si>
    <t>Empezamos el diseño de interfaces</t>
  </si>
  <si>
    <t>Reunion Diseño</t>
  </si>
  <si>
    <t>Nos reunimos de forma presencial para continuar el diseño de las interfaces.</t>
  </si>
  <si>
    <t>Investigacion Figma</t>
  </si>
  <si>
    <t>API Twitter</t>
  </si>
  <si>
    <t>La API que utilizamos para la creacion del dataset de entrenamiento  anuncio que dejara de ser gratuita en una semana, por lo que extendimos la extraccion de datos para obtener data aplicable a la cuarta etapa (clasificador de texto) ahora que podemos</t>
  </si>
  <si>
    <t xml:space="preserve">Reunion muestra de prototipo </t>
  </si>
  <si>
    <t>Nos reunimos con lucia, bruno y martin para hacer la muestra del prototipo creado y registrar los cambios necesarios.</t>
  </si>
  <si>
    <t>Runion con bruno: determinacion de entidades a etiquetar, pruebas con label studio, charla de creacion de dataset y entrenamientos.</t>
  </si>
  <si>
    <t>Reunion Bruno</t>
  </si>
  <si>
    <t>Reunion NER</t>
  </si>
  <si>
    <t>Definimos criterios para el etiquetado y organizamos logistica.</t>
  </si>
  <si>
    <t>nota enero</t>
  </si>
  <si>
    <t>Retrasos</t>
  </si>
  <si>
    <t>Vacaciones en infolab. Ausencias de los integrantes por vacaciones. Preparacion de examenes finales.</t>
  </si>
  <si>
    <t>marzo</t>
  </si>
  <si>
    <t>Etiquetado</t>
  </si>
  <si>
    <t>primera ronda de etiqquetado para la creacion de modelo detector de entidades. Incapie en la consistencia en los criterios de etiquetado, sobretodo entre distintos datasets y entre ppablo y yo</t>
  </si>
  <si>
    <t>valentina</t>
  </si>
  <si>
    <t>Termine el primer etiquetado de frases comunes.</t>
  </si>
  <si>
    <t>Reunion con bruno y reunion entre integrantes</t>
  </si>
  <si>
    <t>Discutimos los resultados del primer etiquetado y entrenamiento por separado, y definimos los cambios para el segundo entrenamiento.</t>
  </si>
  <si>
    <t>Reunion testing de modelos</t>
  </si>
  <si>
    <t>Decidimos sobre la forma para testear los mejores modelos detectores de entidades.</t>
  </si>
  <si>
    <t>Comienzo de etapa 4</t>
  </si>
  <si>
    <t>*nota: una razon por la que se tardó menos de lo estimado es que bruno tenia bastante conocimiento previo que nos pudo transmitir de como configurar y entrenar el sistema.</t>
  </si>
  <si>
    <t>Reunion formato de datos para el entrenamiento</t>
  </si>
  <si>
    <t>Creamos las funciones para pasar del formato de label studio a el .spacy que se requiere para entrenar el TextCategorizer (binario)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</si>
</sst>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d/mm/yyyy;@"/>
  </numFmts>
  <fonts count="5" x14ac:knownFonts="1">
    <font>
      <sz val="11"/>
      <color theme="1"/>
      <name val="Calibri"/>
      <family val="2"/>
      <scheme val="minor"/>
    </font>
    <font>
      <i/>
      <sz val="11"/>
      <color theme="1"/>
      <name val="Calibri"/>
      <family val="2"/>
      <scheme val="minor"/>
    </font>
    <font>
      <u/>
      <sz val="11"/>
      <color theme="1"/>
      <name val="Calibri"/>
      <family val="2"/>
      <scheme val="minor"/>
    </font>
    <font>
      <b/>
      <sz val="11"/>
      <color theme="1"/>
      <name val="Calibri"/>
      <family val="2"/>
      <scheme val="minor"/>
    </font>
    <font>
      <sz val="11"/>
      <name val="Calibri"/>
      <family val="2"/>
    </font>
  </fonts>
  <fills count="10">
    <fill>
      <patternFill patternType="none"/>
    </fill>
    <fill>
      <patternFill patternType="gray125"/>
    </fill>
    <fill>
      <patternFill patternType="solid">
        <fgColor theme="4" tint="0.59999389629810485"/>
        <bgColor indexed="64"/>
      </patternFill>
    </fill>
    <fill>
      <patternFill patternType="solid">
        <fgColor theme="5" tint="0.39997558519241921"/>
        <bgColor indexed="64"/>
      </patternFill>
    </fill>
    <fill>
      <patternFill patternType="solid">
        <fgColor theme="9" tint="0.59999389629810485"/>
        <bgColor indexed="64"/>
      </patternFill>
    </fill>
    <fill>
      <patternFill patternType="solid">
        <fgColor rgb="FFCC99FF"/>
        <bgColor indexed="64"/>
      </patternFill>
    </fill>
    <fill>
      <patternFill patternType="solid">
        <fgColor rgb="FF92D050"/>
        <bgColor indexed="64"/>
      </patternFill>
    </fill>
    <fill>
      <patternFill patternType="solid">
        <fgColor theme="7" tint="0.59999389629810485"/>
        <bgColor indexed="64"/>
      </patternFill>
    </fill>
    <fill>
      <patternFill patternType="solid">
        <fgColor theme="7" tint="0.79998168889431442"/>
        <bgColor indexed="64"/>
      </patternFill>
    </fill>
    <fill>
      <patternFill patternType="solid">
        <fgColor theme="7" tint="0.39997558519241921"/>
        <bgColor indexed="64"/>
      </patternFill>
    </fill>
  </fills>
  <borders count="30">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style="thin">
        <color indexed="64"/>
      </left>
      <right style="medium">
        <color indexed="64"/>
      </right>
      <top style="thin">
        <color indexed="64"/>
      </top>
      <bottom/>
      <diagonal/>
    </border>
    <border>
      <left style="thin">
        <color indexed="64"/>
      </left>
      <right style="medium">
        <color indexed="64"/>
      </right>
      <top/>
      <bottom/>
      <diagonal/>
    </border>
    <border>
      <left style="thin">
        <color indexed="64"/>
      </left>
      <right style="medium">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medium">
        <color indexed="64"/>
      </left>
      <right style="medium">
        <color indexed="64"/>
      </right>
      <top style="thin">
        <color indexed="64"/>
      </top>
      <bottom/>
      <diagonal/>
    </border>
    <border>
      <left/>
      <right style="thin">
        <color indexed="64"/>
      </right>
      <top style="thin">
        <color indexed="64"/>
      </top>
      <bottom/>
      <diagonal/>
    </border>
    <border>
      <left style="medium">
        <color indexed="64"/>
      </left>
      <right style="medium">
        <color indexed="64"/>
      </right>
      <top/>
      <bottom style="thin">
        <color indexed="64"/>
      </bottom>
      <diagonal/>
    </border>
    <border>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1">
    <xf numFmtId="0" fontId="0" fillId="0" borderId="0"/>
  </cellStyleXfs>
  <cellXfs count="57">
    <xf numFmtId="0" fontId="0" fillId="0" borderId="0" xfId="0"/>
    <xf numFmtId="14" fontId="0" fillId="0" borderId="0" xfId="0" applyNumberFormat="1" applyAlignment="1">
      <alignment horizontal="center" vertical="center"/>
    </xf>
    <xf numFmtId="0" fontId="0" fillId="0" borderId="0" xfId="0" applyAlignment="1">
      <alignment horizontal="center" vertical="center" wrapText="1"/>
    </xf>
    <xf numFmtId="0" fontId="2" fillId="0" borderId="0" xfId="0" applyFont="1"/>
    <xf numFmtId="0" fontId="3" fillId="0" borderId="1" xfId="0" applyFont="1" applyBorder="1" applyAlignment="1">
      <alignment horizontal="center"/>
    </xf>
    <xf numFmtId="0" fontId="3" fillId="0" borderId="2" xfId="0" applyFont="1" applyBorder="1" applyAlignment="1">
      <alignment horizontal="center"/>
    </xf>
    <xf numFmtId="0" fontId="4" fillId="0" borderId="6" xfId="0" applyFont="1" applyFill="1" applyBorder="1" applyAlignment="1">
      <alignment horizontal="left" wrapText="1"/>
    </xf>
    <xf numFmtId="0" fontId="4" fillId="0" borderId="7" xfId="0" applyFont="1" applyFill="1" applyBorder="1" applyAlignment="1">
      <alignment horizontal="left" wrapText="1"/>
    </xf>
    <xf numFmtId="0" fontId="4" fillId="0" borderId="8" xfId="0" applyFont="1" applyFill="1" applyBorder="1" applyAlignment="1">
      <alignment horizontal="left" wrapText="1"/>
    </xf>
    <xf numFmtId="0" fontId="4" fillId="0" borderId="8" xfId="0" applyFont="1" applyFill="1" applyBorder="1" applyAlignment="1">
      <alignment horizontal="left" vertical="top" wrapText="1"/>
    </xf>
    <xf numFmtId="164" fontId="0" fillId="0" borderId="0" xfId="0" applyNumberFormat="1" applyAlignment="1">
      <alignment horizontal="center"/>
    </xf>
    <xf numFmtId="164" fontId="3" fillId="0" borderId="3" xfId="0" applyNumberFormat="1" applyFont="1" applyBorder="1" applyAlignment="1">
      <alignment horizontal="center"/>
    </xf>
    <xf numFmtId="164" fontId="0" fillId="0" borderId="5" xfId="0" applyNumberFormat="1" applyBorder="1" applyAlignment="1">
      <alignment horizontal="center"/>
    </xf>
    <xf numFmtId="0" fontId="3" fillId="0" borderId="10" xfId="0" applyFont="1" applyBorder="1"/>
    <xf numFmtId="0" fontId="3" fillId="0" borderId="9" xfId="0" applyFont="1" applyBorder="1"/>
    <xf numFmtId="0" fontId="0" fillId="2" borderId="4" xfId="0" applyFill="1" applyBorder="1" applyAlignment="1">
      <alignment horizontal="center" vertical="center"/>
    </xf>
    <xf numFmtId="0" fontId="0" fillId="4" borderId="4" xfId="0" applyFill="1" applyBorder="1" applyAlignment="1">
      <alignment horizontal="center" vertical="center"/>
    </xf>
    <xf numFmtId="0" fontId="0" fillId="5" borderId="4" xfId="0" applyFill="1" applyBorder="1" applyAlignment="1">
      <alignment horizontal="center" vertical="center"/>
    </xf>
    <xf numFmtId="0" fontId="0" fillId="3" borderId="4" xfId="0" applyFill="1" applyBorder="1" applyAlignment="1">
      <alignment horizontal="center" vertical="center"/>
    </xf>
    <xf numFmtId="16" fontId="0" fillId="2" borderId="4" xfId="0" applyNumberFormat="1" applyFill="1" applyBorder="1" applyAlignment="1">
      <alignment horizontal="center" vertical="center"/>
    </xf>
    <xf numFmtId="16" fontId="0" fillId="5" borderId="4" xfId="0" applyNumberFormat="1" applyFill="1" applyBorder="1" applyAlignment="1">
      <alignment horizontal="center" vertical="center"/>
    </xf>
    <xf numFmtId="16" fontId="0" fillId="3" borderId="4" xfId="0" applyNumberFormat="1" applyFill="1" applyBorder="1" applyAlignment="1">
      <alignment horizontal="center" vertical="center"/>
    </xf>
    <xf numFmtId="0" fontId="3" fillId="0" borderId="0" xfId="0" applyFont="1" applyBorder="1"/>
    <xf numFmtId="0" fontId="4" fillId="0" borderId="18" xfId="0" applyFont="1" applyFill="1" applyBorder="1" applyAlignment="1">
      <alignment horizontal="left" wrapText="1"/>
    </xf>
    <xf numFmtId="164" fontId="0" fillId="0" borderId="19" xfId="0" applyNumberFormat="1" applyBorder="1" applyAlignment="1">
      <alignment horizontal="center"/>
    </xf>
    <xf numFmtId="0" fontId="4" fillId="0" borderId="20" xfId="0" applyFont="1" applyFill="1" applyBorder="1" applyAlignment="1">
      <alignment horizontal="left" wrapText="1"/>
    </xf>
    <xf numFmtId="164" fontId="0" fillId="0" borderId="21" xfId="0" applyNumberFormat="1" applyBorder="1" applyAlignment="1">
      <alignment horizontal="center"/>
    </xf>
    <xf numFmtId="16" fontId="0" fillId="6" borderId="15" xfId="0" applyNumberFormat="1" applyFill="1" applyBorder="1" applyAlignment="1">
      <alignment horizontal="center" vertical="center"/>
    </xf>
    <xf numFmtId="16" fontId="0" fillId="4" borderId="14" xfId="0" applyNumberFormat="1" applyFill="1" applyBorder="1" applyAlignment="1">
      <alignment horizontal="center" vertical="center"/>
    </xf>
    <xf numFmtId="0" fontId="4" fillId="0" borderId="22" xfId="0" applyFont="1" applyFill="1" applyBorder="1" applyAlignment="1">
      <alignment horizontal="left" wrapText="1"/>
    </xf>
    <xf numFmtId="164" fontId="0" fillId="0" borderId="23" xfId="0" applyNumberFormat="1" applyFill="1" applyBorder="1" applyAlignment="1">
      <alignment horizontal="center"/>
    </xf>
    <xf numFmtId="0" fontId="0" fillId="7" borderId="24" xfId="0" applyFill="1" applyBorder="1" applyAlignment="1">
      <alignment vertical="center"/>
    </xf>
    <xf numFmtId="16" fontId="0" fillId="8" borderId="25" xfId="0" applyNumberFormat="1" applyFill="1" applyBorder="1" applyAlignment="1">
      <alignment horizontal="center" vertical="center"/>
    </xf>
    <xf numFmtId="0" fontId="4" fillId="0" borderId="26" xfId="0" applyFont="1" applyFill="1" applyBorder="1" applyAlignment="1">
      <alignment horizontal="left" wrapText="1"/>
    </xf>
    <xf numFmtId="164" fontId="0" fillId="0" borderId="27" xfId="0" applyNumberFormat="1" applyFill="1" applyBorder="1" applyAlignment="1">
      <alignment horizontal="center"/>
    </xf>
    <xf numFmtId="164" fontId="0" fillId="7" borderId="28" xfId="0" applyNumberFormat="1" applyFill="1" applyBorder="1" applyAlignment="1">
      <alignment vertical="center"/>
    </xf>
    <xf numFmtId="16" fontId="0" fillId="9" borderId="29" xfId="0" applyNumberFormat="1" applyFill="1" applyBorder="1" applyAlignment="1">
      <alignment horizontal="center" vertical="center"/>
    </xf>
    <xf numFmtId="16" fontId="0" fillId="3" borderId="4" xfId="0" applyNumberFormat="1" applyFill="1" applyBorder="1" applyAlignment="1">
      <alignment horizontal="center" vertical="center"/>
    </xf>
    <xf numFmtId="0" fontId="0" fillId="0" borderId="9" xfId="0" applyBorder="1" applyAlignment="1">
      <alignment horizontal="center" vertical="center"/>
    </xf>
    <xf numFmtId="0" fontId="0" fillId="2" borderId="4" xfId="0" applyFill="1" applyBorder="1" applyAlignment="1">
      <alignment horizontal="center" vertical="center"/>
    </xf>
    <xf numFmtId="0" fontId="0" fillId="4" borderId="4" xfId="0" applyFill="1" applyBorder="1" applyAlignment="1">
      <alignment horizontal="center" vertical="center"/>
    </xf>
    <xf numFmtId="0" fontId="0" fillId="5" borderId="4" xfId="0" applyFill="1" applyBorder="1" applyAlignment="1">
      <alignment horizontal="center" vertical="center"/>
    </xf>
    <xf numFmtId="0" fontId="0" fillId="3" borderId="4" xfId="0" applyFill="1" applyBorder="1" applyAlignment="1">
      <alignment horizontal="center" vertical="center"/>
    </xf>
    <xf numFmtId="16" fontId="0" fillId="2" borderId="4" xfId="0" applyNumberFormat="1" applyFill="1" applyBorder="1" applyAlignment="1">
      <alignment horizontal="center" vertical="center"/>
    </xf>
    <xf numFmtId="16" fontId="0" fillId="4" borderId="4" xfId="0" applyNumberFormat="1" applyFill="1" applyBorder="1" applyAlignment="1">
      <alignment horizontal="center" vertical="center"/>
    </xf>
    <xf numFmtId="16" fontId="0" fillId="5" borderId="4" xfId="0" applyNumberFormat="1" applyFill="1" applyBorder="1" applyAlignment="1">
      <alignment horizontal="center" vertical="center"/>
    </xf>
    <xf numFmtId="16" fontId="0" fillId="3" borderId="4" xfId="0" applyNumberFormat="1" applyFill="1" applyBorder="1" applyAlignment="1">
      <alignment horizontal="center" vertical="center"/>
    </xf>
    <xf numFmtId="0" fontId="0" fillId="0" borderId="5" xfId="0" applyBorder="1" applyAlignment="1">
      <alignment horizontal="center" vertical="center"/>
    </xf>
    <xf numFmtId="16" fontId="0" fillId="4" borderId="14" xfId="0" applyNumberFormat="1" applyFill="1" applyBorder="1" applyAlignment="1">
      <alignment horizontal="center" vertical="center"/>
    </xf>
    <xf numFmtId="0" fontId="0" fillId="0" borderId="9" xfId="0" applyFont="1" applyBorder="1" applyAlignment="1">
      <alignment horizontal="center" vertical="center"/>
    </xf>
    <xf numFmtId="0" fontId="0" fillId="2" borderId="11" xfId="0" applyFill="1" applyBorder="1" applyAlignment="1">
      <alignment horizontal="center" vertical="center"/>
    </xf>
    <xf numFmtId="0" fontId="0" fillId="2" borderId="12" xfId="0" applyFill="1" applyBorder="1" applyAlignment="1">
      <alignment horizontal="center" vertical="center"/>
    </xf>
    <xf numFmtId="0" fontId="0" fillId="2" borderId="13" xfId="0" applyFill="1" applyBorder="1" applyAlignment="1">
      <alignment horizontal="center" vertical="center"/>
    </xf>
    <xf numFmtId="0" fontId="0" fillId="7" borderId="15" xfId="0" applyFill="1" applyBorder="1" applyAlignment="1">
      <alignment horizontal="center" vertical="center"/>
    </xf>
    <xf numFmtId="0" fontId="0" fillId="7" borderId="14" xfId="0" applyFill="1" applyBorder="1" applyAlignment="1">
      <alignment horizontal="center" vertical="center"/>
    </xf>
    <xf numFmtId="16" fontId="0" fillId="2" borderId="16" xfId="0" applyNumberFormat="1" applyFill="1" applyBorder="1" applyAlignment="1">
      <alignment horizontal="center" vertical="center"/>
    </xf>
    <xf numFmtId="16" fontId="0" fillId="2" borderId="17" xfId="0" applyNumberFormat="1" applyFill="1" applyBorder="1" applyAlignment="1">
      <alignment horizontal="center" vertical="center"/>
    </xf>
  </cellXfs>
  <cellStyles count="1">
    <cellStyle name="Normal" xfId="0" builtinId="0"/>
  </cellStyles>
  <dxfs count="3">
    <dxf>
      <alignment horizontal="center" vertical="center" textRotation="0" wrapText="1" indent="0" justifyLastLine="0" shrinkToFit="0" readingOrder="0"/>
    </dxf>
    <dxf>
      <alignment horizontal="center" vertical="center" textRotation="0" wrapText="1" indent="0" justifyLastLine="0" shrinkToFit="0" readingOrder="0"/>
    </dxf>
    <dxf>
      <numFmt numFmtId="19" formatCode="d/m/yyyy"/>
      <alignment horizontal="center" vertical="center" textRotation="0" wrapText="0" indent="0" justifyLastLine="0" shrinkToFit="0" readingOrder="0"/>
    </dxf>
  </dxfs>
  <tableStyles count="0" defaultTableStyle="TableStyleMedium2" defaultPivotStyle="PivotStyleLight16"/>
  <colors>
    <mruColors>
      <color rgb="FFCC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id="1" name="Tabla1" displayName="Tabla1" ref="B3:D27" totalsRowShown="0">
  <autoFilter ref="B3:D27"/>
  <tableColumns count="3">
    <tableColumn id="1" name="Fecha" dataDxfId="2"/>
    <tableColumn id="2" name="Evento" dataDxfId="1"/>
    <tableColumn id="3" name="Descripcion" dataDxfId="0"/>
  </tableColumns>
  <tableStyleInfo name="TableStyleMedium13"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H27"/>
  <sheetViews>
    <sheetView tabSelected="1" topLeftCell="A22" workbookViewId="0">
      <selection activeCell="D24" sqref="D24"/>
    </sheetView>
  </sheetViews>
  <sheetFormatPr baseColWidth="10" defaultColWidth="9.140625" defaultRowHeight="15" x14ac:dyDescent="0.25"/>
  <cols>
    <col min="2" max="2" width="12" style="1" customWidth="1"/>
    <col min="3" max="3" width="19" style="2" customWidth="1"/>
    <col min="4" max="4" width="47" style="2" customWidth="1"/>
  </cols>
  <sheetData>
    <row r="3" spans="2:8" x14ac:dyDescent="0.25">
      <c r="B3" s="1" t="s">
        <v>0</v>
      </c>
      <c r="C3" s="2" t="s">
        <v>1</v>
      </c>
      <c r="D3" s="2" t="s">
        <v>2</v>
      </c>
    </row>
    <row r="4" spans="2:8" ht="60.75" customHeight="1" x14ac:dyDescent="0.25">
      <c r="B4" s="1">
        <v>44858</v>
      </c>
      <c r="C4" s="2" t="s">
        <v>5</v>
      </c>
      <c r="D4" s="2" t="s">
        <v>6</v>
      </c>
    </row>
    <row r="5" spans="2:8" ht="60.75" customHeight="1" x14ac:dyDescent="0.25">
      <c r="B5" s="1">
        <v>44866</v>
      </c>
      <c r="C5" s="2" t="s">
        <v>3</v>
      </c>
      <c r="D5" s="2" t="s">
        <v>4</v>
      </c>
      <c r="H5" s="3"/>
    </row>
    <row r="6" spans="2:8" ht="60.75" customHeight="1" x14ac:dyDescent="0.25">
      <c r="B6" s="1">
        <v>44895</v>
      </c>
      <c r="C6" s="2" t="s">
        <v>28</v>
      </c>
      <c r="D6" s="2" t="s">
        <v>29</v>
      </c>
    </row>
    <row r="7" spans="2:8" ht="60.75" customHeight="1" x14ac:dyDescent="0.25">
      <c r="B7" s="1">
        <v>44899</v>
      </c>
      <c r="C7" s="2" t="s">
        <v>24</v>
      </c>
      <c r="D7" s="2" t="s">
        <v>25</v>
      </c>
    </row>
    <row r="8" spans="2:8" ht="60.75" customHeight="1" x14ac:dyDescent="0.25">
      <c r="B8" s="1">
        <v>44902</v>
      </c>
      <c r="C8" s="2" t="s">
        <v>26</v>
      </c>
      <c r="D8" s="2" t="s">
        <v>27</v>
      </c>
    </row>
    <row r="9" spans="2:8" ht="60.75" customHeight="1" x14ac:dyDescent="0.25">
      <c r="B9" s="1">
        <v>44908</v>
      </c>
      <c r="C9" s="2" t="s">
        <v>30</v>
      </c>
      <c r="D9" s="2" t="s">
        <v>31</v>
      </c>
    </row>
    <row r="10" spans="2:8" ht="60.75" customHeight="1" x14ac:dyDescent="0.25">
      <c r="B10" s="1">
        <v>44909</v>
      </c>
      <c r="C10" s="2" t="s">
        <v>33</v>
      </c>
      <c r="D10" s="2" t="s">
        <v>34</v>
      </c>
    </row>
    <row r="11" spans="2:8" ht="60.75" customHeight="1" x14ac:dyDescent="0.25">
      <c r="B11" s="1">
        <v>44912</v>
      </c>
      <c r="C11" s="2" t="s">
        <v>40</v>
      </c>
      <c r="D11" s="2" t="s">
        <v>41</v>
      </c>
    </row>
    <row r="12" spans="2:8" ht="60.75" customHeight="1" x14ac:dyDescent="0.25">
      <c r="B12" s="1">
        <v>44917</v>
      </c>
      <c r="C12" s="2" t="s">
        <v>38</v>
      </c>
      <c r="D12" s="2" t="s">
        <v>39</v>
      </c>
    </row>
    <row r="13" spans="2:8" ht="60.75" customHeight="1" x14ac:dyDescent="0.25">
      <c r="B13" s="1">
        <v>44933</v>
      </c>
      <c r="C13" s="2" t="s">
        <v>42</v>
      </c>
      <c r="D13" s="2" t="s">
        <v>43</v>
      </c>
    </row>
    <row r="14" spans="2:8" ht="90" x14ac:dyDescent="0.25">
      <c r="B14" s="1">
        <v>44959</v>
      </c>
      <c r="C14" s="2" t="s">
        <v>45</v>
      </c>
      <c r="D14" s="2" t="s">
        <v>46</v>
      </c>
    </row>
    <row r="15" spans="2:8" ht="60.75" customHeight="1" x14ac:dyDescent="0.25">
      <c r="B15" s="1">
        <v>44960</v>
      </c>
      <c r="C15" s="2" t="s">
        <v>47</v>
      </c>
      <c r="D15" s="2" t="s">
        <v>48</v>
      </c>
    </row>
    <row r="16" spans="2:8" ht="60.75" customHeight="1" x14ac:dyDescent="0.25">
      <c r="B16" s="1">
        <v>44963</v>
      </c>
      <c r="C16" s="2" t="s">
        <v>50</v>
      </c>
      <c r="D16" s="2" t="s">
        <v>49</v>
      </c>
    </row>
    <row r="17" spans="2:7" ht="60.75" customHeight="1" x14ac:dyDescent="0.25">
      <c r="B17" s="1">
        <v>44973</v>
      </c>
      <c r="C17" s="2" t="s">
        <v>51</v>
      </c>
      <c r="D17" s="2" t="s">
        <v>52</v>
      </c>
    </row>
    <row r="18" spans="2:7" ht="60.75" customHeight="1" x14ac:dyDescent="0.25">
      <c r="B18" s="1" t="s">
        <v>53</v>
      </c>
      <c r="C18" s="2" t="s">
        <v>54</v>
      </c>
      <c r="D18" s="2" t="s">
        <v>55</v>
      </c>
    </row>
    <row r="19" spans="2:7" ht="60.75" customHeight="1" x14ac:dyDescent="0.25">
      <c r="B19" s="1" t="s">
        <v>56</v>
      </c>
      <c r="C19" s="2" t="s">
        <v>57</v>
      </c>
      <c r="D19" s="2" t="s">
        <v>58</v>
      </c>
    </row>
    <row r="20" spans="2:7" ht="60.75" customHeight="1" x14ac:dyDescent="0.25">
      <c r="B20" s="1">
        <v>44998</v>
      </c>
      <c r="C20" s="2" t="s">
        <v>59</v>
      </c>
      <c r="D20" s="2" t="s">
        <v>60</v>
      </c>
    </row>
    <row r="21" spans="2:7" ht="60.75" customHeight="1" x14ac:dyDescent="0.25">
      <c r="B21" s="1">
        <v>44999</v>
      </c>
      <c r="C21" s="2" t="s">
        <v>61</v>
      </c>
      <c r="D21" s="2" t="s">
        <v>62</v>
      </c>
    </row>
    <row r="22" spans="2:7" ht="60.75" customHeight="1" x14ac:dyDescent="0.25">
      <c r="B22" s="1">
        <v>45017</v>
      </c>
      <c r="C22" s="2" t="s">
        <v>63</v>
      </c>
      <c r="D22" s="2" t="s">
        <v>64</v>
      </c>
    </row>
    <row r="23" spans="2:7" ht="60.75" customHeight="1" x14ac:dyDescent="0.25">
      <c r="B23" s="1">
        <v>45034</v>
      </c>
      <c r="C23" s="2" t="s">
        <v>65</v>
      </c>
      <c r="G23" s="3"/>
    </row>
    <row r="24" spans="2:7" ht="60.75" customHeight="1" x14ac:dyDescent="0.25">
      <c r="B24" s="1">
        <v>45043</v>
      </c>
      <c r="C24" s="2" t="s">
        <v>67</v>
      </c>
      <c r="D24" s="2" t="s">
        <v>68</v>
      </c>
    </row>
    <row r="25" spans="2:7" ht="60.75" customHeight="1" x14ac:dyDescent="0.25"/>
    <row r="26" spans="2:7" ht="60.75" customHeight="1" x14ac:dyDescent="0.25"/>
    <row r="27" spans="2:7" ht="60.75" customHeight="1" x14ac:dyDescent="0.25"/>
  </sheetData>
  <pageMargins left="0.7" right="0.7" top="0.75" bottom="0.75" header="0.3" footer="0.3"/>
  <pageSetup paperSize="9" orientation="portrait" horizontalDpi="0"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16"/>
  <sheetViews>
    <sheetView workbookViewId="0">
      <selection activeCell="E6" sqref="E6:E9"/>
    </sheetView>
  </sheetViews>
  <sheetFormatPr baseColWidth="10" defaultRowHeight="15" x14ac:dyDescent="0.25"/>
  <cols>
    <col min="3" max="3" width="57.42578125" customWidth="1"/>
    <col min="4" max="4" width="28.5703125" style="10" customWidth="1"/>
    <col min="5" max="5" width="17.5703125" customWidth="1"/>
    <col min="6" max="6" width="18.28515625" customWidth="1"/>
    <col min="7" max="7" width="30.42578125" customWidth="1"/>
  </cols>
  <sheetData>
    <row r="1" spans="2:7" ht="15.75" thickBot="1" x14ac:dyDescent="0.3"/>
    <row r="2" spans="2:7" ht="15.75" thickBot="1" x14ac:dyDescent="0.3">
      <c r="B2" s="4" t="s">
        <v>7</v>
      </c>
      <c r="C2" s="5" t="s">
        <v>8</v>
      </c>
      <c r="D2" s="11" t="s">
        <v>22</v>
      </c>
      <c r="E2" s="13" t="s">
        <v>23</v>
      </c>
      <c r="F2" s="14" t="s">
        <v>32</v>
      </c>
      <c r="G2" s="14"/>
    </row>
    <row r="3" spans="2:7" ht="30" x14ac:dyDescent="0.25">
      <c r="B3" s="39">
        <v>1</v>
      </c>
      <c r="C3" s="6" t="s">
        <v>9</v>
      </c>
      <c r="D3" s="12">
        <v>44858</v>
      </c>
      <c r="E3" s="43">
        <v>44914</v>
      </c>
      <c r="F3" s="38">
        <v>160</v>
      </c>
      <c r="G3" s="38"/>
    </row>
    <row r="4" spans="2:7" x14ac:dyDescent="0.25">
      <c r="B4" s="39"/>
      <c r="C4" s="7" t="s">
        <v>10</v>
      </c>
      <c r="D4" s="12">
        <v>44879</v>
      </c>
      <c r="E4" s="39"/>
      <c r="F4" s="38"/>
      <c r="G4" s="38"/>
    </row>
    <row r="5" spans="2:7" ht="15.75" thickBot="1" x14ac:dyDescent="0.3">
      <c r="B5" s="39"/>
      <c r="C5" s="8" t="s">
        <v>11</v>
      </c>
      <c r="D5" s="12">
        <v>44900</v>
      </c>
      <c r="E5" s="39"/>
      <c r="F5" s="38"/>
      <c r="G5" s="38"/>
    </row>
    <row r="6" spans="2:7" ht="30" x14ac:dyDescent="0.25">
      <c r="B6" s="40">
        <v>2</v>
      </c>
      <c r="C6" s="6" t="s">
        <v>12</v>
      </c>
      <c r="D6" s="12">
        <v>44914</v>
      </c>
      <c r="E6" s="44">
        <v>44991</v>
      </c>
      <c r="F6" s="38">
        <v>220</v>
      </c>
      <c r="G6" s="38"/>
    </row>
    <row r="7" spans="2:7" x14ac:dyDescent="0.25">
      <c r="B7" s="40"/>
      <c r="C7" s="7" t="s">
        <v>13</v>
      </c>
      <c r="D7" s="12">
        <v>44942</v>
      </c>
      <c r="E7" s="40"/>
      <c r="F7" s="38"/>
      <c r="G7" s="38"/>
    </row>
    <row r="8" spans="2:7" x14ac:dyDescent="0.25">
      <c r="B8" s="40"/>
      <c r="C8" s="7" t="s">
        <v>14</v>
      </c>
      <c r="D8" s="12">
        <v>44970</v>
      </c>
      <c r="E8" s="40"/>
      <c r="F8" s="38"/>
      <c r="G8" s="38"/>
    </row>
    <row r="9" spans="2:7" ht="15.75" thickBot="1" x14ac:dyDescent="0.3">
      <c r="B9" s="40"/>
      <c r="C9" s="9" t="s">
        <v>15</v>
      </c>
      <c r="D9" s="12">
        <v>44984</v>
      </c>
      <c r="E9" s="40"/>
      <c r="F9" s="38"/>
      <c r="G9" s="38"/>
    </row>
    <row r="10" spans="2:7" ht="30" x14ac:dyDescent="0.25">
      <c r="B10" s="41">
        <v>3</v>
      </c>
      <c r="C10" s="6" t="s">
        <v>16</v>
      </c>
      <c r="D10" s="12">
        <v>44991</v>
      </c>
      <c r="E10" s="45">
        <v>45068</v>
      </c>
      <c r="F10" s="38">
        <v>220</v>
      </c>
      <c r="G10" s="38"/>
    </row>
    <row r="11" spans="2:7" ht="30" x14ac:dyDescent="0.25">
      <c r="B11" s="41"/>
      <c r="C11" s="7" t="s">
        <v>17</v>
      </c>
      <c r="D11" s="12">
        <v>45019</v>
      </c>
      <c r="E11" s="41"/>
      <c r="F11" s="38"/>
      <c r="G11" s="38"/>
    </row>
    <row r="12" spans="2:7" ht="30" x14ac:dyDescent="0.25">
      <c r="B12" s="41"/>
      <c r="C12" s="7" t="s">
        <v>18</v>
      </c>
      <c r="D12" s="12">
        <v>45047</v>
      </c>
      <c r="E12" s="41"/>
      <c r="F12" s="38"/>
      <c r="G12" s="38"/>
    </row>
    <row r="13" spans="2:7" ht="15.75" thickBot="1" x14ac:dyDescent="0.3">
      <c r="B13" s="41"/>
      <c r="C13" s="9" t="s">
        <v>15</v>
      </c>
      <c r="D13" s="12">
        <v>45061</v>
      </c>
      <c r="E13" s="41"/>
      <c r="F13" s="38"/>
      <c r="G13" s="38"/>
    </row>
    <row r="14" spans="2:7" x14ac:dyDescent="0.25">
      <c r="B14" s="42">
        <v>4</v>
      </c>
      <c r="C14" s="6" t="s">
        <v>19</v>
      </c>
      <c r="D14" s="12">
        <v>45068</v>
      </c>
      <c r="E14" s="46">
        <v>44773</v>
      </c>
      <c r="F14" s="38">
        <v>200</v>
      </c>
      <c r="G14" s="38"/>
    </row>
    <row r="15" spans="2:7" ht="30" x14ac:dyDescent="0.25">
      <c r="B15" s="42"/>
      <c r="C15" s="7" t="s">
        <v>20</v>
      </c>
      <c r="D15" s="12">
        <v>45089</v>
      </c>
      <c r="E15" s="42"/>
      <c r="F15" s="38"/>
      <c r="G15" s="38"/>
    </row>
    <row r="16" spans="2:7" ht="15.75" thickBot="1" x14ac:dyDescent="0.3">
      <c r="B16" s="42"/>
      <c r="C16" s="8" t="s">
        <v>21</v>
      </c>
      <c r="D16" s="12">
        <v>45103</v>
      </c>
      <c r="E16" s="42"/>
      <c r="F16" s="38"/>
      <c r="G16" s="38"/>
    </row>
  </sheetData>
  <mergeCells count="16">
    <mergeCell ref="B3:B5"/>
    <mergeCell ref="B6:B9"/>
    <mergeCell ref="B10:B13"/>
    <mergeCell ref="B14:B16"/>
    <mergeCell ref="E3:E5"/>
    <mergeCell ref="E6:E9"/>
    <mergeCell ref="E10:E13"/>
    <mergeCell ref="E14:E16"/>
    <mergeCell ref="F14:F16"/>
    <mergeCell ref="F10:F13"/>
    <mergeCell ref="F6:F9"/>
    <mergeCell ref="F3:F5"/>
    <mergeCell ref="G3:G5"/>
    <mergeCell ref="G6:G9"/>
    <mergeCell ref="G10:G13"/>
    <mergeCell ref="G14:G16"/>
  </mergeCells>
  <pageMargins left="0.7" right="0.7" top="0.75" bottom="0.75" header="0.3" footer="0.3"/>
  <pageSetup paperSize="9"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18"/>
  <sheetViews>
    <sheetView topLeftCell="B10" workbookViewId="0">
      <selection activeCell="C8" sqref="C8:C11"/>
    </sheetView>
  </sheetViews>
  <sheetFormatPr baseColWidth="10" defaultRowHeight="15" x14ac:dyDescent="0.25"/>
  <cols>
    <col min="3" max="3" width="57.42578125" customWidth="1"/>
    <col min="4" max="4" width="28.5703125" style="10" customWidth="1"/>
    <col min="5" max="6" width="17.5703125" customWidth="1"/>
    <col min="7" max="7" width="18.28515625" customWidth="1"/>
    <col min="8" max="8" width="30.42578125" customWidth="1"/>
  </cols>
  <sheetData>
    <row r="1" spans="2:10" ht="15.75" thickBot="1" x14ac:dyDescent="0.3"/>
    <row r="2" spans="2:10" ht="15.75" thickBot="1" x14ac:dyDescent="0.3">
      <c r="B2" s="4" t="s">
        <v>7</v>
      </c>
      <c r="C2" s="5" t="s">
        <v>8</v>
      </c>
      <c r="D2" s="11" t="s">
        <v>22</v>
      </c>
      <c r="E2" s="13" t="s">
        <v>23</v>
      </c>
      <c r="F2" s="22" t="s">
        <v>36</v>
      </c>
      <c r="G2" s="14" t="s">
        <v>32</v>
      </c>
      <c r="H2" s="14" t="s">
        <v>35</v>
      </c>
    </row>
    <row r="3" spans="2:10" ht="30" x14ac:dyDescent="0.25">
      <c r="B3" s="50">
        <v>1</v>
      </c>
      <c r="C3" s="6" t="s">
        <v>9</v>
      </c>
      <c r="D3" s="12">
        <v>44858</v>
      </c>
      <c r="E3" s="55">
        <v>44914</v>
      </c>
      <c r="F3" s="19"/>
      <c r="G3" s="38">
        <v>160</v>
      </c>
      <c r="H3" s="38">
        <f>40+34</f>
        <v>74</v>
      </c>
    </row>
    <row r="4" spans="2:10" x14ac:dyDescent="0.25">
      <c r="B4" s="51"/>
      <c r="C4" s="7" t="s">
        <v>10</v>
      </c>
      <c r="D4" s="12">
        <v>44879</v>
      </c>
      <c r="E4" s="56"/>
      <c r="F4" s="15"/>
      <c r="G4" s="38"/>
      <c r="H4" s="38"/>
    </row>
    <row r="5" spans="2:10" ht="15.75" thickBot="1" x14ac:dyDescent="0.3">
      <c r="B5" s="52"/>
      <c r="C5" s="23" t="s">
        <v>11</v>
      </c>
      <c r="D5" s="24">
        <v>44900</v>
      </c>
      <c r="E5" s="56"/>
      <c r="F5" s="27">
        <v>44912</v>
      </c>
      <c r="G5" s="38"/>
      <c r="H5" s="38"/>
    </row>
    <row r="6" spans="2:10" x14ac:dyDescent="0.25">
      <c r="B6" s="53">
        <v>2</v>
      </c>
      <c r="C6" s="29" t="s">
        <v>44</v>
      </c>
      <c r="D6" s="30"/>
      <c r="E6" s="31"/>
      <c r="F6" s="32"/>
      <c r="G6" s="47"/>
      <c r="H6" s="38"/>
    </row>
    <row r="7" spans="2:10" ht="15.75" thickBot="1" x14ac:dyDescent="0.3">
      <c r="B7" s="54"/>
      <c r="C7" s="33" t="s">
        <v>37</v>
      </c>
      <c r="D7" s="34"/>
      <c r="E7" s="35"/>
      <c r="F7" s="36">
        <v>44942</v>
      </c>
      <c r="G7" s="47"/>
      <c r="H7" s="38"/>
    </row>
    <row r="8" spans="2:10" ht="30" x14ac:dyDescent="0.25">
      <c r="B8" s="40">
        <v>3</v>
      </c>
      <c r="C8" s="25" t="s">
        <v>12</v>
      </c>
      <c r="D8" s="26">
        <v>44914</v>
      </c>
      <c r="E8" s="48">
        <v>44991</v>
      </c>
      <c r="F8" s="28"/>
      <c r="G8" s="38">
        <v>220</v>
      </c>
      <c r="H8" s="49">
        <v>114</v>
      </c>
      <c r="J8" s="3"/>
    </row>
    <row r="9" spans="2:10" x14ac:dyDescent="0.25">
      <c r="B9" s="40"/>
      <c r="C9" s="7" t="s">
        <v>13</v>
      </c>
      <c r="D9" s="12">
        <v>44942</v>
      </c>
      <c r="E9" s="40"/>
      <c r="F9" s="16"/>
      <c r="G9" s="38"/>
      <c r="H9" s="49"/>
      <c r="I9" t="s">
        <v>66</v>
      </c>
    </row>
    <row r="10" spans="2:10" x14ac:dyDescent="0.25">
      <c r="B10" s="40"/>
      <c r="C10" s="7" t="s">
        <v>14</v>
      </c>
      <c r="D10" s="12">
        <v>44970</v>
      </c>
      <c r="E10" s="40"/>
      <c r="F10" s="16"/>
      <c r="G10" s="38"/>
      <c r="H10" s="49"/>
    </row>
    <row r="11" spans="2:10" ht="15.75" thickBot="1" x14ac:dyDescent="0.3">
      <c r="B11" s="40"/>
      <c r="C11" s="9" t="s">
        <v>15</v>
      </c>
      <c r="D11" s="12">
        <v>44984</v>
      </c>
      <c r="E11" s="40"/>
      <c r="F11" s="37">
        <v>45032</v>
      </c>
      <c r="G11" s="38"/>
      <c r="H11" s="49"/>
    </row>
    <row r="12" spans="2:10" ht="30" x14ac:dyDescent="0.25">
      <c r="B12" s="41">
        <v>4</v>
      </c>
      <c r="C12" s="6" t="s">
        <v>16</v>
      </c>
      <c r="D12" s="12">
        <v>44991</v>
      </c>
      <c r="E12" s="45">
        <v>45068</v>
      </c>
      <c r="F12" s="20"/>
      <c r="G12" s="38">
        <v>220</v>
      </c>
      <c r="H12" s="38"/>
    </row>
    <row r="13" spans="2:10" ht="30" x14ac:dyDescent="0.25">
      <c r="B13" s="41"/>
      <c r="C13" s="7" t="s">
        <v>17</v>
      </c>
      <c r="D13" s="12">
        <v>45019</v>
      </c>
      <c r="E13" s="41"/>
      <c r="F13" s="17"/>
      <c r="G13" s="38"/>
      <c r="H13" s="38"/>
    </row>
    <row r="14" spans="2:10" ht="30" x14ac:dyDescent="0.25">
      <c r="B14" s="41"/>
      <c r="C14" s="7" t="s">
        <v>18</v>
      </c>
      <c r="D14" s="12">
        <v>45047</v>
      </c>
      <c r="E14" s="41"/>
      <c r="F14" s="17"/>
      <c r="G14" s="38"/>
      <c r="H14" s="38"/>
    </row>
    <row r="15" spans="2:10" ht="15.75" thickBot="1" x14ac:dyDescent="0.3">
      <c r="B15" s="41"/>
      <c r="C15" s="9" t="s">
        <v>15</v>
      </c>
      <c r="D15" s="12">
        <v>45061</v>
      </c>
      <c r="E15" s="41"/>
      <c r="F15" s="17"/>
      <c r="G15" s="38"/>
      <c r="H15" s="38"/>
    </row>
    <row r="16" spans="2:10" x14ac:dyDescent="0.25">
      <c r="B16" s="42">
        <v>5</v>
      </c>
      <c r="C16" s="6" t="s">
        <v>19</v>
      </c>
      <c r="D16" s="12">
        <v>45068</v>
      </c>
      <c r="E16" s="46">
        <v>44773</v>
      </c>
      <c r="F16" s="21"/>
      <c r="G16" s="38">
        <v>200</v>
      </c>
      <c r="H16" s="38"/>
    </row>
    <row r="17" spans="2:8" ht="30" x14ac:dyDescent="0.25">
      <c r="B17" s="42"/>
      <c r="C17" s="7" t="s">
        <v>20</v>
      </c>
      <c r="D17" s="12">
        <v>45089</v>
      </c>
      <c r="E17" s="42"/>
      <c r="F17" s="18"/>
      <c r="G17" s="38"/>
      <c r="H17" s="38"/>
    </row>
    <row r="18" spans="2:8" ht="15.75" thickBot="1" x14ac:dyDescent="0.3">
      <c r="B18" s="42"/>
      <c r="C18" s="8" t="s">
        <v>21</v>
      </c>
      <c r="D18" s="12">
        <v>45103</v>
      </c>
      <c r="E18" s="42"/>
      <c r="F18" s="18"/>
      <c r="G18" s="38"/>
      <c r="H18" s="38"/>
    </row>
  </sheetData>
  <mergeCells count="17">
    <mergeCell ref="G3:G7"/>
    <mergeCell ref="H3:H7"/>
    <mergeCell ref="B8:B11"/>
    <mergeCell ref="E8:E11"/>
    <mergeCell ref="G8:G11"/>
    <mergeCell ref="H8:H11"/>
    <mergeCell ref="B3:B5"/>
    <mergeCell ref="B6:B7"/>
    <mergeCell ref="E3:E5"/>
    <mergeCell ref="B12:B15"/>
    <mergeCell ref="E12:E15"/>
    <mergeCell ref="G12:G15"/>
    <mergeCell ref="H12:H15"/>
    <mergeCell ref="B16:B18"/>
    <mergeCell ref="E16:E18"/>
    <mergeCell ref="G16:G18"/>
    <mergeCell ref="H16:H18"/>
  </mergeCells>
  <pageMargins left="0.7" right="0.7" top="0.75" bottom="0.75"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Minutas</vt:lpstr>
      <vt:lpstr>Fechas estimativas</vt:lpstr>
      <vt:lpstr>Fechas con modificaciones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2023-04-27T20:31:59Z</dcterms:modified>
</cp:coreProperties>
</file>