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maur\OneDrive\Escritorio\"/>
    </mc:Choice>
  </mc:AlternateContent>
  <xr:revisionPtr revIDLastSave="0" documentId="8_{7A20B037-E8CE-4E68-93DF-613C0956B2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medio Ponde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L6" i="1"/>
  <c r="G7" i="1"/>
  <c r="M6" i="1"/>
  <c r="K6" i="1"/>
  <c r="J6" i="1"/>
  <c r="I6" i="1"/>
  <c r="M5" i="1"/>
  <c r="G5" i="1"/>
</calcChain>
</file>

<file path=xl/sharedStrings.xml><?xml version="1.0" encoding="utf-8"?>
<sst xmlns="http://schemas.openxmlformats.org/spreadsheetml/2006/main" count="23" uniqueCount="16">
  <si>
    <t>Fecha</t>
  </si>
  <si>
    <t>Detalle</t>
  </si>
  <si>
    <t>Concepto</t>
  </si>
  <si>
    <t>Entradas</t>
  </si>
  <si>
    <t>Cantidad</t>
  </si>
  <si>
    <t>Salidas</t>
  </si>
  <si>
    <t>Saldos</t>
  </si>
  <si>
    <t>No Doc</t>
  </si>
  <si>
    <t>Costo Unitario</t>
  </si>
  <si>
    <t>Costo total</t>
  </si>
  <si>
    <t xml:space="preserve">Artículo: </t>
  </si>
  <si>
    <t>Referencia:</t>
  </si>
  <si>
    <t>Código: 1435</t>
  </si>
  <si>
    <t>Todo se maneja con el costo</t>
  </si>
  <si>
    <t>Compra mercancías</t>
  </si>
  <si>
    <t>Venta mercancías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</si>
</sst>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&quot;$&quot;* #,##0.00_-;\-&quot;$&quot;* #,##0.00_-;_-&quot;$&quot;* &quot;-&quot;_-;_-@_-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164" fontId="0" fillId="0" borderId="4" xfId="1" applyFont="1" applyFill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0" fillId="0" borderId="11" xfId="0" applyNumberFormat="1" applyBorder="1"/>
    <xf numFmtId="166" fontId="2" fillId="0" borderId="11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10" xfId="1" applyFont="1" applyFill="1" applyBorder="1"/>
    <xf numFmtId="164" fontId="0" fillId="0" borderId="12" xfId="0" applyNumberFormat="1" applyBorder="1"/>
    <xf numFmtId="164" fontId="0" fillId="0" borderId="4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5" fillId="0" borderId="4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164" fontId="6" fillId="0" borderId="10" xfId="1" applyFont="1" applyFill="1" applyBorder="1"/>
    <xf numFmtId="164" fontId="0" fillId="0" borderId="10" xfId="0" applyNumberFormat="1" applyFont="1" applyBorder="1"/>
    <xf numFmtId="164" fontId="0" fillId="0" borderId="4" xfId="0" applyNumberFormat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topLeftCell="E1" zoomScale="165" zoomScaleNormal="165" workbookViewId="0">
      <selection activeCell="M8" sqref="M8"/>
    </sheetView>
  </sheetViews>
  <sheetFormatPr baseColWidth="10" defaultRowHeight="14.4" x14ac:dyDescent="0.3"/>
  <cols>
    <col min="1" max="1" width="1" customWidth="1"/>
    <col min="3" max="3" width="22.33203125" bestFit="1" customWidth="1"/>
    <col min="4" max="4" width="7.5546875" customWidth="1"/>
    <col min="6" max="6" width="13.33203125" bestFit="1" customWidth="1"/>
    <col min="7" max="7" width="12.44140625" bestFit="1" customWidth="1"/>
    <col min="9" max="9" width="13.33203125" bestFit="1" customWidth="1"/>
    <col min="10" max="10" width="12.44140625" bestFit="1" customWidth="1"/>
    <col min="12" max="12" width="19.77734375" customWidth="1"/>
    <col min="13" max="13" width="16.6640625" customWidth="1"/>
    <col min="15" max="15" width="12.5546875" bestFit="1" customWidth="1"/>
  </cols>
  <sheetData>
    <row r="1" spans="2:15" ht="15" thickBot="1" x14ac:dyDescent="0.35"/>
    <row r="2" spans="2:15" ht="25.95" customHeight="1" x14ac:dyDescent="0.3">
      <c r="B2" s="28" t="s">
        <v>10</v>
      </c>
      <c r="C2" s="29"/>
      <c r="D2" s="29"/>
      <c r="E2" s="29"/>
      <c r="F2" s="29" t="s">
        <v>11</v>
      </c>
      <c r="G2" s="29"/>
      <c r="H2" s="29"/>
      <c r="I2" s="29"/>
      <c r="J2" s="29" t="s">
        <v>12</v>
      </c>
      <c r="K2" s="29"/>
      <c r="L2" s="29"/>
      <c r="M2" s="30"/>
    </row>
    <row r="3" spans="2:15" ht="25.95" customHeight="1" x14ac:dyDescent="0.3">
      <c r="B3" s="32" t="s">
        <v>0</v>
      </c>
      <c r="C3" s="31" t="s">
        <v>1</v>
      </c>
      <c r="D3" s="31"/>
      <c r="E3" s="31" t="s">
        <v>3</v>
      </c>
      <c r="F3" s="31"/>
      <c r="G3" s="31"/>
      <c r="H3" s="31" t="s">
        <v>5</v>
      </c>
      <c r="I3" s="31"/>
      <c r="J3" s="31"/>
      <c r="K3" s="31" t="s">
        <v>6</v>
      </c>
      <c r="L3" s="31"/>
      <c r="M3" s="33"/>
    </row>
    <row r="4" spans="2:15" ht="25.95" customHeight="1" x14ac:dyDescent="0.3">
      <c r="B4" s="32"/>
      <c r="C4" s="11" t="s">
        <v>2</v>
      </c>
      <c r="D4" s="11" t="s">
        <v>7</v>
      </c>
      <c r="E4" s="11" t="s">
        <v>4</v>
      </c>
      <c r="F4" s="11" t="s">
        <v>8</v>
      </c>
      <c r="G4" s="11" t="s">
        <v>9</v>
      </c>
      <c r="H4" s="21" t="s">
        <v>4</v>
      </c>
      <c r="I4" s="11" t="s">
        <v>8</v>
      </c>
      <c r="J4" s="11" t="s">
        <v>9</v>
      </c>
      <c r="K4" s="11" t="s">
        <v>4</v>
      </c>
      <c r="L4" s="11" t="s">
        <v>8</v>
      </c>
      <c r="M4" s="20" t="s">
        <v>9</v>
      </c>
    </row>
    <row r="5" spans="2:15" ht="25.95" customHeight="1" x14ac:dyDescent="0.3">
      <c r="B5" s="19">
        <v>45483</v>
      </c>
      <c r="C5" s="8" t="s">
        <v>14</v>
      </c>
      <c r="D5" s="8"/>
      <c r="E5" s="8">
        <v>100</v>
      </c>
      <c r="F5" s="22">
        <v>170000</v>
      </c>
      <c r="G5" s="35">
        <f>E5*F5</f>
        <v>17000000</v>
      </c>
      <c r="H5" s="8"/>
      <c r="I5" s="8"/>
      <c r="J5" s="8"/>
      <c r="K5" s="8">
        <v>100</v>
      </c>
      <c r="L5" s="34">
        <v>170000</v>
      </c>
      <c r="M5" s="23">
        <f>K5*L5</f>
        <v>17000000</v>
      </c>
    </row>
    <row r="6" spans="2:15" ht="25.95" customHeight="1" x14ac:dyDescent="0.3">
      <c r="B6" s="19">
        <v>45488</v>
      </c>
      <c r="C6" s="1" t="s">
        <v>15</v>
      </c>
      <c r="D6" s="8"/>
      <c r="E6" s="1"/>
      <c r="F6" s="10"/>
      <c r="G6" s="24"/>
      <c r="H6" s="1">
        <v>70</v>
      </c>
      <c r="I6" s="24">
        <f>L5</f>
        <v>170000</v>
      </c>
      <c r="J6" s="36">
        <f>H6*I6</f>
        <v>11900000</v>
      </c>
      <c r="K6" s="1">
        <f>K5-H6</f>
        <v>30</v>
      </c>
      <c r="L6" s="34">
        <f>M6/K6</f>
        <v>170000</v>
      </c>
      <c r="M6" s="26">
        <f>M5-J6</f>
        <v>5100000</v>
      </c>
    </row>
    <row r="7" spans="2:15" ht="25.95" customHeight="1" x14ac:dyDescent="0.3">
      <c r="B7" s="19">
        <v>45489</v>
      </c>
      <c r="C7" s="8" t="s">
        <v>14</v>
      </c>
      <c r="D7" s="8"/>
      <c r="E7" s="1">
        <v>80</v>
      </c>
      <c r="F7" s="22">
        <v>190000</v>
      </c>
      <c r="G7" s="24">
        <f>E7*F7</f>
        <v>15200000</v>
      </c>
      <c r="H7" s="1"/>
      <c r="I7" s="24"/>
      <c r="J7" s="13"/>
      <c r="K7" s="1">
        <f>K6+E7</f>
        <v>110</v>
      </c>
      <c r="L7" s="34">
        <f>M7/K7</f>
        <v>184545.45454545456</v>
      </c>
      <c r="M7" s="26">
        <f>M6+G7</f>
        <v>20300000</v>
      </c>
    </row>
    <row r="8" spans="2:15" ht="25.95" customHeight="1" x14ac:dyDescent="0.3">
      <c r="B8" s="18"/>
      <c r="C8" s="1"/>
      <c r="D8" s="8"/>
      <c r="E8" s="1"/>
      <c r="F8" s="10"/>
      <c r="G8" s="24"/>
      <c r="H8" s="1"/>
      <c r="I8" s="1"/>
      <c r="J8" s="1"/>
      <c r="K8" s="12"/>
      <c r="L8" s="27"/>
      <c r="M8" s="14"/>
    </row>
    <row r="9" spans="2:15" ht="25.95" customHeight="1" x14ac:dyDescent="0.3">
      <c r="B9" s="18"/>
      <c r="C9" s="1"/>
      <c r="D9" s="8"/>
      <c r="E9" s="1"/>
      <c r="F9" s="10"/>
      <c r="G9" s="24"/>
      <c r="H9" s="1"/>
      <c r="I9" s="1"/>
      <c r="J9" s="1"/>
      <c r="K9" s="1"/>
      <c r="L9" s="25"/>
      <c r="M9" s="26"/>
    </row>
    <row r="10" spans="2:15" ht="25.95" customHeight="1" x14ac:dyDescent="0.3">
      <c r="B10" s="18"/>
      <c r="C10" s="1"/>
      <c r="D10" s="8"/>
      <c r="E10" s="1"/>
      <c r="F10" s="1"/>
      <c r="G10" s="1"/>
      <c r="H10" s="1"/>
      <c r="I10" s="24"/>
      <c r="J10" s="13"/>
      <c r="K10" s="1"/>
      <c r="L10" s="25"/>
      <c r="M10" s="26"/>
    </row>
    <row r="11" spans="2:15" ht="25.95" customHeight="1" x14ac:dyDescent="0.3">
      <c r="B11" s="2"/>
      <c r="C11" s="1"/>
      <c r="D11" s="1"/>
      <c r="E11" s="1"/>
      <c r="F11" s="1"/>
      <c r="G11" s="1"/>
      <c r="H11" s="1"/>
      <c r="I11" s="10"/>
      <c r="J11" s="24"/>
      <c r="K11" s="1"/>
      <c r="L11" s="24"/>
      <c r="M11" s="26"/>
    </row>
    <row r="12" spans="2:15" ht="25.95" customHeight="1" x14ac:dyDescent="0.3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</row>
    <row r="13" spans="2:15" ht="25.95" customHeight="1" x14ac:dyDescent="0.3">
      <c r="B13" s="4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4"/>
    </row>
    <row r="14" spans="2:15" ht="25.95" customHeight="1" x14ac:dyDescent="0.3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O14" s="9"/>
    </row>
    <row r="15" spans="2:15" ht="25.95" customHeight="1" x14ac:dyDescent="0.3"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</row>
    <row r="16" spans="2:15" ht="25.95" customHeight="1" x14ac:dyDescent="0.3"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</row>
    <row r="17" spans="2:13" ht="25.95" customHeight="1" x14ac:dyDescent="0.3"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</row>
    <row r="18" spans="2:13" ht="25.95" customHeight="1" x14ac:dyDescent="0.3"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</row>
    <row r="19" spans="2:13" ht="25.95" customHeight="1" x14ac:dyDescent="0.3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</row>
    <row r="20" spans="2:13" ht="25.95" customHeight="1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2:13" ht="25.95" customHeight="1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2:13" ht="25.95" customHeight="1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2:13" ht="25.95" customHeight="1" thickBot="1" x14ac:dyDescent="0.3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6" spans="2:13" x14ac:dyDescent="0.3">
      <c r="C26" t="s">
        <v>13</v>
      </c>
    </row>
  </sheetData>
  <mergeCells count="8">
    <mergeCell ref="B2:E2"/>
    <mergeCell ref="F2:I2"/>
    <mergeCell ref="J2:M2"/>
    <mergeCell ref="C3:D3"/>
    <mergeCell ref="B3:B4"/>
    <mergeCell ref="E3:G3"/>
    <mergeCell ref="H3:J3"/>
    <mergeCell ref="K3:M3"/>
  </mergeCells>
  <pageMargins left="0.7" right="0.7" top="0.75" bottom="0.75" header="0.3" footer="0.3"/>
  <pageSetup paperSize="9" scale="80" orientation="landscape" r:id="rId1"/>
  <ignoredErrors>
    <ignoredError sqref="L6: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Promedio Ponderado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Álvaro Mauricio  Salazar Calle</cp:lastModifiedBy>
  <cp:lastPrinted>2024-06-14T17:12:10Z</cp:lastPrinted>
  <dcterms:created xsi:type="dcterms:W3CDTF">2020-06-16T22:09:22Z</dcterms:created>
  <dcterms:modified xsi:type="dcterms:W3CDTF">2024-08-09T14:54:56Z</dcterms:modified>
</cp:coreProperties>
</file>