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desarrollo\Downloads\"/>
    </mc:Choice>
  </mc:AlternateContent>
  <xr:revisionPtr revIDLastSave="0" documentId="13_ncr:1_{134C3361-28CB-4B7F-AF9A-CF6A6B361B67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PEPS" sheetId="1" r:id="rId1"/>
    <sheet name="UEPS" sheetId="2" r:id="rId2"/>
    <sheet name="Hoja3" sheetId="3" r:id="rId3"/>
    <sheet name="Hoja4" sheetId="4" r:id="rId4"/>
  </sheets>
  <calcPr calcId="191029"/>
</workbook>
</file>

<file path=xl/calcChain.xml><?xml version="1.0" encoding="utf-8"?>
<calcChain xmlns="http://schemas.openxmlformats.org/spreadsheetml/2006/main">
  <c r="H12" i="2" l="1"/>
  <c r="J12" i="2"/>
  <c r="H9" i="2"/>
  <c r="J9" i="2" s="1"/>
  <c r="H3" i="2"/>
  <c r="J3" i="2" s="1"/>
  <c r="G11" i="2"/>
  <c r="G12" i="2"/>
  <c r="G13" i="2"/>
  <c r="G14" i="2"/>
  <c r="G15" i="2"/>
  <c r="G16" i="2"/>
  <c r="G17" i="2"/>
  <c r="G18" i="2"/>
  <c r="G19" i="2"/>
  <c r="G20" i="2"/>
  <c r="G10" i="2"/>
  <c r="H4" i="2"/>
  <c r="J4" i="2" s="1"/>
  <c r="H5" i="2"/>
  <c r="J5" i="2"/>
  <c r="G8" i="2"/>
  <c r="G7" i="2"/>
  <c r="G6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4" i="2"/>
  <c r="J6" i="2"/>
  <c r="J7" i="2"/>
  <c r="J8" i="2"/>
  <c r="J10" i="2"/>
  <c r="J11" i="2"/>
  <c r="J13" i="2"/>
  <c r="J14" i="2"/>
  <c r="J15" i="2"/>
  <c r="J16" i="2"/>
  <c r="J17" i="2"/>
  <c r="J18" i="2"/>
  <c r="J19" i="2"/>
  <c r="J20" i="2"/>
  <c r="H9" i="1"/>
  <c r="J9" i="1" s="1"/>
  <c r="G12" i="1"/>
  <c r="H3" i="1"/>
  <c r="J3" i="1" s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4" i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</calcChain>
</file>

<file path=xl/sharedStrings.xml><?xml version="1.0" encoding="utf-8"?>
<sst xmlns="http://schemas.openxmlformats.org/spreadsheetml/2006/main" count="56" uniqueCount="9">
  <si>
    <t>Fechas</t>
  </si>
  <si>
    <t>Compras o entradas</t>
  </si>
  <si>
    <t>Ventas o salidas</t>
  </si>
  <si>
    <t>Saldos</t>
  </si>
  <si>
    <t>Cantidad</t>
  </si>
  <si>
    <t xml:space="preserve">Precio </t>
  </si>
  <si>
    <t>Total</t>
  </si>
  <si>
    <t>Precio</t>
  </si>
  <si>
    <t>Inv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</si>
</sst>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>
    <font>
      <sz val="11"/>
      <color theme="1"/>
      <name val="Calibri"/>
      <scheme val="minor"/>
    </font>
    <font>
      <sz val="11"/>
      <color rgb="FFFF0000"/>
      <name val="Calibri"/>
    </font>
    <font>
      <sz val="11"/>
      <name val="Calibri"/>
    </font>
    <font>
      <sz val="11"/>
      <color theme="1"/>
      <name val="Calibri"/>
    </font>
    <font>
      <sz val="11"/>
      <color rgb="FF00206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1" fillId="0" borderId="1" xfId="0" applyFont="1" applyBorder="1"/>
    <xf numFmtId="164" fontId="3" fillId="0" borderId="1" xfId="0" applyNumberFormat="1" applyFont="1" applyBorder="1"/>
    <xf numFmtId="0" fontId="3" fillId="2" borderId="5" xfId="0" applyFont="1" applyFill="1" applyBorder="1"/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/>
    <xf numFmtId="16" fontId="3" fillId="0" borderId="1" xfId="0" applyNumberFormat="1" applyFont="1" applyBorder="1"/>
    <xf numFmtId="0" fontId="1" fillId="3" borderId="1" xfId="0" applyFont="1" applyFill="1" applyBorder="1"/>
    <xf numFmtId="14" fontId="3" fillId="0" borderId="1" xfId="0" applyNumberFormat="1" applyFont="1" applyBorder="1"/>
    <xf numFmtId="0" fontId="1" fillId="4" borderId="1" xfId="0" applyFont="1" applyFill="1" applyBorder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zoomScale="150" zoomScaleNormal="150" workbookViewId="0">
      <selection activeCell="H10" sqref="H10"/>
    </sheetView>
  </sheetViews>
  <sheetFormatPr baseColWidth="10" defaultColWidth="14.42578125" defaultRowHeight="15" customHeight="1"/>
  <cols>
    <col min="1" max="26" width="10.7109375" customWidth="1"/>
  </cols>
  <sheetData>
    <row r="1" spans="1:11" ht="30" customHeight="1">
      <c r="A1" s="1" t="s">
        <v>0</v>
      </c>
      <c r="B1" s="7" t="s">
        <v>1</v>
      </c>
      <c r="C1" s="8"/>
      <c r="D1" s="9"/>
      <c r="E1" s="7" t="s">
        <v>2</v>
      </c>
      <c r="F1" s="8"/>
      <c r="G1" s="9"/>
      <c r="H1" s="7" t="s">
        <v>3</v>
      </c>
      <c r="I1" s="8"/>
      <c r="J1" s="9"/>
    </row>
    <row r="2" spans="1:11">
      <c r="A2" s="2"/>
      <c r="B2" s="3" t="s">
        <v>4</v>
      </c>
      <c r="C2" s="3" t="s">
        <v>5</v>
      </c>
      <c r="D2" s="3" t="s">
        <v>6</v>
      </c>
      <c r="E2" s="3" t="s">
        <v>4</v>
      </c>
      <c r="F2" s="3" t="s">
        <v>7</v>
      </c>
      <c r="G2" s="3" t="s">
        <v>6</v>
      </c>
      <c r="H2" s="3" t="s">
        <v>4</v>
      </c>
      <c r="I2" s="3" t="s">
        <v>7</v>
      </c>
      <c r="J2" s="3" t="s">
        <v>6</v>
      </c>
    </row>
    <row r="3" spans="1:11">
      <c r="A3" s="2" t="s">
        <v>8</v>
      </c>
      <c r="B3" s="2"/>
      <c r="C3" s="2"/>
      <c r="D3" s="2"/>
      <c r="E3" s="2"/>
      <c r="F3" s="2"/>
      <c r="G3" s="2"/>
      <c r="H3" s="11">
        <f>4000-1800-1200-300-600</f>
        <v>100</v>
      </c>
      <c r="I3" s="11">
        <v>38</v>
      </c>
      <c r="J3" s="11">
        <f>H3*I3</f>
        <v>3800</v>
      </c>
    </row>
    <row r="4" spans="1:11">
      <c r="A4" s="5">
        <v>45323</v>
      </c>
      <c r="B4" s="2">
        <v>1000</v>
      </c>
      <c r="C4" s="2">
        <v>45</v>
      </c>
      <c r="D4" s="2">
        <f>B4*C4</f>
        <v>45000</v>
      </c>
      <c r="E4" s="2"/>
      <c r="F4" s="2"/>
      <c r="G4" s="2"/>
      <c r="H4" s="14">
        <v>1000</v>
      </c>
      <c r="I4" s="14">
        <v>45</v>
      </c>
      <c r="J4" s="11">
        <f t="shared" ref="J4:J20" si="0">H4*I4</f>
        <v>45000</v>
      </c>
    </row>
    <row r="5" spans="1:11">
      <c r="A5" s="5">
        <v>45327</v>
      </c>
      <c r="B5" s="2">
        <v>550</v>
      </c>
      <c r="C5" s="2">
        <v>48</v>
      </c>
      <c r="D5" s="2">
        <f t="shared" ref="D5:D20" si="1">B5*C5</f>
        <v>26400</v>
      </c>
      <c r="E5" s="2"/>
      <c r="F5" s="2"/>
      <c r="G5" s="2"/>
      <c r="H5" s="14">
        <v>550</v>
      </c>
      <c r="I5" s="14">
        <v>48</v>
      </c>
      <c r="J5" s="11">
        <f t="shared" si="0"/>
        <v>26400</v>
      </c>
    </row>
    <row r="6" spans="1:11">
      <c r="A6" s="10">
        <v>45331</v>
      </c>
      <c r="B6" s="2"/>
      <c r="C6" s="2"/>
      <c r="D6" s="2">
        <f t="shared" si="1"/>
        <v>0</v>
      </c>
      <c r="E6" s="2">
        <v>1800</v>
      </c>
      <c r="F6" s="2">
        <v>38</v>
      </c>
      <c r="G6" s="2">
        <f>E6*F6</f>
        <v>68400</v>
      </c>
      <c r="H6" s="14"/>
      <c r="I6" s="14"/>
      <c r="J6" s="11">
        <f t="shared" si="0"/>
        <v>0</v>
      </c>
    </row>
    <row r="7" spans="1:11">
      <c r="A7" s="12">
        <v>45334</v>
      </c>
      <c r="B7" s="2">
        <v>650</v>
      </c>
      <c r="C7" s="2">
        <v>50</v>
      </c>
      <c r="D7" s="2">
        <f t="shared" si="1"/>
        <v>32500</v>
      </c>
      <c r="E7" s="2"/>
      <c r="F7" s="2"/>
      <c r="G7" s="2">
        <f t="shared" ref="G7:G20" si="2">E7*F7</f>
        <v>0</v>
      </c>
      <c r="H7" s="14">
        <v>650</v>
      </c>
      <c r="I7" s="14">
        <v>50</v>
      </c>
      <c r="J7" s="11">
        <f t="shared" si="0"/>
        <v>32500</v>
      </c>
    </row>
    <row r="8" spans="1:11">
      <c r="A8" s="12">
        <v>45337</v>
      </c>
      <c r="B8" s="2"/>
      <c r="C8" s="2"/>
      <c r="D8" s="2">
        <f t="shared" si="1"/>
        <v>0</v>
      </c>
      <c r="E8" s="2">
        <v>1200</v>
      </c>
      <c r="F8" s="2">
        <v>38</v>
      </c>
      <c r="G8" s="2">
        <f t="shared" si="2"/>
        <v>45600</v>
      </c>
      <c r="H8" s="2"/>
      <c r="I8" s="2"/>
      <c r="J8" s="13">
        <f t="shared" si="0"/>
        <v>0</v>
      </c>
      <c r="K8" s="6"/>
    </row>
    <row r="9" spans="1:11">
      <c r="A9" s="12">
        <v>45342</v>
      </c>
      <c r="B9" s="2">
        <v>3500</v>
      </c>
      <c r="C9" s="2">
        <v>55</v>
      </c>
      <c r="D9" s="2">
        <f t="shared" si="1"/>
        <v>192500</v>
      </c>
      <c r="E9" s="2"/>
      <c r="F9" s="2"/>
      <c r="G9" s="2">
        <f t="shared" si="2"/>
        <v>0</v>
      </c>
      <c r="H9" s="2">
        <f>3500-200</f>
        <v>3300</v>
      </c>
      <c r="I9" s="2">
        <v>55</v>
      </c>
      <c r="J9" s="13">
        <f t="shared" si="0"/>
        <v>181500</v>
      </c>
    </row>
    <row r="10" spans="1:11">
      <c r="A10" s="12">
        <v>45346</v>
      </c>
      <c r="B10" s="2"/>
      <c r="C10" s="2"/>
      <c r="D10" s="2">
        <f t="shared" si="1"/>
        <v>0</v>
      </c>
      <c r="E10" s="2">
        <v>300</v>
      </c>
      <c r="F10" s="2">
        <v>38</v>
      </c>
      <c r="G10" s="2">
        <f t="shared" si="2"/>
        <v>11400</v>
      </c>
      <c r="H10" s="2"/>
      <c r="I10" s="2"/>
      <c r="J10" s="13">
        <f t="shared" si="0"/>
        <v>0</v>
      </c>
    </row>
    <row r="11" spans="1:11">
      <c r="A11" s="12">
        <v>45348</v>
      </c>
      <c r="B11" s="2"/>
      <c r="C11" s="2"/>
      <c r="D11" s="2">
        <f t="shared" si="1"/>
        <v>0</v>
      </c>
      <c r="E11" s="2">
        <v>600</v>
      </c>
      <c r="F11" s="2">
        <v>38</v>
      </c>
      <c r="G11" s="2">
        <f t="shared" si="2"/>
        <v>22800</v>
      </c>
      <c r="H11" s="2"/>
      <c r="I11" s="2"/>
      <c r="J11" s="13">
        <f t="shared" si="0"/>
        <v>0</v>
      </c>
    </row>
    <row r="12" spans="1:11">
      <c r="A12" s="5">
        <v>45350</v>
      </c>
      <c r="B12" s="2"/>
      <c r="C12" s="2"/>
      <c r="D12" s="2">
        <f t="shared" si="1"/>
        <v>0</v>
      </c>
      <c r="E12" s="2">
        <v>100</v>
      </c>
      <c r="F12" s="2">
        <v>38</v>
      </c>
      <c r="G12" s="2">
        <f t="shared" si="2"/>
        <v>3800</v>
      </c>
      <c r="H12" s="2"/>
      <c r="I12" s="2"/>
      <c r="J12" s="13">
        <f t="shared" si="0"/>
        <v>0</v>
      </c>
    </row>
    <row r="13" spans="1:11">
      <c r="A13" s="2"/>
      <c r="B13" s="2"/>
      <c r="C13" s="2"/>
      <c r="D13" s="2">
        <f t="shared" si="1"/>
        <v>0</v>
      </c>
      <c r="E13" s="2">
        <v>1000</v>
      </c>
      <c r="F13" s="2">
        <v>45</v>
      </c>
      <c r="G13" s="2">
        <f t="shared" si="2"/>
        <v>45000</v>
      </c>
      <c r="H13" s="2"/>
      <c r="I13" s="2"/>
      <c r="J13" s="13">
        <f t="shared" si="0"/>
        <v>0</v>
      </c>
    </row>
    <row r="14" spans="1:11">
      <c r="A14" s="2"/>
      <c r="B14" s="2"/>
      <c r="C14" s="2"/>
      <c r="D14" s="2">
        <f t="shared" si="1"/>
        <v>0</v>
      </c>
      <c r="E14" s="2">
        <v>550</v>
      </c>
      <c r="F14" s="2">
        <v>48</v>
      </c>
      <c r="G14" s="2">
        <f t="shared" si="2"/>
        <v>26400</v>
      </c>
      <c r="H14" s="2"/>
      <c r="I14" s="2"/>
      <c r="J14" s="13">
        <f t="shared" si="0"/>
        <v>0</v>
      </c>
    </row>
    <row r="15" spans="1:11">
      <c r="A15" s="2"/>
      <c r="B15" s="2"/>
      <c r="C15" s="2"/>
      <c r="D15" s="2">
        <f t="shared" si="1"/>
        <v>0</v>
      </c>
      <c r="E15" s="2">
        <v>650</v>
      </c>
      <c r="F15" s="2">
        <v>50</v>
      </c>
      <c r="G15" s="2">
        <f t="shared" si="2"/>
        <v>32500</v>
      </c>
      <c r="H15" s="2"/>
      <c r="I15" s="2"/>
      <c r="J15" s="13">
        <f t="shared" si="0"/>
        <v>0</v>
      </c>
    </row>
    <row r="16" spans="1:11">
      <c r="A16" s="2"/>
      <c r="B16" s="2"/>
      <c r="C16" s="2"/>
      <c r="D16" s="2">
        <f t="shared" si="1"/>
        <v>0</v>
      </c>
      <c r="E16" s="2">
        <v>200</v>
      </c>
      <c r="F16" s="2">
        <v>55</v>
      </c>
      <c r="G16" s="2">
        <f t="shared" si="2"/>
        <v>11000</v>
      </c>
      <c r="H16" s="2"/>
      <c r="I16" s="2"/>
      <c r="J16" s="13">
        <f t="shared" si="0"/>
        <v>0</v>
      </c>
    </row>
    <row r="17" spans="1:11">
      <c r="A17" s="2"/>
      <c r="B17" s="2"/>
      <c r="C17" s="2"/>
      <c r="D17" s="2">
        <f t="shared" si="1"/>
        <v>0</v>
      </c>
      <c r="E17" s="2"/>
      <c r="F17" s="2"/>
      <c r="G17" s="2">
        <f t="shared" si="2"/>
        <v>0</v>
      </c>
      <c r="H17" s="2"/>
      <c r="I17" s="2"/>
      <c r="J17" s="13">
        <f t="shared" si="0"/>
        <v>0</v>
      </c>
    </row>
    <row r="18" spans="1:11">
      <c r="A18" s="2"/>
      <c r="B18" s="2"/>
      <c r="C18" s="2"/>
      <c r="D18" s="2">
        <f t="shared" si="1"/>
        <v>0</v>
      </c>
      <c r="E18" s="2"/>
      <c r="F18" s="2"/>
      <c r="G18" s="2">
        <f t="shared" si="2"/>
        <v>0</v>
      </c>
      <c r="H18" s="2"/>
      <c r="I18" s="2"/>
      <c r="J18" s="13">
        <f t="shared" si="0"/>
        <v>0</v>
      </c>
    </row>
    <row r="19" spans="1:11">
      <c r="A19" s="2"/>
      <c r="B19" s="2"/>
      <c r="C19" s="2"/>
      <c r="D19" s="2">
        <f t="shared" si="1"/>
        <v>0</v>
      </c>
      <c r="E19" s="2"/>
      <c r="F19" s="2"/>
      <c r="G19" s="2">
        <f t="shared" si="2"/>
        <v>0</v>
      </c>
      <c r="H19" s="2"/>
      <c r="I19" s="2"/>
      <c r="J19" s="13">
        <f t="shared" si="0"/>
        <v>0</v>
      </c>
      <c r="K19" s="6"/>
    </row>
    <row r="20" spans="1:11">
      <c r="A20" s="2"/>
      <c r="B20" s="2"/>
      <c r="C20" s="2"/>
      <c r="D20" s="2">
        <f t="shared" si="1"/>
        <v>0</v>
      </c>
      <c r="E20" s="2"/>
      <c r="F20" s="2"/>
      <c r="G20" s="2">
        <f t="shared" si="2"/>
        <v>0</v>
      </c>
      <c r="H20" s="2"/>
      <c r="I20" s="2"/>
      <c r="J20" s="13">
        <f t="shared" si="0"/>
        <v>0</v>
      </c>
    </row>
    <row r="21" spans="1:11" ht="15.75" customHeight="1"/>
    <row r="22" spans="1:11" ht="15.75" customHeight="1"/>
    <row r="23" spans="1:11" ht="15.75" customHeight="1"/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E1:G1"/>
    <mergeCell ref="H1:J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zoomScale="160" zoomScaleNormal="160" workbookViewId="0">
      <selection activeCell="H13" sqref="H13"/>
    </sheetView>
  </sheetViews>
  <sheetFormatPr baseColWidth="10" defaultColWidth="14.42578125" defaultRowHeight="15" customHeight="1"/>
  <cols>
    <col min="1" max="1" width="11" bestFit="1" customWidth="1"/>
    <col min="2" max="26" width="10.7109375" customWidth="1"/>
  </cols>
  <sheetData>
    <row r="1" spans="1:10">
      <c r="A1" s="1" t="s">
        <v>0</v>
      </c>
      <c r="B1" s="7" t="s">
        <v>1</v>
      </c>
      <c r="C1" s="8"/>
      <c r="D1" s="9"/>
      <c r="E1" s="7" t="s">
        <v>2</v>
      </c>
      <c r="F1" s="8"/>
      <c r="G1" s="9"/>
      <c r="H1" s="7" t="s">
        <v>3</v>
      </c>
      <c r="I1" s="8"/>
      <c r="J1" s="9"/>
    </row>
    <row r="2" spans="1:10">
      <c r="A2" s="2"/>
      <c r="B2" s="3" t="s">
        <v>4</v>
      </c>
      <c r="C2" s="3" t="s">
        <v>5</v>
      </c>
      <c r="D2" s="3" t="s">
        <v>6</v>
      </c>
      <c r="E2" s="3" t="s">
        <v>4</v>
      </c>
      <c r="F2" s="3" t="s">
        <v>7</v>
      </c>
      <c r="G2" s="3" t="s">
        <v>6</v>
      </c>
      <c r="H2" s="3" t="s">
        <v>4</v>
      </c>
      <c r="I2" s="3" t="s">
        <v>7</v>
      </c>
      <c r="J2" s="3" t="s">
        <v>6</v>
      </c>
    </row>
    <row r="3" spans="1:10">
      <c r="A3" s="2" t="s">
        <v>8</v>
      </c>
      <c r="B3" s="2"/>
      <c r="C3" s="2"/>
      <c r="D3" s="2"/>
      <c r="E3" s="2"/>
      <c r="F3" s="2"/>
      <c r="G3" s="2"/>
      <c r="H3" s="11">
        <f>4000-250-550</f>
        <v>3200</v>
      </c>
      <c r="I3" s="11">
        <v>38</v>
      </c>
      <c r="J3" s="11">
        <f>H3*I3</f>
        <v>121600</v>
      </c>
    </row>
    <row r="4" spans="1:10">
      <c r="A4" s="5">
        <v>45323</v>
      </c>
      <c r="B4" s="2">
        <v>1000</v>
      </c>
      <c r="C4" s="2">
        <v>45</v>
      </c>
      <c r="D4" s="2">
        <f>B4*C4</f>
        <v>45000</v>
      </c>
      <c r="E4" s="2"/>
      <c r="F4" s="2"/>
      <c r="G4" s="2"/>
      <c r="H4" s="14">
        <f>1000-1000</f>
        <v>0</v>
      </c>
      <c r="I4" s="14">
        <v>45</v>
      </c>
      <c r="J4" s="11">
        <f t="shared" ref="J4:J20" si="0">H4*I4</f>
        <v>0</v>
      </c>
    </row>
    <row r="5" spans="1:10">
      <c r="A5" s="5">
        <v>45327</v>
      </c>
      <c r="B5" s="2">
        <v>550</v>
      </c>
      <c r="C5" s="2">
        <v>48</v>
      </c>
      <c r="D5" s="2">
        <f t="shared" ref="D5:D20" si="1">B5*C5</f>
        <v>26400</v>
      </c>
      <c r="E5" s="2"/>
      <c r="F5" s="2"/>
      <c r="G5" s="2"/>
      <c r="H5" s="14">
        <f>550-550</f>
        <v>0</v>
      </c>
      <c r="I5" s="14">
        <v>48</v>
      </c>
      <c r="J5" s="11">
        <f t="shared" si="0"/>
        <v>0</v>
      </c>
    </row>
    <row r="6" spans="1:10">
      <c r="A6" s="12">
        <v>45331</v>
      </c>
      <c r="B6" s="2"/>
      <c r="C6" s="2"/>
      <c r="D6" s="2">
        <f t="shared" si="1"/>
        <v>0</v>
      </c>
      <c r="E6" s="2">
        <v>550</v>
      </c>
      <c r="F6" s="2">
        <v>48</v>
      </c>
      <c r="G6" s="2">
        <f>E6*F6</f>
        <v>26400</v>
      </c>
      <c r="H6" s="2"/>
      <c r="I6" s="2"/>
      <c r="J6" s="4">
        <f t="shared" si="0"/>
        <v>0</v>
      </c>
    </row>
    <row r="7" spans="1:10">
      <c r="A7" s="2"/>
      <c r="B7" s="2"/>
      <c r="C7" s="2"/>
      <c r="D7" s="2">
        <f t="shared" si="1"/>
        <v>0</v>
      </c>
      <c r="E7" s="2">
        <v>1000</v>
      </c>
      <c r="F7" s="2">
        <v>45</v>
      </c>
      <c r="G7" s="2">
        <f>E7*F7</f>
        <v>45000</v>
      </c>
      <c r="H7" s="2"/>
      <c r="I7" s="2"/>
      <c r="J7" s="4">
        <f t="shared" si="0"/>
        <v>0</v>
      </c>
    </row>
    <row r="8" spans="1:10">
      <c r="A8" s="2"/>
      <c r="B8" s="2"/>
      <c r="C8" s="2"/>
      <c r="D8" s="2">
        <f t="shared" si="1"/>
        <v>0</v>
      </c>
      <c r="E8" s="2">
        <v>250</v>
      </c>
      <c r="F8" s="2">
        <v>38</v>
      </c>
      <c r="G8" s="2">
        <f>E8*F8</f>
        <v>9500</v>
      </c>
      <c r="H8" s="2"/>
      <c r="I8" s="2"/>
      <c r="J8" s="4">
        <f t="shared" si="0"/>
        <v>0</v>
      </c>
    </row>
    <row r="9" spans="1:10">
      <c r="A9" s="12">
        <v>45334</v>
      </c>
      <c r="B9" s="2">
        <v>650</v>
      </c>
      <c r="C9" s="2">
        <v>50</v>
      </c>
      <c r="D9" s="2">
        <f t="shared" si="1"/>
        <v>32500</v>
      </c>
      <c r="E9" s="2"/>
      <c r="F9" s="2"/>
      <c r="G9" s="2"/>
      <c r="H9" s="2">
        <f>650-E10</f>
        <v>0</v>
      </c>
      <c r="I9" s="2">
        <v>50</v>
      </c>
      <c r="J9" s="4">
        <f t="shared" si="0"/>
        <v>0</v>
      </c>
    </row>
    <row r="10" spans="1:10">
      <c r="A10" s="12">
        <v>45337</v>
      </c>
      <c r="B10" s="2"/>
      <c r="C10" s="2"/>
      <c r="D10" s="2">
        <f t="shared" si="1"/>
        <v>0</v>
      </c>
      <c r="E10" s="2">
        <v>650</v>
      </c>
      <c r="F10" s="2">
        <v>50</v>
      </c>
      <c r="G10" s="2">
        <f>E10*F10</f>
        <v>32500</v>
      </c>
      <c r="H10" s="2"/>
      <c r="I10" s="2"/>
      <c r="J10" s="4">
        <f t="shared" si="0"/>
        <v>0</v>
      </c>
    </row>
    <row r="11" spans="1:10">
      <c r="A11" s="2"/>
      <c r="B11" s="2"/>
      <c r="C11" s="2"/>
      <c r="D11" s="2">
        <f t="shared" si="1"/>
        <v>0</v>
      </c>
      <c r="E11" s="2">
        <v>550</v>
      </c>
      <c r="F11" s="2">
        <v>38</v>
      </c>
      <c r="G11" s="2">
        <f t="shared" ref="G11:G20" si="2">E11*F11</f>
        <v>20900</v>
      </c>
      <c r="H11" s="2"/>
      <c r="I11" s="2"/>
      <c r="J11" s="4">
        <f t="shared" si="0"/>
        <v>0</v>
      </c>
    </row>
    <row r="12" spans="1:10">
      <c r="A12" s="5">
        <v>45342</v>
      </c>
      <c r="B12" s="2">
        <v>3500</v>
      </c>
      <c r="C12" s="2">
        <v>55</v>
      </c>
      <c r="D12" s="2">
        <f t="shared" si="1"/>
        <v>192500</v>
      </c>
      <c r="E12" s="2"/>
      <c r="F12" s="2"/>
      <c r="G12" s="2">
        <f t="shared" si="2"/>
        <v>0</v>
      </c>
      <c r="H12" s="2">
        <f>3500-300-600-2500</f>
        <v>100</v>
      </c>
      <c r="I12" s="2">
        <v>55</v>
      </c>
      <c r="J12" s="4">
        <f t="shared" si="0"/>
        <v>5500</v>
      </c>
    </row>
    <row r="13" spans="1:10">
      <c r="A13" s="12">
        <v>45346</v>
      </c>
      <c r="B13" s="2"/>
      <c r="C13" s="2"/>
      <c r="D13" s="2">
        <f t="shared" si="1"/>
        <v>0</v>
      </c>
      <c r="E13" s="2">
        <v>300</v>
      </c>
      <c r="F13" s="2">
        <v>55</v>
      </c>
      <c r="G13" s="2">
        <f t="shared" si="2"/>
        <v>16500</v>
      </c>
      <c r="H13" s="2"/>
      <c r="I13" s="2"/>
      <c r="J13" s="4">
        <f t="shared" si="0"/>
        <v>0</v>
      </c>
    </row>
    <row r="14" spans="1:10">
      <c r="A14" s="12">
        <v>45348</v>
      </c>
      <c r="B14" s="2"/>
      <c r="C14" s="2"/>
      <c r="D14" s="2">
        <f t="shared" si="1"/>
        <v>0</v>
      </c>
      <c r="E14" s="2">
        <v>600</v>
      </c>
      <c r="F14" s="2">
        <v>55</v>
      </c>
      <c r="G14" s="2">
        <f t="shared" si="2"/>
        <v>33000</v>
      </c>
      <c r="H14" s="2"/>
      <c r="I14" s="2"/>
      <c r="J14" s="4">
        <f t="shared" si="0"/>
        <v>0</v>
      </c>
    </row>
    <row r="15" spans="1:10">
      <c r="A15" s="12">
        <v>45350</v>
      </c>
      <c r="B15" s="2"/>
      <c r="C15" s="2"/>
      <c r="D15" s="2">
        <f t="shared" si="1"/>
        <v>0</v>
      </c>
      <c r="E15" s="2">
        <v>2500</v>
      </c>
      <c r="F15" s="2">
        <v>55</v>
      </c>
      <c r="G15" s="2">
        <f t="shared" si="2"/>
        <v>137500</v>
      </c>
      <c r="H15" s="2"/>
      <c r="I15" s="2"/>
      <c r="J15" s="4">
        <f t="shared" si="0"/>
        <v>0</v>
      </c>
    </row>
    <row r="16" spans="1:10">
      <c r="A16" s="2"/>
      <c r="B16" s="2"/>
      <c r="C16" s="2"/>
      <c r="D16" s="2">
        <f t="shared" si="1"/>
        <v>0</v>
      </c>
      <c r="E16" s="2"/>
      <c r="F16" s="2"/>
      <c r="G16" s="2">
        <f t="shared" si="2"/>
        <v>0</v>
      </c>
      <c r="H16" s="2"/>
      <c r="I16" s="2"/>
      <c r="J16" s="4">
        <f t="shared" si="0"/>
        <v>0</v>
      </c>
    </row>
    <row r="17" spans="1:10">
      <c r="A17" s="2"/>
      <c r="B17" s="2"/>
      <c r="C17" s="2"/>
      <c r="D17" s="2">
        <f t="shared" si="1"/>
        <v>0</v>
      </c>
      <c r="E17" s="2"/>
      <c r="F17" s="2"/>
      <c r="G17" s="2">
        <f t="shared" si="2"/>
        <v>0</v>
      </c>
      <c r="H17" s="2"/>
      <c r="I17" s="2"/>
      <c r="J17" s="4">
        <f t="shared" si="0"/>
        <v>0</v>
      </c>
    </row>
    <row r="18" spans="1:10">
      <c r="A18" s="2"/>
      <c r="B18" s="2"/>
      <c r="C18" s="2"/>
      <c r="D18" s="2">
        <f t="shared" si="1"/>
        <v>0</v>
      </c>
      <c r="E18" s="2"/>
      <c r="F18" s="2"/>
      <c r="G18" s="2">
        <f t="shared" si="2"/>
        <v>0</v>
      </c>
      <c r="H18" s="2"/>
      <c r="I18" s="2"/>
      <c r="J18" s="4">
        <f t="shared" si="0"/>
        <v>0</v>
      </c>
    </row>
    <row r="19" spans="1:10">
      <c r="A19" s="2"/>
      <c r="B19" s="2"/>
      <c r="C19" s="2"/>
      <c r="D19" s="2">
        <f t="shared" si="1"/>
        <v>0</v>
      </c>
      <c r="E19" s="2"/>
      <c r="F19" s="2"/>
      <c r="G19" s="2">
        <f t="shared" si="2"/>
        <v>0</v>
      </c>
      <c r="H19" s="2"/>
      <c r="I19" s="2"/>
      <c r="J19" s="4">
        <f t="shared" si="0"/>
        <v>0</v>
      </c>
    </row>
    <row r="20" spans="1:10">
      <c r="A20" s="2"/>
      <c r="B20" s="2"/>
      <c r="C20" s="2"/>
      <c r="D20" s="2">
        <f t="shared" si="1"/>
        <v>0</v>
      </c>
      <c r="E20" s="2"/>
      <c r="F20" s="2"/>
      <c r="G20" s="2">
        <f t="shared" si="2"/>
        <v>0</v>
      </c>
      <c r="H20" s="2"/>
      <c r="I20" s="2"/>
      <c r="J20" s="4">
        <f t="shared" si="0"/>
        <v>0</v>
      </c>
    </row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E1:G1"/>
    <mergeCell ref="H1:J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1" spans="1:10">
      <c r="A1" s="1" t="s">
        <v>0</v>
      </c>
      <c r="B1" s="7" t="s">
        <v>1</v>
      </c>
      <c r="C1" s="8"/>
      <c r="D1" s="9"/>
      <c r="E1" s="7" t="s">
        <v>2</v>
      </c>
      <c r="F1" s="8"/>
      <c r="G1" s="9"/>
      <c r="H1" s="7" t="s">
        <v>3</v>
      </c>
      <c r="I1" s="8"/>
      <c r="J1" s="9"/>
    </row>
    <row r="2" spans="1:10">
      <c r="A2" s="2"/>
      <c r="B2" s="3" t="s">
        <v>4</v>
      </c>
      <c r="C2" s="3" t="s">
        <v>5</v>
      </c>
      <c r="D2" s="3" t="s">
        <v>6</v>
      </c>
      <c r="E2" s="3" t="s">
        <v>4</v>
      </c>
      <c r="F2" s="3" t="s">
        <v>7</v>
      </c>
      <c r="G2" s="3" t="s">
        <v>6</v>
      </c>
      <c r="H2" s="3" t="s">
        <v>4</v>
      </c>
      <c r="I2" s="3" t="s">
        <v>7</v>
      </c>
      <c r="J2" s="3" t="s">
        <v>6</v>
      </c>
    </row>
    <row r="3" spans="1:10">
      <c r="A3" s="2" t="s">
        <v>8</v>
      </c>
      <c r="B3" s="2"/>
      <c r="C3" s="2"/>
      <c r="D3" s="2"/>
      <c r="E3" s="2"/>
      <c r="F3" s="2"/>
      <c r="G3" s="2"/>
      <c r="H3" s="4"/>
      <c r="I3" s="4"/>
      <c r="J3" s="4"/>
    </row>
    <row r="4" spans="1:10">
      <c r="A4" s="5"/>
      <c r="B4" s="2"/>
      <c r="C4" s="2"/>
      <c r="D4" s="2"/>
      <c r="E4" s="2"/>
      <c r="F4" s="2"/>
      <c r="G4" s="2"/>
      <c r="H4" s="2"/>
      <c r="I4" s="2"/>
      <c r="J4" s="2"/>
    </row>
    <row r="5" spans="1:10">
      <c r="A5" s="5"/>
      <c r="B5" s="2"/>
      <c r="C5" s="2"/>
      <c r="D5" s="2"/>
      <c r="E5" s="2"/>
      <c r="F5" s="2"/>
      <c r="G5" s="2"/>
      <c r="H5" s="2"/>
      <c r="I5" s="2"/>
      <c r="J5" s="2"/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5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E1:G1"/>
    <mergeCell ref="H1:J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1" spans="1:10">
      <c r="A1" s="1" t="s">
        <v>0</v>
      </c>
      <c r="B1" s="7" t="s">
        <v>1</v>
      </c>
      <c r="C1" s="8"/>
      <c r="D1" s="9"/>
      <c r="E1" s="7" t="s">
        <v>2</v>
      </c>
      <c r="F1" s="8"/>
      <c r="G1" s="9"/>
      <c r="H1" s="7" t="s">
        <v>3</v>
      </c>
      <c r="I1" s="8"/>
      <c r="J1" s="9"/>
    </row>
    <row r="2" spans="1:10">
      <c r="A2" s="2"/>
      <c r="B2" s="3" t="s">
        <v>4</v>
      </c>
      <c r="C2" s="3" t="s">
        <v>5</v>
      </c>
      <c r="D2" s="3" t="s">
        <v>6</v>
      </c>
      <c r="E2" s="3" t="s">
        <v>4</v>
      </c>
      <c r="F2" s="3" t="s">
        <v>7</v>
      </c>
      <c r="G2" s="3" t="s">
        <v>6</v>
      </c>
      <c r="H2" s="3" t="s">
        <v>4</v>
      </c>
      <c r="I2" s="3" t="s">
        <v>7</v>
      </c>
      <c r="J2" s="3" t="s">
        <v>6</v>
      </c>
    </row>
    <row r="3" spans="1:10">
      <c r="A3" s="2" t="s">
        <v>8</v>
      </c>
      <c r="B3" s="2"/>
      <c r="C3" s="2"/>
      <c r="D3" s="2"/>
      <c r="E3" s="2"/>
      <c r="F3" s="2"/>
      <c r="G3" s="2"/>
      <c r="H3" s="4"/>
      <c r="I3" s="4"/>
      <c r="J3" s="4"/>
    </row>
    <row r="4" spans="1:10">
      <c r="A4" s="5"/>
      <c r="B4" s="2"/>
      <c r="C4" s="2"/>
      <c r="D4" s="2"/>
      <c r="E4" s="2"/>
      <c r="F4" s="2"/>
      <c r="G4" s="2"/>
      <c r="H4" s="2"/>
      <c r="I4" s="2"/>
      <c r="J4" s="2"/>
    </row>
    <row r="5" spans="1:10">
      <c r="A5" s="5"/>
      <c r="B5" s="2"/>
      <c r="C5" s="2"/>
      <c r="D5" s="2"/>
      <c r="E5" s="2"/>
      <c r="F5" s="2"/>
      <c r="G5" s="2"/>
      <c r="H5" s="2"/>
      <c r="I5" s="2"/>
      <c r="J5" s="2"/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5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E1:G1"/>
    <mergeCell ref="H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PEPS</vt:lpstr>
      <vt:lpstr>UEPS</vt:lpstr>
      <vt:lpstr>Hoja3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505</dc:creator>
  <cp:lastModifiedBy>desarrollo</cp:lastModifiedBy>
  <dcterms:created xsi:type="dcterms:W3CDTF">2022-07-01T13:24:18Z</dcterms:created>
  <dcterms:modified xsi:type="dcterms:W3CDTF">2024-08-08T15:24:39Z</dcterms:modified>
</cp:coreProperties>
</file>