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OneDrive\Documentos\MateriasTec\Logistics\CaseStudyTS\"/>
    </mc:Choice>
  </mc:AlternateContent>
  <xr:revisionPtr revIDLastSave="5" documentId="13_ncr:40009_{94669780-B114-4713-9245-5D20EB5A8DA2}" xr6:coauthVersionLast="45" xr6:coauthVersionMax="45" xr10:uidLastSave="{3E6AD4C3-D949-4D03-89F9-8E4607EA7F2F}"/>
  <bookViews>
    <workbookView xWindow="-98" yWindow="-98" windowWidth="20715" windowHeight="13276" activeTab="1" xr2:uid="{00000000-000D-0000-FFFF-FFFF00000000}"/>
  </bookViews>
  <sheets>
    <sheet name="Partial Case Study" sheetId="6" r:id="rId1"/>
    <sheet name="Sheet1" sheetId="7" r:id="rId2"/>
    <sheet name="case-study" sheetId="1" r:id="rId3"/>
    <sheet name="Raw-Plants" sheetId="2" r:id="rId4"/>
    <sheet name="Plants-DC" sheetId="3" r:id="rId5"/>
    <sheet name="DC-Wares" sheetId="4" r:id="rId6"/>
    <sheet name="Wares-Stor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6" l="1"/>
</calcChain>
</file>

<file path=xl/sharedStrings.xml><?xml version="1.0" encoding="utf-8"?>
<sst xmlns="http://schemas.openxmlformats.org/spreadsheetml/2006/main" count="153" uniqueCount="56">
  <si>
    <t>Raw\Plants</t>
  </si>
  <si>
    <t>Atlanta</t>
  </si>
  <si>
    <t>Boston</t>
  </si>
  <si>
    <t>Chicago</t>
  </si>
  <si>
    <t>Denver</t>
  </si>
  <si>
    <t>Annual Fixed cost Thousand$</t>
  </si>
  <si>
    <t>Capacity (#units)</t>
  </si>
  <si>
    <t>Plants\DC</t>
  </si>
  <si>
    <t>Omaha</t>
  </si>
  <si>
    <t>Sprinfield</t>
  </si>
  <si>
    <t>Memphis</t>
  </si>
  <si>
    <t>Boise</t>
  </si>
  <si>
    <t>DC\Wares</t>
  </si>
  <si>
    <t>Kentucky</t>
  </si>
  <si>
    <t>Amarillo</t>
  </si>
  <si>
    <t>Nebraska</t>
  </si>
  <si>
    <t>Arizona</t>
  </si>
  <si>
    <t>Wares\Stores</t>
  </si>
  <si>
    <t>LA</t>
  </si>
  <si>
    <t>San Antonio</t>
  </si>
  <si>
    <t>NY</t>
  </si>
  <si>
    <t>Oklahoma City</t>
  </si>
  <si>
    <t xml:space="preserve"> Baltimore </t>
  </si>
  <si>
    <t xml:space="preserve"> Atlanta </t>
  </si>
  <si>
    <t xml:space="preserve"> Omaha </t>
  </si>
  <si>
    <t xml:space="preserve"> Kentucky </t>
  </si>
  <si>
    <t xml:space="preserve"> Cheyenne </t>
  </si>
  <si>
    <t xml:space="preserve"> Boston </t>
  </si>
  <si>
    <t xml:space="preserve"> Sprinfield </t>
  </si>
  <si>
    <t xml:space="preserve"> Amarillo </t>
  </si>
  <si>
    <t xml:space="preserve"> Santa Fe </t>
  </si>
  <si>
    <t xml:space="preserve"> Chicago </t>
  </si>
  <si>
    <t xml:space="preserve"> Memphis </t>
  </si>
  <si>
    <t xml:space="preserve"> Nebraska </t>
  </si>
  <si>
    <t xml:space="preserve"> Salt Lake </t>
  </si>
  <si>
    <t xml:space="preserve"> Denver </t>
  </si>
  <si>
    <t xml:space="preserve"> Boise </t>
  </si>
  <si>
    <t xml:space="preserve"> Arizona </t>
  </si>
  <si>
    <t xml:space="preserve"> Total demand </t>
  </si>
  <si>
    <t>Fixed Cost</t>
  </si>
  <si>
    <t>Transportation and production costs ($ per 5 units)</t>
  </si>
  <si>
    <t>Manufacturing Plants</t>
  </si>
  <si>
    <t>Raw material supplier</t>
  </si>
  <si>
    <t>Baltimore</t>
  </si>
  <si>
    <t>Cheyenne</t>
  </si>
  <si>
    <t>Santa Fe</t>
  </si>
  <si>
    <t>Salt Lake</t>
  </si>
  <si>
    <t>Transp. &amp; Prod. costs ($ per 10 units)</t>
  </si>
  <si>
    <t>Distribution Centers</t>
  </si>
  <si>
    <t>un-limited</t>
  </si>
  <si>
    <t>Warehouses</t>
  </si>
  <si>
    <t>Transp. &amp; Prod. costs ($ per 8 units)</t>
  </si>
  <si>
    <t>Retail Stores</t>
  </si>
  <si>
    <t>Total demand</t>
  </si>
  <si>
    <t>Notes:</t>
  </si>
  <si>
    <t>1. Consider an annual fixed cost for each retail store to be $9,500.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</si>
</sst>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* #,##0.00_-;\-* #,##0.00_-;_-* &quot;-&quot;??_-;_-@_-"/>
    <numFmt numFmtId="166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ill Sans MT"/>
      <family val="2"/>
    </font>
    <font>
      <b/>
      <sz val="12"/>
      <color theme="1"/>
      <name val="Gill Sans MT"/>
      <family val="2"/>
    </font>
    <font>
      <i/>
      <sz val="12"/>
      <name val="Gill Sans MT"/>
      <family val="2"/>
    </font>
    <font>
      <b/>
      <sz val="12"/>
      <name val="Gill Sans 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</cellStyleXfs>
  <cellXfs count="21">
    <xf numFmtId="0" fontId="0" fillId="0" borderId="0" xfId="0"/>
    <xf numFmtId="0" fontId="19" fillId="0" borderId="0" xfId="42" applyFont="1"/>
    <xf numFmtId="0" fontId="20" fillId="0" borderId="10" xfId="42" applyFont="1" applyBorder="1" applyAlignment="1">
      <alignment horizontal="center" vertical="center" wrapText="1"/>
    </xf>
    <xf numFmtId="0" fontId="20" fillId="0" borderId="10" xfId="42" applyFont="1" applyBorder="1" applyAlignment="1">
      <alignment horizontal="center" vertical="center"/>
    </xf>
    <xf numFmtId="0" fontId="20" fillId="0" borderId="14" xfId="42" applyFont="1" applyBorder="1" applyAlignment="1">
      <alignment horizontal="center" vertical="center" wrapText="1"/>
    </xf>
    <xf numFmtId="41" fontId="21" fillId="0" borderId="10" xfId="42" applyNumberFormat="1" applyFont="1" applyBorder="1"/>
    <xf numFmtId="164" fontId="19" fillId="0" borderId="10" xfId="42" applyNumberFormat="1" applyFont="1" applyBorder="1"/>
    <xf numFmtId="166" fontId="20" fillId="0" borderId="10" xfId="43" applyNumberFormat="1" applyFont="1" applyBorder="1" applyAlignment="1">
      <alignment vertical="center"/>
    </xf>
    <xf numFmtId="44" fontId="19" fillId="0" borderId="10" xfId="42" applyNumberFormat="1" applyFont="1" applyBorder="1"/>
    <xf numFmtId="166" fontId="19" fillId="0" borderId="0" xfId="42" applyNumberFormat="1" applyFont="1"/>
    <xf numFmtId="166" fontId="20" fillId="0" borderId="10" xfId="43" applyNumberFormat="1" applyFont="1" applyBorder="1" applyAlignment="1">
      <alignment horizontal="center" vertical="center"/>
    </xf>
    <xf numFmtId="41" fontId="22" fillId="0" borderId="10" xfId="42" applyNumberFormat="1" applyFont="1" applyBorder="1"/>
    <xf numFmtId="166" fontId="20" fillId="0" borderId="10" xfId="43" applyNumberFormat="1" applyFont="1" applyBorder="1" applyAlignment="1">
      <alignment horizontal="center"/>
    </xf>
    <xf numFmtId="0" fontId="20" fillId="0" borderId="0" xfId="42" applyFont="1"/>
    <xf numFmtId="0" fontId="20" fillId="0" borderId="13" xfId="42" applyFont="1" applyBorder="1" applyAlignment="1">
      <alignment horizontal="center" vertical="center" wrapText="1"/>
    </xf>
    <xf numFmtId="0" fontId="20" fillId="0" borderId="11" xfId="42" applyFont="1" applyBorder="1" applyAlignment="1">
      <alignment horizontal="center" vertical="center" wrapText="1"/>
    </xf>
    <xf numFmtId="0" fontId="20" fillId="0" borderId="12" xfId="42" applyFont="1" applyBorder="1" applyAlignment="1">
      <alignment horizontal="center" vertical="center" wrapText="1"/>
    </xf>
    <xf numFmtId="0" fontId="20" fillId="0" borderId="13" xfId="42" applyFont="1" applyBorder="1" applyAlignment="1">
      <alignment horizontal="center" vertical="center"/>
    </xf>
    <xf numFmtId="0" fontId="20" fillId="0" borderId="11" xfId="42" applyFont="1" applyBorder="1" applyAlignment="1">
      <alignment horizontal="center" vertical="center"/>
    </xf>
    <xf numFmtId="0" fontId="20" fillId="0" borderId="12" xfId="42" applyFont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B1:H36"/>
  <sheetViews>
    <sheetView workbookViewId="0">
      <selection activeCell="C4" sqref="C4"/>
    </sheetView>
  </sheetViews>
  <sheetFormatPr defaultColWidth="12.265625" defaultRowHeight="18" x14ac:dyDescent="0.7"/>
  <cols>
    <col min="1" max="1" width="2.86328125" style="1" customWidth="1"/>
    <col min="2" max="2" width="15.1328125" style="1" bestFit="1" customWidth="1"/>
    <col min="3" max="6" width="12.265625" style="1"/>
    <col min="7" max="7" width="14.19921875" style="1" customWidth="1"/>
    <col min="8" max="8" width="16.73046875" style="1" customWidth="1"/>
    <col min="9" max="9" width="10.46484375" style="1" bestFit="1" customWidth="1"/>
    <col min="10" max="16384" width="12.265625" style="1"/>
  </cols>
  <sheetData>
    <row r="1" spans="2:8" x14ac:dyDescent="0.7">
      <c r="C1" s="20" t="s">
        <v>40</v>
      </c>
      <c r="D1" s="18"/>
      <c r="E1" s="18"/>
      <c r="F1" s="19"/>
    </row>
    <row r="2" spans="2:8" x14ac:dyDescent="0.7">
      <c r="C2" s="17" t="s">
        <v>41</v>
      </c>
      <c r="D2" s="18"/>
      <c r="E2" s="18"/>
      <c r="F2" s="19"/>
    </row>
    <row r="3" spans="2:8" ht="36" x14ac:dyDescent="0.7">
      <c r="B3" s="2" t="s">
        <v>42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6</v>
      </c>
      <c r="H3" s="2" t="s">
        <v>5</v>
      </c>
    </row>
    <row r="4" spans="2:8" x14ac:dyDescent="0.7">
      <c r="B4" s="5" t="s">
        <v>43</v>
      </c>
      <c r="C4" s="6">
        <v>500</v>
      </c>
      <c r="D4" s="6">
        <v>410</v>
      </c>
      <c r="E4" s="6">
        <v>230</v>
      </c>
      <c r="F4" s="6">
        <v>300</v>
      </c>
      <c r="G4" s="7">
        <v>1850</v>
      </c>
      <c r="H4" s="8">
        <v>33.6</v>
      </c>
    </row>
    <row r="5" spans="2:8" x14ac:dyDescent="0.7">
      <c r="B5" s="5" t="s">
        <v>44</v>
      </c>
      <c r="C5" s="6">
        <v>260</v>
      </c>
      <c r="D5" s="6">
        <v>300</v>
      </c>
      <c r="E5" s="6">
        <v>480</v>
      </c>
      <c r="F5" s="6">
        <v>500</v>
      </c>
      <c r="G5" s="7">
        <v>1590</v>
      </c>
      <c r="H5" s="8">
        <v>47.25</v>
      </c>
    </row>
    <row r="6" spans="2:8" x14ac:dyDescent="0.7">
      <c r="B6" s="5" t="s">
        <v>45</v>
      </c>
      <c r="C6" s="6">
        <v>400</v>
      </c>
      <c r="D6" s="6">
        <v>260</v>
      </c>
      <c r="E6" s="6">
        <v>370</v>
      </c>
      <c r="F6" s="6">
        <v>340</v>
      </c>
      <c r="G6" s="7">
        <v>1810</v>
      </c>
      <c r="H6" s="8">
        <v>40.950000000000003</v>
      </c>
    </row>
    <row r="7" spans="2:8" x14ac:dyDescent="0.7">
      <c r="B7" s="5" t="s">
        <v>46</v>
      </c>
      <c r="C7" s="6">
        <v>340</v>
      </c>
      <c r="D7" s="6">
        <v>380</v>
      </c>
      <c r="E7" s="6">
        <v>250</v>
      </c>
      <c r="F7" s="6">
        <v>370</v>
      </c>
      <c r="G7" s="7">
        <v>1950</v>
      </c>
      <c r="H7" s="8">
        <v>47.25</v>
      </c>
    </row>
    <row r="8" spans="2:8" x14ac:dyDescent="0.7">
      <c r="G8" s="9">
        <f>SUM(G4:G7)</f>
        <v>7200</v>
      </c>
    </row>
    <row r="9" spans="2:8" x14ac:dyDescent="0.7">
      <c r="C9" s="14" t="s">
        <v>47</v>
      </c>
      <c r="D9" s="15"/>
      <c r="E9" s="15"/>
      <c r="F9" s="16"/>
    </row>
    <row r="10" spans="2:8" x14ac:dyDescent="0.7">
      <c r="C10" s="14" t="s">
        <v>48</v>
      </c>
      <c r="D10" s="15"/>
      <c r="E10" s="15"/>
      <c r="F10" s="16"/>
    </row>
    <row r="11" spans="2:8" ht="36" x14ac:dyDescent="0.7">
      <c r="B11" s="2" t="s">
        <v>41</v>
      </c>
      <c r="C11" s="3" t="s">
        <v>8</v>
      </c>
      <c r="D11" s="3" t="s">
        <v>9</v>
      </c>
      <c r="E11" s="3" t="s">
        <v>10</v>
      </c>
      <c r="F11" s="3" t="s">
        <v>11</v>
      </c>
      <c r="G11" s="4" t="s">
        <v>6</v>
      </c>
      <c r="H11" s="2" t="s">
        <v>5</v>
      </c>
    </row>
    <row r="12" spans="2:8" x14ac:dyDescent="0.7">
      <c r="B12" s="5" t="s">
        <v>1</v>
      </c>
      <c r="C12" s="6">
        <v>230</v>
      </c>
      <c r="D12" s="6">
        <v>250</v>
      </c>
      <c r="E12" s="6">
        <v>220</v>
      </c>
      <c r="F12" s="6">
        <v>270</v>
      </c>
      <c r="G12" s="10" t="s">
        <v>49</v>
      </c>
      <c r="H12" s="8">
        <v>27.3</v>
      </c>
    </row>
    <row r="13" spans="2:8" x14ac:dyDescent="0.7">
      <c r="B13" s="5" t="s">
        <v>2</v>
      </c>
      <c r="C13" s="6">
        <v>260</v>
      </c>
      <c r="D13" s="6">
        <v>210</v>
      </c>
      <c r="E13" s="6">
        <v>180</v>
      </c>
      <c r="F13" s="6">
        <v>170</v>
      </c>
      <c r="G13" s="10" t="s">
        <v>49</v>
      </c>
      <c r="H13" s="8">
        <v>29.400000000000002</v>
      </c>
    </row>
    <row r="14" spans="2:8" x14ac:dyDescent="0.7">
      <c r="B14" s="5" t="s">
        <v>3</v>
      </c>
      <c r="C14" s="6">
        <v>250</v>
      </c>
      <c r="D14" s="6">
        <v>230</v>
      </c>
      <c r="E14" s="6">
        <v>220</v>
      </c>
      <c r="F14" s="6">
        <v>170</v>
      </c>
      <c r="G14" s="10" t="s">
        <v>49</v>
      </c>
      <c r="H14" s="8">
        <v>24.150000000000002</v>
      </c>
    </row>
    <row r="15" spans="2:8" x14ac:dyDescent="0.7">
      <c r="B15" s="5" t="s">
        <v>4</v>
      </c>
      <c r="C15" s="6">
        <v>120</v>
      </c>
      <c r="D15" s="6">
        <v>250</v>
      </c>
      <c r="E15" s="6">
        <v>250</v>
      </c>
      <c r="F15" s="6">
        <v>290</v>
      </c>
      <c r="G15" s="10" t="s">
        <v>49</v>
      </c>
      <c r="H15" s="8">
        <v>28.35</v>
      </c>
    </row>
    <row r="16" spans="2:8" x14ac:dyDescent="0.7">
      <c r="G16" s="9"/>
    </row>
    <row r="17" spans="2:8" x14ac:dyDescent="0.7">
      <c r="C17" s="20" t="s">
        <v>40</v>
      </c>
      <c r="D17" s="18"/>
      <c r="E17" s="18"/>
      <c r="F17" s="19"/>
    </row>
    <row r="18" spans="2:8" x14ac:dyDescent="0.7">
      <c r="C18" s="14" t="s">
        <v>50</v>
      </c>
      <c r="D18" s="15"/>
      <c r="E18" s="15"/>
      <c r="F18" s="16"/>
    </row>
    <row r="19" spans="2:8" ht="36" x14ac:dyDescent="0.7">
      <c r="B19" s="2" t="s">
        <v>48</v>
      </c>
      <c r="C19" s="3" t="s">
        <v>13</v>
      </c>
      <c r="D19" s="3" t="s">
        <v>14</v>
      </c>
      <c r="E19" s="3" t="s">
        <v>15</v>
      </c>
      <c r="F19" s="3" t="s">
        <v>16</v>
      </c>
      <c r="G19" s="4" t="s">
        <v>6</v>
      </c>
      <c r="H19" s="2" t="s">
        <v>5</v>
      </c>
    </row>
    <row r="20" spans="2:8" x14ac:dyDescent="0.7">
      <c r="B20" s="5" t="s">
        <v>8</v>
      </c>
      <c r="C20" s="6">
        <v>150</v>
      </c>
      <c r="D20" s="6">
        <v>120</v>
      </c>
      <c r="E20" s="6">
        <v>140</v>
      </c>
      <c r="F20" s="6">
        <v>130</v>
      </c>
      <c r="G20" s="10" t="s">
        <v>49</v>
      </c>
      <c r="H20" s="8">
        <v>15.75</v>
      </c>
    </row>
    <row r="21" spans="2:8" x14ac:dyDescent="0.7">
      <c r="B21" s="5" t="s">
        <v>9</v>
      </c>
      <c r="C21" s="6">
        <v>120</v>
      </c>
      <c r="D21" s="6">
        <v>100</v>
      </c>
      <c r="E21" s="6">
        <v>160</v>
      </c>
      <c r="F21" s="6">
        <v>110</v>
      </c>
      <c r="G21" s="10" t="s">
        <v>49</v>
      </c>
      <c r="H21" s="8">
        <v>19.95</v>
      </c>
    </row>
    <row r="22" spans="2:8" x14ac:dyDescent="0.7">
      <c r="B22" s="5" t="s">
        <v>10</v>
      </c>
      <c r="C22" s="6">
        <v>140</v>
      </c>
      <c r="D22" s="6">
        <v>70</v>
      </c>
      <c r="E22" s="6">
        <v>170</v>
      </c>
      <c r="F22" s="6">
        <v>80</v>
      </c>
      <c r="G22" s="10" t="s">
        <v>49</v>
      </c>
      <c r="H22" s="8">
        <v>18.900000000000002</v>
      </c>
    </row>
    <row r="23" spans="2:8" x14ac:dyDescent="0.7">
      <c r="B23" s="5" t="s">
        <v>11</v>
      </c>
      <c r="C23" s="6">
        <v>70</v>
      </c>
      <c r="D23" s="6">
        <v>150</v>
      </c>
      <c r="E23" s="6">
        <v>150</v>
      </c>
      <c r="F23" s="6">
        <v>90</v>
      </c>
      <c r="G23" s="10" t="s">
        <v>49</v>
      </c>
      <c r="H23" s="8">
        <v>16.8</v>
      </c>
    </row>
    <row r="24" spans="2:8" x14ac:dyDescent="0.7">
      <c r="G24" s="9"/>
    </row>
    <row r="25" spans="2:8" x14ac:dyDescent="0.7">
      <c r="C25" s="14" t="s">
        <v>51</v>
      </c>
      <c r="D25" s="15"/>
      <c r="E25" s="15"/>
      <c r="F25" s="16"/>
    </row>
    <row r="26" spans="2:8" x14ac:dyDescent="0.7">
      <c r="C26" s="17" t="s">
        <v>52</v>
      </c>
      <c r="D26" s="18"/>
      <c r="E26" s="18"/>
      <c r="F26" s="19"/>
    </row>
    <row r="27" spans="2:8" ht="36" x14ac:dyDescent="0.7">
      <c r="B27" s="2" t="s">
        <v>50</v>
      </c>
      <c r="C27" s="3" t="s">
        <v>18</v>
      </c>
      <c r="D27" s="3" t="s">
        <v>19</v>
      </c>
      <c r="E27" s="3" t="s">
        <v>20</v>
      </c>
      <c r="F27" s="2" t="s">
        <v>21</v>
      </c>
      <c r="G27" s="4" t="s">
        <v>6</v>
      </c>
      <c r="H27" s="2" t="s">
        <v>5</v>
      </c>
    </row>
    <row r="28" spans="2:8" x14ac:dyDescent="0.7">
      <c r="B28" s="5" t="s">
        <v>13</v>
      </c>
      <c r="C28" s="6">
        <v>100</v>
      </c>
      <c r="D28" s="6">
        <v>130</v>
      </c>
      <c r="E28" s="6">
        <v>150</v>
      </c>
      <c r="F28" s="6">
        <v>190</v>
      </c>
      <c r="G28" s="10" t="s">
        <v>49</v>
      </c>
      <c r="H28" s="8">
        <v>19.95</v>
      </c>
    </row>
    <row r="29" spans="2:8" x14ac:dyDescent="0.7">
      <c r="B29" s="5" t="s">
        <v>14</v>
      </c>
      <c r="C29" s="6">
        <v>120</v>
      </c>
      <c r="D29" s="6">
        <v>200</v>
      </c>
      <c r="E29" s="6">
        <v>160</v>
      </c>
      <c r="F29" s="6">
        <v>180</v>
      </c>
      <c r="G29" s="10" t="s">
        <v>49</v>
      </c>
      <c r="H29" s="8">
        <v>31.5</v>
      </c>
    </row>
    <row r="30" spans="2:8" x14ac:dyDescent="0.7">
      <c r="B30" s="5" t="s">
        <v>15</v>
      </c>
      <c r="C30" s="6">
        <v>100</v>
      </c>
      <c r="D30" s="6">
        <v>110</v>
      </c>
      <c r="E30" s="6">
        <v>100</v>
      </c>
      <c r="F30" s="6">
        <v>160</v>
      </c>
      <c r="G30" s="10" t="s">
        <v>49</v>
      </c>
      <c r="H30" s="8">
        <v>18.900000000000002</v>
      </c>
    </row>
    <row r="31" spans="2:8" x14ac:dyDescent="0.7">
      <c r="B31" s="5" t="s">
        <v>16</v>
      </c>
      <c r="C31" s="6">
        <v>140</v>
      </c>
      <c r="D31" s="6">
        <v>190</v>
      </c>
      <c r="E31" s="6">
        <v>170</v>
      </c>
      <c r="F31" s="6">
        <v>130</v>
      </c>
      <c r="G31" s="10" t="s">
        <v>49</v>
      </c>
      <c r="H31" s="8">
        <v>18.900000000000002</v>
      </c>
    </row>
    <row r="32" spans="2:8" x14ac:dyDescent="0.7">
      <c r="B32" s="11" t="s">
        <v>53</v>
      </c>
      <c r="C32" s="12">
        <v>1100</v>
      </c>
      <c r="D32" s="12">
        <v>1750</v>
      </c>
      <c r="E32" s="12">
        <v>1575</v>
      </c>
      <c r="F32" s="12">
        <v>1500</v>
      </c>
    </row>
    <row r="35" spans="2:2" x14ac:dyDescent="0.7">
      <c r="B35" s="13" t="s">
        <v>54</v>
      </c>
    </row>
    <row r="36" spans="2:2" x14ac:dyDescent="0.7">
      <c r="B36" s="13" t="s">
        <v>55</v>
      </c>
    </row>
  </sheetData>
  <mergeCells count="8">
    <mergeCell ref="C25:F25"/>
    <mergeCell ref="C26:F26"/>
    <mergeCell ref="C1:F1"/>
    <mergeCell ref="C2:F2"/>
    <mergeCell ref="C9:F9"/>
    <mergeCell ref="C10:F10"/>
    <mergeCell ref="C17:F17"/>
    <mergeCell ref="C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CCA9-D68B-4017-A1FE-D242ABC0172F}">
  <dimension ref="A1:G9"/>
  <sheetViews>
    <sheetView tabSelected="1" workbookViewId="0">
      <selection activeCell="G13" sqref="G13"/>
    </sheetView>
  </sheetViews>
  <sheetFormatPr defaultRowHeight="14.25" x14ac:dyDescent="0.45"/>
  <sheetData>
    <row r="1" spans="1:7" x14ac:dyDescent="0.45">
      <c r="A1">
        <v>197</v>
      </c>
      <c r="B1">
        <v>360</v>
      </c>
      <c r="C1">
        <v>192</v>
      </c>
      <c r="D1">
        <v>168</v>
      </c>
      <c r="E1">
        <v>201</v>
      </c>
      <c r="F1">
        <v>283</v>
      </c>
      <c r="G1">
        <v>337</v>
      </c>
    </row>
    <row r="2" spans="1:7" x14ac:dyDescent="0.45">
      <c r="A2">
        <v>321</v>
      </c>
      <c r="B2">
        <v>374</v>
      </c>
      <c r="C2">
        <v>172</v>
      </c>
      <c r="D2">
        <v>333</v>
      </c>
      <c r="E2">
        <v>134</v>
      </c>
      <c r="F2">
        <v>375</v>
      </c>
      <c r="G2">
        <v>394</v>
      </c>
    </row>
    <row r="3" spans="1:7" x14ac:dyDescent="0.45">
      <c r="A3">
        <v>244</v>
      </c>
      <c r="B3">
        <v>267</v>
      </c>
      <c r="C3">
        <v>324</v>
      </c>
      <c r="D3">
        <v>414</v>
      </c>
      <c r="E3">
        <v>190</v>
      </c>
      <c r="F3">
        <v>290</v>
      </c>
      <c r="G3">
        <v>308</v>
      </c>
    </row>
    <row r="4" spans="1:7" x14ac:dyDescent="0.45">
      <c r="A4">
        <v>364</v>
      </c>
      <c r="B4">
        <v>219</v>
      </c>
      <c r="C4">
        <v>377</v>
      </c>
      <c r="D4">
        <v>135</v>
      </c>
      <c r="E4">
        <v>161</v>
      </c>
      <c r="F4">
        <v>379</v>
      </c>
      <c r="G4">
        <v>133</v>
      </c>
    </row>
    <row r="5" spans="1:7" x14ac:dyDescent="0.45">
      <c r="A5">
        <v>396</v>
      </c>
      <c r="B5">
        <v>167</v>
      </c>
      <c r="C5">
        <v>221</v>
      </c>
      <c r="D5">
        <v>223</v>
      </c>
      <c r="E5">
        <v>120</v>
      </c>
      <c r="F5">
        <v>344</v>
      </c>
      <c r="G5">
        <v>363</v>
      </c>
    </row>
    <row r="6" spans="1:7" x14ac:dyDescent="0.45">
      <c r="A6">
        <v>412</v>
      </c>
      <c r="B6">
        <v>189</v>
      </c>
      <c r="C6">
        <v>215</v>
      </c>
      <c r="D6">
        <v>244</v>
      </c>
      <c r="E6">
        <v>141</v>
      </c>
      <c r="F6">
        <v>122</v>
      </c>
      <c r="G6">
        <v>336</v>
      </c>
    </row>
    <row r="7" spans="1:7" x14ac:dyDescent="0.45">
      <c r="A7">
        <v>372</v>
      </c>
      <c r="B7">
        <v>403</v>
      </c>
      <c r="C7">
        <v>412</v>
      </c>
      <c r="D7">
        <v>243</v>
      </c>
      <c r="E7">
        <v>207</v>
      </c>
      <c r="F7">
        <v>353</v>
      </c>
      <c r="G7">
        <v>185</v>
      </c>
    </row>
    <row r="8" spans="1:7" x14ac:dyDescent="0.45">
      <c r="A8">
        <v>254</v>
      </c>
      <c r="B8">
        <v>158</v>
      </c>
      <c r="C8">
        <v>410</v>
      </c>
      <c r="D8">
        <v>247</v>
      </c>
      <c r="E8">
        <v>301</v>
      </c>
      <c r="F8">
        <v>384</v>
      </c>
      <c r="G8">
        <v>262</v>
      </c>
    </row>
    <row r="9" spans="1:7" x14ac:dyDescent="0.45">
      <c r="A9">
        <v>294</v>
      </c>
      <c r="B9">
        <v>120</v>
      </c>
      <c r="C9">
        <v>412</v>
      </c>
      <c r="D9">
        <v>285</v>
      </c>
      <c r="E9">
        <v>258</v>
      </c>
      <c r="F9">
        <v>244</v>
      </c>
      <c r="G9">
        <v>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4" workbookViewId="0">
      <selection activeCell="B14" sqref="B14:E17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22</v>
      </c>
      <c r="B2">
        <v>100</v>
      </c>
      <c r="C2">
        <v>82</v>
      </c>
      <c r="D2">
        <v>46</v>
      </c>
      <c r="E2">
        <v>60</v>
      </c>
      <c r="F2">
        <v>33600</v>
      </c>
      <c r="G2">
        <v>1850</v>
      </c>
    </row>
    <row r="3" spans="1:7" x14ac:dyDescent="0.45">
      <c r="A3" t="s">
        <v>26</v>
      </c>
      <c r="B3">
        <v>52</v>
      </c>
      <c r="C3">
        <v>60</v>
      </c>
      <c r="D3">
        <v>96</v>
      </c>
      <c r="E3">
        <v>100</v>
      </c>
      <c r="F3">
        <v>47250</v>
      </c>
      <c r="G3">
        <v>1590</v>
      </c>
    </row>
    <row r="4" spans="1:7" x14ac:dyDescent="0.45">
      <c r="A4" t="s">
        <v>30</v>
      </c>
      <c r="B4">
        <v>80</v>
      </c>
      <c r="C4">
        <v>52</v>
      </c>
      <c r="D4">
        <v>74</v>
      </c>
      <c r="E4">
        <v>68</v>
      </c>
      <c r="F4">
        <v>40950</v>
      </c>
      <c r="G4">
        <v>1810</v>
      </c>
    </row>
    <row r="5" spans="1:7" x14ac:dyDescent="0.45">
      <c r="A5" t="s">
        <v>34</v>
      </c>
      <c r="B5">
        <v>68</v>
      </c>
      <c r="C5">
        <v>76</v>
      </c>
      <c r="D5">
        <v>50</v>
      </c>
      <c r="E5">
        <v>74</v>
      </c>
      <c r="F5">
        <v>47250</v>
      </c>
      <c r="G5">
        <v>1950</v>
      </c>
    </row>
    <row r="7" spans="1:7" x14ac:dyDescent="0.4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5</v>
      </c>
    </row>
    <row r="8" spans="1:7" x14ac:dyDescent="0.45">
      <c r="A8" t="s">
        <v>23</v>
      </c>
      <c r="B8">
        <v>23</v>
      </c>
      <c r="C8">
        <v>25</v>
      </c>
      <c r="D8">
        <v>22</v>
      </c>
      <c r="E8">
        <v>27</v>
      </c>
      <c r="F8">
        <v>27300</v>
      </c>
    </row>
    <row r="9" spans="1:7" x14ac:dyDescent="0.45">
      <c r="A9" t="s">
        <v>27</v>
      </c>
      <c r="B9">
        <v>26</v>
      </c>
      <c r="C9">
        <v>21</v>
      </c>
      <c r="D9">
        <v>18</v>
      </c>
      <c r="E9">
        <v>17</v>
      </c>
      <c r="F9">
        <v>29400</v>
      </c>
    </row>
    <row r="10" spans="1:7" x14ac:dyDescent="0.45">
      <c r="A10" t="s">
        <v>31</v>
      </c>
      <c r="B10">
        <v>25</v>
      </c>
      <c r="C10">
        <v>23</v>
      </c>
      <c r="D10">
        <v>22</v>
      </c>
      <c r="E10">
        <v>17</v>
      </c>
      <c r="F10">
        <v>24150</v>
      </c>
    </row>
    <row r="11" spans="1:7" x14ac:dyDescent="0.45">
      <c r="A11" t="s">
        <v>35</v>
      </c>
      <c r="B11">
        <v>12</v>
      </c>
      <c r="C11">
        <v>25</v>
      </c>
      <c r="D11">
        <v>25</v>
      </c>
      <c r="E11">
        <v>29</v>
      </c>
      <c r="F11">
        <v>28350</v>
      </c>
    </row>
    <row r="13" spans="1:7" x14ac:dyDescent="0.4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5</v>
      </c>
    </row>
    <row r="14" spans="1:7" x14ac:dyDescent="0.45">
      <c r="A14" t="s">
        <v>24</v>
      </c>
      <c r="B14">
        <v>30</v>
      </c>
      <c r="C14">
        <v>24</v>
      </c>
      <c r="D14">
        <v>28</v>
      </c>
      <c r="E14">
        <v>26</v>
      </c>
      <c r="F14">
        <v>15750</v>
      </c>
    </row>
    <row r="15" spans="1:7" x14ac:dyDescent="0.45">
      <c r="A15" t="s">
        <v>28</v>
      </c>
      <c r="B15">
        <v>24</v>
      </c>
      <c r="C15">
        <v>20</v>
      </c>
      <c r="D15">
        <v>32</v>
      </c>
      <c r="E15">
        <v>22</v>
      </c>
      <c r="F15">
        <v>19950</v>
      </c>
    </row>
    <row r="16" spans="1:7" x14ac:dyDescent="0.45">
      <c r="A16" t="s">
        <v>32</v>
      </c>
      <c r="B16">
        <v>28</v>
      </c>
      <c r="C16">
        <v>14</v>
      </c>
      <c r="D16">
        <v>34</v>
      </c>
      <c r="E16">
        <v>16</v>
      </c>
      <c r="F16">
        <v>18900</v>
      </c>
    </row>
    <row r="17" spans="1:6" x14ac:dyDescent="0.45">
      <c r="A17" t="s">
        <v>36</v>
      </c>
      <c r="B17">
        <v>14</v>
      </c>
      <c r="C17">
        <v>30</v>
      </c>
      <c r="D17">
        <v>30</v>
      </c>
      <c r="E17">
        <v>18</v>
      </c>
      <c r="F17">
        <v>16800</v>
      </c>
    </row>
    <row r="19" spans="1:6" x14ac:dyDescent="0.45">
      <c r="A19" t="s">
        <v>17</v>
      </c>
      <c r="B19" t="s">
        <v>18</v>
      </c>
      <c r="C19" t="s">
        <v>19</v>
      </c>
      <c r="D19" t="s">
        <v>20</v>
      </c>
      <c r="E19" t="s">
        <v>21</v>
      </c>
      <c r="F19" t="s">
        <v>5</v>
      </c>
    </row>
    <row r="20" spans="1:6" x14ac:dyDescent="0.45">
      <c r="A20" t="s">
        <v>25</v>
      </c>
      <c r="B20">
        <v>12.5</v>
      </c>
      <c r="C20">
        <v>16.25</v>
      </c>
      <c r="D20">
        <v>18.75</v>
      </c>
      <c r="E20">
        <v>23.75</v>
      </c>
      <c r="F20">
        <v>19950</v>
      </c>
    </row>
    <row r="21" spans="1:6" x14ac:dyDescent="0.45">
      <c r="A21" t="s">
        <v>29</v>
      </c>
      <c r="B21">
        <v>15</v>
      </c>
      <c r="C21">
        <v>25</v>
      </c>
      <c r="D21">
        <v>20</v>
      </c>
      <c r="E21">
        <v>22.5</v>
      </c>
      <c r="F21">
        <v>31500</v>
      </c>
    </row>
    <row r="22" spans="1:6" x14ac:dyDescent="0.45">
      <c r="A22" t="s">
        <v>33</v>
      </c>
      <c r="B22">
        <v>12.5</v>
      </c>
      <c r="C22">
        <v>13.75</v>
      </c>
      <c r="D22">
        <v>12.5</v>
      </c>
      <c r="E22">
        <v>20</v>
      </c>
      <c r="F22">
        <v>18900</v>
      </c>
    </row>
    <row r="23" spans="1:6" x14ac:dyDescent="0.45">
      <c r="A23" t="s">
        <v>37</v>
      </c>
      <c r="B23">
        <v>17.5</v>
      </c>
      <c r="C23">
        <v>23.75</v>
      </c>
      <c r="D23">
        <v>21.25</v>
      </c>
      <c r="E23">
        <v>16.25</v>
      </c>
      <c r="F23">
        <v>18900</v>
      </c>
    </row>
    <row r="24" spans="1:6" x14ac:dyDescent="0.45">
      <c r="A24" t="s">
        <v>38</v>
      </c>
      <c r="B24">
        <v>1100</v>
      </c>
      <c r="C24">
        <v>1750</v>
      </c>
      <c r="D24">
        <v>1575</v>
      </c>
      <c r="E24">
        <v>1500</v>
      </c>
    </row>
    <row r="25" spans="1:6" x14ac:dyDescent="0.45">
      <c r="A25" t="s">
        <v>39</v>
      </c>
      <c r="B25">
        <v>9500</v>
      </c>
      <c r="C25">
        <v>9500</v>
      </c>
      <c r="D25">
        <v>9500</v>
      </c>
      <c r="E25">
        <v>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C25" sqref="C25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22</v>
      </c>
      <c r="B2">
        <v>100</v>
      </c>
      <c r="C2">
        <v>82</v>
      </c>
      <c r="D2">
        <v>46</v>
      </c>
      <c r="E2">
        <v>60</v>
      </c>
      <c r="F2">
        <v>33600</v>
      </c>
      <c r="G2">
        <v>1850</v>
      </c>
    </row>
    <row r="3" spans="1:7" x14ac:dyDescent="0.45">
      <c r="A3" t="s">
        <v>26</v>
      </c>
      <c r="B3">
        <v>52</v>
      </c>
      <c r="C3">
        <v>60</v>
      </c>
      <c r="D3">
        <v>96</v>
      </c>
      <c r="E3">
        <v>100</v>
      </c>
      <c r="F3">
        <v>47250</v>
      </c>
      <c r="G3">
        <v>1590</v>
      </c>
    </row>
    <row r="4" spans="1:7" x14ac:dyDescent="0.45">
      <c r="A4" t="s">
        <v>30</v>
      </c>
      <c r="B4">
        <v>80</v>
      </c>
      <c r="C4">
        <v>52</v>
      </c>
      <c r="D4">
        <v>74</v>
      </c>
      <c r="E4">
        <v>68</v>
      </c>
      <c r="F4">
        <v>40950</v>
      </c>
      <c r="G4">
        <v>1810</v>
      </c>
    </row>
    <row r="5" spans="1:7" x14ac:dyDescent="0.45">
      <c r="A5" t="s">
        <v>34</v>
      </c>
      <c r="B5">
        <v>68</v>
      </c>
      <c r="C5">
        <v>76</v>
      </c>
      <c r="D5">
        <v>50</v>
      </c>
      <c r="E5">
        <v>74</v>
      </c>
      <c r="F5">
        <v>47250</v>
      </c>
      <c r="G5">
        <v>1950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/>
  </sheetViews>
  <sheetFormatPr defaultRowHeight="14.25" x14ac:dyDescent="0.45"/>
  <sheetData>
    <row r="1" spans="1:6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</v>
      </c>
    </row>
    <row r="2" spans="1:6" x14ac:dyDescent="0.45">
      <c r="A2" t="s">
        <v>23</v>
      </c>
      <c r="B2">
        <v>23</v>
      </c>
      <c r="C2">
        <v>25</v>
      </c>
      <c r="D2">
        <v>22</v>
      </c>
      <c r="E2">
        <v>27</v>
      </c>
      <c r="F2">
        <v>27300</v>
      </c>
    </row>
    <row r="3" spans="1:6" x14ac:dyDescent="0.45">
      <c r="A3" t="s">
        <v>27</v>
      </c>
      <c r="B3">
        <v>26</v>
      </c>
      <c r="C3">
        <v>21</v>
      </c>
      <c r="D3">
        <v>18</v>
      </c>
      <c r="E3">
        <v>17</v>
      </c>
      <c r="F3">
        <v>29400</v>
      </c>
    </row>
    <row r="4" spans="1:6" x14ac:dyDescent="0.45">
      <c r="A4" t="s">
        <v>31</v>
      </c>
      <c r="B4">
        <v>25</v>
      </c>
      <c r="C4">
        <v>23</v>
      </c>
      <c r="D4">
        <v>22</v>
      </c>
      <c r="E4">
        <v>17</v>
      </c>
      <c r="F4">
        <v>24150</v>
      </c>
    </row>
    <row r="5" spans="1:6" x14ac:dyDescent="0.45">
      <c r="A5" t="s">
        <v>35</v>
      </c>
      <c r="B5">
        <v>12</v>
      </c>
      <c r="C5">
        <v>25</v>
      </c>
      <c r="D5">
        <v>25</v>
      </c>
      <c r="E5">
        <v>29</v>
      </c>
      <c r="F5">
        <v>28350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C9" sqref="C9"/>
    </sheetView>
  </sheetViews>
  <sheetFormatPr defaultRowHeight="14.25" x14ac:dyDescent="0.45"/>
  <sheetData>
    <row r="1" spans="1:6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5</v>
      </c>
    </row>
    <row r="2" spans="1:6" x14ac:dyDescent="0.45">
      <c r="A2" t="s">
        <v>24</v>
      </c>
      <c r="B2">
        <v>30</v>
      </c>
      <c r="C2">
        <v>24</v>
      </c>
      <c r="D2">
        <v>28</v>
      </c>
      <c r="E2">
        <v>26</v>
      </c>
      <c r="F2">
        <v>15750</v>
      </c>
    </row>
    <row r="3" spans="1:6" x14ac:dyDescent="0.45">
      <c r="A3" t="s">
        <v>28</v>
      </c>
      <c r="B3">
        <v>24</v>
      </c>
      <c r="C3">
        <v>20</v>
      </c>
      <c r="D3">
        <v>32</v>
      </c>
      <c r="E3">
        <v>22</v>
      </c>
      <c r="F3">
        <v>19950</v>
      </c>
    </row>
    <row r="4" spans="1:6" x14ac:dyDescent="0.45">
      <c r="A4" t="s">
        <v>32</v>
      </c>
      <c r="B4">
        <v>28</v>
      </c>
      <c r="C4">
        <v>14</v>
      </c>
      <c r="D4">
        <v>34</v>
      </c>
      <c r="E4">
        <v>16</v>
      </c>
      <c r="F4">
        <v>18900</v>
      </c>
    </row>
    <row r="5" spans="1:6" x14ac:dyDescent="0.45">
      <c r="A5" t="s">
        <v>36</v>
      </c>
      <c r="B5">
        <v>14</v>
      </c>
      <c r="C5">
        <v>30</v>
      </c>
      <c r="D5">
        <v>30</v>
      </c>
      <c r="E5">
        <v>18</v>
      </c>
      <c r="F5">
        <v>16800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opLeftCell="A7" workbookViewId="0">
      <selection activeCell="C10" sqref="C10"/>
    </sheetView>
  </sheetViews>
  <sheetFormatPr defaultRowHeight="14.25" x14ac:dyDescent="0.45"/>
  <sheetData>
    <row r="1" spans="1:6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5</v>
      </c>
    </row>
    <row r="2" spans="1:6" x14ac:dyDescent="0.45">
      <c r="A2" t="s">
        <v>25</v>
      </c>
      <c r="B2">
        <v>12.5</v>
      </c>
      <c r="C2">
        <v>16.25</v>
      </c>
      <c r="D2">
        <v>18.75</v>
      </c>
      <c r="E2">
        <v>23.75</v>
      </c>
      <c r="F2">
        <v>19950</v>
      </c>
    </row>
    <row r="3" spans="1:6" x14ac:dyDescent="0.45">
      <c r="A3" t="s">
        <v>29</v>
      </c>
      <c r="B3">
        <v>15</v>
      </c>
      <c r="C3">
        <v>25</v>
      </c>
      <c r="D3">
        <v>20</v>
      </c>
      <c r="E3">
        <v>22.5</v>
      </c>
      <c r="F3">
        <v>31500</v>
      </c>
    </row>
    <row r="4" spans="1:6" x14ac:dyDescent="0.45">
      <c r="A4" t="s">
        <v>33</v>
      </c>
      <c r="B4">
        <v>12.5</v>
      </c>
      <c r="C4">
        <v>13.75</v>
      </c>
      <c r="D4">
        <v>12.5</v>
      </c>
      <c r="E4">
        <v>20</v>
      </c>
      <c r="F4">
        <v>18900</v>
      </c>
    </row>
    <row r="5" spans="1:6" x14ac:dyDescent="0.45">
      <c r="A5" t="s">
        <v>37</v>
      </c>
      <c r="B5">
        <v>17.5</v>
      </c>
      <c r="C5">
        <v>23.75</v>
      </c>
      <c r="D5">
        <v>21.25</v>
      </c>
      <c r="E5">
        <v>16.25</v>
      </c>
      <c r="F5">
        <v>18900</v>
      </c>
    </row>
    <row r="6" spans="1:6" x14ac:dyDescent="0.45">
      <c r="A6" t="s">
        <v>38</v>
      </c>
      <c r="B6">
        <v>1100</v>
      </c>
      <c r="C6">
        <v>1750</v>
      </c>
      <c r="D6">
        <v>1575</v>
      </c>
      <c r="E6">
        <v>1500</v>
      </c>
    </row>
    <row r="7" spans="1:6" x14ac:dyDescent="0.45">
      <c r="A7" t="s">
        <v>39</v>
      </c>
      <c r="B7">
        <v>9500</v>
      </c>
      <c r="C7">
        <v>9500</v>
      </c>
      <c r="D7">
        <v>9500</v>
      </c>
      <c r="E7">
        <v>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Partial Case Study</vt:lpstr>
      <vt:lpstr>Sheet1</vt:lpstr>
      <vt:lpstr>case-study</vt:lpstr>
      <vt:lpstr>Raw-Plants</vt:lpstr>
      <vt:lpstr>Plants-DC</vt:lpstr>
      <vt:lpstr>DC-Wares</vt:lpstr>
      <vt:lpstr>Wares-Stores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Martinez Gama</dc:creator>
  <cp:lastModifiedBy>Valentin Martinez Gama</cp:lastModifiedBy>
  <dcterms:created xsi:type="dcterms:W3CDTF">2020-09-11T05:44:40Z</dcterms:created>
  <dcterms:modified xsi:type="dcterms:W3CDTF">2020-09-14T18:25:41Z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5bbfee62-2264-4971-aaf7-de1d7553e49e</vt:lpwstr>
  </property>
  <property fmtid="{D5CDD505-2E9C-101B-9397-08002B2CF9AE}" pid="3" name="ConnectionInfosStorage">
    <vt:lpwstr>WorkbookXmlParts</vt:lpwstr>
  </property>
</Properties>
</file>