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\Google Drive\Machine Learning\ML - GitHub\APP TNA Prov\Dataset\Datos Accesorios\"/>
    </mc:Choice>
  </mc:AlternateContent>
  <xr:revisionPtr revIDLastSave="0" documentId="13_ncr:1_{9B4374B6-4655-49A1-A683-7887F10A5A0A}" xr6:coauthVersionLast="45" xr6:coauthVersionMax="45" xr10:uidLastSave="{00000000-0000-0000-0000-000000000000}"/>
  <bookViews>
    <workbookView xWindow="-110" yWindow="-110" windowWidth="19420" windowHeight="10420" activeTab="2" xr2:uid="{E30B92E3-B979-45C3-AE95-3885B5B70DF5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7" i="3" l="1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71" i="3" s="1"/>
  <c r="D48" i="3"/>
  <c r="D72" i="3" s="1"/>
  <c r="D49" i="3"/>
  <c r="D50" i="3"/>
  <c r="D74" i="3" s="1"/>
  <c r="D98" i="3" s="1"/>
  <c r="D122" i="3" s="1"/>
  <c r="D146" i="3" s="1"/>
  <c r="D170" i="3" s="1"/>
  <c r="D51" i="3"/>
  <c r="D75" i="3" s="1"/>
  <c r="D99" i="3" s="1"/>
  <c r="D123" i="3" s="1"/>
  <c r="D147" i="3" s="1"/>
  <c r="D52" i="3"/>
  <c r="D76" i="3" s="1"/>
  <c r="D100" i="3" s="1"/>
  <c r="D124" i="3" s="1"/>
  <c r="D148" i="3" s="1"/>
  <c r="D172" i="3" s="1"/>
  <c r="D53" i="3"/>
  <c r="D77" i="3" s="1"/>
  <c r="D101" i="3" s="1"/>
  <c r="D125" i="3" s="1"/>
  <c r="D149" i="3" s="1"/>
  <c r="D54" i="3"/>
  <c r="D78" i="3" s="1"/>
  <c r="D102" i="3" s="1"/>
  <c r="D126" i="3" s="1"/>
  <c r="D150" i="3" s="1"/>
  <c r="D55" i="3"/>
  <c r="D79" i="3" s="1"/>
  <c r="D103" i="3" s="1"/>
  <c r="D127" i="3" s="1"/>
  <c r="D151" i="3" s="1"/>
  <c r="D56" i="3"/>
  <c r="D80" i="3" s="1"/>
  <c r="D57" i="3"/>
  <c r="D81" i="3" s="1"/>
  <c r="D105" i="3" s="1"/>
  <c r="D129" i="3" s="1"/>
  <c r="D153" i="3" s="1"/>
  <c r="D58" i="3"/>
  <c r="D82" i="3" s="1"/>
  <c r="D106" i="3" s="1"/>
  <c r="D130" i="3" s="1"/>
  <c r="D154" i="3" s="1"/>
  <c r="D178" i="3" s="1"/>
  <c r="D59" i="3"/>
  <c r="D83" i="3" s="1"/>
  <c r="D107" i="3" s="1"/>
  <c r="D131" i="3" s="1"/>
  <c r="D155" i="3" s="1"/>
  <c r="D60" i="3"/>
  <c r="D84" i="3" s="1"/>
  <c r="D108" i="3" s="1"/>
  <c r="D132" i="3" s="1"/>
  <c r="D156" i="3" s="1"/>
  <c r="D61" i="3"/>
  <c r="D85" i="3" s="1"/>
  <c r="D109" i="3" s="1"/>
  <c r="D133" i="3" s="1"/>
  <c r="D157" i="3" s="1"/>
  <c r="D62" i="3"/>
  <c r="D86" i="3" s="1"/>
  <c r="D110" i="3" s="1"/>
  <c r="D134" i="3" s="1"/>
  <c r="D158" i="3" s="1"/>
  <c r="D63" i="3"/>
  <c r="D87" i="3" s="1"/>
  <c r="D111" i="3" s="1"/>
  <c r="D135" i="3" s="1"/>
  <c r="D159" i="3" s="1"/>
  <c r="D64" i="3"/>
  <c r="D88" i="3" s="1"/>
  <c r="D112" i="3" s="1"/>
  <c r="D136" i="3" s="1"/>
  <c r="D160" i="3" s="1"/>
  <c r="D65" i="3"/>
  <c r="D89" i="3" s="1"/>
  <c r="D113" i="3" s="1"/>
  <c r="D137" i="3" s="1"/>
  <c r="D161" i="3" s="1"/>
  <c r="D66" i="3"/>
  <c r="D90" i="3" s="1"/>
  <c r="D114" i="3" s="1"/>
  <c r="D138" i="3" s="1"/>
  <c r="D162" i="3" s="1"/>
  <c r="D67" i="3"/>
  <c r="D91" i="3" s="1"/>
  <c r="D115" i="3" s="1"/>
  <c r="D139" i="3" s="1"/>
  <c r="D163" i="3" s="1"/>
  <c r="D68" i="3"/>
  <c r="D92" i="3" s="1"/>
  <c r="D116" i="3" s="1"/>
  <c r="D140" i="3" s="1"/>
  <c r="D164" i="3" s="1"/>
  <c r="D188" i="3" s="1"/>
  <c r="D69" i="3"/>
  <c r="D93" i="3" s="1"/>
  <c r="D117" i="3" s="1"/>
  <c r="D141" i="3" s="1"/>
  <c r="D165" i="3" s="1"/>
  <c r="D70" i="3"/>
  <c r="D94" i="3" s="1"/>
  <c r="D118" i="3" s="1"/>
  <c r="D142" i="3" s="1"/>
  <c r="D166" i="3" s="1"/>
  <c r="D73" i="3"/>
  <c r="D97" i="3" s="1"/>
  <c r="D121" i="3" s="1"/>
  <c r="D145" i="3" s="1"/>
  <c r="D169" i="3" s="1"/>
  <c r="D26" i="3"/>
  <c r="A265" i="2"/>
  <c r="A264" i="2"/>
  <c r="A263" i="2"/>
  <c r="A262" i="2"/>
  <c r="A261" i="2"/>
  <c r="A260" i="2"/>
  <c r="A259" i="2"/>
  <c r="A258" i="2"/>
  <c r="A257" i="2"/>
  <c r="A256" i="2"/>
  <c r="A255" i="2"/>
  <c r="A254" i="2"/>
  <c r="A253" i="2"/>
  <c r="A252" i="2"/>
  <c r="A251" i="2"/>
  <c r="A250" i="2"/>
  <c r="A249" i="2"/>
  <c r="A248" i="2"/>
  <c r="A247" i="2"/>
  <c r="A246" i="2"/>
  <c r="A245" i="2"/>
  <c r="A244" i="2"/>
  <c r="A243" i="2"/>
  <c r="A242" i="2"/>
  <c r="D201" i="3" l="1"/>
  <c r="D225" i="3" s="1"/>
  <c r="D249" i="3" s="1"/>
  <c r="D177" i="3"/>
  <c r="D186" i="3"/>
  <c r="D210" i="3" s="1"/>
  <c r="D234" i="3" s="1"/>
  <c r="D258" i="3" s="1"/>
  <c r="D185" i="3"/>
  <c r="D209" i="3" s="1"/>
  <c r="D233" i="3" s="1"/>
  <c r="D257" i="3" s="1"/>
  <c r="D184" i="3"/>
  <c r="D208" i="3" s="1"/>
  <c r="D232" i="3" s="1"/>
  <c r="D256" i="3" s="1"/>
  <c r="D217" i="3"/>
  <c r="D241" i="3" s="1"/>
  <c r="D265" i="3" s="1"/>
  <c r="D193" i="3"/>
  <c r="D183" i="3"/>
  <c r="D207" i="3" s="1"/>
  <c r="D231" i="3" s="1"/>
  <c r="D255" i="3" s="1"/>
  <c r="D175" i="3"/>
  <c r="D199" i="3" s="1"/>
  <c r="D223" i="3" s="1"/>
  <c r="D247" i="3" s="1"/>
  <c r="D190" i="3"/>
  <c r="D214" i="3" s="1"/>
  <c r="D238" i="3" s="1"/>
  <c r="D262" i="3" s="1"/>
  <c r="D206" i="3"/>
  <c r="D230" i="3" s="1"/>
  <c r="D254" i="3" s="1"/>
  <c r="D182" i="3"/>
  <c r="D174" i="3"/>
  <c r="D198" i="3" s="1"/>
  <c r="D222" i="3" s="1"/>
  <c r="D246" i="3" s="1"/>
  <c r="D181" i="3"/>
  <c r="D205" i="3" s="1"/>
  <c r="D229" i="3" s="1"/>
  <c r="D253" i="3" s="1"/>
  <c r="D180" i="3"/>
  <c r="D204" i="3" s="1"/>
  <c r="D228" i="3" s="1"/>
  <c r="D252" i="3" s="1"/>
  <c r="D213" i="3"/>
  <c r="D237" i="3" s="1"/>
  <c r="D261" i="3" s="1"/>
  <c r="D189" i="3"/>
  <c r="D173" i="3"/>
  <c r="D197" i="3" s="1"/>
  <c r="D221" i="3" s="1"/>
  <c r="D245" i="3" s="1"/>
  <c r="D187" i="3"/>
  <c r="D211" i="3" s="1"/>
  <c r="D235" i="3" s="1"/>
  <c r="D259" i="3" s="1"/>
  <c r="D179" i="3"/>
  <c r="D203" i="3" s="1"/>
  <c r="D227" i="3" s="1"/>
  <c r="D251" i="3" s="1"/>
  <c r="D195" i="3"/>
  <c r="D219" i="3" s="1"/>
  <c r="D243" i="3" s="1"/>
  <c r="D171" i="3"/>
  <c r="D95" i="3"/>
  <c r="D119" i="3" s="1"/>
  <c r="D143" i="3" s="1"/>
  <c r="D167" i="3" s="1"/>
  <c r="D104" i="3"/>
  <c r="D128" i="3" s="1"/>
  <c r="D152" i="3" s="1"/>
  <c r="D96" i="3"/>
  <c r="D120" i="3" s="1"/>
  <c r="D144" i="3" s="1"/>
  <c r="D168" i="3" s="1"/>
  <c r="D196" i="3"/>
  <c r="D220" i="3" s="1"/>
  <c r="D244" i="3" s="1"/>
  <c r="D202" i="3"/>
  <c r="D226" i="3" s="1"/>
  <c r="D250" i="3" s="1"/>
  <c r="D212" i="3"/>
  <c r="D236" i="3" s="1"/>
  <c r="D260" i="3" s="1"/>
  <c r="D194" i="3"/>
  <c r="D218" i="3" s="1"/>
  <c r="D242" i="3" s="1"/>
  <c r="D27" i="2"/>
  <c r="D28" i="2"/>
  <c r="D29" i="2"/>
  <c r="D30" i="2"/>
  <c r="D31" i="2"/>
  <c r="D32" i="2"/>
  <c r="D33" i="2"/>
  <c r="D34" i="2"/>
  <c r="D58" i="2" s="1"/>
  <c r="D82" i="2" s="1"/>
  <c r="D106" i="2" s="1"/>
  <c r="D35" i="2"/>
  <c r="D59" i="2" s="1"/>
  <c r="D83" i="2" s="1"/>
  <c r="D107" i="2" s="1"/>
  <c r="D131" i="2" s="1"/>
  <c r="D155" i="2" s="1"/>
  <c r="D179" i="2" s="1"/>
  <c r="D203" i="2" s="1"/>
  <c r="D227" i="2" s="1"/>
  <c r="D36" i="2"/>
  <c r="D60" i="2" s="1"/>
  <c r="D84" i="2" s="1"/>
  <c r="D108" i="2" s="1"/>
  <c r="D132" i="2" s="1"/>
  <c r="D156" i="2" s="1"/>
  <c r="D180" i="2" s="1"/>
  <c r="D204" i="2" s="1"/>
  <c r="D228" i="2" s="1"/>
  <c r="D37" i="2"/>
  <c r="D38" i="2"/>
  <c r="D62" i="2" s="1"/>
  <c r="D86" i="2" s="1"/>
  <c r="D110" i="2" s="1"/>
  <c r="D134" i="2" s="1"/>
  <c r="D158" i="2" s="1"/>
  <c r="D182" i="2" s="1"/>
  <c r="D206" i="2" s="1"/>
  <c r="D230" i="2" s="1"/>
  <c r="D39" i="2"/>
  <c r="D40" i="2"/>
  <c r="D41" i="2"/>
  <c r="D65" i="2" s="1"/>
  <c r="D89" i="2" s="1"/>
  <c r="D113" i="2" s="1"/>
  <c r="D137" i="2" s="1"/>
  <c r="D161" i="2" s="1"/>
  <c r="D185" i="2" s="1"/>
  <c r="D209" i="2" s="1"/>
  <c r="D233" i="2" s="1"/>
  <c r="D42" i="2"/>
  <c r="D43" i="2"/>
  <c r="D67" i="2" s="1"/>
  <c r="D91" i="2" s="1"/>
  <c r="D115" i="2" s="1"/>
  <c r="D139" i="2" s="1"/>
  <c r="D163" i="2" s="1"/>
  <c r="D187" i="2" s="1"/>
  <c r="D211" i="2" s="1"/>
  <c r="D235" i="2" s="1"/>
  <c r="D44" i="2"/>
  <c r="D68" i="2" s="1"/>
  <c r="D92" i="2" s="1"/>
  <c r="D116" i="2" s="1"/>
  <c r="D140" i="2" s="1"/>
  <c r="D164" i="2" s="1"/>
  <c r="D188" i="2" s="1"/>
  <c r="D212" i="2" s="1"/>
  <c r="D236" i="2" s="1"/>
  <c r="D45" i="2"/>
  <c r="D46" i="2"/>
  <c r="D70" i="2" s="1"/>
  <c r="D94" i="2" s="1"/>
  <c r="D118" i="2" s="1"/>
  <c r="D142" i="2" s="1"/>
  <c r="D166" i="2" s="1"/>
  <c r="D190" i="2" s="1"/>
  <c r="D214" i="2" s="1"/>
  <c r="D238" i="2" s="1"/>
  <c r="D47" i="2"/>
  <c r="D48" i="2"/>
  <c r="D49" i="2"/>
  <c r="D73" i="2" s="1"/>
  <c r="D97" i="2" s="1"/>
  <c r="D121" i="2" s="1"/>
  <c r="D145" i="2" s="1"/>
  <c r="D169" i="2" s="1"/>
  <c r="D193" i="2" s="1"/>
  <c r="D217" i="2" s="1"/>
  <c r="D241" i="2" s="1"/>
  <c r="D51" i="2"/>
  <c r="D75" i="2" s="1"/>
  <c r="D99" i="2" s="1"/>
  <c r="D123" i="2" s="1"/>
  <c r="D147" i="2" s="1"/>
  <c r="D171" i="2" s="1"/>
  <c r="D195" i="2" s="1"/>
  <c r="D219" i="2" s="1"/>
  <c r="D52" i="2"/>
  <c r="D76" i="2" s="1"/>
  <c r="D100" i="2" s="1"/>
  <c r="D124" i="2" s="1"/>
  <c r="D148" i="2" s="1"/>
  <c r="D172" i="2" s="1"/>
  <c r="D196" i="2" s="1"/>
  <c r="D220" i="2" s="1"/>
  <c r="D53" i="2"/>
  <c r="D54" i="2"/>
  <c r="D78" i="2" s="1"/>
  <c r="D102" i="2" s="1"/>
  <c r="D126" i="2" s="1"/>
  <c r="D150" i="2" s="1"/>
  <c r="D174" i="2" s="1"/>
  <c r="D198" i="2" s="1"/>
  <c r="D222" i="2" s="1"/>
  <c r="D55" i="2"/>
  <c r="D56" i="2"/>
  <c r="D57" i="2"/>
  <c r="D81" i="2" s="1"/>
  <c r="D105" i="2" s="1"/>
  <c r="D129" i="2" s="1"/>
  <c r="D153" i="2" s="1"/>
  <c r="D177" i="2" s="1"/>
  <c r="D201" i="2" s="1"/>
  <c r="D225" i="2" s="1"/>
  <c r="D61" i="2"/>
  <c r="D85" i="2" s="1"/>
  <c r="D109" i="2" s="1"/>
  <c r="D133" i="2" s="1"/>
  <c r="D157" i="2" s="1"/>
  <c r="D181" i="2" s="1"/>
  <c r="D205" i="2" s="1"/>
  <c r="D229" i="2" s="1"/>
  <c r="D63" i="2"/>
  <c r="D87" i="2" s="1"/>
  <c r="D111" i="2" s="1"/>
  <c r="D135" i="2" s="1"/>
  <c r="D159" i="2" s="1"/>
  <c r="D183" i="2" s="1"/>
  <c r="D207" i="2" s="1"/>
  <c r="D231" i="2" s="1"/>
  <c r="D64" i="2"/>
  <c r="D66" i="2"/>
  <c r="D90" i="2" s="1"/>
  <c r="D114" i="2" s="1"/>
  <c r="D138" i="2" s="1"/>
  <c r="D162" i="2" s="1"/>
  <c r="D186" i="2" s="1"/>
  <c r="D210" i="2" s="1"/>
  <c r="D234" i="2" s="1"/>
  <c r="D69" i="2"/>
  <c r="D93" i="2" s="1"/>
  <c r="D117" i="2" s="1"/>
  <c r="D141" i="2" s="1"/>
  <c r="D165" i="2" s="1"/>
  <c r="D189" i="2" s="1"/>
  <c r="D213" i="2" s="1"/>
  <c r="D237" i="2" s="1"/>
  <c r="D71" i="2"/>
  <c r="D95" i="2" s="1"/>
  <c r="D119" i="2" s="1"/>
  <c r="D143" i="2" s="1"/>
  <c r="D167" i="2" s="1"/>
  <c r="D191" i="2" s="1"/>
  <c r="D215" i="2" s="1"/>
  <c r="D239" i="2" s="1"/>
  <c r="D72" i="2"/>
  <c r="D77" i="2"/>
  <c r="D101" i="2" s="1"/>
  <c r="D125" i="2" s="1"/>
  <c r="D149" i="2" s="1"/>
  <c r="D173" i="2" s="1"/>
  <c r="D197" i="2" s="1"/>
  <c r="D221" i="2" s="1"/>
  <c r="D79" i="2"/>
  <c r="D103" i="2" s="1"/>
  <c r="D127" i="2" s="1"/>
  <c r="D151" i="2" s="1"/>
  <c r="D175" i="2" s="1"/>
  <c r="D199" i="2" s="1"/>
  <c r="D223" i="2" s="1"/>
  <c r="D80" i="2"/>
  <c r="D88" i="2"/>
  <c r="D112" i="2" s="1"/>
  <c r="D136" i="2" s="1"/>
  <c r="D160" i="2" s="1"/>
  <c r="D184" i="2" s="1"/>
  <c r="D208" i="2" s="1"/>
  <c r="D232" i="2" s="1"/>
  <c r="D96" i="2"/>
  <c r="D120" i="2" s="1"/>
  <c r="D144" i="2" s="1"/>
  <c r="D168" i="2" s="1"/>
  <c r="D192" i="2" s="1"/>
  <c r="D216" i="2" s="1"/>
  <c r="D240" i="2" s="1"/>
  <c r="D104" i="2"/>
  <c r="D128" i="2" s="1"/>
  <c r="D152" i="2" s="1"/>
  <c r="D176" i="2" s="1"/>
  <c r="D200" i="2" s="1"/>
  <c r="D224" i="2" s="1"/>
  <c r="D26" i="2"/>
  <c r="D50" i="2" s="1"/>
  <c r="D74" i="2" s="1"/>
  <c r="D98" i="2" s="1"/>
  <c r="D122" i="2" s="1"/>
  <c r="D146" i="2" s="1"/>
  <c r="D170" i="2" s="1"/>
  <c r="D194" i="2" s="1"/>
  <c r="D218" i="2" s="1"/>
  <c r="C2" i="2"/>
  <c r="B95" i="2"/>
  <c r="B119" i="2" s="1"/>
  <c r="A27" i="2"/>
  <c r="A51" i="2" s="1"/>
  <c r="A75" i="2" s="1"/>
  <c r="A99" i="2" s="1"/>
  <c r="B27" i="2"/>
  <c r="A28" i="2"/>
  <c r="C28" i="2" s="1"/>
  <c r="B28" i="2"/>
  <c r="A29" i="2"/>
  <c r="C29" i="2" s="1"/>
  <c r="B29" i="2"/>
  <c r="B53" i="2" s="1"/>
  <c r="B77" i="2" s="1"/>
  <c r="B101" i="2" s="1"/>
  <c r="A30" i="2"/>
  <c r="B30" i="2"/>
  <c r="B54" i="2" s="1"/>
  <c r="B78" i="2" s="1"/>
  <c r="B102" i="2" s="1"/>
  <c r="A31" i="2"/>
  <c r="A55" i="2" s="1"/>
  <c r="A79" i="2" s="1"/>
  <c r="A103" i="2" s="1"/>
  <c r="B31" i="2"/>
  <c r="A32" i="2"/>
  <c r="C32" i="2" s="1"/>
  <c r="B32" i="2"/>
  <c r="A33" i="2"/>
  <c r="C33" i="2" s="1"/>
  <c r="B33" i="2"/>
  <c r="B57" i="2" s="1"/>
  <c r="B81" i="2" s="1"/>
  <c r="B105" i="2" s="1"/>
  <c r="A34" i="2"/>
  <c r="B34" i="2"/>
  <c r="B58" i="2" s="1"/>
  <c r="B82" i="2" s="1"/>
  <c r="B106" i="2" s="1"/>
  <c r="A35" i="2"/>
  <c r="A59" i="2" s="1"/>
  <c r="A83" i="2" s="1"/>
  <c r="A107" i="2" s="1"/>
  <c r="B35" i="2"/>
  <c r="A36" i="2"/>
  <c r="C36" i="2" s="1"/>
  <c r="B36" i="2"/>
  <c r="A37" i="2"/>
  <c r="C37" i="2" s="1"/>
  <c r="B37" i="2"/>
  <c r="B61" i="2" s="1"/>
  <c r="B85" i="2" s="1"/>
  <c r="B109" i="2" s="1"/>
  <c r="A38" i="2"/>
  <c r="B38" i="2"/>
  <c r="B62" i="2" s="1"/>
  <c r="B86" i="2" s="1"/>
  <c r="B110" i="2" s="1"/>
  <c r="A39" i="2"/>
  <c r="A63" i="2" s="1"/>
  <c r="A87" i="2" s="1"/>
  <c r="A111" i="2" s="1"/>
  <c r="B39" i="2"/>
  <c r="A40" i="2"/>
  <c r="C40" i="2" s="1"/>
  <c r="B40" i="2"/>
  <c r="A41" i="2"/>
  <c r="C41" i="2" s="1"/>
  <c r="B41" i="2"/>
  <c r="B65" i="2" s="1"/>
  <c r="B89" i="2" s="1"/>
  <c r="B113" i="2" s="1"/>
  <c r="A42" i="2"/>
  <c r="B42" i="2"/>
  <c r="B66" i="2" s="1"/>
  <c r="B90" i="2" s="1"/>
  <c r="B114" i="2" s="1"/>
  <c r="A43" i="2"/>
  <c r="A67" i="2" s="1"/>
  <c r="A91" i="2" s="1"/>
  <c r="A115" i="2" s="1"/>
  <c r="B43" i="2"/>
  <c r="A44" i="2"/>
  <c r="C44" i="2" s="1"/>
  <c r="B44" i="2"/>
  <c r="A45" i="2"/>
  <c r="C45" i="2" s="1"/>
  <c r="B45" i="2"/>
  <c r="B69" i="2" s="1"/>
  <c r="B93" i="2" s="1"/>
  <c r="B117" i="2" s="1"/>
  <c r="A46" i="2"/>
  <c r="B46" i="2"/>
  <c r="B70" i="2" s="1"/>
  <c r="B94" i="2" s="1"/>
  <c r="B118" i="2" s="1"/>
  <c r="A47" i="2"/>
  <c r="A71" i="2" s="1"/>
  <c r="A95" i="2" s="1"/>
  <c r="A119" i="2" s="1"/>
  <c r="B47" i="2"/>
  <c r="A48" i="2"/>
  <c r="C48" i="2" s="1"/>
  <c r="B48" i="2"/>
  <c r="A49" i="2"/>
  <c r="C49" i="2" s="1"/>
  <c r="B49" i="2"/>
  <c r="B73" i="2" s="1"/>
  <c r="B97" i="2" s="1"/>
  <c r="B121" i="2" s="1"/>
  <c r="B51" i="2"/>
  <c r="B75" i="2" s="1"/>
  <c r="B99" i="2" s="1"/>
  <c r="B52" i="2"/>
  <c r="A53" i="2"/>
  <c r="C53" i="2" s="1"/>
  <c r="A54" i="2"/>
  <c r="B55" i="2"/>
  <c r="B56" i="2"/>
  <c r="A57" i="2"/>
  <c r="C57" i="2" s="1"/>
  <c r="A58" i="2"/>
  <c r="A82" i="2" s="1"/>
  <c r="A106" i="2" s="1"/>
  <c r="B59" i="2"/>
  <c r="B60" i="2"/>
  <c r="A61" i="2"/>
  <c r="C61" i="2" s="1"/>
  <c r="A62" i="2"/>
  <c r="A86" i="2" s="1"/>
  <c r="B63" i="2"/>
  <c r="B87" i="2" s="1"/>
  <c r="B111" i="2" s="1"/>
  <c r="B64" i="2"/>
  <c r="B88" i="2" s="1"/>
  <c r="B112" i="2" s="1"/>
  <c r="A65" i="2"/>
  <c r="A66" i="2"/>
  <c r="A90" i="2" s="1"/>
  <c r="A114" i="2" s="1"/>
  <c r="B67" i="2"/>
  <c r="B91" i="2" s="1"/>
  <c r="B115" i="2" s="1"/>
  <c r="B68" i="2"/>
  <c r="B92" i="2" s="1"/>
  <c r="B116" i="2" s="1"/>
  <c r="A69" i="2"/>
  <c r="C69" i="2" s="1"/>
  <c r="A70" i="2"/>
  <c r="A94" i="2" s="1"/>
  <c r="A118" i="2" s="1"/>
  <c r="B71" i="2"/>
  <c r="B72" i="2"/>
  <c r="B96" i="2" s="1"/>
  <c r="B120" i="2" s="1"/>
  <c r="A73" i="2"/>
  <c r="B76" i="2"/>
  <c r="B100" i="2" s="1"/>
  <c r="A78" i="2"/>
  <c r="A102" i="2" s="1"/>
  <c r="C102" i="2" s="1"/>
  <c r="B79" i="2"/>
  <c r="B103" i="2" s="1"/>
  <c r="B80" i="2"/>
  <c r="B104" i="2" s="1"/>
  <c r="B83" i="2"/>
  <c r="B107" i="2" s="1"/>
  <c r="B84" i="2"/>
  <c r="B108" i="2" s="1"/>
  <c r="B26" i="2"/>
  <c r="B50" i="2" s="1"/>
  <c r="B74" i="2" s="1"/>
  <c r="B98" i="2" s="1"/>
  <c r="A26" i="2"/>
  <c r="C26" i="2" s="1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D191" i="3" l="1"/>
  <c r="D215" i="3" s="1"/>
  <c r="D239" i="3" s="1"/>
  <c r="D263" i="3" s="1"/>
  <c r="D192" i="3"/>
  <c r="D216" i="3" s="1"/>
  <c r="D240" i="3" s="1"/>
  <c r="D264" i="3" s="1"/>
  <c r="D176" i="3"/>
  <c r="D200" i="3" s="1"/>
  <c r="D224" i="3" s="1"/>
  <c r="D248" i="3" s="1"/>
  <c r="A85" i="2"/>
  <c r="C85" i="2" s="1"/>
  <c r="A81" i="2"/>
  <c r="C81" i="2" s="1"/>
  <c r="A77" i="2"/>
  <c r="C77" i="2" s="1"/>
  <c r="A72" i="2"/>
  <c r="C72" i="2" s="1"/>
  <c r="A68" i="2"/>
  <c r="C68" i="2" s="1"/>
  <c r="A64" i="2"/>
  <c r="C64" i="2" s="1"/>
  <c r="A60" i="2"/>
  <c r="A56" i="2"/>
  <c r="A52" i="2"/>
  <c r="C73" i="2"/>
  <c r="C65" i="2"/>
  <c r="C106" i="2"/>
  <c r="D130" i="2"/>
  <c r="D154" i="2" s="1"/>
  <c r="D178" i="2" s="1"/>
  <c r="D202" i="2" s="1"/>
  <c r="D226" i="2" s="1"/>
  <c r="C107" i="2"/>
  <c r="C103" i="2"/>
  <c r="C99" i="2"/>
  <c r="C94" i="2"/>
  <c r="C118" i="2"/>
  <c r="C90" i="2"/>
  <c r="C114" i="2"/>
  <c r="C95" i="2"/>
  <c r="C119" i="2"/>
  <c r="C91" i="2"/>
  <c r="C115" i="2"/>
  <c r="C87" i="2"/>
  <c r="C111" i="2"/>
  <c r="C86" i="2"/>
  <c r="C82" i="2"/>
  <c r="C78" i="2"/>
  <c r="C70" i="2"/>
  <c r="C66" i="2"/>
  <c r="C62" i="2"/>
  <c r="C58" i="2"/>
  <c r="C54" i="2"/>
  <c r="A50" i="2"/>
  <c r="C46" i="2"/>
  <c r="C42" i="2"/>
  <c r="C38" i="2"/>
  <c r="C34" i="2"/>
  <c r="C30" i="2"/>
  <c r="C83" i="2"/>
  <c r="C79" i="2"/>
  <c r="C75" i="2"/>
  <c r="C71" i="2"/>
  <c r="C67" i="2"/>
  <c r="C63" i="2"/>
  <c r="C59" i="2"/>
  <c r="C55" i="2"/>
  <c r="C51" i="2"/>
  <c r="C47" i="2"/>
  <c r="C43" i="2"/>
  <c r="C39" i="2"/>
  <c r="C35" i="2"/>
  <c r="C31" i="2"/>
  <c r="C27" i="2"/>
  <c r="A96" i="2"/>
  <c r="A120" i="2" s="1"/>
  <c r="C120" i="2" s="1"/>
  <c r="A92" i="2"/>
  <c r="A116" i="2" s="1"/>
  <c r="C116" i="2" s="1"/>
  <c r="A88" i="2"/>
  <c r="A112" i="2" s="1"/>
  <c r="C112" i="2" s="1"/>
  <c r="A109" i="2"/>
  <c r="C109" i="2" s="1"/>
  <c r="A105" i="2"/>
  <c r="C105" i="2" s="1"/>
  <c r="A101" i="2"/>
  <c r="C101" i="2" s="1"/>
  <c r="A97" i="2"/>
  <c r="A121" i="2" s="1"/>
  <c r="A93" i="2"/>
  <c r="A117" i="2" s="1"/>
  <c r="A89" i="2"/>
  <c r="A113" i="2" s="1"/>
  <c r="A110" i="2"/>
  <c r="C110" i="2" s="1"/>
  <c r="A147" i="2"/>
  <c r="A171" i="2" s="1"/>
  <c r="A195" i="2" s="1"/>
  <c r="A219" i="2" s="1"/>
  <c r="B147" i="2"/>
  <c r="A148" i="2"/>
  <c r="B148" i="2"/>
  <c r="B172" i="2" s="1"/>
  <c r="B196" i="2" s="1"/>
  <c r="B220" i="2" s="1"/>
  <c r="A149" i="2"/>
  <c r="B149" i="2"/>
  <c r="C149" i="2"/>
  <c r="A150" i="2"/>
  <c r="A174" i="2" s="1"/>
  <c r="B150" i="2"/>
  <c r="B174" i="2" s="1"/>
  <c r="B198" i="2" s="1"/>
  <c r="B222" i="2" s="1"/>
  <c r="A151" i="2"/>
  <c r="B151" i="2"/>
  <c r="B175" i="2" s="1"/>
  <c r="B199" i="2" s="1"/>
  <c r="B223" i="2" s="1"/>
  <c r="A152" i="2"/>
  <c r="B152" i="2"/>
  <c r="A153" i="2"/>
  <c r="C153" i="2" s="1"/>
  <c r="B153" i="2"/>
  <c r="B177" i="2" s="1"/>
  <c r="B201" i="2" s="1"/>
  <c r="B225" i="2" s="1"/>
  <c r="A154" i="2"/>
  <c r="B154" i="2"/>
  <c r="C154" i="2"/>
  <c r="A155" i="2"/>
  <c r="B155" i="2"/>
  <c r="A156" i="2"/>
  <c r="B156" i="2"/>
  <c r="B180" i="2" s="1"/>
  <c r="B204" i="2" s="1"/>
  <c r="B228" i="2" s="1"/>
  <c r="A157" i="2"/>
  <c r="A181" i="2" s="1"/>
  <c r="B157" i="2"/>
  <c r="C157" i="2"/>
  <c r="A158" i="2"/>
  <c r="A182" i="2" s="1"/>
  <c r="B158" i="2"/>
  <c r="A159" i="2"/>
  <c r="B159" i="2"/>
  <c r="B183" i="2" s="1"/>
  <c r="B207" i="2" s="1"/>
  <c r="B231" i="2" s="1"/>
  <c r="A160" i="2"/>
  <c r="A184" i="2" s="1"/>
  <c r="A208" i="2" s="1"/>
  <c r="B160" i="2"/>
  <c r="A161" i="2"/>
  <c r="C161" i="2" s="1"/>
  <c r="B161" i="2"/>
  <c r="B185" i="2" s="1"/>
  <c r="B209" i="2" s="1"/>
  <c r="B233" i="2" s="1"/>
  <c r="A162" i="2"/>
  <c r="B162" i="2"/>
  <c r="C162" i="2"/>
  <c r="A163" i="2"/>
  <c r="B163" i="2"/>
  <c r="A164" i="2"/>
  <c r="B164" i="2"/>
  <c r="A165" i="2"/>
  <c r="B165" i="2"/>
  <c r="C165" i="2"/>
  <c r="A166" i="2"/>
  <c r="A190" i="2" s="1"/>
  <c r="A214" i="2" s="1"/>
  <c r="A238" i="2" s="1"/>
  <c r="B166" i="2"/>
  <c r="B190" i="2" s="1"/>
  <c r="B214" i="2" s="1"/>
  <c r="B238" i="2" s="1"/>
  <c r="A167" i="2"/>
  <c r="B167" i="2"/>
  <c r="A168" i="2"/>
  <c r="B168" i="2"/>
  <c r="A169" i="2"/>
  <c r="C169" i="2" s="1"/>
  <c r="B169" i="2"/>
  <c r="B193" i="2" s="1"/>
  <c r="B217" i="2" s="1"/>
  <c r="B241" i="2" s="1"/>
  <c r="B171" i="2"/>
  <c r="A172" i="2"/>
  <c r="A196" i="2" s="1"/>
  <c r="A173" i="2"/>
  <c r="B173" i="2"/>
  <c r="B197" i="2" s="1"/>
  <c r="B221" i="2" s="1"/>
  <c r="C173" i="2"/>
  <c r="A175" i="2"/>
  <c r="A199" i="2" s="1"/>
  <c r="A223" i="2" s="1"/>
  <c r="A176" i="2"/>
  <c r="B176" i="2"/>
  <c r="A177" i="2"/>
  <c r="C177" i="2" s="1"/>
  <c r="A178" i="2"/>
  <c r="C178" i="2" s="1"/>
  <c r="B178" i="2"/>
  <c r="B202" i="2" s="1"/>
  <c r="B226" i="2" s="1"/>
  <c r="A179" i="2"/>
  <c r="B179" i="2"/>
  <c r="A180" i="2"/>
  <c r="A204" i="2" s="1"/>
  <c r="B181" i="2"/>
  <c r="B205" i="2" s="1"/>
  <c r="B229" i="2" s="1"/>
  <c r="B182" i="2"/>
  <c r="A183" i="2"/>
  <c r="A207" i="2" s="1"/>
  <c r="A231" i="2" s="1"/>
  <c r="B184" i="2"/>
  <c r="A185" i="2"/>
  <c r="C185" i="2" s="1"/>
  <c r="A186" i="2"/>
  <c r="A210" i="2" s="1"/>
  <c r="A234" i="2" s="1"/>
  <c r="B186" i="2"/>
  <c r="B210" i="2" s="1"/>
  <c r="B234" i="2" s="1"/>
  <c r="A187" i="2"/>
  <c r="B187" i="2"/>
  <c r="A188" i="2"/>
  <c r="C188" i="2" s="1"/>
  <c r="B188" i="2"/>
  <c r="B212" i="2" s="1"/>
  <c r="B236" i="2" s="1"/>
  <c r="A189" i="2"/>
  <c r="B189" i="2"/>
  <c r="B213" i="2" s="1"/>
  <c r="B237" i="2" s="1"/>
  <c r="C189" i="2"/>
  <c r="A191" i="2"/>
  <c r="A215" i="2" s="1"/>
  <c r="A239" i="2" s="1"/>
  <c r="B191" i="2"/>
  <c r="B215" i="2" s="1"/>
  <c r="B239" i="2" s="1"/>
  <c r="A192" i="2"/>
  <c r="B192" i="2"/>
  <c r="C192" i="2"/>
  <c r="A193" i="2"/>
  <c r="C193" i="2" s="1"/>
  <c r="B195" i="2"/>
  <c r="B219" i="2" s="1"/>
  <c r="A197" i="2"/>
  <c r="C197" i="2" s="1"/>
  <c r="A200" i="2"/>
  <c r="C200" i="2" s="1"/>
  <c r="B200" i="2"/>
  <c r="B224" i="2" s="1"/>
  <c r="A203" i="2"/>
  <c r="A227" i="2" s="1"/>
  <c r="B203" i="2"/>
  <c r="B227" i="2" s="1"/>
  <c r="B206" i="2"/>
  <c r="B230" i="2" s="1"/>
  <c r="B208" i="2"/>
  <c r="B232" i="2" s="1"/>
  <c r="A211" i="2"/>
  <c r="A235" i="2" s="1"/>
  <c r="B211" i="2"/>
  <c r="B235" i="2" s="1"/>
  <c r="A213" i="2"/>
  <c r="C213" i="2" s="1"/>
  <c r="A216" i="2"/>
  <c r="C216" i="2" s="1"/>
  <c r="B216" i="2"/>
  <c r="B240" i="2" s="1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B146" i="2"/>
  <c r="B170" i="2" s="1"/>
  <c r="B194" i="2" s="1"/>
  <c r="B218" i="2" s="1"/>
  <c r="A146" i="2"/>
  <c r="A170" i="2" s="1"/>
  <c r="A194" i="2" s="1"/>
  <c r="A218" i="2" s="1"/>
  <c r="C122" i="2"/>
  <c r="A220" i="2" l="1"/>
  <c r="C220" i="2" s="1"/>
  <c r="C196" i="2"/>
  <c r="C181" i="2"/>
  <c r="A205" i="2"/>
  <c r="C182" i="2"/>
  <c r="A206" i="2"/>
  <c r="A230" i="2" s="1"/>
  <c r="C208" i="2"/>
  <c r="A232" i="2"/>
  <c r="C232" i="2" s="1"/>
  <c r="C204" i="2"/>
  <c r="A228" i="2"/>
  <c r="C228" i="2" s="1"/>
  <c r="C174" i="2"/>
  <c r="A198" i="2"/>
  <c r="A222" i="2" s="1"/>
  <c r="C222" i="2" s="1"/>
  <c r="A209" i="2"/>
  <c r="C158" i="2"/>
  <c r="C89" i="2"/>
  <c r="C60" i="2"/>
  <c r="A84" i="2"/>
  <c r="C146" i="2"/>
  <c r="A212" i="2"/>
  <c r="A202" i="2"/>
  <c r="A226" i="2" s="1"/>
  <c r="C226" i="2" s="1"/>
  <c r="C56" i="2"/>
  <c r="A80" i="2"/>
  <c r="A237" i="2"/>
  <c r="C237" i="2" s="1"/>
  <c r="A221" i="2"/>
  <c r="C221" i="2" s="1"/>
  <c r="A217" i="2"/>
  <c r="A201" i="2"/>
  <c r="C166" i="2"/>
  <c r="C150" i="2"/>
  <c r="A240" i="2"/>
  <c r="C240" i="2" s="1"/>
  <c r="A224" i="2"/>
  <c r="C224" i="2" s="1"/>
  <c r="C52" i="2"/>
  <c r="A76" i="2"/>
  <c r="C238" i="2"/>
  <c r="C234" i="2"/>
  <c r="C230" i="2"/>
  <c r="C214" i="2"/>
  <c r="C210" i="2"/>
  <c r="C206" i="2"/>
  <c r="C190" i="2"/>
  <c r="C186" i="2"/>
  <c r="C88" i="2"/>
  <c r="C117" i="2"/>
  <c r="C121" i="2"/>
  <c r="C239" i="2"/>
  <c r="C235" i="2"/>
  <c r="C231" i="2"/>
  <c r="C227" i="2"/>
  <c r="C223" i="2"/>
  <c r="C219" i="2"/>
  <c r="C215" i="2"/>
  <c r="C211" i="2"/>
  <c r="C207" i="2"/>
  <c r="C203" i="2"/>
  <c r="C199" i="2"/>
  <c r="C195" i="2"/>
  <c r="C191" i="2"/>
  <c r="C187" i="2"/>
  <c r="C183" i="2"/>
  <c r="C179" i="2"/>
  <c r="C175" i="2"/>
  <c r="C171" i="2"/>
  <c r="C167" i="2"/>
  <c r="C163" i="2"/>
  <c r="C159" i="2"/>
  <c r="C155" i="2"/>
  <c r="C151" i="2"/>
  <c r="C147" i="2"/>
  <c r="C92" i="2"/>
  <c r="C93" i="2"/>
  <c r="C97" i="2"/>
  <c r="C184" i="2"/>
  <c r="C180" i="2"/>
  <c r="C176" i="2"/>
  <c r="C172" i="2"/>
  <c r="C168" i="2"/>
  <c r="C164" i="2"/>
  <c r="C160" i="2"/>
  <c r="C156" i="2"/>
  <c r="C152" i="2"/>
  <c r="C148" i="2"/>
  <c r="C96" i="2"/>
  <c r="C50" i="2"/>
  <c r="A74" i="2"/>
  <c r="C113" i="2"/>
  <c r="C76" i="2" l="1"/>
  <c r="A100" i="2"/>
  <c r="C100" i="2" s="1"/>
  <c r="C80" i="2"/>
  <c r="A104" i="2"/>
  <c r="C104" i="2" s="1"/>
  <c r="C209" i="2"/>
  <c r="A233" i="2"/>
  <c r="C233" i="2" s="1"/>
  <c r="C205" i="2"/>
  <c r="A229" i="2"/>
  <c r="C229" i="2" s="1"/>
  <c r="C212" i="2"/>
  <c r="A236" i="2"/>
  <c r="C236" i="2" s="1"/>
  <c r="C198" i="2"/>
  <c r="C201" i="2"/>
  <c r="A225" i="2"/>
  <c r="C225" i="2" s="1"/>
  <c r="C202" i="2"/>
  <c r="C217" i="2"/>
  <c r="A241" i="2"/>
  <c r="C241" i="2" s="1"/>
  <c r="C84" i="2"/>
  <c r="A108" i="2"/>
  <c r="C108" i="2" s="1"/>
  <c r="C74" i="2"/>
  <c r="A98" i="2"/>
  <c r="C98" i="2" s="1"/>
  <c r="C170" i="2"/>
  <c r="C194" i="2" l="1"/>
  <c r="C218" i="2"/>
</calcChain>
</file>

<file path=xl/sharedStrings.xml><?xml version="1.0" encoding="utf-8"?>
<sst xmlns="http://schemas.openxmlformats.org/spreadsheetml/2006/main" count="344" uniqueCount="30">
  <si>
    <t>Provincia</t>
  </si>
  <si>
    <t>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</si>
  <si>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</si>
  <si>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</si>
  <si>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</si>
  <si>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</si>
  <si>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</si>
  <si>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</si>
  <si>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</si>
  <si>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</si>
  <si>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</si>
  <si>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</si>
  <si>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</si>
  <si>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</si>
  <si>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</si>
  <si>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</si>
  <si>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</si>
  <si>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</si>
  <si>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</si>
  <si>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</si>
  <si>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</si>
  <si>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</si>
  <si>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</si>
  <si>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</si>
  <si>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C.A.B.A.</t>
  </si>
  <si>
    <t>Población</t>
  </si>
  <si>
    <t>Año</t>
  </si>
  <si>
    <t>Anio</t>
  </si>
  <si>
    <t>poblacion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</si>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</sst>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_-;\-* #,##0_-;_-* &quot;-&quot;??_-;_-@_-"/>
    <numFmt numFmtId="165" formatCode="_-* #,##0.000_-;\-* #,##0.000_-;_-* &quot;-&quot;??_-;_-@_-"/>
    <numFmt numFmtId="166" formatCode="_-* #,##0.0000_-;\-* #,##0.0000_-;_-* &quot;-&quot;??_-;_-@_-"/>
    <numFmt numFmtId="167" formatCode="General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">
    <xf numFmtId="0" fontId="0" fillId="0" borderId="0"/>
    <xf numFmtId="43" fontId="1" fillId="0" borderId="0" applyFont="0" applyFill="0" applyBorder="0" applyAlignment="0" applyProtection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</cellStyleXfs>
  <cellXfs count="7">
    <xf numFmtId="0" fontId="0" fillId="0" borderId="0" xfId="0"/>
    <xf numFmtId="43" fontId="0" fillId="0" borderId="0" xfId="1" applyFont="1"/>
    <xf numFmtId="164" fontId="0" fillId="0" borderId="0" xfId="1" applyNumberFormat="1" applyFont="1"/>
    <xf numFmtId="165" fontId="0" fillId="0" borderId="0" xfId="1" applyNumberFormat="1" applyFont="1"/>
    <xf numFmtId="166" fontId="0" fillId="0" borderId="0" xfId="1" applyNumberFormat="1" applyFont="1"/>
    <xf numFmtId="2" fontId="0" fillId="0" borderId="0" xfId="0" applyNumberFormat="1"/>
    <xf numFmtId="14" fontId="0" fillId="0" borderId="0" xfId="0" applyNumberFormat="1"/>
  </cellXfs>
  <cellStyles count="26">
    <cellStyle name="Millares" xfId="1" builtinId="3"/>
    <cellStyle name="Normal" xfId="0" builtinId="0"/>
    <cellStyle name="Normal 2 14" xfId="2" xr:uid="{4AF1C4D0-3F37-48E3-AC77-ECBD5AFAF0A0}"/>
    <cellStyle name="Normal 2 15" xfId="3" xr:uid="{AD098A1D-97AC-4903-A9A6-1F6ED76320DC}"/>
    <cellStyle name="Normal 2 16" xfId="4" xr:uid="{86982994-AC8C-4D26-B4AD-501F8C763764}"/>
    <cellStyle name="Normal 2 17" xfId="5" xr:uid="{5D051C25-C2FA-403B-B589-0D6B2DC20A2F}"/>
    <cellStyle name="Normal 2 18" xfId="6" xr:uid="{256ACB12-7E80-4767-8B28-9E59CFFA8272}"/>
    <cellStyle name="Normal 2 19" xfId="7" xr:uid="{13A6B2C4-4DFF-4839-849F-02B56C1FC7CA}"/>
    <cellStyle name="Normal 2 20" xfId="8" xr:uid="{947FC887-96FA-466E-9CAD-69A69DEB26FE}"/>
    <cellStyle name="Normal 2 21" xfId="9" xr:uid="{802709B2-E0E6-4965-947A-D7889E3217EF}"/>
    <cellStyle name="Normal 2 22" xfId="10" xr:uid="{A22909DE-17A1-4858-ADCD-9547114DFADA}"/>
    <cellStyle name="Normal 2 23" xfId="11" xr:uid="{1683EFA2-4B82-4F16-9CA5-8C9F46D53B97}"/>
    <cellStyle name="Normal 2 24" xfId="12" xr:uid="{8976727E-3208-4FC4-9886-6F586722D41F}"/>
    <cellStyle name="Normal 2 25" xfId="13" xr:uid="{D9DC5C9C-0005-4C06-91C3-A8A3459C0C02}"/>
    <cellStyle name="Normal 2 26" xfId="14" xr:uid="{654701F0-3519-4C79-84C2-14BA1F97C699}"/>
    <cellStyle name="Normal 2 27" xfId="15" xr:uid="{78EDFB7D-1C44-400E-BA73-298538E29245}"/>
    <cellStyle name="Normal 2 28" xfId="16" xr:uid="{CE50B2FE-CA6E-488C-A1B2-DF9B136A10E0}"/>
    <cellStyle name="Normal 2 29" xfId="17" xr:uid="{ED09725A-7898-4414-B801-D081F809EE10}"/>
    <cellStyle name="Normal 2 30" xfId="18" xr:uid="{55C01952-CE82-4A4C-A473-D5DF0F41C3DD}"/>
    <cellStyle name="Normal 2 31" xfId="19" xr:uid="{2EE5ABAD-C717-4402-86E9-918979398C14}"/>
    <cellStyle name="Normal 2 32" xfId="20" xr:uid="{1933A89E-58E3-4945-98B6-468D6E96B6B6}"/>
    <cellStyle name="Normal 2 33" xfId="21" xr:uid="{2EA93567-2A76-42D4-9867-CBF0E29BA2DF}"/>
    <cellStyle name="Normal 2 34" xfId="22" xr:uid="{C810FB2E-B3BB-4966-9F9A-9C214B0A0BAA}"/>
    <cellStyle name="Normal 2 35" xfId="23" xr:uid="{5EF36323-71C8-4EEA-A0DC-E66B860349FA}"/>
    <cellStyle name="Normal 2 36" xfId="24" xr:uid="{61EAA924-3F4E-4495-9BAA-E39A1590CA22}"/>
    <cellStyle name="Normal 2 37" xfId="25" xr:uid="{B575BA12-C0EF-4811-95DA-944A1AF4FA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87DC-7197-4182-8741-01F0593F6857}">
  <dimension ref="A1:M28"/>
  <sheetViews>
    <sheetView topLeftCell="A13" workbookViewId="0">
      <selection activeCell="F28" sqref="F28"/>
    </sheetView>
  </sheetViews>
  <sheetFormatPr baseColWidth="10" defaultRowHeight="14.5" x14ac:dyDescent="0.35"/>
  <cols>
    <col min="1" max="1" width="18" bestFit="1" customWidth="1"/>
    <col min="2" max="6" width="18" customWidth="1"/>
    <col min="7" max="10" width="14.1796875" bestFit="1" customWidth="1"/>
    <col min="13" max="13" width="13.1796875" bestFit="1" customWidth="1"/>
  </cols>
  <sheetData>
    <row r="1" spans="1:13" x14ac:dyDescent="0.35">
      <c r="A1" t="s">
        <v>0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</row>
    <row r="2" spans="1:13" x14ac:dyDescent="0.35">
      <c r="A2" t="s">
        <v>24</v>
      </c>
      <c r="B2" s="5">
        <v>3.0284810000000002</v>
      </c>
      <c r="C2" s="5">
        <v>3.033639</v>
      </c>
      <c r="D2" s="5">
        <v>3.0388600000000001</v>
      </c>
      <c r="E2" s="5">
        <v>3.044076</v>
      </c>
      <c r="F2" s="5">
        <v>3.049229</v>
      </c>
      <c r="G2" s="1">
        <v>3.0542669999999998</v>
      </c>
      <c r="H2" s="1">
        <v>3.0591219999999999</v>
      </c>
      <c r="I2" s="1">
        <v>3.0637279999999998</v>
      </c>
      <c r="J2" s="1">
        <v>3.0680429999999999</v>
      </c>
      <c r="K2" s="1">
        <v>3.0720290000000001</v>
      </c>
    </row>
    <row r="3" spans="1:13" x14ac:dyDescent="0.35">
      <c r="A3" t="s">
        <v>1</v>
      </c>
      <c r="B3" s="5">
        <v>15.716942</v>
      </c>
      <c r="C3" s="5">
        <v>15.909606999999999</v>
      </c>
      <c r="D3" s="5">
        <v>16.100618000000001</v>
      </c>
      <c r="E3" s="5">
        <v>16.289598999999999</v>
      </c>
      <c r="F3" s="5">
        <v>16.476148999999999</v>
      </c>
      <c r="G3" s="1">
        <v>16.659931</v>
      </c>
      <c r="H3" s="1">
        <v>16.841135000000001</v>
      </c>
      <c r="I3" s="1">
        <v>17.020012000000001</v>
      </c>
      <c r="J3" s="1">
        <v>17.196396</v>
      </c>
      <c r="K3" s="1">
        <v>17.370144</v>
      </c>
      <c r="M3" s="1"/>
    </row>
    <row r="4" spans="1:13" x14ac:dyDescent="0.35">
      <c r="A4" t="s">
        <v>2</v>
      </c>
      <c r="B4" s="5">
        <v>0.37767600000000001</v>
      </c>
      <c r="C4" s="5">
        <v>0.381548</v>
      </c>
      <c r="D4" s="5">
        <v>0.38540799999999997</v>
      </c>
      <c r="E4" s="5">
        <v>0.38925599999999999</v>
      </c>
      <c r="F4" s="5">
        <v>0.39308799999999999</v>
      </c>
      <c r="G4" s="4">
        <v>0.396895</v>
      </c>
      <c r="H4" s="1">
        <v>0.40067799999999998</v>
      </c>
      <c r="I4" s="1">
        <v>0.40443299999999999</v>
      </c>
      <c r="J4" s="1">
        <v>0.40815200000000001</v>
      </c>
      <c r="K4" s="1">
        <v>0.41182400000000002</v>
      </c>
      <c r="M4" s="2"/>
    </row>
    <row r="5" spans="1:13" x14ac:dyDescent="0.35">
      <c r="A5" t="s">
        <v>5</v>
      </c>
      <c r="B5" s="5">
        <v>3.3730250000000002</v>
      </c>
      <c r="C5" s="5">
        <v>3.4117730000000002</v>
      </c>
      <c r="D5" s="5">
        <v>3.4506730000000001</v>
      </c>
      <c r="E5" s="5">
        <v>3.4896690000000001</v>
      </c>
      <c r="F5" s="5">
        <v>3.5286870000000001</v>
      </c>
      <c r="G5" s="1">
        <v>3.5676540000000001</v>
      </c>
      <c r="H5" s="1">
        <v>3.6065399999999999</v>
      </c>
      <c r="I5" s="1">
        <v>3.645321</v>
      </c>
      <c r="J5" s="1">
        <v>3.6839369999999998</v>
      </c>
      <c r="K5" s="1">
        <v>3.7223320000000002</v>
      </c>
    </row>
    <row r="6" spans="1:13" x14ac:dyDescent="0.35">
      <c r="A6" t="s">
        <v>6</v>
      </c>
      <c r="B6" s="5">
        <v>1.0177309999999999</v>
      </c>
      <c r="C6" s="5">
        <v>1.0282480000000001</v>
      </c>
      <c r="D6" s="5">
        <v>1.038786</v>
      </c>
      <c r="E6" s="5">
        <v>1.0493250000000001</v>
      </c>
      <c r="F6" s="5">
        <v>1.059836</v>
      </c>
      <c r="G6" s="1">
        <v>1.0702830000000001</v>
      </c>
      <c r="H6" s="1">
        <v>1.0806549999999999</v>
      </c>
      <c r="I6" s="1">
        <v>1.090938</v>
      </c>
      <c r="J6" s="1">
        <v>1.101084</v>
      </c>
      <c r="K6" s="1">
        <v>1.1110519999999999</v>
      </c>
    </row>
    <row r="7" spans="1:13" x14ac:dyDescent="0.35">
      <c r="A7" t="s">
        <v>3</v>
      </c>
      <c r="B7" s="5">
        <v>1.080017</v>
      </c>
      <c r="C7" s="5">
        <v>1.092625</v>
      </c>
      <c r="D7" s="5">
        <v>1.10528</v>
      </c>
      <c r="E7" s="5">
        <v>1.117953</v>
      </c>
      <c r="F7" s="5">
        <v>1.1306080000000001</v>
      </c>
      <c r="G7" s="3">
        <v>1.1432009999999999</v>
      </c>
      <c r="H7" s="1">
        <v>1.1557230000000001</v>
      </c>
      <c r="I7" s="1">
        <v>1.1681649999999999</v>
      </c>
      <c r="J7" s="1">
        <v>1.180477</v>
      </c>
      <c r="K7" s="1">
        <v>1.1926159999999999</v>
      </c>
    </row>
    <row r="8" spans="1:13" x14ac:dyDescent="0.35">
      <c r="A8" t="s">
        <v>4</v>
      </c>
      <c r="B8" s="5">
        <v>0.51343300000000003</v>
      </c>
      <c r="C8" s="5">
        <v>0.52420100000000003</v>
      </c>
      <c r="D8" s="5">
        <v>0.534945</v>
      </c>
      <c r="E8" s="5">
        <v>0.54565600000000003</v>
      </c>
      <c r="F8" s="5">
        <v>0.55631900000000001</v>
      </c>
      <c r="G8" s="1">
        <v>0.56692200000000004</v>
      </c>
      <c r="H8" s="1">
        <v>0.57746600000000003</v>
      </c>
      <c r="I8" s="1">
        <v>0.58795600000000003</v>
      </c>
      <c r="J8" s="1">
        <v>0.59838000000000002</v>
      </c>
      <c r="K8" s="1">
        <v>0.60872899999999996</v>
      </c>
    </row>
    <row r="9" spans="1:13" x14ac:dyDescent="0.35">
      <c r="A9" t="s">
        <v>7</v>
      </c>
      <c r="B9" s="5">
        <v>1.255574</v>
      </c>
      <c r="C9" s="5">
        <v>1.2687440000000001</v>
      </c>
      <c r="D9" s="5">
        <v>1.2819309999999999</v>
      </c>
      <c r="E9" s="5">
        <v>1.295121</v>
      </c>
      <c r="F9" s="5">
        <v>1.30829</v>
      </c>
      <c r="G9" s="1">
        <v>1.321415</v>
      </c>
      <c r="H9" s="1">
        <v>1.334489</v>
      </c>
      <c r="I9" s="1">
        <v>1.3475079999999999</v>
      </c>
      <c r="J9" s="1">
        <v>1.3604430000000001</v>
      </c>
      <c r="K9" s="1">
        <v>1.37327</v>
      </c>
    </row>
    <row r="10" spans="1:13" x14ac:dyDescent="0.35">
      <c r="A10" t="s">
        <v>8</v>
      </c>
      <c r="B10" s="5">
        <v>0.55162599999999995</v>
      </c>
      <c r="C10" s="5">
        <v>0.55722300000000002</v>
      </c>
      <c r="D10" s="5">
        <v>0.56279400000000002</v>
      </c>
      <c r="E10" s="5">
        <v>0.56833100000000003</v>
      </c>
      <c r="F10" s="5">
        <v>0.57382299999999997</v>
      </c>
      <c r="G10" s="1">
        <v>0.57925000000000004</v>
      </c>
      <c r="H10" s="1">
        <v>0.58461399999999997</v>
      </c>
      <c r="I10" s="1">
        <v>0.589916</v>
      </c>
      <c r="J10" s="1">
        <v>0.59512900000000002</v>
      </c>
      <c r="K10" s="1">
        <v>0.60022900000000001</v>
      </c>
    </row>
    <row r="11" spans="1:13" x14ac:dyDescent="0.35">
      <c r="A11" t="s">
        <v>9</v>
      </c>
      <c r="B11" s="5">
        <v>0.68351300000000004</v>
      </c>
      <c r="C11" s="5">
        <v>0.69237899999999997</v>
      </c>
      <c r="D11" s="5">
        <v>0.70125199999999999</v>
      </c>
      <c r="E11" s="5">
        <v>0.710121</v>
      </c>
      <c r="F11" s="5">
        <v>0.71897100000000003</v>
      </c>
      <c r="G11" s="1">
        <v>0.72777999999999998</v>
      </c>
      <c r="H11" s="1">
        <v>0.73654200000000003</v>
      </c>
      <c r="I11" s="1">
        <v>0.74525200000000003</v>
      </c>
      <c r="J11" s="1">
        <v>0.75389099999999998</v>
      </c>
      <c r="K11" s="1">
        <v>0.76244000000000001</v>
      </c>
    </row>
    <row r="12" spans="1:13" x14ac:dyDescent="0.35">
      <c r="A12" t="s">
        <v>10</v>
      </c>
      <c r="B12" s="5">
        <v>0.32702799999999999</v>
      </c>
      <c r="C12" s="5">
        <v>0.33026800000000001</v>
      </c>
      <c r="D12" s="5">
        <v>0.33349600000000001</v>
      </c>
      <c r="E12" s="5">
        <v>0.33670600000000001</v>
      </c>
      <c r="F12" s="5">
        <v>0.339895</v>
      </c>
      <c r="G12" s="1">
        <v>0.34305600000000003</v>
      </c>
      <c r="H12" s="1">
        <v>0.34619100000000003</v>
      </c>
      <c r="I12" s="1">
        <v>0.34929900000000003</v>
      </c>
      <c r="J12" s="1">
        <v>0.35237800000000002</v>
      </c>
      <c r="K12" s="1">
        <v>0.35542200000000002</v>
      </c>
    </row>
    <row r="13" spans="1:13" x14ac:dyDescent="0.35">
      <c r="A13" t="s">
        <v>11</v>
      </c>
      <c r="B13" s="5">
        <v>0.342582</v>
      </c>
      <c r="C13" s="5">
        <v>0.34749400000000003</v>
      </c>
      <c r="D13" s="5">
        <v>0.35247600000000001</v>
      </c>
      <c r="E13" s="5">
        <v>0.357516</v>
      </c>
      <c r="F13" s="5">
        <v>0.36260500000000001</v>
      </c>
      <c r="G13" s="1">
        <v>0.367728</v>
      </c>
      <c r="H13" s="1">
        <v>0.37287900000000002</v>
      </c>
      <c r="I13" s="1">
        <v>0.37804700000000002</v>
      </c>
      <c r="J13" s="1">
        <v>0.38322000000000001</v>
      </c>
      <c r="K13" s="1">
        <v>0.38838600000000001</v>
      </c>
    </row>
    <row r="14" spans="1:13" x14ac:dyDescent="0.35">
      <c r="A14" t="s">
        <v>12</v>
      </c>
      <c r="B14" s="5">
        <v>1.774737</v>
      </c>
      <c r="C14" s="5">
        <v>1.7972349999999999</v>
      </c>
      <c r="D14" s="5">
        <v>1.8196079999999999</v>
      </c>
      <c r="E14" s="5">
        <v>1.8418129999999999</v>
      </c>
      <c r="F14" s="5">
        <v>1.863809</v>
      </c>
      <c r="G14" s="1">
        <v>1.885551</v>
      </c>
      <c r="H14" s="1">
        <v>1.9070450000000001</v>
      </c>
      <c r="I14" s="1">
        <v>1.928304</v>
      </c>
      <c r="J14" s="1">
        <v>1.9492929999999999</v>
      </c>
      <c r="K14" s="1">
        <v>1.9699819999999999</v>
      </c>
    </row>
    <row r="15" spans="1:13" x14ac:dyDescent="0.35">
      <c r="A15" t="s">
        <v>13</v>
      </c>
      <c r="B15" s="5">
        <v>1.1132789999999999</v>
      </c>
      <c r="C15" s="5">
        <v>1.128798</v>
      </c>
      <c r="D15" s="5">
        <v>1.1441889999999999</v>
      </c>
      <c r="E15" s="5">
        <v>1.1594450000000001</v>
      </c>
      <c r="F15" s="5">
        <v>1.174542</v>
      </c>
      <c r="G15" s="3">
        <v>1.189446</v>
      </c>
      <c r="H15" s="1">
        <v>1.2041820000000001</v>
      </c>
      <c r="I15" s="1">
        <v>1.218771</v>
      </c>
      <c r="J15" s="1">
        <v>1.233177</v>
      </c>
      <c r="K15" s="1">
        <v>1.2473620000000001</v>
      </c>
    </row>
    <row r="16" spans="1:13" x14ac:dyDescent="0.35">
      <c r="A16" t="s">
        <v>14</v>
      </c>
      <c r="B16" s="5">
        <v>0.57191000000000003</v>
      </c>
      <c r="C16" s="5">
        <v>0.58172000000000001</v>
      </c>
      <c r="D16" s="5">
        <v>0.591422</v>
      </c>
      <c r="E16" s="5">
        <v>0.60100299999999995</v>
      </c>
      <c r="F16" s="5">
        <v>0.61044900000000002</v>
      </c>
      <c r="G16" s="1">
        <v>0.61974499999999999</v>
      </c>
      <c r="H16" s="1">
        <v>0.62889700000000004</v>
      </c>
      <c r="I16" s="1">
        <v>0.63791299999999995</v>
      </c>
      <c r="J16" s="1">
        <v>0.64678400000000003</v>
      </c>
      <c r="K16" s="1">
        <v>0.655501</v>
      </c>
    </row>
    <row r="17" spans="1:11" x14ac:dyDescent="0.35">
      <c r="A17" t="s">
        <v>15</v>
      </c>
      <c r="B17" s="5">
        <v>0.64827699999999999</v>
      </c>
      <c r="C17" s="5">
        <v>0.65848600000000002</v>
      </c>
      <c r="D17" s="5">
        <v>0.66866300000000001</v>
      </c>
      <c r="E17" s="5">
        <v>0.67879699999999998</v>
      </c>
      <c r="F17" s="5">
        <v>0.68887299999999996</v>
      </c>
      <c r="G17" s="1">
        <v>0.698874</v>
      </c>
      <c r="H17" s="1">
        <v>0.70879899999999996</v>
      </c>
      <c r="I17" s="1">
        <v>0.71864600000000001</v>
      </c>
      <c r="J17" s="1">
        <v>0.72840300000000002</v>
      </c>
      <c r="K17" s="1">
        <v>0.73806000000000005</v>
      </c>
    </row>
    <row r="18" spans="1:11" x14ac:dyDescent="0.35">
      <c r="A18" t="s">
        <v>16</v>
      </c>
      <c r="B18" s="5">
        <v>1.2391110000000001</v>
      </c>
      <c r="C18" s="5">
        <v>1.258111</v>
      </c>
      <c r="D18" s="5">
        <v>1.2770619999999999</v>
      </c>
      <c r="E18" s="5">
        <v>1.295944</v>
      </c>
      <c r="F18" s="5">
        <v>1.3147260000000001</v>
      </c>
      <c r="G18" s="1">
        <v>1.3333649999999999</v>
      </c>
      <c r="H18" s="1">
        <v>1.3518779999999999</v>
      </c>
      <c r="I18" s="1">
        <v>1.3702829999999999</v>
      </c>
      <c r="J18" s="1">
        <v>1.3885320000000001</v>
      </c>
      <c r="K18" s="1">
        <v>1.4065840000000001</v>
      </c>
    </row>
    <row r="19" spans="1:11" x14ac:dyDescent="0.35">
      <c r="A19" t="s">
        <v>17</v>
      </c>
      <c r="B19" s="5">
        <v>0.69607600000000003</v>
      </c>
      <c r="C19" s="5">
        <v>0.70465199999999995</v>
      </c>
      <c r="D19" s="5">
        <v>0.71323999999999999</v>
      </c>
      <c r="E19" s="5">
        <v>0.72182999999999997</v>
      </c>
      <c r="F19" s="5">
        <v>0.73040799999999995</v>
      </c>
      <c r="G19" s="1">
        <v>0.73895900000000003</v>
      </c>
      <c r="H19" s="1">
        <v>0.74748800000000004</v>
      </c>
      <c r="I19" s="1">
        <v>0.75599400000000005</v>
      </c>
      <c r="J19" s="1">
        <v>0.76446400000000003</v>
      </c>
      <c r="K19" s="1">
        <v>0.77287600000000001</v>
      </c>
    </row>
    <row r="20" spans="1:11" x14ac:dyDescent="0.35">
      <c r="A20" t="s">
        <v>18</v>
      </c>
      <c r="B20" s="5">
        <v>0.44394400000000001</v>
      </c>
      <c r="C20" s="5">
        <v>0.450434</v>
      </c>
      <c r="D20" s="5">
        <v>0.456924</v>
      </c>
      <c r="E20" s="5">
        <v>0.46341100000000002</v>
      </c>
      <c r="F20" s="5">
        <v>0.469889</v>
      </c>
      <c r="G20" s="1">
        <v>0.47635100000000002</v>
      </c>
      <c r="H20" s="1">
        <v>0.482796</v>
      </c>
      <c r="I20" s="1">
        <v>0.48922500000000002</v>
      </c>
      <c r="J20" s="1">
        <v>0.49562899999999999</v>
      </c>
      <c r="K20" s="1">
        <v>0.502</v>
      </c>
    </row>
    <row r="21" spans="1:11" x14ac:dyDescent="0.35">
      <c r="A21" t="s">
        <v>19</v>
      </c>
      <c r="B21" s="5">
        <v>0.27545199999999997</v>
      </c>
      <c r="C21" s="5">
        <v>0.284414</v>
      </c>
      <c r="D21" s="5">
        <v>0.29340699999999997</v>
      </c>
      <c r="E21" s="5">
        <v>0.30242000000000002</v>
      </c>
      <c r="F21" s="5">
        <v>0.311444</v>
      </c>
      <c r="G21" s="1">
        <v>0.320469</v>
      </c>
      <c r="H21" s="1">
        <v>0.32949899999999999</v>
      </c>
      <c r="I21" s="1">
        <v>0.33854200000000001</v>
      </c>
      <c r="J21" s="1">
        <v>0.34759299999999999</v>
      </c>
      <c r="K21" s="1">
        <v>0.35664699999999999</v>
      </c>
    </row>
    <row r="22" spans="1:11" x14ac:dyDescent="0.35">
      <c r="A22" t="s">
        <v>20</v>
      </c>
      <c r="B22" s="5">
        <v>3.2579069999999999</v>
      </c>
      <c r="C22" s="5">
        <v>3.2854079999999999</v>
      </c>
      <c r="D22" s="5">
        <v>3.313212</v>
      </c>
      <c r="E22" s="5">
        <v>3.3412280000000001</v>
      </c>
      <c r="F22" s="5">
        <v>3.3693650000000002</v>
      </c>
      <c r="G22" s="1">
        <v>3.397532</v>
      </c>
      <c r="H22" s="1">
        <v>3.425656</v>
      </c>
      <c r="I22" s="1">
        <v>3.4536739999999999</v>
      </c>
      <c r="J22" s="1">
        <v>3.4815140000000002</v>
      </c>
      <c r="K22" s="1">
        <v>3.5091130000000001</v>
      </c>
    </row>
    <row r="23" spans="1:11" x14ac:dyDescent="0.35">
      <c r="A23" t="s">
        <v>21</v>
      </c>
      <c r="B23" s="5">
        <v>0.87924599999999997</v>
      </c>
      <c r="C23" s="5">
        <v>0.88880899999999996</v>
      </c>
      <c r="D23" s="5">
        <v>0.89848399999999995</v>
      </c>
      <c r="E23" s="5">
        <v>0.90826799999999996</v>
      </c>
      <c r="F23" s="5">
        <v>0.91814700000000005</v>
      </c>
      <c r="G23" s="1">
        <v>0.92809699999999995</v>
      </c>
      <c r="H23" s="1">
        <v>0.93810899999999997</v>
      </c>
      <c r="I23" s="1">
        <v>0.94817200000000001</v>
      </c>
      <c r="J23" s="1">
        <v>0.95825099999999996</v>
      </c>
      <c r="K23" s="1">
        <v>0.96830899999999998</v>
      </c>
    </row>
    <row r="24" spans="1:11" x14ac:dyDescent="0.35">
      <c r="A24" t="s">
        <v>23</v>
      </c>
      <c r="B24" s="5">
        <v>1.489225</v>
      </c>
      <c r="C24" s="5">
        <v>1.5099320000000001</v>
      </c>
      <c r="D24" s="5">
        <v>1.530689</v>
      </c>
      <c r="E24" s="5">
        <v>1.5514600000000001</v>
      </c>
      <c r="F24" s="5">
        <v>1.5722050000000001</v>
      </c>
      <c r="G24" s="1">
        <v>1.592878</v>
      </c>
      <c r="H24" s="1">
        <v>1.6134759999999999</v>
      </c>
      <c r="I24" s="1">
        <v>1.6339920000000001</v>
      </c>
      <c r="J24" s="1">
        <v>1.654388</v>
      </c>
      <c r="K24" s="1">
        <v>1.6746220000000001</v>
      </c>
    </row>
    <row r="25" spans="1:11" x14ac:dyDescent="0.35">
      <c r="A25" t="s">
        <v>22</v>
      </c>
      <c r="B25" s="5">
        <v>0.131661</v>
      </c>
      <c r="C25" s="5">
        <v>0.135742</v>
      </c>
      <c r="D25" s="5">
        <v>0.139852</v>
      </c>
      <c r="E25" s="5">
        <v>0.143987</v>
      </c>
      <c r="F25" s="5">
        <v>0.148143</v>
      </c>
      <c r="G25" s="1">
        <v>0.15231700000000001</v>
      </c>
      <c r="H25" s="1">
        <v>0.15650900000000001</v>
      </c>
      <c r="I25" s="1">
        <v>0.16072</v>
      </c>
      <c r="J25" s="1">
        <v>0.16494400000000001</v>
      </c>
      <c r="K25" s="1">
        <v>0.169183</v>
      </c>
    </row>
    <row r="28" spans="1:11" x14ac:dyDescent="0.35">
      <c r="F28">
        <v>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FD88A-9B05-42FD-ACB7-418E49D9557B}">
  <dimension ref="A1:D265"/>
  <sheetViews>
    <sheetView workbookViewId="0">
      <selection sqref="A1:C265"/>
    </sheetView>
  </sheetViews>
  <sheetFormatPr baseColWidth="10" defaultRowHeight="14.5" x14ac:dyDescent="0.35"/>
  <sheetData>
    <row r="1" spans="1:4" x14ac:dyDescent="0.35">
      <c r="A1" t="s">
        <v>0</v>
      </c>
      <c r="B1" t="s">
        <v>26</v>
      </c>
      <c r="C1" t="s">
        <v>25</v>
      </c>
    </row>
    <row r="2" spans="1:4" x14ac:dyDescent="0.35">
      <c r="A2" t="s">
        <v>24</v>
      </c>
      <c r="B2">
        <v>2010</v>
      </c>
      <c r="C2">
        <f>+VLOOKUP(A2,Hoja1!$A$1:$K$25,Hoja2!D2,FALSE)</f>
        <v>3.0284810000000002</v>
      </c>
      <c r="D2">
        <v>2</v>
      </c>
    </row>
    <row r="3" spans="1:4" x14ac:dyDescent="0.35">
      <c r="A3" t="s">
        <v>1</v>
      </c>
      <c r="B3">
        <v>2010</v>
      </c>
      <c r="C3">
        <f>+VLOOKUP(A3,Hoja1!$A$1:$K$25,Hoja2!D3,FALSE)</f>
        <v>15.716942</v>
      </c>
      <c r="D3">
        <v>2</v>
      </c>
    </row>
    <row r="4" spans="1:4" x14ac:dyDescent="0.35">
      <c r="A4" t="s">
        <v>2</v>
      </c>
      <c r="B4">
        <v>2010</v>
      </c>
      <c r="C4">
        <f>+VLOOKUP(A4,Hoja1!$A$1:$K$25,Hoja2!D4,FALSE)</f>
        <v>0.37767600000000001</v>
      </c>
      <c r="D4">
        <v>2</v>
      </c>
    </row>
    <row r="5" spans="1:4" x14ac:dyDescent="0.35">
      <c r="A5" t="s">
        <v>5</v>
      </c>
      <c r="B5">
        <v>2010</v>
      </c>
      <c r="C5">
        <f>+VLOOKUP(A5,Hoja1!$A$1:$K$25,Hoja2!D5,FALSE)</f>
        <v>3.3730250000000002</v>
      </c>
      <c r="D5">
        <v>2</v>
      </c>
    </row>
    <row r="6" spans="1:4" x14ac:dyDescent="0.35">
      <c r="A6" t="s">
        <v>6</v>
      </c>
      <c r="B6">
        <v>2010</v>
      </c>
      <c r="C6">
        <f>+VLOOKUP(A6,Hoja1!$A$1:$K$25,Hoja2!D6,FALSE)</f>
        <v>1.0177309999999999</v>
      </c>
      <c r="D6">
        <v>2</v>
      </c>
    </row>
    <row r="7" spans="1:4" x14ac:dyDescent="0.35">
      <c r="A7" t="s">
        <v>3</v>
      </c>
      <c r="B7">
        <v>2010</v>
      </c>
      <c r="C7">
        <f>+VLOOKUP(A7,Hoja1!$A$1:$K$25,Hoja2!D7,FALSE)</f>
        <v>1.080017</v>
      </c>
      <c r="D7">
        <v>2</v>
      </c>
    </row>
    <row r="8" spans="1:4" x14ac:dyDescent="0.35">
      <c r="A8" t="s">
        <v>4</v>
      </c>
      <c r="B8">
        <v>2010</v>
      </c>
      <c r="C8">
        <f>+VLOOKUP(A8,Hoja1!$A$1:$K$25,Hoja2!D8,FALSE)</f>
        <v>0.51343300000000003</v>
      </c>
      <c r="D8">
        <v>2</v>
      </c>
    </row>
    <row r="9" spans="1:4" x14ac:dyDescent="0.35">
      <c r="A9" t="s">
        <v>7</v>
      </c>
      <c r="B9">
        <v>2010</v>
      </c>
      <c r="C9">
        <f>+VLOOKUP(A9,Hoja1!$A$1:$K$25,Hoja2!D9,FALSE)</f>
        <v>1.255574</v>
      </c>
      <c r="D9">
        <v>2</v>
      </c>
    </row>
    <row r="10" spans="1:4" x14ac:dyDescent="0.35">
      <c r="A10" t="s">
        <v>8</v>
      </c>
      <c r="B10">
        <v>2010</v>
      </c>
      <c r="C10">
        <f>+VLOOKUP(A10,Hoja1!$A$1:$K$25,Hoja2!D10,FALSE)</f>
        <v>0.55162599999999995</v>
      </c>
      <c r="D10">
        <v>2</v>
      </c>
    </row>
    <row r="11" spans="1:4" x14ac:dyDescent="0.35">
      <c r="A11" t="s">
        <v>9</v>
      </c>
      <c r="B11">
        <v>2010</v>
      </c>
      <c r="C11">
        <f>+VLOOKUP(A11,Hoja1!$A$1:$K$25,Hoja2!D11,FALSE)</f>
        <v>0.68351300000000004</v>
      </c>
      <c r="D11">
        <v>2</v>
      </c>
    </row>
    <row r="12" spans="1:4" x14ac:dyDescent="0.35">
      <c r="A12" t="s">
        <v>10</v>
      </c>
      <c r="B12">
        <v>2010</v>
      </c>
      <c r="C12">
        <f>+VLOOKUP(A12,Hoja1!$A$1:$K$25,Hoja2!D12,FALSE)</f>
        <v>0.32702799999999999</v>
      </c>
      <c r="D12">
        <v>2</v>
      </c>
    </row>
    <row r="13" spans="1:4" x14ac:dyDescent="0.35">
      <c r="A13" t="s">
        <v>11</v>
      </c>
      <c r="B13">
        <v>2010</v>
      </c>
      <c r="C13">
        <f>+VLOOKUP(A13,Hoja1!$A$1:$K$25,Hoja2!D13,FALSE)</f>
        <v>0.342582</v>
      </c>
      <c r="D13">
        <v>2</v>
      </c>
    </row>
    <row r="14" spans="1:4" x14ac:dyDescent="0.35">
      <c r="A14" t="s">
        <v>12</v>
      </c>
      <c r="B14">
        <v>2010</v>
      </c>
      <c r="C14">
        <f>+VLOOKUP(A14,Hoja1!$A$1:$K$25,Hoja2!D14,FALSE)</f>
        <v>1.774737</v>
      </c>
      <c r="D14">
        <v>2</v>
      </c>
    </row>
    <row r="15" spans="1:4" x14ac:dyDescent="0.35">
      <c r="A15" t="s">
        <v>13</v>
      </c>
      <c r="B15">
        <v>2010</v>
      </c>
      <c r="C15">
        <f>+VLOOKUP(A15,Hoja1!$A$1:$K$25,Hoja2!D15,FALSE)</f>
        <v>1.1132789999999999</v>
      </c>
      <c r="D15">
        <v>2</v>
      </c>
    </row>
    <row r="16" spans="1:4" x14ac:dyDescent="0.35">
      <c r="A16" t="s">
        <v>14</v>
      </c>
      <c r="B16">
        <v>2010</v>
      </c>
      <c r="C16">
        <f>+VLOOKUP(A16,Hoja1!$A$1:$K$25,Hoja2!D16,FALSE)</f>
        <v>0.57191000000000003</v>
      </c>
      <c r="D16">
        <v>2</v>
      </c>
    </row>
    <row r="17" spans="1:4" x14ac:dyDescent="0.35">
      <c r="A17" t="s">
        <v>15</v>
      </c>
      <c r="B17">
        <v>2010</v>
      </c>
      <c r="C17">
        <f>+VLOOKUP(A17,Hoja1!$A$1:$K$25,Hoja2!D17,FALSE)</f>
        <v>0.64827699999999999</v>
      </c>
      <c r="D17">
        <v>2</v>
      </c>
    </row>
    <row r="18" spans="1:4" x14ac:dyDescent="0.35">
      <c r="A18" t="s">
        <v>16</v>
      </c>
      <c r="B18">
        <v>2010</v>
      </c>
      <c r="C18">
        <f>+VLOOKUP(A18,Hoja1!$A$1:$K$25,Hoja2!D18,FALSE)</f>
        <v>1.2391110000000001</v>
      </c>
      <c r="D18">
        <v>2</v>
      </c>
    </row>
    <row r="19" spans="1:4" x14ac:dyDescent="0.35">
      <c r="A19" t="s">
        <v>17</v>
      </c>
      <c r="B19">
        <v>2010</v>
      </c>
      <c r="C19">
        <f>+VLOOKUP(A19,Hoja1!$A$1:$K$25,Hoja2!D19,FALSE)</f>
        <v>0.69607600000000003</v>
      </c>
      <c r="D19">
        <v>2</v>
      </c>
    </row>
    <row r="20" spans="1:4" x14ac:dyDescent="0.35">
      <c r="A20" t="s">
        <v>18</v>
      </c>
      <c r="B20">
        <v>2010</v>
      </c>
      <c r="C20">
        <f>+VLOOKUP(A20,Hoja1!$A$1:$K$25,Hoja2!D20,FALSE)</f>
        <v>0.44394400000000001</v>
      </c>
      <c r="D20">
        <v>2</v>
      </c>
    </row>
    <row r="21" spans="1:4" x14ac:dyDescent="0.35">
      <c r="A21" t="s">
        <v>19</v>
      </c>
      <c r="B21">
        <v>2010</v>
      </c>
      <c r="C21">
        <f>+VLOOKUP(A21,Hoja1!$A$1:$K$25,Hoja2!D21,FALSE)</f>
        <v>0.27545199999999997</v>
      </c>
      <c r="D21">
        <v>2</v>
      </c>
    </row>
    <row r="22" spans="1:4" x14ac:dyDescent="0.35">
      <c r="A22" t="s">
        <v>20</v>
      </c>
      <c r="B22">
        <v>2010</v>
      </c>
      <c r="C22">
        <f>+VLOOKUP(A22,Hoja1!$A$1:$K$25,Hoja2!D22,FALSE)</f>
        <v>3.2579069999999999</v>
      </c>
      <c r="D22">
        <v>2</v>
      </c>
    </row>
    <row r="23" spans="1:4" x14ac:dyDescent="0.35">
      <c r="A23" t="s">
        <v>21</v>
      </c>
      <c r="B23">
        <v>2010</v>
      </c>
      <c r="C23">
        <f>+VLOOKUP(A23,Hoja1!$A$1:$K$25,Hoja2!D23,FALSE)</f>
        <v>0.87924599999999997</v>
      </c>
      <c r="D23">
        <v>2</v>
      </c>
    </row>
    <row r="24" spans="1:4" x14ac:dyDescent="0.35">
      <c r="A24" t="s">
        <v>23</v>
      </c>
      <c r="B24">
        <v>2010</v>
      </c>
      <c r="C24">
        <f>+VLOOKUP(A24,Hoja1!$A$1:$K$25,Hoja2!D24,FALSE)</f>
        <v>1.489225</v>
      </c>
      <c r="D24">
        <v>2</v>
      </c>
    </row>
    <row r="25" spans="1:4" x14ac:dyDescent="0.35">
      <c r="A25" t="s">
        <v>22</v>
      </c>
      <c r="B25">
        <v>2010</v>
      </c>
      <c r="C25">
        <f>+VLOOKUP(A25,Hoja1!$A$1:$K$25,Hoja2!D25,FALSE)</f>
        <v>0.131661</v>
      </c>
      <c r="D25">
        <v>2</v>
      </c>
    </row>
    <row r="26" spans="1:4" x14ac:dyDescent="0.35">
      <c r="A26" t="str">
        <f>+A2</f>
        <v>C.A.B.A.</v>
      </c>
      <c r="B26">
        <f>+B2+1</f>
        <v>2011</v>
      </c>
      <c r="C26">
        <f>+VLOOKUP(A26,Hoja1!$A$1:$K$25,Hoja2!D26,FALSE)</f>
        <v>3.033639</v>
      </c>
      <c r="D26">
        <f>+D2+1</f>
        <v>3</v>
      </c>
    </row>
    <row r="27" spans="1:4" x14ac:dyDescent="0.35">
      <c r="A27" t="str">
        <f t="shared" ref="A27:A90" si="0">+A3</f>
        <v>Buenos Aires</v>
      </c>
      <c r="B27">
        <f t="shared" ref="B27:B90" si="1">+B3+1</f>
        <v>2011</v>
      </c>
      <c r="C27">
        <f>+VLOOKUP(A27,Hoja1!$A$1:$K$25,Hoja2!D27,FALSE)</f>
        <v>15.909606999999999</v>
      </c>
      <c r="D27">
        <f t="shared" ref="D27:D90" si="2">+D3+1</f>
        <v>3</v>
      </c>
    </row>
    <row r="28" spans="1:4" x14ac:dyDescent="0.35">
      <c r="A28" t="str">
        <f t="shared" si="0"/>
        <v>Catamarca</v>
      </c>
      <c r="B28">
        <f t="shared" si="1"/>
        <v>2011</v>
      </c>
      <c r="C28">
        <f>+VLOOKUP(A28,Hoja1!$A$1:$K$25,Hoja2!D28,FALSE)</f>
        <v>0.381548</v>
      </c>
      <c r="D28">
        <f t="shared" si="2"/>
        <v>3</v>
      </c>
    </row>
    <row r="29" spans="1:4" x14ac:dyDescent="0.35">
      <c r="A29" t="str">
        <f t="shared" si="0"/>
        <v>Córdoba</v>
      </c>
      <c r="B29">
        <f t="shared" si="1"/>
        <v>2011</v>
      </c>
      <c r="C29">
        <f>+VLOOKUP(A29,Hoja1!$A$1:$K$25,Hoja2!D29,FALSE)</f>
        <v>3.4117730000000002</v>
      </c>
      <c r="D29">
        <f t="shared" si="2"/>
        <v>3</v>
      </c>
    </row>
    <row r="30" spans="1:4" x14ac:dyDescent="0.35">
      <c r="A30" t="str">
        <f t="shared" si="0"/>
        <v>Corrientes</v>
      </c>
      <c r="B30">
        <f t="shared" si="1"/>
        <v>2011</v>
      </c>
      <c r="C30">
        <f>+VLOOKUP(A30,Hoja1!$A$1:$K$25,Hoja2!D30,FALSE)</f>
        <v>1.0282480000000001</v>
      </c>
      <c r="D30">
        <f t="shared" si="2"/>
        <v>3</v>
      </c>
    </row>
    <row r="31" spans="1:4" x14ac:dyDescent="0.35">
      <c r="A31" t="str">
        <f t="shared" si="0"/>
        <v>Chaco</v>
      </c>
      <c r="B31">
        <f t="shared" si="1"/>
        <v>2011</v>
      </c>
      <c r="C31">
        <f>+VLOOKUP(A31,Hoja1!$A$1:$K$25,Hoja2!D31,FALSE)</f>
        <v>1.092625</v>
      </c>
      <c r="D31">
        <f t="shared" si="2"/>
        <v>3</v>
      </c>
    </row>
    <row r="32" spans="1:4" x14ac:dyDescent="0.35">
      <c r="A32" t="str">
        <f t="shared" si="0"/>
        <v>Chubut</v>
      </c>
      <c r="B32">
        <f t="shared" si="1"/>
        <v>2011</v>
      </c>
      <c r="C32">
        <f>+VLOOKUP(A32,Hoja1!$A$1:$K$25,Hoja2!D32,FALSE)</f>
        <v>0.52420100000000003</v>
      </c>
      <c r="D32">
        <f t="shared" si="2"/>
        <v>3</v>
      </c>
    </row>
    <row r="33" spans="1:4" x14ac:dyDescent="0.35">
      <c r="A33" t="str">
        <f t="shared" si="0"/>
        <v>Entre Ríos</v>
      </c>
      <c r="B33">
        <f t="shared" si="1"/>
        <v>2011</v>
      </c>
      <c r="C33">
        <f>+VLOOKUP(A33,Hoja1!$A$1:$K$25,Hoja2!D33,FALSE)</f>
        <v>1.2687440000000001</v>
      </c>
      <c r="D33">
        <f t="shared" si="2"/>
        <v>3</v>
      </c>
    </row>
    <row r="34" spans="1:4" x14ac:dyDescent="0.35">
      <c r="A34" t="str">
        <f t="shared" si="0"/>
        <v>Formosa</v>
      </c>
      <c r="B34">
        <f t="shared" si="1"/>
        <v>2011</v>
      </c>
      <c r="C34">
        <f>+VLOOKUP(A34,Hoja1!$A$1:$K$25,Hoja2!D34,FALSE)</f>
        <v>0.55722300000000002</v>
      </c>
      <c r="D34">
        <f t="shared" si="2"/>
        <v>3</v>
      </c>
    </row>
    <row r="35" spans="1:4" x14ac:dyDescent="0.35">
      <c r="A35" t="str">
        <f t="shared" si="0"/>
        <v>Jujuy</v>
      </c>
      <c r="B35">
        <f t="shared" si="1"/>
        <v>2011</v>
      </c>
      <c r="C35">
        <f>+VLOOKUP(A35,Hoja1!$A$1:$K$25,Hoja2!D35,FALSE)</f>
        <v>0.69237899999999997</v>
      </c>
      <c r="D35">
        <f t="shared" si="2"/>
        <v>3</v>
      </c>
    </row>
    <row r="36" spans="1:4" x14ac:dyDescent="0.35">
      <c r="A36" t="str">
        <f t="shared" si="0"/>
        <v>La Pampa</v>
      </c>
      <c r="B36">
        <f t="shared" si="1"/>
        <v>2011</v>
      </c>
      <c r="C36">
        <f>+VLOOKUP(A36,Hoja1!$A$1:$K$25,Hoja2!D36,FALSE)</f>
        <v>0.33026800000000001</v>
      </c>
      <c r="D36">
        <f t="shared" si="2"/>
        <v>3</v>
      </c>
    </row>
    <row r="37" spans="1:4" x14ac:dyDescent="0.35">
      <c r="A37" t="str">
        <f t="shared" si="0"/>
        <v>La Rioja</v>
      </c>
      <c r="B37">
        <f t="shared" si="1"/>
        <v>2011</v>
      </c>
      <c r="C37">
        <f>+VLOOKUP(A37,Hoja1!$A$1:$K$25,Hoja2!D37,FALSE)</f>
        <v>0.34749400000000003</v>
      </c>
      <c r="D37">
        <f t="shared" si="2"/>
        <v>3</v>
      </c>
    </row>
    <row r="38" spans="1:4" x14ac:dyDescent="0.35">
      <c r="A38" t="str">
        <f t="shared" si="0"/>
        <v>Mendoza</v>
      </c>
      <c r="B38">
        <f t="shared" si="1"/>
        <v>2011</v>
      </c>
      <c r="C38">
        <f>+VLOOKUP(A38,Hoja1!$A$1:$K$25,Hoja2!D38,FALSE)</f>
        <v>1.7972349999999999</v>
      </c>
      <c r="D38">
        <f t="shared" si="2"/>
        <v>3</v>
      </c>
    </row>
    <row r="39" spans="1:4" x14ac:dyDescent="0.35">
      <c r="A39" t="str">
        <f t="shared" si="0"/>
        <v>Misiones</v>
      </c>
      <c r="B39">
        <f t="shared" si="1"/>
        <v>2011</v>
      </c>
      <c r="C39">
        <f>+VLOOKUP(A39,Hoja1!$A$1:$K$25,Hoja2!D39,FALSE)</f>
        <v>1.128798</v>
      </c>
      <c r="D39">
        <f t="shared" si="2"/>
        <v>3</v>
      </c>
    </row>
    <row r="40" spans="1:4" x14ac:dyDescent="0.35">
      <c r="A40" t="str">
        <f t="shared" si="0"/>
        <v>Neuquén</v>
      </c>
      <c r="B40">
        <f t="shared" si="1"/>
        <v>2011</v>
      </c>
      <c r="C40">
        <f>+VLOOKUP(A40,Hoja1!$A$1:$K$25,Hoja2!D40,FALSE)</f>
        <v>0.58172000000000001</v>
      </c>
      <c r="D40">
        <f t="shared" si="2"/>
        <v>3</v>
      </c>
    </row>
    <row r="41" spans="1:4" x14ac:dyDescent="0.35">
      <c r="A41" t="str">
        <f t="shared" si="0"/>
        <v>Río Negro</v>
      </c>
      <c r="B41">
        <f t="shared" si="1"/>
        <v>2011</v>
      </c>
      <c r="C41">
        <f>+VLOOKUP(A41,Hoja1!$A$1:$K$25,Hoja2!D41,FALSE)</f>
        <v>0.65848600000000002</v>
      </c>
      <c r="D41">
        <f t="shared" si="2"/>
        <v>3</v>
      </c>
    </row>
    <row r="42" spans="1:4" x14ac:dyDescent="0.35">
      <c r="A42" t="str">
        <f t="shared" si="0"/>
        <v>Salta</v>
      </c>
      <c r="B42">
        <f t="shared" si="1"/>
        <v>2011</v>
      </c>
      <c r="C42">
        <f>+VLOOKUP(A42,Hoja1!$A$1:$K$25,Hoja2!D42,FALSE)</f>
        <v>1.258111</v>
      </c>
      <c r="D42">
        <f t="shared" si="2"/>
        <v>3</v>
      </c>
    </row>
    <row r="43" spans="1:4" x14ac:dyDescent="0.35">
      <c r="A43" t="str">
        <f t="shared" si="0"/>
        <v>San Juan</v>
      </c>
      <c r="B43">
        <f t="shared" si="1"/>
        <v>2011</v>
      </c>
      <c r="C43">
        <f>+VLOOKUP(A43,Hoja1!$A$1:$K$25,Hoja2!D43,FALSE)</f>
        <v>0.70465199999999995</v>
      </c>
      <c r="D43">
        <f t="shared" si="2"/>
        <v>3</v>
      </c>
    </row>
    <row r="44" spans="1:4" x14ac:dyDescent="0.35">
      <c r="A44" t="str">
        <f t="shared" si="0"/>
        <v>San Luis</v>
      </c>
      <c r="B44">
        <f t="shared" si="1"/>
        <v>2011</v>
      </c>
      <c r="C44">
        <f>+VLOOKUP(A44,Hoja1!$A$1:$K$25,Hoja2!D44,FALSE)</f>
        <v>0.450434</v>
      </c>
      <c r="D44">
        <f t="shared" si="2"/>
        <v>3</v>
      </c>
    </row>
    <row r="45" spans="1:4" x14ac:dyDescent="0.35">
      <c r="A45" t="str">
        <f t="shared" si="0"/>
        <v>Santa Cruz</v>
      </c>
      <c r="B45">
        <f t="shared" si="1"/>
        <v>2011</v>
      </c>
      <c r="C45">
        <f>+VLOOKUP(A45,Hoja1!$A$1:$K$25,Hoja2!D45,FALSE)</f>
        <v>0.284414</v>
      </c>
      <c r="D45">
        <f t="shared" si="2"/>
        <v>3</v>
      </c>
    </row>
    <row r="46" spans="1:4" x14ac:dyDescent="0.35">
      <c r="A46" t="str">
        <f t="shared" si="0"/>
        <v>Santa Fe</v>
      </c>
      <c r="B46">
        <f t="shared" si="1"/>
        <v>2011</v>
      </c>
      <c r="C46">
        <f>+VLOOKUP(A46,Hoja1!$A$1:$K$25,Hoja2!D46,FALSE)</f>
        <v>3.2854079999999999</v>
      </c>
      <c r="D46">
        <f t="shared" si="2"/>
        <v>3</v>
      </c>
    </row>
    <row r="47" spans="1:4" x14ac:dyDescent="0.35">
      <c r="A47" t="str">
        <f t="shared" si="0"/>
        <v>Santiago del Estero</v>
      </c>
      <c r="B47">
        <f t="shared" si="1"/>
        <v>2011</v>
      </c>
      <c r="C47">
        <f>+VLOOKUP(A47,Hoja1!$A$1:$K$25,Hoja2!D47,FALSE)</f>
        <v>0.88880899999999996</v>
      </c>
      <c r="D47">
        <f t="shared" si="2"/>
        <v>3</v>
      </c>
    </row>
    <row r="48" spans="1:4" x14ac:dyDescent="0.35">
      <c r="A48" t="str">
        <f t="shared" si="0"/>
        <v>Tucumán</v>
      </c>
      <c r="B48">
        <f t="shared" si="1"/>
        <v>2011</v>
      </c>
      <c r="C48">
        <f>+VLOOKUP(A48,Hoja1!$A$1:$K$25,Hoja2!D48,FALSE)</f>
        <v>1.5099320000000001</v>
      </c>
      <c r="D48">
        <f t="shared" si="2"/>
        <v>3</v>
      </c>
    </row>
    <row r="49" spans="1:4" x14ac:dyDescent="0.35">
      <c r="A49" t="str">
        <f t="shared" si="0"/>
        <v>Tierra del Fuego</v>
      </c>
      <c r="B49">
        <f t="shared" si="1"/>
        <v>2011</v>
      </c>
      <c r="C49">
        <f>+VLOOKUP(A49,Hoja1!$A$1:$K$25,Hoja2!D49,FALSE)</f>
        <v>0.135742</v>
      </c>
      <c r="D49">
        <f t="shared" si="2"/>
        <v>3</v>
      </c>
    </row>
    <row r="50" spans="1:4" x14ac:dyDescent="0.35">
      <c r="A50" t="str">
        <f t="shared" si="0"/>
        <v>C.A.B.A.</v>
      </c>
      <c r="B50">
        <f t="shared" si="1"/>
        <v>2012</v>
      </c>
      <c r="C50">
        <f>+VLOOKUP(A50,Hoja1!$A$1:$K$25,Hoja2!D50,FALSE)</f>
        <v>3.0388600000000001</v>
      </c>
      <c r="D50">
        <f t="shared" si="2"/>
        <v>4</v>
      </c>
    </row>
    <row r="51" spans="1:4" x14ac:dyDescent="0.35">
      <c r="A51" t="str">
        <f t="shared" si="0"/>
        <v>Buenos Aires</v>
      </c>
      <c r="B51">
        <f t="shared" si="1"/>
        <v>2012</v>
      </c>
      <c r="C51">
        <f>+VLOOKUP(A51,Hoja1!$A$1:$K$25,Hoja2!D51,FALSE)</f>
        <v>16.100618000000001</v>
      </c>
      <c r="D51">
        <f t="shared" si="2"/>
        <v>4</v>
      </c>
    </row>
    <row r="52" spans="1:4" x14ac:dyDescent="0.35">
      <c r="A52" t="str">
        <f t="shared" si="0"/>
        <v>Catamarca</v>
      </c>
      <c r="B52">
        <f t="shared" si="1"/>
        <v>2012</v>
      </c>
      <c r="C52">
        <f>+VLOOKUP(A52,Hoja1!$A$1:$K$25,Hoja2!D52,FALSE)</f>
        <v>0.38540799999999997</v>
      </c>
      <c r="D52">
        <f t="shared" si="2"/>
        <v>4</v>
      </c>
    </row>
    <row r="53" spans="1:4" x14ac:dyDescent="0.35">
      <c r="A53" t="str">
        <f t="shared" si="0"/>
        <v>Córdoba</v>
      </c>
      <c r="B53">
        <f t="shared" si="1"/>
        <v>2012</v>
      </c>
      <c r="C53">
        <f>+VLOOKUP(A53,Hoja1!$A$1:$K$25,Hoja2!D53,FALSE)</f>
        <v>3.4506730000000001</v>
      </c>
      <c r="D53">
        <f t="shared" si="2"/>
        <v>4</v>
      </c>
    </row>
    <row r="54" spans="1:4" x14ac:dyDescent="0.35">
      <c r="A54" t="str">
        <f t="shared" si="0"/>
        <v>Corrientes</v>
      </c>
      <c r="B54">
        <f t="shared" si="1"/>
        <v>2012</v>
      </c>
      <c r="C54">
        <f>+VLOOKUP(A54,Hoja1!$A$1:$K$25,Hoja2!D54,FALSE)</f>
        <v>1.038786</v>
      </c>
      <c r="D54">
        <f t="shared" si="2"/>
        <v>4</v>
      </c>
    </row>
    <row r="55" spans="1:4" x14ac:dyDescent="0.35">
      <c r="A55" t="str">
        <f t="shared" si="0"/>
        <v>Chaco</v>
      </c>
      <c r="B55">
        <f t="shared" si="1"/>
        <v>2012</v>
      </c>
      <c r="C55">
        <f>+VLOOKUP(A55,Hoja1!$A$1:$K$25,Hoja2!D55,FALSE)</f>
        <v>1.10528</v>
      </c>
      <c r="D55">
        <f t="shared" si="2"/>
        <v>4</v>
      </c>
    </row>
    <row r="56" spans="1:4" x14ac:dyDescent="0.35">
      <c r="A56" t="str">
        <f t="shared" si="0"/>
        <v>Chubut</v>
      </c>
      <c r="B56">
        <f t="shared" si="1"/>
        <v>2012</v>
      </c>
      <c r="C56">
        <f>+VLOOKUP(A56,Hoja1!$A$1:$K$25,Hoja2!D56,FALSE)</f>
        <v>0.534945</v>
      </c>
      <c r="D56">
        <f t="shared" si="2"/>
        <v>4</v>
      </c>
    </row>
    <row r="57" spans="1:4" x14ac:dyDescent="0.35">
      <c r="A57" t="str">
        <f t="shared" si="0"/>
        <v>Entre Ríos</v>
      </c>
      <c r="B57">
        <f t="shared" si="1"/>
        <v>2012</v>
      </c>
      <c r="C57">
        <f>+VLOOKUP(A57,Hoja1!$A$1:$K$25,Hoja2!D57,FALSE)</f>
        <v>1.2819309999999999</v>
      </c>
      <c r="D57">
        <f t="shared" si="2"/>
        <v>4</v>
      </c>
    </row>
    <row r="58" spans="1:4" x14ac:dyDescent="0.35">
      <c r="A58" t="str">
        <f t="shared" si="0"/>
        <v>Formosa</v>
      </c>
      <c r="B58">
        <f t="shared" si="1"/>
        <v>2012</v>
      </c>
      <c r="C58">
        <f>+VLOOKUP(A58,Hoja1!$A$1:$K$25,Hoja2!D58,FALSE)</f>
        <v>0.56279400000000002</v>
      </c>
      <c r="D58">
        <f t="shared" si="2"/>
        <v>4</v>
      </c>
    </row>
    <row r="59" spans="1:4" x14ac:dyDescent="0.35">
      <c r="A59" t="str">
        <f t="shared" si="0"/>
        <v>Jujuy</v>
      </c>
      <c r="B59">
        <f t="shared" si="1"/>
        <v>2012</v>
      </c>
      <c r="C59">
        <f>+VLOOKUP(A59,Hoja1!$A$1:$K$25,Hoja2!D59,FALSE)</f>
        <v>0.70125199999999999</v>
      </c>
      <c r="D59">
        <f t="shared" si="2"/>
        <v>4</v>
      </c>
    </row>
    <row r="60" spans="1:4" x14ac:dyDescent="0.35">
      <c r="A60" t="str">
        <f t="shared" si="0"/>
        <v>La Pampa</v>
      </c>
      <c r="B60">
        <f t="shared" si="1"/>
        <v>2012</v>
      </c>
      <c r="C60">
        <f>+VLOOKUP(A60,Hoja1!$A$1:$K$25,Hoja2!D60,FALSE)</f>
        <v>0.33349600000000001</v>
      </c>
      <c r="D60">
        <f t="shared" si="2"/>
        <v>4</v>
      </c>
    </row>
    <row r="61" spans="1:4" x14ac:dyDescent="0.35">
      <c r="A61" t="str">
        <f t="shared" si="0"/>
        <v>La Rioja</v>
      </c>
      <c r="B61">
        <f t="shared" si="1"/>
        <v>2012</v>
      </c>
      <c r="C61">
        <f>+VLOOKUP(A61,Hoja1!$A$1:$K$25,Hoja2!D61,FALSE)</f>
        <v>0.35247600000000001</v>
      </c>
      <c r="D61">
        <f t="shared" si="2"/>
        <v>4</v>
      </c>
    </row>
    <row r="62" spans="1:4" x14ac:dyDescent="0.35">
      <c r="A62" t="str">
        <f t="shared" si="0"/>
        <v>Mendoza</v>
      </c>
      <c r="B62">
        <f t="shared" si="1"/>
        <v>2012</v>
      </c>
      <c r="C62">
        <f>+VLOOKUP(A62,Hoja1!$A$1:$K$25,Hoja2!D62,FALSE)</f>
        <v>1.8196079999999999</v>
      </c>
      <c r="D62">
        <f t="shared" si="2"/>
        <v>4</v>
      </c>
    </row>
    <row r="63" spans="1:4" x14ac:dyDescent="0.35">
      <c r="A63" t="str">
        <f t="shared" si="0"/>
        <v>Misiones</v>
      </c>
      <c r="B63">
        <f t="shared" si="1"/>
        <v>2012</v>
      </c>
      <c r="C63">
        <f>+VLOOKUP(A63,Hoja1!$A$1:$K$25,Hoja2!D63,FALSE)</f>
        <v>1.1441889999999999</v>
      </c>
      <c r="D63">
        <f t="shared" si="2"/>
        <v>4</v>
      </c>
    </row>
    <row r="64" spans="1:4" x14ac:dyDescent="0.35">
      <c r="A64" t="str">
        <f t="shared" si="0"/>
        <v>Neuquén</v>
      </c>
      <c r="B64">
        <f t="shared" si="1"/>
        <v>2012</v>
      </c>
      <c r="C64">
        <f>+VLOOKUP(A64,Hoja1!$A$1:$K$25,Hoja2!D64,FALSE)</f>
        <v>0.591422</v>
      </c>
      <c r="D64">
        <f t="shared" si="2"/>
        <v>4</v>
      </c>
    </row>
    <row r="65" spans="1:4" x14ac:dyDescent="0.35">
      <c r="A65" t="str">
        <f t="shared" si="0"/>
        <v>Río Negro</v>
      </c>
      <c r="B65">
        <f t="shared" si="1"/>
        <v>2012</v>
      </c>
      <c r="C65">
        <f>+VLOOKUP(A65,Hoja1!$A$1:$K$25,Hoja2!D65,FALSE)</f>
        <v>0.66866300000000001</v>
      </c>
      <c r="D65">
        <f t="shared" si="2"/>
        <v>4</v>
      </c>
    </row>
    <row r="66" spans="1:4" x14ac:dyDescent="0.35">
      <c r="A66" t="str">
        <f t="shared" si="0"/>
        <v>Salta</v>
      </c>
      <c r="B66">
        <f t="shared" si="1"/>
        <v>2012</v>
      </c>
      <c r="C66">
        <f>+VLOOKUP(A66,Hoja1!$A$1:$K$25,Hoja2!D66,FALSE)</f>
        <v>1.2770619999999999</v>
      </c>
      <c r="D66">
        <f t="shared" si="2"/>
        <v>4</v>
      </c>
    </row>
    <row r="67" spans="1:4" x14ac:dyDescent="0.35">
      <c r="A67" t="str">
        <f t="shared" si="0"/>
        <v>San Juan</v>
      </c>
      <c r="B67">
        <f t="shared" si="1"/>
        <v>2012</v>
      </c>
      <c r="C67">
        <f>+VLOOKUP(A67,Hoja1!$A$1:$K$25,Hoja2!D67,FALSE)</f>
        <v>0.71323999999999999</v>
      </c>
      <c r="D67">
        <f t="shared" si="2"/>
        <v>4</v>
      </c>
    </row>
    <row r="68" spans="1:4" x14ac:dyDescent="0.35">
      <c r="A68" t="str">
        <f t="shared" si="0"/>
        <v>San Luis</v>
      </c>
      <c r="B68">
        <f t="shared" si="1"/>
        <v>2012</v>
      </c>
      <c r="C68">
        <f>+VLOOKUP(A68,Hoja1!$A$1:$K$25,Hoja2!D68,FALSE)</f>
        <v>0.456924</v>
      </c>
      <c r="D68">
        <f t="shared" si="2"/>
        <v>4</v>
      </c>
    </row>
    <row r="69" spans="1:4" x14ac:dyDescent="0.35">
      <c r="A69" t="str">
        <f t="shared" si="0"/>
        <v>Santa Cruz</v>
      </c>
      <c r="B69">
        <f t="shared" si="1"/>
        <v>2012</v>
      </c>
      <c r="C69">
        <f>+VLOOKUP(A69,Hoja1!$A$1:$K$25,Hoja2!D69,FALSE)</f>
        <v>0.29340699999999997</v>
      </c>
      <c r="D69">
        <f t="shared" si="2"/>
        <v>4</v>
      </c>
    </row>
    <row r="70" spans="1:4" x14ac:dyDescent="0.35">
      <c r="A70" t="str">
        <f t="shared" si="0"/>
        <v>Santa Fe</v>
      </c>
      <c r="B70">
        <f t="shared" si="1"/>
        <v>2012</v>
      </c>
      <c r="C70">
        <f>+VLOOKUP(A70,Hoja1!$A$1:$K$25,Hoja2!D70,FALSE)</f>
        <v>3.313212</v>
      </c>
      <c r="D70">
        <f t="shared" si="2"/>
        <v>4</v>
      </c>
    </row>
    <row r="71" spans="1:4" x14ac:dyDescent="0.35">
      <c r="A71" t="str">
        <f t="shared" si="0"/>
        <v>Santiago del Estero</v>
      </c>
      <c r="B71">
        <f t="shared" si="1"/>
        <v>2012</v>
      </c>
      <c r="C71">
        <f>+VLOOKUP(A71,Hoja1!$A$1:$K$25,Hoja2!D71,FALSE)</f>
        <v>0.89848399999999995</v>
      </c>
      <c r="D71">
        <f t="shared" si="2"/>
        <v>4</v>
      </c>
    </row>
    <row r="72" spans="1:4" x14ac:dyDescent="0.35">
      <c r="A72" t="str">
        <f t="shared" si="0"/>
        <v>Tucumán</v>
      </c>
      <c r="B72">
        <f t="shared" si="1"/>
        <v>2012</v>
      </c>
      <c r="C72">
        <f>+VLOOKUP(A72,Hoja1!$A$1:$K$25,Hoja2!D72,FALSE)</f>
        <v>1.530689</v>
      </c>
      <c r="D72">
        <f t="shared" si="2"/>
        <v>4</v>
      </c>
    </row>
    <row r="73" spans="1:4" x14ac:dyDescent="0.35">
      <c r="A73" t="str">
        <f t="shared" si="0"/>
        <v>Tierra del Fuego</v>
      </c>
      <c r="B73">
        <f t="shared" si="1"/>
        <v>2012</v>
      </c>
      <c r="C73">
        <f>+VLOOKUP(A73,Hoja1!$A$1:$K$25,Hoja2!D73,FALSE)</f>
        <v>0.139852</v>
      </c>
      <c r="D73">
        <f t="shared" si="2"/>
        <v>4</v>
      </c>
    </row>
    <row r="74" spans="1:4" x14ac:dyDescent="0.35">
      <c r="A74" t="str">
        <f t="shared" si="0"/>
        <v>C.A.B.A.</v>
      </c>
      <c r="B74">
        <f t="shared" si="1"/>
        <v>2013</v>
      </c>
      <c r="C74">
        <f>+VLOOKUP(A74,Hoja1!$A$1:$K$25,Hoja2!D74,FALSE)</f>
        <v>3.044076</v>
      </c>
      <c r="D74">
        <f t="shared" si="2"/>
        <v>5</v>
      </c>
    </row>
    <row r="75" spans="1:4" x14ac:dyDescent="0.35">
      <c r="A75" t="str">
        <f t="shared" si="0"/>
        <v>Buenos Aires</v>
      </c>
      <c r="B75">
        <f t="shared" si="1"/>
        <v>2013</v>
      </c>
      <c r="C75">
        <f>+VLOOKUP(A75,Hoja1!$A$1:$K$25,Hoja2!D75,FALSE)</f>
        <v>16.289598999999999</v>
      </c>
      <c r="D75">
        <f t="shared" si="2"/>
        <v>5</v>
      </c>
    </row>
    <row r="76" spans="1:4" x14ac:dyDescent="0.35">
      <c r="A76" t="str">
        <f t="shared" si="0"/>
        <v>Catamarca</v>
      </c>
      <c r="B76">
        <f t="shared" si="1"/>
        <v>2013</v>
      </c>
      <c r="C76">
        <f>+VLOOKUP(A76,Hoja1!$A$1:$K$25,Hoja2!D76,FALSE)</f>
        <v>0.38925599999999999</v>
      </c>
      <c r="D76">
        <f t="shared" si="2"/>
        <v>5</v>
      </c>
    </row>
    <row r="77" spans="1:4" x14ac:dyDescent="0.35">
      <c r="A77" t="str">
        <f t="shared" si="0"/>
        <v>Córdoba</v>
      </c>
      <c r="B77">
        <f t="shared" si="1"/>
        <v>2013</v>
      </c>
      <c r="C77">
        <f>+VLOOKUP(A77,Hoja1!$A$1:$K$25,Hoja2!D77,FALSE)</f>
        <v>3.4896690000000001</v>
      </c>
      <c r="D77">
        <f t="shared" si="2"/>
        <v>5</v>
      </c>
    </row>
    <row r="78" spans="1:4" x14ac:dyDescent="0.35">
      <c r="A78" t="str">
        <f t="shared" si="0"/>
        <v>Corrientes</v>
      </c>
      <c r="B78">
        <f t="shared" si="1"/>
        <v>2013</v>
      </c>
      <c r="C78">
        <f>+VLOOKUP(A78,Hoja1!$A$1:$K$25,Hoja2!D78,FALSE)</f>
        <v>1.0493250000000001</v>
      </c>
      <c r="D78">
        <f t="shared" si="2"/>
        <v>5</v>
      </c>
    </row>
    <row r="79" spans="1:4" x14ac:dyDescent="0.35">
      <c r="A79" t="str">
        <f t="shared" si="0"/>
        <v>Chaco</v>
      </c>
      <c r="B79">
        <f t="shared" si="1"/>
        <v>2013</v>
      </c>
      <c r="C79">
        <f>+VLOOKUP(A79,Hoja1!$A$1:$K$25,Hoja2!D79,FALSE)</f>
        <v>1.117953</v>
      </c>
      <c r="D79">
        <f t="shared" si="2"/>
        <v>5</v>
      </c>
    </row>
    <row r="80" spans="1:4" x14ac:dyDescent="0.35">
      <c r="A80" t="str">
        <f t="shared" si="0"/>
        <v>Chubut</v>
      </c>
      <c r="B80">
        <f t="shared" si="1"/>
        <v>2013</v>
      </c>
      <c r="C80">
        <f>+VLOOKUP(A80,Hoja1!$A$1:$K$25,Hoja2!D80,FALSE)</f>
        <v>0.54565600000000003</v>
      </c>
      <c r="D80">
        <f t="shared" si="2"/>
        <v>5</v>
      </c>
    </row>
    <row r="81" spans="1:4" x14ac:dyDescent="0.35">
      <c r="A81" t="str">
        <f t="shared" si="0"/>
        <v>Entre Ríos</v>
      </c>
      <c r="B81">
        <f t="shared" si="1"/>
        <v>2013</v>
      </c>
      <c r="C81">
        <f>+VLOOKUP(A81,Hoja1!$A$1:$K$25,Hoja2!D81,FALSE)</f>
        <v>1.295121</v>
      </c>
      <c r="D81">
        <f t="shared" si="2"/>
        <v>5</v>
      </c>
    </row>
    <row r="82" spans="1:4" x14ac:dyDescent="0.35">
      <c r="A82" t="str">
        <f t="shared" si="0"/>
        <v>Formosa</v>
      </c>
      <c r="B82">
        <f t="shared" si="1"/>
        <v>2013</v>
      </c>
      <c r="C82">
        <f>+VLOOKUP(A82,Hoja1!$A$1:$K$25,Hoja2!D82,FALSE)</f>
        <v>0.56833100000000003</v>
      </c>
      <c r="D82">
        <f t="shared" si="2"/>
        <v>5</v>
      </c>
    </row>
    <row r="83" spans="1:4" x14ac:dyDescent="0.35">
      <c r="A83" t="str">
        <f t="shared" si="0"/>
        <v>Jujuy</v>
      </c>
      <c r="B83">
        <f t="shared" si="1"/>
        <v>2013</v>
      </c>
      <c r="C83">
        <f>+VLOOKUP(A83,Hoja1!$A$1:$K$25,Hoja2!D83,FALSE)</f>
        <v>0.710121</v>
      </c>
      <c r="D83">
        <f t="shared" si="2"/>
        <v>5</v>
      </c>
    </row>
    <row r="84" spans="1:4" x14ac:dyDescent="0.35">
      <c r="A84" t="str">
        <f t="shared" si="0"/>
        <v>La Pampa</v>
      </c>
      <c r="B84">
        <f t="shared" si="1"/>
        <v>2013</v>
      </c>
      <c r="C84">
        <f>+VLOOKUP(A84,Hoja1!$A$1:$K$25,Hoja2!D84,FALSE)</f>
        <v>0.33670600000000001</v>
      </c>
      <c r="D84">
        <f t="shared" si="2"/>
        <v>5</v>
      </c>
    </row>
    <row r="85" spans="1:4" x14ac:dyDescent="0.35">
      <c r="A85" t="str">
        <f t="shared" si="0"/>
        <v>La Rioja</v>
      </c>
      <c r="B85">
        <f t="shared" si="1"/>
        <v>2013</v>
      </c>
      <c r="C85">
        <f>+VLOOKUP(A85,Hoja1!$A$1:$K$25,Hoja2!D85,FALSE)</f>
        <v>0.357516</v>
      </c>
      <c r="D85">
        <f t="shared" si="2"/>
        <v>5</v>
      </c>
    </row>
    <row r="86" spans="1:4" x14ac:dyDescent="0.35">
      <c r="A86" t="str">
        <f t="shared" si="0"/>
        <v>Mendoza</v>
      </c>
      <c r="B86">
        <f t="shared" si="1"/>
        <v>2013</v>
      </c>
      <c r="C86">
        <f>+VLOOKUP(A86,Hoja1!$A$1:$K$25,Hoja2!D86,FALSE)</f>
        <v>1.8418129999999999</v>
      </c>
      <c r="D86">
        <f t="shared" si="2"/>
        <v>5</v>
      </c>
    </row>
    <row r="87" spans="1:4" x14ac:dyDescent="0.35">
      <c r="A87" t="str">
        <f t="shared" si="0"/>
        <v>Misiones</v>
      </c>
      <c r="B87">
        <f t="shared" si="1"/>
        <v>2013</v>
      </c>
      <c r="C87">
        <f>+VLOOKUP(A87,Hoja1!$A$1:$K$25,Hoja2!D87,FALSE)</f>
        <v>1.1594450000000001</v>
      </c>
      <c r="D87">
        <f t="shared" si="2"/>
        <v>5</v>
      </c>
    </row>
    <row r="88" spans="1:4" x14ac:dyDescent="0.35">
      <c r="A88" t="str">
        <f t="shared" si="0"/>
        <v>Neuquén</v>
      </c>
      <c r="B88">
        <f t="shared" si="1"/>
        <v>2013</v>
      </c>
      <c r="C88">
        <f>+VLOOKUP(A88,Hoja1!$A$1:$K$25,Hoja2!D88,FALSE)</f>
        <v>0.60100299999999995</v>
      </c>
      <c r="D88">
        <f t="shared" si="2"/>
        <v>5</v>
      </c>
    </row>
    <row r="89" spans="1:4" x14ac:dyDescent="0.35">
      <c r="A89" t="str">
        <f t="shared" si="0"/>
        <v>Río Negro</v>
      </c>
      <c r="B89">
        <f t="shared" si="1"/>
        <v>2013</v>
      </c>
      <c r="C89">
        <f>+VLOOKUP(A89,Hoja1!$A$1:$K$25,Hoja2!D89,FALSE)</f>
        <v>0.67879699999999998</v>
      </c>
      <c r="D89">
        <f t="shared" si="2"/>
        <v>5</v>
      </c>
    </row>
    <row r="90" spans="1:4" x14ac:dyDescent="0.35">
      <c r="A90" t="str">
        <f t="shared" si="0"/>
        <v>Salta</v>
      </c>
      <c r="B90">
        <f t="shared" si="1"/>
        <v>2013</v>
      </c>
      <c r="C90">
        <f>+VLOOKUP(A90,Hoja1!$A$1:$K$25,Hoja2!D90,FALSE)</f>
        <v>1.295944</v>
      </c>
      <c r="D90">
        <f t="shared" si="2"/>
        <v>5</v>
      </c>
    </row>
    <row r="91" spans="1:4" x14ac:dyDescent="0.35">
      <c r="A91" t="str">
        <f t="shared" ref="A91:A121" si="3">+A67</f>
        <v>San Juan</v>
      </c>
      <c r="B91">
        <f t="shared" ref="B91:B121" si="4">+B67+1</f>
        <v>2013</v>
      </c>
      <c r="C91">
        <f>+VLOOKUP(A91,Hoja1!$A$1:$K$25,Hoja2!D91,FALSE)</f>
        <v>0.72182999999999997</v>
      </c>
      <c r="D91">
        <f t="shared" ref="D91:D154" si="5">+D67+1</f>
        <v>5</v>
      </c>
    </row>
    <row r="92" spans="1:4" x14ac:dyDescent="0.35">
      <c r="A92" t="str">
        <f t="shared" si="3"/>
        <v>San Luis</v>
      </c>
      <c r="B92">
        <f t="shared" si="4"/>
        <v>2013</v>
      </c>
      <c r="C92">
        <f>+VLOOKUP(A92,Hoja1!$A$1:$K$25,Hoja2!D92,FALSE)</f>
        <v>0.46341100000000002</v>
      </c>
      <c r="D92">
        <f t="shared" si="5"/>
        <v>5</v>
      </c>
    </row>
    <row r="93" spans="1:4" x14ac:dyDescent="0.35">
      <c r="A93" t="str">
        <f t="shared" si="3"/>
        <v>Santa Cruz</v>
      </c>
      <c r="B93">
        <f t="shared" si="4"/>
        <v>2013</v>
      </c>
      <c r="C93">
        <f>+VLOOKUP(A93,Hoja1!$A$1:$K$25,Hoja2!D93,FALSE)</f>
        <v>0.30242000000000002</v>
      </c>
      <c r="D93">
        <f t="shared" si="5"/>
        <v>5</v>
      </c>
    </row>
    <row r="94" spans="1:4" x14ac:dyDescent="0.35">
      <c r="A94" t="str">
        <f t="shared" si="3"/>
        <v>Santa Fe</v>
      </c>
      <c r="B94">
        <f t="shared" si="4"/>
        <v>2013</v>
      </c>
      <c r="C94">
        <f>+VLOOKUP(A94,Hoja1!$A$1:$K$25,Hoja2!D94,FALSE)</f>
        <v>3.3412280000000001</v>
      </c>
      <c r="D94">
        <f t="shared" si="5"/>
        <v>5</v>
      </c>
    </row>
    <row r="95" spans="1:4" x14ac:dyDescent="0.35">
      <c r="A95" t="str">
        <f t="shared" si="3"/>
        <v>Santiago del Estero</v>
      </c>
      <c r="B95">
        <f t="shared" si="4"/>
        <v>2013</v>
      </c>
      <c r="C95">
        <f>+VLOOKUP(A95,Hoja1!$A$1:$K$25,Hoja2!D95,FALSE)</f>
        <v>0.90826799999999996</v>
      </c>
      <c r="D95">
        <f t="shared" si="5"/>
        <v>5</v>
      </c>
    </row>
    <row r="96" spans="1:4" x14ac:dyDescent="0.35">
      <c r="A96" t="str">
        <f t="shared" si="3"/>
        <v>Tucumán</v>
      </c>
      <c r="B96">
        <f t="shared" si="4"/>
        <v>2013</v>
      </c>
      <c r="C96">
        <f>+VLOOKUP(A96,Hoja1!$A$1:$K$25,Hoja2!D96,FALSE)</f>
        <v>1.5514600000000001</v>
      </c>
      <c r="D96">
        <f t="shared" si="5"/>
        <v>5</v>
      </c>
    </row>
    <row r="97" spans="1:4" x14ac:dyDescent="0.35">
      <c r="A97" t="str">
        <f t="shared" si="3"/>
        <v>Tierra del Fuego</v>
      </c>
      <c r="B97">
        <f t="shared" si="4"/>
        <v>2013</v>
      </c>
      <c r="C97">
        <f>+VLOOKUP(A97,Hoja1!$A$1:$K$25,Hoja2!D97,FALSE)</f>
        <v>0.143987</v>
      </c>
      <c r="D97">
        <f t="shared" si="5"/>
        <v>5</v>
      </c>
    </row>
    <row r="98" spans="1:4" x14ac:dyDescent="0.35">
      <c r="A98" t="str">
        <f t="shared" si="3"/>
        <v>C.A.B.A.</v>
      </c>
      <c r="B98">
        <f t="shared" si="4"/>
        <v>2014</v>
      </c>
      <c r="C98">
        <f>+VLOOKUP(A98,Hoja1!$A$1:$K$25,Hoja2!D98,FALSE)</f>
        <v>3.049229</v>
      </c>
      <c r="D98">
        <f t="shared" si="5"/>
        <v>6</v>
      </c>
    </row>
    <row r="99" spans="1:4" x14ac:dyDescent="0.35">
      <c r="A99" t="str">
        <f t="shared" si="3"/>
        <v>Buenos Aires</v>
      </c>
      <c r="B99">
        <f t="shared" si="4"/>
        <v>2014</v>
      </c>
      <c r="C99">
        <f>+VLOOKUP(A99,Hoja1!$A$1:$K$25,Hoja2!D99,FALSE)</f>
        <v>16.476148999999999</v>
      </c>
      <c r="D99">
        <f t="shared" si="5"/>
        <v>6</v>
      </c>
    </row>
    <row r="100" spans="1:4" x14ac:dyDescent="0.35">
      <c r="A100" t="str">
        <f t="shared" si="3"/>
        <v>Catamarca</v>
      </c>
      <c r="B100">
        <f t="shared" si="4"/>
        <v>2014</v>
      </c>
      <c r="C100">
        <f>+VLOOKUP(A100,Hoja1!$A$1:$K$25,Hoja2!D100,FALSE)</f>
        <v>0.39308799999999999</v>
      </c>
      <c r="D100">
        <f t="shared" si="5"/>
        <v>6</v>
      </c>
    </row>
    <row r="101" spans="1:4" x14ac:dyDescent="0.35">
      <c r="A101" t="str">
        <f t="shared" si="3"/>
        <v>Córdoba</v>
      </c>
      <c r="B101">
        <f t="shared" si="4"/>
        <v>2014</v>
      </c>
      <c r="C101">
        <f>+VLOOKUP(A101,Hoja1!$A$1:$K$25,Hoja2!D101,FALSE)</f>
        <v>3.5286870000000001</v>
      </c>
      <c r="D101">
        <f t="shared" si="5"/>
        <v>6</v>
      </c>
    </row>
    <row r="102" spans="1:4" x14ac:dyDescent="0.35">
      <c r="A102" t="str">
        <f t="shared" si="3"/>
        <v>Corrientes</v>
      </c>
      <c r="B102">
        <f t="shared" si="4"/>
        <v>2014</v>
      </c>
      <c r="C102">
        <f>+VLOOKUP(A102,Hoja1!$A$1:$K$25,Hoja2!D102,FALSE)</f>
        <v>1.059836</v>
      </c>
      <c r="D102">
        <f t="shared" si="5"/>
        <v>6</v>
      </c>
    </row>
    <row r="103" spans="1:4" x14ac:dyDescent="0.35">
      <c r="A103" t="str">
        <f t="shared" si="3"/>
        <v>Chaco</v>
      </c>
      <c r="B103">
        <f t="shared" si="4"/>
        <v>2014</v>
      </c>
      <c r="C103">
        <f>+VLOOKUP(A103,Hoja1!$A$1:$K$25,Hoja2!D103,FALSE)</f>
        <v>1.1306080000000001</v>
      </c>
      <c r="D103">
        <f t="shared" si="5"/>
        <v>6</v>
      </c>
    </row>
    <row r="104" spans="1:4" x14ac:dyDescent="0.35">
      <c r="A104" t="str">
        <f t="shared" si="3"/>
        <v>Chubut</v>
      </c>
      <c r="B104">
        <f t="shared" si="4"/>
        <v>2014</v>
      </c>
      <c r="C104">
        <f>+VLOOKUP(A104,Hoja1!$A$1:$K$25,Hoja2!D104,FALSE)</f>
        <v>0.55631900000000001</v>
      </c>
      <c r="D104">
        <f t="shared" si="5"/>
        <v>6</v>
      </c>
    </row>
    <row r="105" spans="1:4" x14ac:dyDescent="0.35">
      <c r="A105" t="str">
        <f t="shared" si="3"/>
        <v>Entre Ríos</v>
      </c>
      <c r="B105">
        <f t="shared" si="4"/>
        <v>2014</v>
      </c>
      <c r="C105">
        <f>+VLOOKUP(A105,Hoja1!$A$1:$K$25,Hoja2!D105,FALSE)</f>
        <v>1.30829</v>
      </c>
      <c r="D105">
        <f t="shared" si="5"/>
        <v>6</v>
      </c>
    </row>
    <row r="106" spans="1:4" x14ac:dyDescent="0.35">
      <c r="A106" t="str">
        <f t="shared" si="3"/>
        <v>Formosa</v>
      </c>
      <c r="B106">
        <f t="shared" si="4"/>
        <v>2014</v>
      </c>
      <c r="C106">
        <f>+VLOOKUP(A106,Hoja1!$A$1:$K$25,Hoja2!D106,FALSE)</f>
        <v>0.57382299999999997</v>
      </c>
      <c r="D106">
        <f t="shared" si="5"/>
        <v>6</v>
      </c>
    </row>
    <row r="107" spans="1:4" x14ac:dyDescent="0.35">
      <c r="A107" t="str">
        <f t="shared" si="3"/>
        <v>Jujuy</v>
      </c>
      <c r="B107">
        <f t="shared" si="4"/>
        <v>2014</v>
      </c>
      <c r="C107">
        <f>+VLOOKUP(A107,Hoja1!$A$1:$K$25,Hoja2!D107,FALSE)</f>
        <v>0.71897100000000003</v>
      </c>
      <c r="D107">
        <f t="shared" si="5"/>
        <v>6</v>
      </c>
    </row>
    <row r="108" spans="1:4" x14ac:dyDescent="0.35">
      <c r="A108" t="str">
        <f t="shared" si="3"/>
        <v>La Pampa</v>
      </c>
      <c r="B108">
        <f t="shared" si="4"/>
        <v>2014</v>
      </c>
      <c r="C108">
        <f>+VLOOKUP(A108,Hoja1!$A$1:$K$25,Hoja2!D108,FALSE)</f>
        <v>0.339895</v>
      </c>
      <c r="D108">
        <f t="shared" si="5"/>
        <v>6</v>
      </c>
    </row>
    <row r="109" spans="1:4" x14ac:dyDescent="0.35">
      <c r="A109" t="str">
        <f t="shared" si="3"/>
        <v>La Rioja</v>
      </c>
      <c r="B109">
        <f t="shared" si="4"/>
        <v>2014</v>
      </c>
      <c r="C109">
        <f>+VLOOKUP(A109,Hoja1!$A$1:$K$25,Hoja2!D109,FALSE)</f>
        <v>0.36260500000000001</v>
      </c>
      <c r="D109">
        <f t="shared" si="5"/>
        <v>6</v>
      </c>
    </row>
    <row r="110" spans="1:4" x14ac:dyDescent="0.35">
      <c r="A110" t="str">
        <f t="shared" si="3"/>
        <v>Mendoza</v>
      </c>
      <c r="B110">
        <f t="shared" si="4"/>
        <v>2014</v>
      </c>
      <c r="C110">
        <f>+VLOOKUP(A110,Hoja1!$A$1:$K$25,Hoja2!D110,FALSE)</f>
        <v>1.863809</v>
      </c>
      <c r="D110">
        <f t="shared" si="5"/>
        <v>6</v>
      </c>
    </row>
    <row r="111" spans="1:4" x14ac:dyDescent="0.35">
      <c r="A111" t="str">
        <f t="shared" si="3"/>
        <v>Misiones</v>
      </c>
      <c r="B111">
        <f t="shared" si="4"/>
        <v>2014</v>
      </c>
      <c r="C111">
        <f>+VLOOKUP(A111,Hoja1!$A$1:$K$25,Hoja2!D111,FALSE)</f>
        <v>1.174542</v>
      </c>
      <c r="D111">
        <f t="shared" si="5"/>
        <v>6</v>
      </c>
    </row>
    <row r="112" spans="1:4" x14ac:dyDescent="0.35">
      <c r="A112" t="str">
        <f t="shared" si="3"/>
        <v>Neuquén</v>
      </c>
      <c r="B112">
        <f t="shared" si="4"/>
        <v>2014</v>
      </c>
      <c r="C112">
        <f>+VLOOKUP(A112,Hoja1!$A$1:$K$25,Hoja2!D112,FALSE)</f>
        <v>0.61044900000000002</v>
      </c>
      <c r="D112">
        <f t="shared" si="5"/>
        <v>6</v>
      </c>
    </row>
    <row r="113" spans="1:4" x14ac:dyDescent="0.35">
      <c r="A113" t="str">
        <f t="shared" si="3"/>
        <v>Río Negro</v>
      </c>
      <c r="B113">
        <f t="shared" si="4"/>
        <v>2014</v>
      </c>
      <c r="C113">
        <f>+VLOOKUP(A113,Hoja1!$A$1:$K$25,Hoja2!D113,FALSE)</f>
        <v>0.68887299999999996</v>
      </c>
      <c r="D113">
        <f t="shared" si="5"/>
        <v>6</v>
      </c>
    </row>
    <row r="114" spans="1:4" x14ac:dyDescent="0.35">
      <c r="A114" t="str">
        <f t="shared" si="3"/>
        <v>Salta</v>
      </c>
      <c r="B114">
        <f t="shared" si="4"/>
        <v>2014</v>
      </c>
      <c r="C114">
        <f>+VLOOKUP(A114,Hoja1!$A$1:$K$25,Hoja2!D114,FALSE)</f>
        <v>1.3147260000000001</v>
      </c>
      <c r="D114">
        <f t="shared" si="5"/>
        <v>6</v>
      </c>
    </row>
    <row r="115" spans="1:4" x14ac:dyDescent="0.35">
      <c r="A115" t="str">
        <f t="shared" si="3"/>
        <v>San Juan</v>
      </c>
      <c r="B115">
        <f t="shared" si="4"/>
        <v>2014</v>
      </c>
      <c r="C115">
        <f>+VLOOKUP(A115,Hoja1!$A$1:$K$25,Hoja2!D115,FALSE)</f>
        <v>0.73040799999999995</v>
      </c>
      <c r="D115">
        <f t="shared" si="5"/>
        <v>6</v>
      </c>
    </row>
    <row r="116" spans="1:4" x14ac:dyDescent="0.35">
      <c r="A116" t="str">
        <f t="shared" si="3"/>
        <v>San Luis</v>
      </c>
      <c r="B116">
        <f t="shared" si="4"/>
        <v>2014</v>
      </c>
      <c r="C116">
        <f>+VLOOKUP(A116,Hoja1!$A$1:$K$25,Hoja2!D116,FALSE)</f>
        <v>0.469889</v>
      </c>
      <c r="D116">
        <f t="shared" si="5"/>
        <v>6</v>
      </c>
    </row>
    <row r="117" spans="1:4" x14ac:dyDescent="0.35">
      <c r="A117" t="str">
        <f t="shared" si="3"/>
        <v>Santa Cruz</v>
      </c>
      <c r="B117">
        <f t="shared" si="4"/>
        <v>2014</v>
      </c>
      <c r="C117">
        <f>+VLOOKUP(A117,Hoja1!$A$1:$K$25,Hoja2!D117,FALSE)</f>
        <v>0.311444</v>
      </c>
      <c r="D117">
        <f t="shared" si="5"/>
        <v>6</v>
      </c>
    </row>
    <row r="118" spans="1:4" x14ac:dyDescent="0.35">
      <c r="A118" t="str">
        <f t="shared" si="3"/>
        <v>Santa Fe</v>
      </c>
      <c r="B118">
        <f t="shared" si="4"/>
        <v>2014</v>
      </c>
      <c r="C118">
        <f>+VLOOKUP(A118,Hoja1!$A$1:$K$25,Hoja2!D118,FALSE)</f>
        <v>3.3693650000000002</v>
      </c>
      <c r="D118">
        <f t="shared" si="5"/>
        <v>6</v>
      </c>
    </row>
    <row r="119" spans="1:4" x14ac:dyDescent="0.35">
      <c r="A119" t="str">
        <f t="shared" si="3"/>
        <v>Santiago del Estero</v>
      </c>
      <c r="B119">
        <f t="shared" si="4"/>
        <v>2014</v>
      </c>
      <c r="C119">
        <f>+VLOOKUP(A119,Hoja1!$A$1:$K$25,Hoja2!D119,FALSE)</f>
        <v>0.91814700000000005</v>
      </c>
      <c r="D119">
        <f t="shared" si="5"/>
        <v>6</v>
      </c>
    </row>
    <row r="120" spans="1:4" x14ac:dyDescent="0.35">
      <c r="A120" t="str">
        <f t="shared" si="3"/>
        <v>Tucumán</v>
      </c>
      <c r="B120">
        <f t="shared" si="4"/>
        <v>2014</v>
      </c>
      <c r="C120">
        <f>+VLOOKUP(A120,Hoja1!$A$1:$K$25,Hoja2!D120,FALSE)</f>
        <v>1.5722050000000001</v>
      </c>
      <c r="D120">
        <f t="shared" si="5"/>
        <v>6</v>
      </c>
    </row>
    <row r="121" spans="1:4" x14ac:dyDescent="0.35">
      <c r="A121" t="str">
        <f t="shared" si="3"/>
        <v>Tierra del Fuego</v>
      </c>
      <c r="B121">
        <f t="shared" si="4"/>
        <v>2014</v>
      </c>
      <c r="C121">
        <f>+VLOOKUP(A121,Hoja1!$A$1:$K$25,Hoja2!D121,FALSE)</f>
        <v>0.148143</v>
      </c>
      <c r="D121">
        <f t="shared" si="5"/>
        <v>6</v>
      </c>
    </row>
    <row r="122" spans="1:4" x14ac:dyDescent="0.35">
      <c r="A122" t="s">
        <v>24</v>
      </c>
      <c r="B122">
        <v>2015</v>
      </c>
      <c r="C122">
        <f>+VLOOKUP(A122,Hoja1!$A$1:$K$25,Hoja2!D122,FALSE)</f>
        <v>3.0542669999999998</v>
      </c>
      <c r="D122">
        <f t="shared" si="5"/>
        <v>7</v>
      </c>
    </row>
    <row r="123" spans="1:4" x14ac:dyDescent="0.35">
      <c r="A123" t="s">
        <v>1</v>
      </c>
      <c r="B123">
        <v>2015</v>
      </c>
      <c r="C123">
        <f>+VLOOKUP(A123,Hoja1!$A$1:$K$25,Hoja2!D123,FALSE)</f>
        <v>16.659931</v>
      </c>
      <c r="D123">
        <f t="shared" si="5"/>
        <v>7</v>
      </c>
    </row>
    <row r="124" spans="1:4" x14ac:dyDescent="0.35">
      <c r="A124" t="s">
        <v>2</v>
      </c>
      <c r="B124">
        <v>2015</v>
      </c>
      <c r="C124">
        <f>+VLOOKUP(A124,Hoja1!$A$1:$K$25,Hoja2!D124,FALSE)</f>
        <v>0.396895</v>
      </c>
      <c r="D124">
        <f t="shared" si="5"/>
        <v>7</v>
      </c>
    </row>
    <row r="125" spans="1:4" x14ac:dyDescent="0.35">
      <c r="A125" t="s">
        <v>5</v>
      </c>
      <c r="B125">
        <v>2015</v>
      </c>
      <c r="C125">
        <f>+VLOOKUP(A125,Hoja1!$A$1:$K$25,Hoja2!D125,FALSE)</f>
        <v>3.5676540000000001</v>
      </c>
      <c r="D125">
        <f t="shared" si="5"/>
        <v>7</v>
      </c>
    </row>
    <row r="126" spans="1:4" x14ac:dyDescent="0.35">
      <c r="A126" t="s">
        <v>6</v>
      </c>
      <c r="B126">
        <v>2015</v>
      </c>
      <c r="C126">
        <f>+VLOOKUP(A126,Hoja1!$A$1:$K$25,Hoja2!D126,FALSE)</f>
        <v>1.0702830000000001</v>
      </c>
      <c r="D126">
        <f t="shared" si="5"/>
        <v>7</v>
      </c>
    </row>
    <row r="127" spans="1:4" x14ac:dyDescent="0.35">
      <c r="A127" t="s">
        <v>3</v>
      </c>
      <c r="B127">
        <v>2015</v>
      </c>
      <c r="C127">
        <f>+VLOOKUP(A127,Hoja1!$A$1:$K$25,Hoja2!D127,FALSE)</f>
        <v>1.1432009999999999</v>
      </c>
      <c r="D127">
        <f t="shared" si="5"/>
        <v>7</v>
      </c>
    </row>
    <row r="128" spans="1:4" x14ac:dyDescent="0.35">
      <c r="A128" t="s">
        <v>4</v>
      </c>
      <c r="B128">
        <v>2015</v>
      </c>
      <c r="C128">
        <f>+VLOOKUP(A128,Hoja1!$A$1:$K$25,Hoja2!D128,FALSE)</f>
        <v>0.56692200000000004</v>
      </c>
      <c r="D128">
        <f t="shared" si="5"/>
        <v>7</v>
      </c>
    </row>
    <row r="129" spans="1:4" x14ac:dyDescent="0.35">
      <c r="A129" t="s">
        <v>7</v>
      </c>
      <c r="B129">
        <v>2015</v>
      </c>
      <c r="C129">
        <f>+VLOOKUP(A129,Hoja1!$A$1:$K$25,Hoja2!D129,FALSE)</f>
        <v>1.321415</v>
      </c>
      <c r="D129">
        <f t="shared" si="5"/>
        <v>7</v>
      </c>
    </row>
    <row r="130" spans="1:4" x14ac:dyDescent="0.35">
      <c r="A130" t="s">
        <v>8</v>
      </c>
      <c r="B130">
        <v>2015</v>
      </c>
      <c r="C130">
        <f>+VLOOKUP(A130,Hoja1!$A$1:$K$25,Hoja2!D130,FALSE)</f>
        <v>0.57925000000000004</v>
      </c>
      <c r="D130">
        <f t="shared" si="5"/>
        <v>7</v>
      </c>
    </row>
    <row r="131" spans="1:4" x14ac:dyDescent="0.35">
      <c r="A131" t="s">
        <v>9</v>
      </c>
      <c r="B131">
        <v>2015</v>
      </c>
      <c r="C131">
        <f>+VLOOKUP(A131,Hoja1!$A$1:$K$25,Hoja2!D131,FALSE)</f>
        <v>0.72777999999999998</v>
      </c>
      <c r="D131">
        <f t="shared" si="5"/>
        <v>7</v>
      </c>
    </row>
    <row r="132" spans="1:4" x14ac:dyDescent="0.35">
      <c r="A132" t="s">
        <v>10</v>
      </c>
      <c r="B132">
        <v>2015</v>
      </c>
      <c r="C132">
        <f>+VLOOKUP(A132,Hoja1!$A$1:$K$25,Hoja2!D132,FALSE)</f>
        <v>0.34305600000000003</v>
      </c>
      <c r="D132">
        <f t="shared" si="5"/>
        <v>7</v>
      </c>
    </row>
    <row r="133" spans="1:4" x14ac:dyDescent="0.35">
      <c r="A133" t="s">
        <v>11</v>
      </c>
      <c r="B133">
        <v>2015</v>
      </c>
      <c r="C133">
        <f>+VLOOKUP(A133,Hoja1!$A$1:$K$25,Hoja2!D133,FALSE)</f>
        <v>0.367728</v>
      </c>
      <c r="D133">
        <f t="shared" si="5"/>
        <v>7</v>
      </c>
    </row>
    <row r="134" spans="1:4" x14ac:dyDescent="0.35">
      <c r="A134" t="s">
        <v>12</v>
      </c>
      <c r="B134">
        <v>2015</v>
      </c>
      <c r="C134">
        <f>+VLOOKUP(A134,Hoja1!$A$1:$K$25,Hoja2!D134,FALSE)</f>
        <v>1.885551</v>
      </c>
      <c r="D134">
        <f t="shared" si="5"/>
        <v>7</v>
      </c>
    </row>
    <row r="135" spans="1:4" x14ac:dyDescent="0.35">
      <c r="A135" t="s">
        <v>13</v>
      </c>
      <c r="B135">
        <v>2015</v>
      </c>
      <c r="C135">
        <f>+VLOOKUP(A135,Hoja1!$A$1:$K$25,Hoja2!D135,FALSE)</f>
        <v>1.189446</v>
      </c>
      <c r="D135">
        <f t="shared" si="5"/>
        <v>7</v>
      </c>
    </row>
    <row r="136" spans="1:4" x14ac:dyDescent="0.35">
      <c r="A136" t="s">
        <v>14</v>
      </c>
      <c r="B136">
        <v>2015</v>
      </c>
      <c r="C136">
        <f>+VLOOKUP(A136,Hoja1!$A$1:$K$25,Hoja2!D136,FALSE)</f>
        <v>0.61974499999999999</v>
      </c>
      <c r="D136">
        <f t="shared" si="5"/>
        <v>7</v>
      </c>
    </row>
    <row r="137" spans="1:4" x14ac:dyDescent="0.35">
      <c r="A137" t="s">
        <v>15</v>
      </c>
      <c r="B137">
        <v>2015</v>
      </c>
      <c r="C137">
        <f>+VLOOKUP(A137,Hoja1!$A$1:$K$25,Hoja2!D137,FALSE)</f>
        <v>0.698874</v>
      </c>
      <c r="D137">
        <f t="shared" si="5"/>
        <v>7</v>
      </c>
    </row>
    <row r="138" spans="1:4" x14ac:dyDescent="0.35">
      <c r="A138" t="s">
        <v>16</v>
      </c>
      <c r="B138">
        <v>2015</v>
      </c>
      <c r="C138">
        <f>+VLOOKUP(A138,Hoja1!$A$1:$K$25,Hoja2!D138,FALSE)</f>
        <v>1.3333649999999999</v>
      </c>
      <c r="D138">
        <f t="shared" si="5"/>
        <v>7</v>
      </c>
    </row>
    <row r="139" spans="1:4" x14ac:dyDescent="0.35">
      <c r="A139" t="s">
        <v>17</v>
      </c>
      <c r="B139">
        <v>2015</v>
      </c>
      <c r="C139">
        <f>+VLOOKUP(A139,Hoja1!$A$1:$K$25,Hoja2!D139,FALSE)</f>
        <v>0.73895900000000003</v>
      </c>
      <c r="D139">
        <f t="shared" si="5"/>
        <v>7</v>
      </c>
    </row>
    <row r="140" spans="1:4" x14ac:dyDescent="0.35">
      <c r="A140" t="s">
        <v>18</v>
      </c>
      <c r="B140">
        <v>2015</v>
      </c>
      <c r="C140">
        <f>+VLOOKUP(A140,Hoja1!$A$1:$K$25,Hoja2!D140,FALSE)</f>
        <v>0.47635100000000002</v>
      </c>
      <c r="D140">
        <f t="shared" si="5"/>
        <v>7</v>
      </c>
    </row>
    <row r="141" spans="1:4" x14ac:dyDescent="0.35">
      <c r="A141" t="s">
        <v>19</v>
      </c>
      <c r="B141">
        <v>2015</v>
      </c>
      <c r="C141">
        <f>+VLOOKUP(A141,Hoja1!$A$1:$K$25,Hoja2!D141,FALSE)</f>
        <v>0.320469</v>
      </c>
      <c r="D141">
        <f t="shared" si="5"/>
        <v>7</v>
      </c>
    </row>
    <row r="142" spans="1:4" x14ac:dyDescent="0.35">
      <c r="A142" t="s">
        <v>20</v>
      </c>
      <c r="B142">
        <v>2015</v>
      </c>
      <c r="C142">
        <f>+VLOOKUP(A142,Hoja1!$A$1:$K$25,Hoja2!D142,FALSE)</f>
        <v>3.397532</v>
      </c>
      <c r="D142">
        <f t="shared" si="5"/>
        <v>7</v>
      </c>
    </row>
    <row r="143" spans="1:4" x14ac:dyDescent="0.35">
      <c r="A143" t="s">
        <v>21</v>
      </c>
      <c r="B143">
        <v>2015</v>
      </c>
      <c r="C143">
        <f>+VLOOKUP(A143,Hoja1!$A$1:$K$25,Hoja2!D143,FALSE)</f>
        <v>0.92809699999999995</v>
      </c>
      <c r="D143">
        <f t="shared" si="5"/>
        <v>7</v>
      </c>
    </row>
    <row r="144" spans="1:4" x14ac:dyDescent="0.35">
      <c r="A144" t="s">
        <v>23</v>
      </c>
      <c r="B144">
        <v>2015</v>
      </c>
      <c r="C144">
        <f>+VLOOKUP(A144,Hoja1!$A$1:$K$25,Hoja2!D144,FALSE)</f>
        <v>1.592878</v>
      </c>
      <c r="D144">
        <f t="shared" si="5"/>
        <v>7</v>
      </c>
    </row>
    <row r="145" spans="1:4" x14ac:dyDescent="0.35">
      <c r="A145" t="s">
        <v>22</v>
      </c>
      <c r="B145">
        <v>2015</v>
      </c>
      <c r="C145">
        <f>+VLOOKUP(A145,Hoja1!$A$1:$K$25,Hoja2!D145,FALSE)</f>
        <v>0.15231700000000001</v>
      </c>
      <c r="D145">
        <f t="shared" si="5"/>
        <v>7</v>
      </c>
    </row>
    <row r="146" spans="1:4" x14ac:dyDescent="0.35">
      <c r="A146" t="str">
        <f>+A122</f>
        <v>C.A.B.A.</v>
      </c>
      <c r="B146">
        <f>+B122+1</f>
        <v>2016</v>
      </c>
      <c r="C146">
        <f>+VLOOKUP(A146,Hoja1!$A$1:$K$25,Hoja2!D146,FALSE)</f>
        <v>3.0591219999999999</v>
      </c>
      <c r="D146">
        <f t="shared" si="5"/>
        <v>8</v>
      </c>
    </row>
    <row r="147" spans="1:4" x14ac:dyDescent="0.35">
      <c r="A147" t="str">
        <f t="shared" ref="A147:A210" si="6">+A123</f>
        <v>Buenos Aires</v>
      </c>
      <c r="B147">
        <f t="shared" ref="B147:B210" si="7">+B123+1</f>
        <v>2016</v>
      </c>
      <c r="C147">
        <f>+VLOOKUP(A147,Hoja1!$A$1:$K$25,Hoja2!D147,FALSE)</f>
        <v>16.841135000000001</v>
      </c>
      <c r="D147">
        <f t="shared" si="5"/>
        <v>8</v>
      </c>
    </row>
    <row r="148" spans="1:4" x14ac:dyDescent="0.35">
      <c r="A148" t="str">
        <f t="shared" si="6"/>
        <v>Catamarca</v>
      </c>
      <c r="B148">
        <f t="shared" si="7"/>
        <v>2016</v>
      </c>
      <c r="C148">
        <f>+VLOOKUP(A148,Hoja1!$A$1:$K$25,Hoja2!D148,FALSE)</f>
        <v>0.40067799999999998</v>
      </c>
      <c r="D148">
        <f t="shared" si="5"/>
        <v>8</v>
      </c>
    </row>
    <row r="149" spans="1:4" x14ac:dyDescent="0.35">
      <c r="A149" t="str">
        <f t="shared" si="6"/>
        <v>Córdoba</v>
      </c>
      <c r="B149">
        <f t="shared" si="7"/>
        <v>2016</v>
      </c>
      <c r="C149">
        <f>+VLOOKUP(A149,Hoja1!$A$1:$K$25,Hoja2!D149,FALSE)</f>
        <v>3.6065399999999999</v>
      </c>
      <c r="D149">
        <f t="shared" si="5"/>
        <v>8</v>
      </c>
    </row>
    <row r="150" spans="1:4" x14ac:dyDescent="0.35">
      <c r="A150" t="str">
        <f t="shared" si="6"/>
        <v>Corrientes</v>
      </c>
      <c r="B150">
        <f t="shared" si="7"/>
        <v>2016</v>
      </c>
      <c r="C150">
        <f>+VLOOKUP(A150,Hoja1!$A$1:$K$25,Hoja2!D150,FALSE)</f>
        <v>1.0806549999999999</v>
      </c>
      <c r="D150">
        <f t="shared" si="5"/>
        <v>8</v>
      </c>
    </row>
    <row r="151" spans="1:4" x14ac:dyDescent="0.35">
      <c r="A151" t="str">
        <f t="shared" si="6"/>
        <v>Chaco</v>
      </c>
      <c r="B151">
        <f t="shared" si="7"/>
        <v>2016</v>
      </c>
      <c r="C151">
        <f>+VLOOKUP(A151,Hoja1!$A$1:$K$25,Hoja2!D151,FALSE)</f>
        <v>1.1557230000000001</v>
      </c>
      <c r="D151">
        <f t="shared" si="5"/>
        <v>8</v>
      </c>
    </row>
    <row r="152" spans="1:4" x14ac:dyDescent="0.35">
      <c r="A152" t="str">
        <f t="shared" si="6"/>
        <v>Chubut</v>
      </c>
      <c r="B152">
        <f t="shared" si="7"/>
        <v>2016</v>
      </c>
      <c r="C152">
        <f>+VLOOKUP(A152,Hoja1!$A$1:$K$25,Hoja2!D152,FALSE)</f>
        <v>0.57746600000000003</v>
      </c>
      <c r="D152">
        <f t="shared" si="5"/>
        <v>8</v>
      </c>
    </row>
    <row r="153" spans="1:4" x14ac:dyDescent="0.35">
      <c r="A153" t="str">
        <f t="shared" si="6"/>
        <v>Entre Ríos</v>
      </c>
      <c r="B153">
        <f t="shared" si="7"/>
        <v>2016</v>
      </c>
      <c r="C153">
        <f>+VLOOKUP(A153,Hoja1!$A$1:$K$25,Hoja2!D153,FALSE)</f>
        <v>1.334489</v>
      </c>
      <c r="D153">
        <f t="shared" si="5"/>
        <v>8</v>
      </c>
    </row>
    <row r="154" spans="1:4" x14ac:dyDescent="0.35">
      <c r="A154" t="str">
        <f t="shared" si="6"/>
        <v>Formosa</v>
      </c>
      <c r="B154">
        <f t="shared" si="7"/>
        <v>2016</v>
      </c>
      <c r="C154">
        <f>+VLOOKUP(A154,Hoja1!$A$1:$K$25,Hoja2!D154,FALSE)</f>
        <v>0.58461399999999997</v>
      </c>
      <c r="D154">
        <f t="shared" si="5"/>
        <v>8</v>
      </c>
    </row>
    <row r="155" spans="1:4" x14ac:dyDescent="0.35">
      <c r="A155" t="str">
        <f t="shared" si="6"/>
        <v>Jujuy</v>
      </c>
      <c r="B155">
        <f t="shared" si="7"/>
        <v>2016</v>
      </c>
      <c r="C155">
        <f>+VLOOKUP(A155,Hoja1!$A$1:$K$25,Hoja2!D155,FALSE)</f>
        <v>0.73654200000000003</v>
      </c>
      <c r="D155">
        <f t="shared" ref="D155:D218" si="8">+D131+1</f>
        <v>8</v>
      </c>
    </row>
    <row r="156" spans="1:4" x14ac:dyDescent="0.35">
      <c r="A156" t="str">
        <f t="shared" si="6"/>
        <v>La Pampa</v>
      </c>
      <c r="B156">
        <f t="shared" si="7"/>
        <v>2016</v>
      </c>
      <c r="C156">
        <f>+VLOOKUP(A156,Hoja1!$A$1:$K$25,Hoja2!D156,FALSE)</f>
        <v>0.34619100000000003</v>
      </c>
      <c r="D156">
        <f t="shared" si="8"/>
        <v>8</v>
      </c>
    </row>
    <row r="157" spans="1:4" x14ac:dyDescent="0.35">
      <c r="A157" t="str">
        <f t="shared" si="6"/>
        <v>La Rioja</v>
      </c>
      <c r="B157">
        <f t="shared" si="7"/>
        <v>2016</v>
      </c>
      <c r="C157">
        <f>+VLOOKUP(A157,Hoja1!$A$1:$K$25,Hoja2!D157,FALSE)</f>
        <v>0.37287900000000002</v>
      </c>
      <c r="D157">
        <f t="shared" si="8"/>
        <v>8</v>
      </c>
    </row>
    <row r="158" spans="1:4" x14ac:dyDescent="0.35">
      <c r="A158" t="str">
        <f t="shared" si="6"/>
        <v>Mendoza</v>
      </c>
      <c r="B158">
        <f t="shared" si="7"/>
        <v>2016</v>
      </c>
      <c r="C158">
        <f>+VLOOKUP(A158,Hoja1!$A$1:$K$25,Hoja2!D158,FALSE)</f>
        <v>1.9070450000000001</v>
      </c>
      <c r="D158">
        <f t="shared" si="8"/>
        <v>8</v>
      </c>
    </row>
    <row r="159" spans="1:4" x14ac:dyDescent="0.35">
      <c r="A159" t="str">
        <f t="shared" si="6"/>
        <v>Misiones</v>
      </c>
      <c r="B159">
        <f t="shared" si="7"/>
        <v>2016</v>
      </c>
      <c r="C159">
        <f>+VLOOKUP(A159,Hoja1!$A$1:$K$25,Hoja2!D159,FALSE)</f>
        <v>1.2041820000000001</v>
      </c>
      <c r="D159">
        <f t="shared" si="8"/>
        <v>8</v>
      </c>
    </row>
    <row r="160" spans="1:4" x14ac:dyDescent="0.35">
      <c r="A160" t="str">
        <f t="shared" si="6"/>
        <v>Neuquén</v>
      </c>
      <c r="B160">
        <f t="shared" si="7"/>
        <v>2016</v>
      </c>
      <c r="C160">
        <f>+VLOOKUP(A160,Hoja1!$A$1:$K$25,Hoja2!D160,FALSE)</f>
        <v>0.62889700000000004</v>
      </c>
      <c r="D160">
        <f t="shared" si="8"/>
        <v>8</v>
      </c>
    </row>
    <row r="161" spans="1:4" x14ac:dyDescent="0.35">
      <c r="A161" t="str">
        <f t="shared" si="6"/>
        <v>Río Negro</v>
      </c>
      <c r="B161">
        <f t="shared" si="7"/>
        <v>2016</v>
      </c>
      <c r="C161">
        <f>+VLOOKUP(A161,Hoja1!$A$1:$K$25,Hoja2!D161,FALSE)</f>
        <v>0.70879899999999996</v>
      </c>
      <c r="D161">
        <f t="shared" si="8"/>
        <v>8</v>
      </c>
    </row>
    <row r="162" spans="1:4" x14ac:dyDescent="0.35">
      <c r="A162" t="str">
        <f t="shared" si="6"/>
        <v>Salta</v>
      </c>
      <c r="B162">
        <f t="shared" si="7"/>
        <v>2016</v>
      </c>
      <c r="C162">
        <f>+VLOOKUP(A162,Hoja1!$A$1:$K$25,Hoja2!D162,FALSE)</f>
        <v>1.3518779999999999</v>
      </c>
      <c r="D162">
        <f t="shared" si="8"/>
        <v>8</v>
      </c>
    </row>
    <row r="163" spans="1:4" x14ac:dyDescent="0.35">
      <c r="A163" t="str">
        <f t="shared" si="6"/>
        <v>San Juan</v>
      </c>
      <c r="B163">
        <f t="shared" si="7"/>
        <v>2016</v>
      </c>
      <c r="C163">
        <f>+VLOOKUP(A163,Hoja1!$A$1:$K$25,Hoja2!D163,FALSE)</f>
        <v>0.74748800000000004</v>
      </c>
      <c r="D163">
        <f t="shared" si="8"/>
        <v>8</v>
      </c>
    </row>
    <row r="164" spans="1:4" x14ac:dyDescent="0.35">
      <c r="A164" t="str">
        <f t="shared" si="6"/>
        <v>San Luis</v>
      </c>
      <c r="B164">
        <f t="shared" si="7"/>
        <v>2016</v>
      </c>
      <c r="C164">
        <f>+VLOOKUP(A164,Hoja1!$A$1:$K$25,Hoja2!D164,FALSE)</f>
        <v>0.482796</v>
      </c>
      <c r="D164">
        <f t="shared" si="8"/>
        <v>8</v>
      </c>
    </row>
    <row r="165" spans="1:4" x14ac:dyDescent="0.35">
      <c r="A165" t="str">
        <f t="shared" si="6"/>
        <v>Santa Cruz</v>
      </c>
      <c r="B165">
        <f t="shared" si="7"/>
        <v>2016</v>
      </c>
      <c r="C165">
        <f>+VLOOKUP(A165,Hoja1!$A$1:$K$25,Hoja2!D165,FALSE)</f>
        <v>0.32949899999999999</v>
      </c>
      <c r="D165">
        <f t="shared" si="8"/>
        <v>8</v>
      </c>
    </row>
    <row r="166" spans="1:4" x14ac:dyDescent="0.35">
      <c r="A166" t="str">
        <f t="shared" si="6"/>
        <v>Santa Fe</v>
      </c>
      <c r="B166">
        <f t="shared" si="7"/>
        <v>2016</v>
      </c>
      <c r="C166">
        <f>+VLOOKUP(A166,Hoja1!$A$1:$K$25,Hoja2!D166,FALSE)</f>
        <v>3.425656</v>
      </c>
      <c r="D166">
        <f t="shared" si="8"/>
        <v>8</v>
      </c>
    </row>
    <row r="167" spans="1:4" x14ac:dyDescent="0.35">
      <c r="A167" t="str">
        <f t="shared" si="6"/>
        <v>Santiago del Estero</v>
      </c>
      <c r="B167">
        <f t="shared" si="7"/>
        <v>2016</v>
      </c>
      <c r="C167">
        <f>+VLOOKUP(A167,Hoja1!$A$1:$K$25,Hoja2!D167,FALSE)</f>
        <v>0.93810899999999997</v>
      </c>
      <c r="D167">
        <f t="shared" si="8"/>
        <v>8</v>
      </c>
    </row>
    <row r="168" spans="1:4" x14ac:dyDescent="0.35">
      <c r="A168" t="str">
        <f t="shared" si="6"/>
        <v>Tucumán</v>
      </c>
      <c r="B168">
        <f t="shared" si="7"/>
        <v>2016</v>
      </c>
      <c r="C168">
        <f>+VLOOKUP(A168,Hoja1!$A$1:$K$25,Hoja2!D168,FALSE)</f>
        <v>1.6134759999999999</v>
      </c>
      <c r="D168">
        <f t="shared" si="8"/>
        <v>8</v>
      </c>
    </row>
    <row r="169" spans="1:4" x14ac:dyDescent="0.35">
      <c r="A169" t="str">
        <f t="shared" si="6"/>
        <v>Tierra del Fuego</v>
      </c>
      <c r="B169">
        <f t="shared" si="7"/>
        <v>2016</v>
      </c>
      <c r="C169">
        <f>+VLOOKUP(A169,Hoja1!$A$1:$K$25,Hoja2!D169,FALSE)</f>
        <v>0.15650900000000001</v>
      </c>
      <c r="D169">
        <f t="shared" si="8"/>
        <v>8</v>
      </c>
    </row>
    <row r="170" spans="1:4" x14ac:dyDescent="0.35">
      <c r="A170" t="str">
        <f t="shared" si="6"/>
        <v>C.A.B.A.</v>
      </c>
      <c r="B170">
        <f t="shared" si="7"/>
        <v>2017</v>
      </c>
      <c r="C170">
        <f>+VLOOKUP(A170,Hoja1!$A$1:$K$25,Hoja2!D170,FALSE)</f>
        <v>3.0637279999999998</v>
      </c>
      <c r="D170">
        <f t="shared" si="8"/>
        <v>9</v>
      </c>
    </row>
    <row r="171" spans="1:4" x14ac:dyDescent="0.35">
      <c r="A171" t="str">
        <f t="shared" si="6"/>
        <v>Buenos Aires</v>
      </c>
      <c r="B171">
        <f t="shared" si="7"/>
        <v>2017</v>
      </c>
      <c r="C171">
        <f>+VLOOKUP(A171,Hoja1!$A$1:$K$25,Hoja2!D171,FALSE)</f>
        <v>17.020012000000001</v>
      </c>
      <c r="D171">
        <f t="shared" si="8"/>
        <v>9</v>
      </c>
    </row>
    <row r="172" spans="1:4" x14ac:dyDescent="0.35">
      <c r="A172" t="str">
        <f t="shared" si="6"/>
        <v>Catamarca</v>
      </c>
      <c r="B172">
        <f t="shared" si="7"/>
        <v>2017</v>
      </c>
      <c r="C172">
        <f>+VLOOKUP(A172,Hoja1!$A$1:$K$25,Hoja2!D172,FALSE)</f>
        <v>0.40443299999999999</v>
      </c>
      <c r="D172">
        <f t="shared" si="8"/>
        <v>9</v>
      </c>
    </row>
    <row r="173" spans="1:4" x14ac:dyDescent="0.35">
      <c r="A173" t="str">
        <f t="shared" si="6"/>
        <v>Córdoba</v>
      </c>
      <c r="B173">
        <f t="shared" si="7"/>
        <v>2017</v>
      </c>
      <c r="C173">
        <f>+VLOOKUP(A173,Hoja1!$A$1:$K$25,Hoja2!D173,FALSE)</f>
        <v>3.645321</v>
      </c>
      <c r="D173">
        <f t="shared" si="8"/>
        <v>9</v>
      </c>
    </row>
    <row r="174" spans="1:4" x14ac:dyDescent="0.35">
      <c r="A174" t="str">
        <f t="shared" si="6"/>
        <v>Corrientes</v>
      </c>
      <c r="B174">
        <f t="shared" si="7"/>
        <v>2017</v>
      </c>
      <c r="C174">
        <f>+VLOOKUP(A174,Hoja1!$A$1:$K$25,Hoja2!D174,FALSE)</f>
        <v>1.090938</v>
      </c>
      <c r="D174">
        <f t="shared" si="8"/>
        <v>9</v>
      </c>
    </row>
    <row r="175" spans="1:4" x14ac:dyDescent="0.35">
      <c r="A175" t="str">
        <f t="shared" si="6"/>
        <v>Chaco</v>
      </c>
      <c r="B175">
        <f t="shared" si="7"/>
        <v>2017</v>
      </c>
      <c r="C175">
        <f>+VLOOKUP(A175,Hoja1!$A$1:$K$25,Hoja2!D175,FALSE)</f>
        <v>1.1681649999999999</v>
      </c>
      <c r="D175">
        <f t="shared" si="8"/>
        <v>9</v>
      </c>
    </row>
    <row r="176" spans="1:4" x14ac:dyDescent="0.35">
      <c r="A176" t="str">
        <f t="shared" si="6"/>
        <v>Chubut</v>
      </c>
      <c r="B176">
        <f t="shared" si="7"/>
        <v>2017</v>
      </c>
      <c r="C176">
        <f>+VLOOKUP(A176,Hoja1!$A$1:$K$25,Hoja2!D176,FALSE)</f>
        <v>0.58795600000000003</v>
      </c>
      <c r="D176">
        <f t="shared" si="8"/>
        <v>9</v>
      </c>
    </row>
    <row r="177" spans="1:4" x14ac:dyDescent="0.35">
      <c r="A177" t="str">
        <f t="shared" si="6"/>
        <v>Entre Ríos</v>
      </c>
      <c r="B177">
        <f t="shared" si="7"/>
        <v>2017</v>
      </c>
      <c r="C177">
        <f>+VLOOKUP(A177,Hoja1!$A$1:$K$25,Hoja2!D177,FALSE)</f>
        <v>1.3475079999999999</v>
      </c>
      <c r="D177">
        <f t="shared" si="8"/>
        <v>9</v>
      </c>
    </row>
    <row r="178" spans="1:4" x14ac:dyDescent="0.35">
      <c r="A178" t="str">
        <f t="shared" si="6"/>
        <v>Formosa</v>
      </c>
      <c r="B178">
        <f t="shared" si="7"/>
        <v>2017</v>
      </c>
      <c r="C178">
        <f>+VLOOKUP(A178,Hoja1!$A$1:$K$25,Hoja2!D178,FALSE)</f>
        <v>0.589916</v>
      </c>
      <c r="D178">
        <f t="shared" si="8"/>
        <v>9</v>
      </c>
    </row>
    <row r="179" spans="1:4" x14ac:dyDescent="0.35">
      <c r="A179" t="str">
        <f t="shared" si="6"/>
        <v>Jujuy</v>
      </c>
      <c r="B179">
        <f t="shared" si="7"/>
        <v>2017</v>
      </c>
      <c r="C179">
        <f>+VLOOKUP(A179,Hoja1!$A$1:$K$25,Hoja2!D179,FALSE)</f>
        <v>0.74525200000000003</v>
      </c>
      <c r="D179">
        <f t="shared" si="8"/>
        <v>9</v>
      </c>
    </row>
    <row r="180" spans="1:4" x14ac:dyDescent="0.35">
      <c r="A180" t="str">
        <f t="shared" si="6"/>
        <v>La Pampa</v>
      </c>
      <c r="B180">
        <f t="shared" si="7"/>
        <v>2017</v>
      </c>
      <c r="C180">
        <f>+VLOOKUP(A180,Hoja1!$A$1:$K$25,Hoja2!D180,FALSE)</f>
        <v>0.34929900000000003</v>
      </c>
      <c r="D180">
        <f t="shared" si="8"/>
        <v>9</v>
      </c>
    </row>
    <row r="181" spans="1:4" x14ac:dyDescent="0.35">
      <c r="A181" t="str">
        <f t="shared" si="6"/>
        <v>La Rioja</v>
      </c>
      <c r="B181">
        <f t="shared" si="7"/>
        <v>2017</v>
      </c>
      <c r="C181">
        <f>+VLOOKUP(A181,Hoja1!$A$1:$K$25,Hoja2!D181,FALSE)</f>
        <v>0.37804700000000002</v>
      </c>
      <c r="D181">
        <f t="shared" si="8"/>
        <v>9</v>
      </c>
    </row>
    <row r="182" spans="1:4" x14ac:dyDescent="0.35">
      <c r="A182" t="str">
        <f t="shared" si="6"/>
        <v>Mendoza</v>
      </c>
      <c r="B182">
        <f t="shared" si="7"/>
        <v>2017</v>
      </c>
      <c r="C182">
        <f>+VLOOKUP(A182,Hoja1!$A$1:$K$25,Hoja2!D182,FALSE)</f>
        <v>1.928304</v>
      </c>
      <c r="D182">
        <f t="shared" si="8"/>
        <v>9</v>
      </c>
    </row>
    <row r="183" spans="1:4" x14ac:dyDescent="0.35">
      <c r="A183" t="str">
        <f t="shared" si="6"/>
        <v>Misiones</v>
      </c>
      <c r="B183">
        <f t="shared" si="7"/>
        <v>2017</v>
      </c>
      <c r="C183">
        <f>+VLOOKUP(A183,Hoja1!$A$1:$K$25,Hoja2!D183,FALSE)</f>
        <v>1.218771</v>
      </c>
      <c r="D183">
        <f t="shared" si="8"/>
        <v>9</v>
      </c>
    </row>
    <row r="184" spans="1:4" x14ac:dyDescent="0.35">
      <c r="A184" t="str">
        <f t="shared" si="6"/>
        <v>Neuquén</v>
      </c>
      <c r="B184">
        <f t="shared" si="7"/>
        <v>2017</v>
      </c>
      <c r="C184">
        <f>+VLOOKUP(A184,Hoja1!$A$1:$K$25,Hoja2!D184,FALSE)</f>
        <v>0.63791299999999995</v>
      </c>
      <c r="D184">
        <f t="shared" si="8"/>
        <v>9</v>
      </c>
    </row>
    <row r="185" spans="1:4" x14ac:dyDescent="0.35">
      <c r="A185" t="str">
        <f t="shared" si="6"/>
        <v>Río Negro</v>
      </c>
      <c r="B185">
        <f t="shared" si="7"/>
        <v>2017</v>
      </c>
      <c r="C185">
        <f>+VLOOKUP(A185,Hoja1!$A$1:$K$25,Hoja2!D185,FALSE)</f>
        <v>0.71864600000000001</v>
      </c>
      <c r="D185">
        <f t="shared" si="8"/>
        <v>9</v>
      </c>
    </row>
    <row r="186" spans="1:4" x14ac:dyDescent="0.35">
      <c r="A186" t="str">
        <f t="shared" si="6"/>
        <v>Salta</v>
      </c>
      <c r="B186">
        <f t="shared" si="7"/>
        <v>2017</v>
      </c>
      <c r="C186">
        <f>+VLOOKUP(A186,Hoja1!$A$1:$K$25,Hoja2!D186,FALSE)</f>
        <v>1.3702829999999999</v>
      </c>
      <c r="D186">
        <f t="shared" si="8"/>
        <v>9</v>
      </c>
    </row>
    <row r="187" spans="1:4" x14ac:dyDescent="0.35">
      <c r="A187" t="str">
        <f t="shared" si="6"/>
        <v>San Juan</v>
      </c>
      <c r="B187">
        <f t="shared" si="7"/>
        <v>2017</v>
      </c>
      <c r="C187">
        <f>+VLOOKUP(A187,Hoja1!$A$1:$K$25,Hoja2!D187,FALSE)</f>
        <v>0.75599400000000005</v>
      </c>
      <c r="D187">
        <f t="shared" si="8"/>
        <v>9</v>
      </c>
    </row>
    <row r="188" spans="1:4" x14ac:dyDescent="0.35">
      <c r="A188" t="str">
        <f t="shared" si="6"/>
        <v>San Luis</v>
      </c>
      <c r="B188">
        <f t="shared" si="7"/>
        <v>2017</v>
      </c>
      <c r="C188">
        <f>+VLOOKUP(A188,Hoja1!$A$1:$K$25,Hoja2!D188,FALSE)</f>
        <v>0.48922500000000002</v>
      </c>
      <c r="D188">
        <f t="shared" si="8"/>
        <v>9</v>
      </c>
    </row>
    <row r="189" spans="1:4" x14ac:dyDescent="0.35">
      <c r="A189" t="str">
        <f t="shared" si="6"/>
        <v>Santa Cruz</v>
      </c>
      <c r="B189">
        <f t="shared" si="7"/>
        <v>2017</v>
      </c>
      <c r="C189">
        <f>+VLOOKUP(A189,Hoja1!$A$1:$K$25,Hoja2!D189,FALSE)</f>
        <v>0.33854200000000001</v>
      </c>
      <c r="D189">
        <f t="shared" si="8"/>
        <v>9</v>
      </c>
    </row>
    <row r="190" spans="1:4" x14ac:dyDescent="0.35">
      <c r="A190" t="str">
        <f t="shared" si="6"/>
        <v>Santa Fe</v>
      </c>
      <c r="B190">
        <f t="shared" si="7"/>
        <v>2017</v>
      </c>
      <c r="C190">
        <f>+VLOOKUP(A190,Hoja1!$A$1:$K$25,Hoja2!D190,FALSE)</f>
        <v>3.4536739999999999</v>
      </c>
      <c r="D190">
        <f t="shared" si="8"/>
        <v>9</v>
      </c>
    </row>
    <row r="191" spans="1:4" x14ac:dyDescent="0.35">
      <c r="A191" t="str">
        <f t="shared" si="6"/>
        <v>Santiago del Estero</v>
      </c>
      <c r="B191">
        <f t="shared" si="7"/>
        <v>2017</v>
      </c>
      <c r="C191">
        <f>+VLOOKUP(A191,Hoja1!$A$1:$K$25,Hoja2!D191,FALSE)</f>
        <v>0.94817200000000001</v>
      </c>
      <c r="D191">
        <f t="shared" si="8"/>
        <v>9</v>
      </c>
    </row>
    <row r="192" spans="1:4" x14ac:dyDescent="0.35">
      <c r="A192" t="str">
        <f t="shared" si="6"/>
        <v>Tucumán</v>
      </c>
      <c r="B192">
        <f t="shared" si="7"/>
        <v>2017</v>
      </c>
      <c r="C192">
        <f>+VLOOKUP(A192,Hoja1!$A$1:$K$25,Hoja2!D192,FALSE)</f>
        <v>1.6339920000000001</v>
      </c>
      <c r="D192">
        <f t="shared" si="8"/>
        <v>9</v>
      </c>
    </row>
    <row r="193" spans="1:4" x14ac:dyDescent="0.35">
      <c r="A193" t="str">
        <f t="shared" si="6"/>
        <v>Tierra del Fuego</v>
      </c>
      <c r="B193">
        <f t="shared" si="7"/>
        <v>2017</v>
      </c>
      <c r="C193">
        <f>+VLOOKUP(A193,Hoja1!$A$1:$K$25,Hoja2!D193,FALSE)</f>
        <v>0.16072</v>
      </c>
      <c r="D193">
        <f t="shared" si="8"/>
        <v>9</v>
      </c>
    </row>
    <row r="194" spans="1:4" x14ac:dyDescent="0.35">
      <c r="A194" t="str">
        <f t="shared" si="6"/>
        <v>C.A.B.A.</v>
      </c>
      <c r="B194">
        <f t="shared" si="7"/>
        <v>2018</v>
      </c>
      <c r="C194">
        <f>+VLOOKUP(A194,Hoja1!$A$1:$K$25,Hoja2!D194,FALSE)</f>
        <v>3.0680429999999999</v>
      </c>
      <c r="D194">
        <f t="shared" si="8"/>
        <v>10</v>
      </c>
    </row>
    <row r="195" spans="1:4" x14ac:dyDescent="0.35">
      <c r="A195" t="str">
        <f t="shared" si="6"/>
        <v>Buenos Aires</v>
      </c>
      <c r="B195">
        <f t="shared" si="7"/>
        <v>2018</v>
      </c>
      <c r="C195">
        <f>+VLOOKUP(A195,Hoja1!$A$1:$K$25,Hoja2!D195,FALSE)</f>
        <v>17.196396</v>
      </c>
      <c r="D195">
        <f t="shared" si="8"/>
        <v>10</v>
      </c>
    </row>
    <row r="196" spans="1:4" x14ac:dyDescent="0.35">
      <c r="A196" t="str">
        <f t="shared" si="6"/>
        <v>Catamarca</v>
      </c>
      <c r="B196">
        <f t="shared" si="7"/>
        <v>2018</v>
      </c>
      <c r="C196">
        <f>+VLOOKUP(A196,Hoja1!$A$1:$K$25,Hoja2!D196,FALSE)</f>
        <v>0.40815200000000001</v>
      </c>
      <c r="D196">
        <f t="shared" si="8"/>
        <v>10</v>
      </c>
    </row>
    <row r="197" spans="1:4" x14ac:dyDescent="0.35">
      <c r="A197" t="str">
        <f t="shared" si="6"/>
        <v>Córdoba</v>
      </c>
      <c r="B197">
        <f t="shared" si="7"/>
        <v>2018</v>
      </c>
      <c r="C197">
        <f>+VLOOKUP(A197,Hoja1!$A$1:$K$25,Hoja2!D197,FALSE)</f>
        <v>3.6839369999999998</v>
      </c>
      <c r="D197">
        <f t="shared" si="8"/>
        <v>10</v>
      </c>
    </row>
    <row r="198" spans="1:4" x14ac:dyDescent="0.35">
      <c r="A198" t="str">
        <f t="shared" si="6"/>
        <v>Corrientes</v>
      </c>
      <c r="B198">
        <f t="shared" si="7"/>
        <v>2018</v>
      </c>
      <c r="C198">
        <f>+VLOOKUP(A198,Hoja1!$A$1:$K$25,Hoja2!D198,FALSE)</f>
        <v>1.101084</v>
      </c>
      <c r="D198">
        <f t="shared" si="8"/>
        <v>10</v>
      </c>
    </row>
    <row r="199" spans="1:4" x14ac:dyDescent="0.35">
      <c r="A199" t="str">
        <f t="shared" si="6"/>
        <v>Chaco</v>
      </c>
      <c r="B199">
        <f t="shared" si="7"/>
        <v>2018</v>
      </c>
      <c r="C199">
        <f>+VLOOKUP(A199,Hoja1!$A$1:$K$25,Hoja2!D199,FALSE)</f>
        <v>1.180477</v>
      </c>
      <c r="D199">
        <f t="shared" si="8"/>
        <v>10</v>
      </c>
    </row>
    <row r="200" spans="1:4" x14ac:dyDescent="0.35">
      <c r="A200" t="str">
        <f t="shared" si="6"/>
        <v>Chubut</v>
      </c>
      <c r="B200">
        <f t="shared" si="7"/>
        <v>2018</v>
      </c>
      <c r="C200">
        <f>+VLOOKUP(A200,Hoja1!$A$1:$K$25,Hoja2!D200,FALSE)</f>
        <v>0.59838000000000002</v>
      </c>
      <c r="D200">
        <f t="shared" si="8"/>
        <v>10</v>
      </c>
    </row>
    <row r="201" spans="1:4" x14ac:dyDescent="0.35">
      <c r="A201" t="str">
        <f t="shared" si="6"/>
        <v>Entre Ríos</v>
      </c>
      <c r="B201">
        <f t="shared" si="7"/>
        <v>2018</v>
      </c>
      <c r="C201">
        <f>+VLOOKUP(A201,Hoja1!$A$1:$K$25,Hoja2!D201,FALSE)</f>
        <v>1.3604430000000001</v>
      </c>
      <c r="D201">
        <f t="shared" si="8"/>
        <v>10</v>
      </c>
    </row>
    <row r="202" spans="1:4" x14ac:dyDescent="0.35">
      <c r="A202" t="str">
        <f t="shared" si="6"/>
        <v>Formosa</v>
      </c>
      <c r="B202">
        <f t="shared" si="7"/>
        <v>2018</v>
      </c>
      <c r="C202">
        <f>+VLOOKUP(A202,Hoja1!$A$1:$K$25,Hoja2!D202,FALSE)</f>
        <v>0.59512900000000002</v>
      </c>
      <c r="D202">
        <f t="shared" si="8"/>
        <v>10</v>
      </c>
    </row>
    <row r="203" spans="1:4" x14ac:dyDescent="0.35">
      <c r="A203" t="str">
        <f t="shared" si="6"/>
        <v>Jujuy</v>
      </c>
      <c r="B203">
        <f t="shared" si="7"/>
        <v>2018</v>
      </c>
      <c r="C203">
        <f>+VLOOKUP(A203,Hoja1!$A$1:$K$25,Hoja2!D203,FALSE)</f>
        <v>0.75389099999999998</v>
      </c>
      <c r="D203">
        <f t="shared" si="8"/>
        <v>10</v>
      </c>
    </row>
    <row r="204" spans="1:4" x14ac:dyDescent="0.35">
      <c r="A204" t="str">
        <f t="shared" si="6"/>
        <v>La Pampa</v>
      </c>
      <c r="B204">
        <f t="shared" si="7"/>
        <v>2018</v>
      </c>
      <c r="C204">
        <f>+VLOOKUP(A204,Hoja1!$A$1:$K$25,Hoja2!D204,FALSE)</f>
        <v>0.35237800000000002</v>
      </c>
      <c r="D204">
        <f t="shared" si="8"/>
        <v>10</v>
      </c>
    </row>
    <row r="205" spans="1:4" x14ac:dyDescent="0.35">
      <c r="A205" t="str">
        <f t="shared" si="6"/>
        <v>La Rioja</v>
      </c>
      <c r="B205">
        <f t="shared" si="7"/>
        <v>2018</v>
      </c>
      <c r="C205">
        <f>+VLOOKUP(A205,Hoja1!$A$1:$K$25,Hoja2!D205,FALSE)</f>
        <v>0.38322000000000001</v>
      </c>
      <c r="D205">
        <f t="shared" si="8"/>
        <v>10</v>
      </c>
    </row>
    <row r="206" spans="1:4" x14ac:dyDescent="0.35">
      <c r="A206" t="str">
        <f t="shared" si="6"/>
        <v>Mendoza</v>
      </c>
      <c r="B206">
        <f t="shared" si="7"/>
        <v>2018</v>
      </c>
      <c r="C206">
        <f>+VLOOKUP(A206,Hoja1!$A$1:$K$25,Hoja2!D206,FALSE)</f>
        <v>1.9492929999999999</v>
      </c>
      <c r="D206">
        <f t="shared" si="8"/>
        <v>10</v>
      </c>
    </row>
    <row r="207" spans="1:4" x14ac:dyDescent="0.35">
      <c r="A207" t="str">
        <f t="shared" si="6"/>
        <v>Misiones</v>
      </c>
      <c r="B207">
        <f t="shared" si="7"/>
        <v>2018</v>
      </c>
      <c r="C207">
        <f>+VLOOKUP(A207,Hoja1!$A$1:$K$25,Hoja2!D207,FALSE)</f>
        <v>1.233177</v>
      </c>
      <c r="D207">
        <f t="shared" si="8"/>
        <v>10</v>
      </c>
    </row>
    <row r="208" spans="1:4" x14ac:dyDescent="0.35">
      <c r="A208" t="str">
        <f t="shared" si="6"/>
        <v>Neuquén</v>
      </c>
      <c r="B208">
        <f t="shared" si="7"/>
        <v>2018</v>
      </c>
      <c r="C208">
        <f>+VLOOKUP(A208,Hoja1!$A$1:$K$25,Hoja2!D208,FALSE)</f>
        <v>0.64678400000000003</v>
      </c>
      <c r="D208">
        <f t="shared" si="8"/>
        <v>10</v>
      </c>
    </row>
    <row r="209" spans="1:4" x14ac:dyDescent="0.35">
      <c r="A209" t="str">
        <f t="shared" si="6"/>
        <v>Río Negro</v>
      </c>
      <c r="B209">
        <f t="shared" si="7"/>
        <v>2018</v>
      </c>
      <c r="C209">
        <f>+VLOOKUP(A209,Hoja1!$A$1:$K$25,Hoja2!D209,FALSE)</f>
        <v>0.72840300000000002</v>
      </c>
      <c r="D209">
        <f t="shared" si="8"/>
        <v>10</v>
      </c>
    </row>
    <row r="210" spans="1:4" x14ac:dyDescent="0.35">
      <c r="A210" t="str">
        <f t="shared" si="6"/>
        <v>Salta</v>
      </c>
      <c r="B210">
        <f t="shared" si="7"/>
        <v>2018</v>
      </c>
      <c r="C210">
        <f>+VLOOKUP(A210,Hoja1!$A$1:$K$25,Hoja2!D210,FALSE)</f>
        <v>1.3885320000000001</v>
      </c>
      <c r="D210">
        <f t="shared" si="8"/>
        <v>10</v>
      </c>
    </row>
    <row r="211" spans="1:4" x14ac:dyDescent="0.35">
      <c r="A211" t="str">
        <f t="shared" ref="A211:A265" si="9">+A187</f>
        <v>San Juan</v>
      </c>
      <c r="B211">
        <f t="shared" ref="B211:B241" si="10">+B187+1</f>
        <v>2018</v>
      </c>
      <c r="C211">
        <f>+VLOOKUP(A211,Hoja1!$A$1:$K$25,Hoja2!D211,FALSE)</f>
        <v>0.76446400000000003</v>
      </c>
      <c r="D211">
        <f t="shared" si="8"/>
        <v>10</v>
      </c>
    </row>
    <row r="212" spans="1:4" x14ac:dyDescent="0.35">
      <c r="A212" t="str">
        <f t="shared" si="9"/>
        <v>San Luis</v>
      </c>
      <c r="B212">
        <f t="shared" si="10"/>
        <v>2018</v>
      </c>
      <c r="C212">
        <f>+VLOOKUP(A212,Hoja1!$A$1:$K$25,Hoja2!D212,FALSE)</f>
        <v>0.49562899999999999</v>
      </c>
      <c r="D212">
        <f t="shared" si="8"/>
        <v>10</v>
      </c>
    </row>
    <row r="213" spans="1:4" x14ac:dyDescent="0.35">
      <c r="A213" t="str">
        <f t="shared" si="9"/>
        <v>Santa Cruz</v>
      </c>
      <c r="B213">
        <f t="shared" si="10"/>
        <v>2018</v>
      </c>
      <c r="C213">
        <f>+VLOOKUP(A213,Hoja1!$A$1:$K$25,Hoja2!D213,FALSE)</f>
        <v>0.34759299999999999</v>
      </c>
      <c r="D213">
        <f t="shared" si="8"/>
        <v>10</v>
      </c>
    </row>
    <row r="214" spans="1:4" x14ac:dyDescent="0.35">
      <c r="A214" t="str">
        <f t="shared" si="9"/>
        <v>Santa Fe</v>
      </c>
      <c r="B214">
        <f t="shared" si="10"/>
        <v>2018</v>
      </c>
      <c r="C214">
        <f>+VLOOKUP(A214,Hoja1!$A$1:$K$25,Hoja2!D214,FALSE)</f>
        <v>3.4815140000000002</v>
      </c>
      <c r="D214">
        <f t="shared" si="8"/>
        <v>10</v>
      </c>
    </row>
    <row r="215" spans="1:4" x14ac:dyDescent="0.35">
      <c r="A215" t="str">
        <f t="shared" si="9"/>
        <v>Santiago del Estero</v>
      </c>
      <c r="B215">
        <f t="shared" si="10"/>
        <v>2018</v>
      </c>
      <c r="C215">
        <f>+VLOOKUP(A215,Hoja1!$A$1:$K$25,Hoja2!D215,FALSE)</f>
        <v>0.95825099999999996</v>
      </c>
      <c r="D215">
        <f t="shared" si="8"/>
        <v>10</v>
      </c>
    </row>
    <row r="216" spans="1:4" x14ac:dyDescent="0.35">
      <c r="A216" t="str">
        <f t="shared" si="9"/>
        <v>Tucumán</v>
      </c>
      <c r="B216">
        <f t="shared" si="10"/>
        <v>2018</v>
      </c>
      <c r="C216">
        <f>+VLOOKUP(A216,Hoja1!$A$1:$K$25,Hoja2!D216,FALSE)</f>
        <v>1.654388</v>
      </c>
      <c r="D216">
        <f t="shared" si="8"/>
        <v>10</v>
      </c>
    </row>
    <row r="217" spans="1:4" x14ac:dyDescent="0.35">
      <c r="A217" t="str">
        <f t="shared" si="9"/>
        <v>Tierra del Fuego</v>
      </c>
      <c r="B217">
        <f t="shared" si="10"/>
        <v>2018</v>
      </c>
      <c r="C217">
        <f>+VLOOKUP(A217,Hoja1!$A$1:$K$25,Hoja2!D217,FALSE)</f>
        <v>0.16494400000000001</v>
      </c>
      <c r="D217">
        <f t="shared" si="8"/>
        <v>10</v>
      </c>
    </row>
    <row r="218" spans="1:4" x14ac:dyDescent="0.35">
      <c r="A218" t="str">
        <f t="shared" si="9"/>
        <v>C.A.B.A.</v>
      </c>
      <c r="B218">
        <f t="shared" si="10"/>
        <v>2019</v>
      </c>
      <c r="C218">
        <f>+VLOOKUP(A218,Hoja1!$A$1:$K$25,Hoja2!D218,FALSE)</f>
        <v>3.0720290000000001</v>
      </c>
      <c r="D218">
        <f t="shared" si="8"/>
        <v>11</v>
      </c>
    </row>
    <row r="219" spans="1:4" x14ac:dyDescent="0.35">
      <c r="A219" t="str">
        <f t="shared" si="9"/>
        <v>Buenos Aires</v>
      </c>
      <c r="B219">
        <f t="shared" si="10"/>
        <v>2019</v>
      </c>
      <c r="C219">
        <f>+VLOOKUP(A219,Hoja1!$A$1:$K$25,Hoja2!D219,FALSE)</f>
        <v>17.370144</v>
      </c>
      <c r="D219">
        <f t="shared" ref="D219:D241" si="11">+D195+1</f>
        <v>11</v>
      </c>
    </row>
    <row r="220" spans="1:4" x14ac:dyDescent="0.35">
      <c r="A220" t="str">
        <f t="shared" si="9"/>
        <v>Catamarca</v>
      </c>
      <c r="B220">
        <f t="shared" si="10"/>
        <v>2019</v>
      </c>
      <c r="C220">
        <f>+VLOOKUP(A220,Hoja1!$A$1:$K$25,Hoja2!D220,FALSE)</f>
        <v>0.41182400000000002</v>
      </c>
      <c r="D220">
        <f t="shared" si="11"/>
        <v>11</v>
      </c>
    </row>
    <row r="221" spans="1:4" x14ac:dyDescent="0.35">
      <c r="A221" t="str">
        <f t="shared" si="9"/>
        <v>Córdoba</v>
      </c>
      <c r="B221">
        <f t="shared" si="10"/>
        <v>2019</v>
      </c>
      <c r="C221">
        <f>+VLOOKUP(A221,Hoja1!$A$1:$K$25,Hoja2!D221,FALSE)</f>
        <v>3.7223320000000002</v>
      </c>
      <c r="D221">
        <f t="shared" si="11"/>
        <v>11</v>
      </c>
    </row>
    <row r="222" spans="1:4" x14ac:dyDescent="0.35">
      <c r="A222" t="str">
        <f t="shared" si="9"/>
        <v>Corrientes</v>
      </c>
      <c r="B222">
        <f t="shared" si="10"/>
        <v>2019</v>
      </c>
      <c r="C222">
        <f>+VLOOKUP(A222,Hoja1!$A$1:$K$25,Hoja2!D222,FALSE)</f>
        <v>1.1110519999999999</v>
      </c>
      <c r="D222">
        <f t="shared" si="11"/>
        <v>11</v>
      </c>
    </row>
    <row r="223" spans="1:4" x14ac:dyDescent="0.35">
      <c r="A223" t="str">
        <f t="shared" si="9"/>
        <v>Chaco</v>
      </c>
      <c r="B223">
        <f t="shared" si="10"/>
        <v>2019</v>
      </c>
      <c r="C223">
        <f>+VLOOKUP(A223,Hoja1!$A$1:$K$25,Hoja2!D223,FALSE)</f>
        <v>1.1926159999999999</v>
      </c>
      <c r="D223">
        <f t="shared" si="11"/>
        <v>11</v>
      </c>
    </row>
    <row r="224" spans="1:4" x14ac:dyDescent="0.35">
      <c r="A224" t="str">
        <f t="shared" si="9"/>
        <v>Chubut</v>
      </c>
      <c r="B224">
        <f t="shared" si="10"/>
        <v>2019</v>
      </c>
      <c r="C224">
        <f>+VLOOKUP(A224,Hoja1!$A$1:$K$25,Hoja2!D224,FALSE)</f>
        <v>0.60872899999999996</v>
      </c>
      <c r="D224">
        <f t="shared" si="11"/>
        <v>11</v>
      </c>
    </row>
    <row r="225" spans="1:4" x14ac:dyDescent="0.35">
      <c r="A225" t="str">
        <f t="shared" si="9"/>
        <v>Entre Ríos</v>
      </c>
      <c r="B225">
        <f t="shared" si="10"/>
        <v>2019</v>
      </c>
      <c r="C225">
        <f>+VLOOKUP(A225,Hoja1!$A$1:$K$25,Hoja2!D225,FALSE)</f>
        <v>1.37327</v>
      </c>
      <c r="D225">
        <f t="shared" si="11"/>
        <v>11</v>
      </c>
    </row>
    <row r="226" spans="1:4" x14ac:dyDescent="0.35">
      <c r="A226" t="str">
        <f t="shared" si="9"/>
        <v>Formosa</v>
      </c>
      <c r="B226">
        <f t="shared" si="10"/>
        <v>2019</v>
      </c>
      <c r="C226">
        <f>+VLOOKUP(A226,Hoja1!$A$1:$K$25,Hoja2!D226,FALSE)</f>
        <v>0.60022900000000001</v>
      </c>
      <c r="D226">
        <f t="shared" si="11"/>
        <v>11</v>
      </c>
    </row>
    <row r="227" spans="1:4" x14ac:dyDescent="0.35">
      <c r="A227" t="str">
        <f t="shared" si="9"/>
        <v>Jujuy</v>
      </c>
      <c r="B227">
        <f t="shared" si="10"/>
        <v>2019</v>
      </c>
      <c r="C227">
        <f>+VLOOKUP(A227,Hoja1!$A$1:$K$25,Hoja2!D227,FALSE)</f>
        <v>0.76244000000000001</v>
      </c>
      <c r="D227">
        <f t="shared" si="11"/>
        <v>11</v>
      </c>
    </row>
    <row r="228" spans="1:4" x14ac:dyDescent="0.35">
      <c r="A228" t="str">
        <f t="shared" si="9"/>
        <v>La Pampa</v>
      </c>
      <c r="B228">
        <f t="shared" si="10"/>
        <v>2019</v>
      </c>
      <c r="C228">
        <f>+VLOOKUP(A228,Hoja1!$A$1:$K$25,Hoja2!D228,FALSE)</f>
        <v>0.35542200000000002</v>
      </c>
      <c r="D228">
        <f t="shared" si="11"/>
        <v>11</v>
      </c>
    </row>
    <row r="229" spans="1:4" x14ac:dyDescent="0.35">
      <c r="A229" t="str">
        <f t="shared" si="9"/>
        <v>La Rioja</v>
      </c>
      <c r="B229">
        <f t="shared" si="10"/>
        <v>2019</v>
      </c>
      <c r="C229">
        <f>+VLOOKUP(A229,Hoja1!$A$1:$K$25,Hoja2!D229,FALSE)</f>
        <v>0.38838600000000001</v>
      </c>
      <c r="D229">
        <f t="shared" si="11"/>
        <v>11</v>
      </c>
    </row>
    <row r="230" spans="1:4" x14ac:dyDescent="0.35">
      <c r="A230" t="str">
        <f t="shared" si="9"/>
        <v>Mendoza</v>
      </c>
      <c r="B230">
        <f t="shared" si="10"/>
        <v>2019</v>
      </c>
      <c r="C230">
        <f>+VLOOKUP(A230,Hoja1!$A$1:$K$25,Hoja2!D230,FALSE)</f>
        <v>1.9699819999999999</v>
      </c>
      <c r="D230">
        <f t="shared" si="11"/>
        <v>11</v>
      </c>
    </row>
    <row r="231" spans="1:4" x14ac:dyDescent="0.35">
      <c r="A231" t="str">
        <f t="shared" si="9"/>
        <v>Misiones</v>
      </c>
      <c r="B231">
        <f t="shared" si="10"/>
        <v>2019</v>
      </c>
      <c r="C231">
        <f>+VLOOKUP(A231,Hoja1!$A$1:$K$25,Hoja2!D231,FALSE)</f>
        <v>1.2473620000000001</v>
      </c>
      <c r="D231">
        <f t="shared" si="11"/>
        <v>11</v>
      </c>
    </row>
    <row r="232" spans="1:4" x14ac:dyDescent="0.35">
      <c r="A232" t="str">
        <f t="shared" si="9"/>
        <v>Neuquén</v>
      </c>
      <c r="B232">
        <f t="shared" si="10"/>
        <v>2019</v>
      </c>
      <c r="C232">
        <f>+VLOOKUP(A232,Hoja1!$A$1:$K$25,Hoja2!D232,FALSE)</f>
        <v>0.655501</v>
      </c>
      <c r="D232">
        <f t="shared" si="11"/>
        <v>11</v>
      </c>
    </row>
    <row r="233" spans="1:4" x14ac:dyDescent="0.35">
      <c r="A233" t="str">
        <f t="shared" si="9"/>
        <v>Río Negro</v>
      </c>
      <c r="B233">
        <f t="shared" si="10"/>
        <v>2019</v>
      </c>
      <c r="C233">
        <f>+VLOOKUP(A233,Hoja1!$A$1:$K$25,Hoja2!D233,FALSE)</f>
        <v>0.73806000000000005</v>
      </c>
      <c r="D233">
        <f t="shared" si="11"/>
        <v>11</v>
      </c>
    </row>
    <row r="234" spans="1:4" x14ac:dyDescent="0.35">
      <c r="A234" t="str">
        <f t="shared" si="9"/>
        <v>Salta</v>
      </c>
      <c r="B234">
        <f t="shared" si="10"/>
        <v>2019</v>
      </c>
      <c r="C234">
        <f>+VLOOKUP(A234,Hoja1!$A$1:$K$25,Hoja2!D234,FALSE)</f>
        <v>1.4065840000000001</v>
      </c>
      <c r="D234">
        <f t="shared" si="11"/>
        <v>11</v>
      </c>
    </row>
    <row r="235" spans="1:4" x14ac:dyDescent="0.35">
      <c r="A235" t="str">
        <f t="shared" si="9"/>
        <v>San Juan</v>
      </c>
      <c r="B235">
        <f t="shared" si="10"/>
        <v>2019</v>
      </c>
      <c r="C235">
        <f>+VLOOKUP(A235,Hoja1!$A$1:$K$25,Hoja2!D235,FALSE)</f>
        <v>0.77287600000000001</v>
      </c>
      <c r="D235">
        <f t="shared" si="11"/>
        <v>11</v>
      </c>
    </row>
    <row r="236" spans="1:4" x14ac:dyDescent="0.35">
      <c r="A236" t="str">
        <f t="shared" si="9"/>
        <v>San Luis</v>
      </c>
      <c r="B236">
        <f t="shared" si="10"/>
        <v>2019</v>
      </c>
      <c r="C236">
        <f>+VLOOKUP(A236,Hoja1!$A$1:$K$25,Hoja2!D236,FALSE)</f>
        <v>0.502</v>
      </c>
      <c r="D236">
        <f t="shared" si="11"/>
        <v>11</v>
      </c>
    </row>
    <row r="237" spans="1:4" x14ac:dyDescent="0.35">
      <c r="A237" t="str">
        <f t="shared" si="9"/>
        <v>Santa Cruz</v>
      </c>
      <c r="B237">
        <f t="shared" si="10"/>
        <v>2019</v>
      </c>
      <c r="C237">
        <f>+VLOOKUP(A237,Hoja1!$A$1:$K$25,Hoja2!D237,FALSE)</f>
        <v>0.35664699999999999</v>
      </c>
      <c r="D237">
        <f t="shared" si="11"/>
        <v>11</v>
      </c>
    </row>
    <row r="238" spans="1:4" x14ac:dyDescent="0.35">
      <c r="A238" t="str">
        <f t="shared" si="9"/>
        <v>Santa Fe</v>
      </c>
      <c r="B238">
        <f t="shared" si="10"/>
        <v>2019</v>
      </c>
      <c r="C238">
        <f>+VLOOKUP(A238,Hoja1!$A$1:$K$25,Hoja2!D238,FALSE)</f>
        <v>3.5091130000000001</v>
      </c>
      <c r="D238">
        <f t="shared" si="11"/>
        <v>11</v>
      </c>
    </row>
    <row r="239" spans="1:4" x14ac:dyDescent="0.35">
      <c r="A239" t="str">
        <f t="shared" si="9"/>
        <v>Santiago del Estero</v>
      </c>
      <c r="B239">
        <f t="shared" si="10"/>
        <v>2019</v>
      </c>
      <c r="C239">
        <f>+VLOOKUP(A239,Hoja1!$A$1:$K$25,Hoja2!D239,FALSE)</f>
        <v>0.96830899999999998</v>
      </c>
      <c r="D239">
        <f t="shared" si="11"/>
        <v>11</v>
      </c>
    </row>
    <row r="240" spans="1:4" x14ac:dyDescent="0.35">
      <c r="A240" t="str">
        <f t="shared" si="9"/>
        <v>Tucumán</v>
      </c>
      <c r="B240">
        <f t="shared" si="10"/>
        <v>2019</v>
      </c>
      <c r="C240">
        <f>+VLOOKUP(A240,Hoja1!$A$1:$K$25,Hoja2!D240,FALSE)</f>
        <v>1.6746220000000001</v>
      </c>
      <c r="D240">
        <f t="shared" si="11"/>
        <v>11</v>
      </c>
    </row>
    <row r="241" spans="1:4" x14ac:dyDescent="0.35">
      <c r="A241" t="str">
        <f t="shared" si="9"/>
        <v>Tierra del Fuego</v>
      </c>
      <c r="B241">
        <f t="shared" si="10"/>
        <v>2019</v>
      </c>
      <c r="C241">
        <f>+VLOOKUP(A241,Hoja1!$A$1:$K$25,Hoja2!D241,FALSE)</f>
        <v>0.169183</v>
      </c>
      <c r="D241">
        <f t="shared" si="11"/>
        <v>11</v>
      </c>
    </row>
    <row r="242" spans="1:4" x14ac:dyDescent="0.35">
      <c r="A242" t="str">
        <f t="shared" si="9"/>
        <v>C.A.B.A.</v>
      </c>
      <c r="B242">
        <v>2020</v>
      </c>
      <c r="C242">
        <v>3.0756459999999999</v>
      </c>
    </row>
    <row r="243" spans="1:4" x14ac:dyDescent="0.35">
      <c r="A243" t="str">
        <f t="shared" si="9"/>
        <v>Buenos Aires</v>
      </c>
      <c r="B243">
        <v>2020</v>
      </c>
      <c r="C243">
        <v>17.541141</v>
      </c>
    </row>
    <row r="244" spans="1:4" x14ac:dyDescent="0.35">
      <c r="A244" t="str">
        <f t="shared" si="9"/>
        <v>Catamarca</v>
      </c>
      <c r="B244">
        <v>2020</v>
      </c>
      <c r="C244">
        <v>0.41543799999999997</v>
      </c>
    </row>
    <row r="245" spans="1:4" x14ac:dyDescent="0.35">
      <c r="A245" t="str">
        <f t="shared" si="9"/>
        <v>Córdoba</v>
      </c>
      <c r="B245">
        <v>2020</v>
      </c>
      <c r="C245">
        <v>3.7604500000000001</v>
      </c>
    </row>
    <row r="246" spans="1:4" x14ac:dyDescent="0.35">
      <c r="A246" t="str">
        <f t="shared" si="9"/>
        <v>Corrientes</v>
      </c>
      <c r="B246">
        <v>2020</v>
      </c>
      <c r="C246">
        <v>1.1208009999999999</v>
      </c>
    </row>
    <row r="247" spans="1:4" x14ac:dyDescent="0.35">
      <c r="A247" t="str">
        <f t="shared" si="9"/>
        <v>Chaco</v>
      </c>
      <c r="B247">
        <v>2020</v>
      </c>
      <c r="C247">
        <v>1.2045410000000001</v>
      </c>
    </row>
    <row r="248" spans="1:4" x14ac:dyDescent="0.35">
      <c r="A248" t="str">
        <f t="shared" si="9"/>
        <v>Chubut</v>
      </c>
      <c r="B248">
        <v>2020</v>
      </c>
      <c r="C248">
        <v>0.61899400000000004</v>
      </c>
    </row>
    <row r="249" spans="1:4" x14ac:dyDescent="0.35">
      <c r="A249" t="str">
        <f t="shared" si="9"/>
        <v>Entre Ríos</v>
      </c>
      <c r="B249">
        <v>2020</v>
      </c>
      <c r="C249">
        <v>1.385961</v>
      </c>
    </row>
    <row r="250" spans="1:4" x14ac:dyDescent="0.35">
      <c r="A250" t="str">
        <f t="shared" si="9"/>
        <v>Formosa</v>
      </c>
      <c r="B250">
        <v>2020</v>
      </c>
      <c r="C250">
        <v>0.60519299999999998</v>
      </c>
    </row>
    <row r="251" spans="1:4" x14ac:dyDescent="0.35">
      <c r="A251" t="str">
        <f t="shared" si="9"/>
        <v>Jujuy</v>
      </c>
      <c r="B251">
        <v>2020</v>
      </c>
      <c r="C251">
        <v>0.77088100000000004</v>
      </c>
    </row>
    <row r="252" spans="1:4" x14ac:dyDescent="0.35">
      <c r="A252" t="str">
        <f t="shared" si="9"/>
        <v>La Pampa</v>
      </c>
      <c r="B252">
        <v>2020</v>
      </c>
      <c r="C252">
        <v>0.35842800000000002</v>
      </c>
    </row>
    <row r="253" spans="1:4" x14ac:dyDescent="0.35">
      <c r="A253" t="str">
        <f t="shared" si="9"/>
        <v>La Rioja</v>
      </c>
      <c r="B253">
        <v>2020</v>
      </c>
      <c r="C253">
        <v>0.39353100000000002</v>
      </c>
    </row>
    <row r="254" spans="1:4" x14ac:dyDescent="0.35">
      <c r="A254" t="str">
        <f t="shared" si="9"/>
        <v>Mendoza</v>
      </c>
      <c r="B254">
        <v>2020</v>
      </c>
      <c r="C254">
        <v>1.9903379999999999</v>
      </c>
    </row>
    <row r="255" spans="1:4" x14ac:dyDescent="0.35">
      <c r="A255" t="str">
        <f t="shared" si="9"/>
        <v>Misiones</v>
      </c>
      <c r="B255">
        <v>2020</v>
      </c>
      <c r="C255">
        <v>1.2612939999999999</v>
      </c>
    </row>
    <row r="256" spans="1:4" x14ac:dyDescent="0.35">
      <c r="A256" t="str">
        <f t="shared" si="9"/>
        <v>Neuquén</v>
      </c>
      <c r="B256">
        <v>2020</v>
      </c>
      <c r="C256">
        <v>0.66405700000000001</v>
      </c>
    </row>
    <row r="257" spans="1:3" x14ac:dyDescent="0.35">
      <c r="A257" t="str">
        <f t="shared" si="9"/>
        <v>Río Negro</v>
      </c>
      <c r="B257">
        <v>2020</v>
      </c>
      <c r="C257">
        <v>0.74761</v>
      </c>
    </row>
    <row r="258" spans="1:3" x14ac:dyDescent="0.35">
      <c r="A258" t="str">
        <f t="shared" si="9"/>
        <v>Salta</v>
      </c>
      <c r="B258">
        <v>2020</v>
      </c>
      <c r="C258">
        <v>1.4243969999999999</v>
      </c>
    </row>
    <row r="259" spans="1:3" x14ac:dyDescent="0.35">
      <c r="A259" t="str">
        <f t="shared" si="9"/>
        <v>San Juan</v>
      </c>
      <c r="B259">
        <v>2020</v>
      </c>
      <c r="C259">
        <v>0.78121700000000005</v>
      </c>
    </row>
    <row r="260" spans="1:3" x14ac:dyDescent="0.35">
      <c r="A260" t="str">
        <f t="shared" si="9"/>
        <v>San Luis</v>
      </c>
      <c r="B260">
        <v>2020</v>
      </c>
      <c r="C260">
        <v>0.508328</v>
      </c>
    </row>
    <row r="261" spans="1:3" x14ac:dyDescent="0.35">
      <c r="A261" t="str">
        <f t="shared" si="9"/>
        <v>Santa Cruz</v>
      </c>
      <c r="B261">
        <v>2020</v>
      </c>
      <c r="C261">
        <v>0.36569800000000002</v>
      </c>
    </row>
    <row r="262" spans="1:3" x14ac:dyDescent="0.35">
      <c r="A262" t="str">
        <f t="shared" si="9"/>
        <v>Santa Fe</v>
      </c>
      <c r="B262">
        <v>2020</v>
      </c>
      <c r="C262">
        <v>3.5364179999999998</v>
      </c>
    </row>
    <row r="263" spans="1:3" x14ac:dyDescent="0.35">
      <c r="A263" t="str">
        <f t="shared" si="9"/>
        <v>Santiago del Estero</v>
      </c>
      <c r="B263">
        <v>2020</v>
      </c>
      <c r="C263">
        <v>0.97831299999999999</v>
      </c>
    </row>
    <row r="264" spans="1:3" x14ac:dyDescent="0.35">
      <c r="A264" t="str">
        <f t="shared" si="9"/>
        <v>Tucumán</v>
      </c>
      <c r="B264">
        <v>2020</v>
      </c>
      <c r="C264">
        <v>1.6946559999999999</v>
      </c>
    </row>
    <row r="265" spans="1:3" x14ac:dyDescent="0.35">
      <c r="A265" t="str">
        <f t="shared" si="9"/>
        <v>Tierra del Fuego</v>
      </c>
      <c r="B265">
        <v>2020</v>
      </c>
      <c r="C265">
        <v>0.173432</v>
      </c>
    </row>
  </sheetData>
  <pageMargins left="0.7" right="0.7" top="0.75" bottom="0.75" header="0.3" footer="0.3"/>
  <ignoredErrors>
    <ignoredError sqref="C122:C241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3AB31-397F-4FF6-860C-24B04F7DE358}">
  <dimension ref="A1:D265"/>
  <sheetViews>
    <sheetView tabSelected="1" workbookViewId="0">
      <selection activeCell="D2" sqref="D2"/>
    </sheetView>
  </sheetViews>
  <sheetFormatPr baseColWidth="10" defaultRowHeight="14.5" x14ac:dyDescent="0.35"/>
  <cols>
    <col min="1" max="1" width="16.7265625" bestFit="1" customWidth="1"/>
    <col min="4" max="4" width="10.90625" style="6"/>
  </cols>
  <sheetData>
    <row r="1" spans="1:4" x14ac:dyDescent="0.35">
      <c r="A1" t="s">
        <v>0</v>
      </c>
      <c r="B1" t="s">
        <v>27</v>
      </c>
      <c r="C1" t="s">
        <v>28</v>
      </c>
      <c r="D1" s="6" t="s">
        <v>29</v>
      </c>
    </row>
    <row r="2" spans="1:4" x14ac:dyDescent="0.35">
      <c r="A2" t="s">
        <v>24</v>
      </c>
      <c r="B2">
        <v>2010</v>
      </c>
      <c r="C2">
        <v>3.0284810000000002</v>
      </c>
      <c r="D2" s="6">
        <v>40179</v>
      </c>
    </row>
    <row r="3" spans="1:4" x14ac:dyDescent="0.35">
      <c r="A3" t="s">
        <v>1</v>
      </c>
      <c r="B3">
        <v>2010</v>
      </c>
      <c r="C3">
        <v>15.716942</v>
      </c>
      <c r="D3" s="6">
        <v>40179</v>
      </c>
    </row>
    <row r="4" spans="1:4" x14ac:dyDescent="0.35">
      <c r="A4" t="s">
        <v>2</v>
      </c>
      <c r="B4">
        <v>2010</v>
      </c>
      <c r="C4">
        <v>0.37767600000000001</v>
      </c>
      <c r="D4" s="6">
        <v>40179</v>
      </c>
    </row>
    <row r="5" spans="1:4" x14ac:dyDescent="0.35">
      <c r="A5" t="s">
        <v>5</v>
      </c>
      <c r="B5">
        <v>2010</v>
      </c>
      <c r="C5">
        <v>3.3730250000000002</v>
      </c>
      <c r="D5" s="6">
        <v>40179</v>
      </c>
    </row>
    <row r="6" spans="1:4" x14ac:dyDescent="0.35">
      <c r="A6" t="s">
        <v>6</v>
      </c>
      <c r="B6">
        <v>2010</v>
      </c>
      <c r="C6">
        <v>1.0177309999999999</v>
      </c>
      <c r="D6" s="6">
        <v>40179</v>
      </c>
    </row>
    <row r="7" spans="1:4" x14ac:dyDescent="0.35">
      <c r="A7" t="s">
        <v>3</v>
      </c>
      <c r="B7">
        <v>2010</v>
      </c>
      <c r="C7">
        <v>1.080017</v>
      </c>
      <c r="D7" s="6">
        <v>40179</v>
      </c>
    </row>
    <row r="8" spans="1:4" x14ac:dyDescent="0.35">
      <c r="A8" t="s">
        <v>4</v>
      </c>
      <c r="B8">
        <v>2010</v>
      </c>
      <c r="C8">
        <v>0.51343300000000003</v>
      </c>
      <c r="D8" s="6">
        <v>40179</v>
      </c>
    </row>
    <row r="9" spans="1:4" x14ac:dyDescent="0.35">
      <c r="A9" t="s">
        <v>7</v>
      </c>
      <c r="B9">
        <v>2010</v>
      </c>
      <c r="C9">
        <v>1.255574</v>
      </c>
      <c r="D9" s="6">
        <v>40179</v>
      </c>
    </row>
    <row r="10" spans="1:4" x14ac:dyDescent="0.35">
      <c r="A10" t="s">
        <v>8</v>
      </c>
      <c r="B10">
        <v>2010</v>
      </c>
      <c r="C10">
        <v>0.55162599999999995</v>
      </c>
      <c r="D10" s="6">
        <v>40179</v>
      </c>
    </row>
    <row r="11" spans="1:4" x14ac:dyDescent="0.35">
      <c r="A11" t="s">
        <v>9</v>
      </c>
      <c r="B11">
        <v>2010</v>
      </c>
      <c r="C11">
        <v>0.68351300000000004</v>
      </c>
      <c r="D11" s="6">
        <v>40179</v>
      </c>
    </row>
    <row r="12" spans="1:4" x14ac:dyDescent="0.35">
      <c r="A12" t="s">
        <v>10</v>
      </c>
      <c r="B12">
        <v>2010</v>
      </c>
      <c r="C12">
        <v>0.32702799999999999</v>
      </c>
      <c r="D12" s="6">
        <v>40179</v>
      </c>
    </row>
    <row r="13" spans="1:4" x14ac:dyDescent="0.35">
      <c r="A13" t="s">
        <v>11</v>
      </c>
      <c r="B13">
        <v>2010</v>
      </c>
      <c r="C13">
        <v>0.342582</v>
      </c>
      <c r="D13" s="6">
        <v>40179</v>
      </c>
    </row>
    <row r="14" spans="1:4" x14ac:dyDescent="0.35">
      <c r="A14" t="s">
        <v>12</v>
      </c>
      <c r="B14">
        <v>2010</v>
      </c>
      <c r="C14">
        <v>1.774737</v>
      </c>
      <c r="D14" s="6">
        <v>40179</v>
      </c>
    </row>
    <row r="15" spans="1:4" x14ac:dyDescent="0.35">
      <c r="A15" t="s">
        <v>13</v>
      </c>
      <c r="B15">
        <v>2010</v>
      </c>
      <c r="C15">
        <v>1.1132789999999999</v>
      </c>
      <c r="D15" s="6">
        <v>40179</v>
      </c>
    </row>
    <row r="16" spans="1:4" x14ac:dyDescent="0.35">
      <c r="A16" t="s">
        <v>14</v>
      </c>
      <c r="B16">
        <v>2010</v>
      </c>
      <c r="C16">
        <v>0.57191000000000003</v>
      </c>
      <c r="D16" s="6">
        <v>40179</v>
      </c>
    </row>
    <row r="17" spans="1:4" x14ac:dyDescent="0.35">
      <c r="A17" t="s">
        <v>15</v>
      </c>
      <c r="B17">
        <v>2010</v>
      </c>
      <c r="C17">
        <v>0.64827699999999999</v>
      </c>
      <c r="D17" s="6">
        <v>40179</v>
      </c>
    </row>
    <row r="18" spans="1:4" x14ac:dyDescent="0.35">
      <c r="A18" t="s">
        <v>16</v>
      </c>
      <c r="B18">
        <v>2010</v>
      </c>
      <c r="C18">
        <v>1.2391110000000001</v>
      </c>
      <c r="D18" s="6">
        <v>40179</v>
      </c>
    </row>
    <row r="19" spans="1:4" x14ac:dyDescent="0.35">
      <c r="A19" t="s">
        <v>17</v>
      </c>
      <c r="B19">
        <v>2010</v>
      </c>
      <c r="C19">
        <v>0.69607600000000003</v>
      </c>
      <c r="D19" s="6">
        <v>40179</v>
      </c>
    </row>
    <row r="20" spans="1:4" x14ac:dyDescent="0.35">
      <c r="A20" t="s">
        <v>18</v>
      </c>
      <c r="B20">
        <v>2010</v>
      </c>
      <c r="C20">
        <v>0.44394400000000001</v>
      </c>
      <c r="D20" s="6">
        <v>40179</v>
      </c>
    </row>
    <row r="21" spans="1:4" x14ac:dyDescent="0.35">
      <c r="A21" t="s">
        <v>19</v>
      </c>
      <c r="B21">
        <v>2010</v>
      </c>
      <c r="C21">
        <v>0.27545199999999997</v>
      </c>
      <c r="D21" s="6">
        <v>40179</v>
      </c>
    </row>
    <row r="22" spans="1:4" x14ac:dyDescent="0.35">
      <c r="A22" t="s">
        <v>20</v>
      </c>
      <c r="B22">
        <v>2010</v>
      </c>
      <c r="C22">
        <v>3.2579069999999999</v>
      </c>
      <c r="D22" s="6">
        <v>40179</v>
      </c>
    </row>
    <row r="23" spans="1:4" x14ac:dyDescent="0.35">
      <c r="A23" t="s">
        <v>21</v>
      </c>
      <c r="B23">
        <v>2010</v>
      </c>
      <c r="C23">
        <v>0.87924599999999997</v>
      </c>
      <c r="D23" s="6">
        <v>40179</v>
      </c>
    </row>
    <row r="24" spans="1:4" x14ac:dyDescent="0.35">
      <c r="A24" t="s">
        <v>23</v>
      </c>
      <c r="B24">
        <v>2010</v>
      </c>
      <c r="C24">
        <v>1.489225</v>
      </c>
      <c r="D24" s="6">
        <v>40179</v>
      </c>
    </row>
    <row r="25" spans="1:4" x14ac:dyDescent="0.35">
      <c r="A25" t="s">
        <v>22</v>
      </c>
      <c r="B25">
        <v>2010</v>
      </c>
      <c r="C25">
        <v>0.131661</v>
      </c>
      <c r="D25" s="6">
        <v>40179</v>
      </c>
    </row>
    <row r="26" spans="1:4" x14ac:dyDescent="0.35">
      <c r="A26" t="s">
        <v>24</v>
      </c>
      <c r="B26">
        <v>2011</v>
      </c>
      <c r="C26">
        <v>3.033639</v>
      </c>
      <c r="D26" s="6">
        <f>D2+365</f>
        <v>40544</v>
      </c>
    </row>
    <row r="27" spans="1:4" x14ac:dyDescent="0.35">
      <c r="A27" t="s">
        <v>1</v>
      </c>
      <c r="B27">
        <v>2011</v>
      </c>
      <c r="C27">
        <v>15.909606999999999</v>
      </c>
      <c r="D27" s="6">
        <f t="shared" ref="D27:D73" si="0">D3+365</f>
        <v>40544</v>
      </c>
    </row>
    <row r="28" spans="1:4" x14ac:dyDescent="0.35">
      <c r="A28" t="s">
        <v>2</v>
      </c>
      <c r="B28">
        <v>2011</v>
      </c>
      <c r="C28">
        <v>0.381548</v>
      </c>
      <c r="D28" s="6">
        <f t="shared" si="0"/>
        <v>40544</v>
      </c>
    </row>
    <row r="29" spans="1:4" x14ac:dyDescent="0.35">
      <c r="A29" t="s">
        <v>5</v>
      </c>
      <c r="B29">
        <v>2011</v>
      </c>
      <c r="C29">
        <v>3.4117730000000002</v>
      </c>
      <c r="D29" s="6">
        <f t="shared" si="0"/>
        <v>40544</v>
      </c>
    </row>
    <row r="30" spans="1:4" x14ac:dyDescent="0.35">
      <c r="A30" t="s">
        <v>6</v>
      </c>
      <c r="B30">
        <v>2011</v>
      </c>
      <c r="C30">
        <v>1.0282480000000001</v>
      </c>
      <c r="D30" s="6">
        <f t="shared" si="0"/>
        <v>40544</v>
      </c>
    </row>
    <row r="31" spans="1:4" x14ac:dyDescent="0.35">
      <c r="A31" t="s">
        <v>3</v>
      </c>
      <c r="B31">
        <v>2011</v>
      </c>
      <c r="C31">
        <v>1.092625</v>
      </c>
      <c r="D31" s="6">
        <f t="shared" si="0"/>
        <v>40544</v>
      </c>
    </row>
    <row r="32" spans="1:4" x14ac:dyDescent="0.35">
      <c r="A32" t="s">
        <v>4</v>
      </c>
      <c r="B32">
        <v>2011</v>
      </c>
      <c r="C32">
        <v>0.52420100000000003</v>
      </c>
      <c r="D32" s="6">
        <f t="shared" si="0"/>
        <v>40544</v>
      </c>
    </row>
    <row r="33" spans="1:4" x14ac:dyDescent="0.35">
      <c r="A33" t="s">
        <v>7</v>
      </c>
      <c r="B33">
        <v>2011</v>
      </c>
      <c r="C33">
        <v>1.2687440000000001</v>
      </c>
      <c r="D33" s="6">
        <f t="shared" si="0"/>
        <v>40544</v>
      </c>
    </row>
    <row r="34" spans="1:4" x14ac:dyDescent="0.35">
      <c r="A34" t="s">
        <v>8</v>
      </c>
      <c r="B34">
        <v>2011</v>
      </c>
      <c r="C34">
        <v>0.55722300000000002</v>
      </c>
      <c r="D34" s="6">
        <f t="shared" si="0"/>
        <v>40544</v>
      </c>
    </row>
    <row r="35" spans="1:4" x14ac:dyDescent="0.35">
      <c r="A35" t="s">
        <v>9</v>
      </c>
      <c r="B35">
        <v>2011</v>
      </c>
      <c r="C35">
        <v>0.69237899999999997</v>
      </c>
      <c r="D35" s="6">
        <f t="shared" si="0"/>
        <v>40544</v>
      </c>
    </row>
    <row r="36" spans="1:4" x14ac:dyDescent="0.35">
      <c r="A36" t="s">
        <v>10</v>
      </c>
      <c r="B36">
        <v>2011</v>
      </c>
      <c r="C36">
        <v>0.33026800000000001</v>
      </c>
      <c r="D36" s="6">
        <f t="shared" si="0"/>
        <v>40544</v>
      </c>
    </row>
    <row r="37" spans="1:4" x14ac:dyDescent="0.35">
      <c r="A37" t="s">
        <v>11</v>
      </c>
      <c r="B37">
        <v>2011</v>
      </c>
      <c r="C37">
        <v>0.34749400000000003</v>
      </c>
      <c r="D37" s="6">
        <f t="shared" si="0"/>
        <v>40544</v>
      </c>
    </row>
    <row r="38" spans="1:4" x14ac:dyDescent="0.35">
      <c r="A38" t="s">
        <v>12</v>
      </c>
      <c r="B38">
        <v>2011</v>
      </c>
      <c r="C38">
        <v>1.7972349999999999</v>
      </c>
      <c r="D38" s="6">
        <f t="shared" si="0"/>
        <v>40544</v>
      </c>
    </row>
    <row r="39" spans="1:4" x14ac:dyDescent="0.35">
      <c r="A39" t="s">
        <v>13</v>
      </c>
      <c r="B39">
        <v>2011</v>
      </c>
      <c r="C39">
        <v>1.128798</v>
      </c>
      <c r="D39" s="6">
        <f t="shared" si="0"/>
        <v>40544</v>
      </c>
    </row>
    <row r="40" spans="1:4" x14ac:dyDescent="0.35">
      <c r="A40" t="s">
        <v>14</v>
      </c>
      <c r="B40">
        <v>2011</v>
      </c>
      <c r="C40">
        <v>0.58172000000000001</v>
      </c>
      <c r="D40" s="6">
        <f t="shared" si="0"/>
        <v>40544</v>
      </c>
    </row>
    <row r="41" spans="1:4" x14ac:dyDescent="0.35">
      <c r="A41" t="s">
        <v>15</v>
      </c>
      <c r="B41">
        <v>2011</v>
      </c>
      <c r="C41">
        <v>0.65848600000000002</v>
      </c>
      <c r="D41" s="6">
        <f t="shared" si="0"/>
        <v>40544</v>
      </c>
    </row>
    <row r="42" spans="1:4" x14ac:dyDescent="0.35">
      <c r="A42" t="s">
        <v>16</v>
      </c>
      <c r="B42">
        <v>2011</v>
      </c>
      <c r="C42">
        <v>1.258111</v>
      </c>
      <c r="D42" s="6">
        <f t="shared" si="0"/>
        <v>40544</v>
      </c>
    </row>
    <row r="43" spans="1:4" x14ac:dyDescent="0.35">
      <c r="A43" t="s">
        <v>17</v>
      </c>
      <c r="B43">
        <v>2011</v>
      </c>
      <c r="C43">
        <v>0.70465199999999995</v>
      </c>
      <c r="D43" s="6">
        <f t="shared" si="0"/>
        <v>40544</v>
      </c>
    </row>
    <row r="44" spans="1:4" x14ac:dyDescent="0.35">
      <c r="A44" t="s">
        <v>18</v>
      </c>
      <c r="B44">
        <v>2011</v>
      </c>
      <c r="C44">
        <v>0.450434</v>
      </c>
      <c r="D44" s="6">
        <f t="shared" si="0"/>
        <v>40544</v>
      </c>
    </row>
    <row r="45" spans="1:4" x14ac:dyDescent="0.35">
      <c r="A45" t="s">
        <v>19</v>
      </c>
      <c r="B45">
        <v>2011</v>
      </c>
      <c r="C45">
        <v>0.284414</v>
      </c>
      <c r="D45" s="6">
        <f t="shared" si="0"/>
        <v>40544</v>
      </c>
    </row>
    <row r="46" spans="1:4" x14ac:dyDescent="0.35">
      <c r="A46" t="s">
        <v>20</v>
      </c>
      <c r="B46">
        <v>2011</v>
      </c>
      <c r="C46">
        <v>3.2854079999999999</v>
      </c>
      <c r="D46" s="6">
        <f t="shared" si="0"/>
        <v>40544</v>
      </c>
    </row>
    <row r="47" spans="1:4" x14ac:dyDescent="0.35">
      <c r="A47" t="s">
        <v>21</v>
      </c>
      <c r="B47">
        <v>2011</v>
      </c>
      <c r="C47">
        <v>0.88880899999999996</v>
      </c>
      <c r="D47" s="6">
        <f t="shared" si="0"/>
        <v>40544</v>
      </c>
    </row>
    <row r="48" spans="1:4" x14ac:dyDescent="0.35">
      <c r="A48" t="s">
        <v>23</v>
      </c>
      <c r="B48">
        <v>2011</v>
      </c>
      <c r="C48">
        <v>1.5099320000000001</v>
      </c>
      <c r="D48" s="6">
        <f t="shared" si="0"/>
        <v>40544</v>
      </c>
    </row>
    <row r="49" spans="1:4" x14ac:dyDescent="0.35">
      <c r="A49" t="s">
        <v>22</v>
      </c>
      <c r="B49">
        <v>2011</v>
      </c>
      <c r="C49">
        <v>0.135742</v>
      </c>
      <c r="D49" s="6">
        <f t="shared" si="0"/>
        <v>40544</v>
      </c>
    </row>
    <row r="50" spans="1:4" x14ac:dyDescent="0.35">
      <c r="A50" t="s">
        <v>24</v>
      </c>
      <c r="B50">
        <v>2012</v>
      </c>
      <c r="C50">
        <v>3.0388600000000001</v>
      </c>
      <c r="D50" s="6">
        <f t="shared" si="0"/>
        <v>40909</v>
      </c>
    </row>
    <row r="51" spans="1:4" x14ac:dyDescent="0.35">
      <c r="A51" t="s">
        <v>1</v>
      </c>
      <c r="B51">
        <v>2012</v>
      </c>
      <c r="C51">
        <v>16.100618000000001</v>
      </c>
      <c r="D51" s="6">
        <f t="shared" si="0"/>
        <v>40909</v>
      </c>
    </row>
    <row r="52" spans="1:4" x14ac:dyDescent="0.35">
      <c r="A52" t="s">
        <v>2</v>
      </c>
      <c r="B52">
        <v>2012</v>
      </c>
      <c r="C52">
        <v>0.38540799999999997</v>
      </c>
      <c r="D52" s="6">
        <f t="shared" si="0"/>
        <v>40909</v>
      </c>
    </row>
    <row r="53" spans="1:4" x14ac:dyDescent="0.35">
      <c r="A53" t="s">
        <v>5</v>
      </c>
      <c r="B53">
        <v>2012</v>
      </c>
      <c r="C53">
        <v>3.4506730000000001</v>
      </c>
      <c r="D53" s="6">
        <f t="shared" si="0"/>
        <v>40909</v>
      </c>
    </row>
    <row r="54" spans="1:4" x14ac:dyDescent="0.35">
      <c r="A54" t="s">
        <v>6</v>
      </c>
      <c r="B54">
        <v>2012</v>
      </c>
      <c r="C54">
        <v>1.038786</v>
      </c>
      <c r="D54" s="6">
        <f t="shared" si="0"/>
        <v>40909</v>
      </c>
    </row>
    <row r="55" spans="1:4" x14ac:dyDescent="0.35">
      <c r="A55" t="s">
        <v>3</v>
      </c>
      <c r="B55">
        <v>2012</v>
      </c>
      <c r="C55">
        <v>1.10528</v>
      </c>
      <c r="D55" s="6">
        <f t="shared" si="0"/>
        <v>40909</v>
      </c>
    </row>
    <row r="56" spans="1:4" x14ac:dyDescent="0.35">
      <c r="A56" t="s">
        <v>4</v>
      </c>
      <c r="B56">
        <v>2012</v>
      </c>
      <c r="C56">
        <v>0.534945</v>
      </c>
      <c r="D56" s="6">
        <f t="shared" si="0"/>
        <v>40909</v>
      </c>
    </row>
    <row r="57" spans="1:4" x14ac:dyDescent="0.35">
      <c r="A57" t="s">
        <v>7</v>
      </c>
      <c r="B57">
        <v>2012</v>
      </c>
      <c r="C57">
        <v>1.2819309999999999</v>
      </c>
      <c r="D57" s="6">
        <f t="shared" si="0"/>
        <v>40909</v>
      </c>
    </row>
    <row r="58" spans="1:4" x14ac:dyDescent="0.35">
      <c r="A58" t="s">
        <v>8</v>
      </c>
      <c r="B58">
        <v>2012</v>
      </c>
      <c r="C58">
        <v>0.56279400000000002</v>
      </c>
      <c r="D58" s="6">
        <f t="shared" si="0"/>
        <v>40909</v>
      </c>
    </row>
    <row r="59" spans="1:4" x14ac:dyDescent="0.35">
      <c r="A59" t="s">
        <v>9</v>
      </c>
      <c r="B59">
        <v>2012</v>
      </c>
      <c r="C59">
        <v>0.70125199999999999</v>
      </c>
      <c r="D59" s="6">
        <f t="shared" si="0"/>
        <v>40909</v>
      </c>
    </row>
    <row r="60" spans="1:4" x14ac:dyDescent="0.35">
      <c r="A60" t="s">
        <v>10</v>
      </c>
      <c r="B60">
        <v>2012</v>
      </c>
      <c r="C60">
        <v>0.33349600000000001</v>
      </c>
      <c r="D60" s="6">
        <f t="shared" si="0"/>
        <v>40909</v>
      </c>
    </row>
    <row r="61" spans="1:4" x14ac:dyDescent="0.35">
      <c r="A61" t="s">
        <v>11</v>
      </c>
      <c r="B61">
        <v>2012</v>
      </c>
      <c r="C61">
        <v>0.35247600000000001</v>
      </c>
      <c r="D61" s="6">
        <f t="shared" si="0"/>
        <v>40909</v>
      </c>
    </row>
    <row r="62" spans="1:4" x14ac:dyDescent="0.35">
      <c r="A62" t="s">
        <v>12</v>
      </c>
      <c r="B62">
        <v>2012</v>
      </c>
      <c r="C62">
        <v>1.8196079999999999</v>
      </c>
      <c r="D62" s="6">
        <f t="shared" si="0"/>
        <v>40909</v>
      </c>
    </row>
    <row r="63" spans="1:4" x14ac:dyDescent="0.35">
      <c r="A63" t="s">
        <v>13</v>
      </c>
      <c r="B63">
        <v>2012</v>
      </c>
      <c r="C63">
        <v>1.1441889999999999</v>
      </c>
      <c r="D63" s="6">
        <f t="shared" si="0"/>
        <v>40909</v>
      </c>
    </row>
    <row r="64" spans="1:4" x14ac:dyDescent="0.35">
      <c r="A64" t="s">
        <v>14</v>
      </c>
      <c r="B64">
        <v>2012</v>
      </c>
      <c r="C64">
        <v>0.591422</v>
      </c>
      <c r="D64" s="6">
        <f t="shared" si="0"/>
        <v>40909</v>
      </c>
    </row>
    <row r="65" spans="1:4" x14ac:dyDescent="0.35">
      <c r="A65" t="s">
        <v>15</v>
      </c>
      <c r="B65">
        <v>2012</v>
      </c>
      <c r="C65">
        <v>0.66866300000000001</v>
      </c>
      <c r="D65" s="6">
        <f t="shared" si="0"/>
        <v>40909</v>
      </c>
    </row>
    <row r="66" spans="1:4" x14ac:dyDescent="0.35">
      <c r="A66" t="s">
        <v>16</v>
      </c>
      <c r="B66">
        <v>2012</v>
      </c>
      <c r="C66">
        <v>1.2770619999999999</v>
      </c>
      <c r="D66" s="6">
        <f t="shared" si="0"/>
        <v>40909</v>
      </c>
    </row>
    <row r="67" spans="1:4" x14ac:dyDescent="0.35">
      <c r="A67" t="s">
        <v>17</v>
      </c>
      <c r="B67">
        <v>2012</v>
      </c>
      <c r="C67">
        <v>0.71323999999999999</v>
      </c>
      <c r="D67" s="6">
        <f t="shared" si="0"/>
        <v>40909</v>
      </c>
    </row>
    <row r="68" spans="1:4" x14ac:dyDescent="0.35">
      <c r="A68" t="s">
        <v>18</v>
      </c>
      <c r="B68">
        <v>2012</v>
      </c>
      <c r="C68">
        <v>0.456924</v>
      </c>
      <c r="D68" s="6">
        <f t="shared" si="0"/>
        <v>40909</v>
      </c>
    </row>
    <row r="69" spans="1:4" x14ac:dyDescent="0.35">
      <c r="A69" t="s">
        <v>19</v>
      </c>
      <c r="B69">
        <v>2012</v>
      </c>
      <c r="C69">
        <v>0.29340699999999997</v>
      </c>
      <c r="D69" s="6">
        <f t="shared" si="0"/>
        <v>40909</v>
      </c>
    </row>
    <row r="70" spans="1:4" x14ac:dyDescent="0.35">
      <c r="A70" t="s">
        <v>20</v>
      </c>
      <c r="B70">
        <v>2012</v>
      </c>
      <c r="C70">
        <v>3.313212</v>
      </c>
      <c r="D70" s="6">
        <f t="shared" si="0"/>
        <v>40909</v>
      </c>
    </row>
    <row r="71" spans="1:4" x14ac:dyDescent="0.35">
      <c r="A71" t="s">
        <v>21</v>
      </c>
      <c r="B71">
        <v>2012</v>
      </c>
      <c r="C71">
        <v>0.89848399999999995</v>
      </c>
      <c r="D71" s="6">
        <f t="shared" si="0"/>
        <v>40909</v>
      </c>
    </row>
    <row r="72" spans="1:4" x14ac:dyDescent="0.35">
      <c r="A72" t="s">
        <v>23</v>
      </c>
      <c r="B72">
        <v>2012</v>
      </c>
      <c r="C72">
        <v>1.530689</v>
      </c>
      <c r="D72" s="6">
        <f t="shared" si="0"/>
        <v>40909</v>
      </c>
    </row>
    <row r="73" spans="1:4" x14ac:dyDescent="0.35">
      <c r="A73" t="s">
        <v>22</v>
      </c>
      <c r="B73">
        <v>2012</v>
      </c>
      <c r="C73">
        <v>0.139852</v>
      </c>
      <c r="D73" s="6">
        <f t="shared" si="0"/>
        <v>40909</v>
      </c>
    </row>
    <row r="74" spans="1:4" x14ac:dyDescent="0.35">
      <c r="A74" t="s">
        <v>24</v>
      </c>
      <c r="B74">
        <v>2013</v>
      </c>
      <c r="C74">
        <v>3.044076</v>
      </c>
      <c r="D74" s="6">
        <f>D50+366</f>
        <v>41275</v>
      </c>
    </row>
    <row r="75" spans="1:4" x14ac:dyDescent="0.35">
      <c r="A75" t="s">
        <v>1</v>
      </c>
      <c r="B75">
        <v>2013</v>
      </c>
      <c r="C75">
        <v>16.289598999999999</v>
      </c>
      <c r="D75" s="6">
        <f t="shared" ref="D75:D97" si="1">D51+366</f>
        <v>41275</v>
      </c>
    </row>
    <row r="76" spans="1:4" x14ac:dyDescent="0.35">
      <c r="A76" t="s">
        <v>2</v>
      </c>
      <c r="B76">
        <v>2013</v>
      </c>
      <c r="C76">
        <v>0.38925599999999999</v>
      </c>
      <c r="D76" s="6">
        <f t="shared" si="1"/>
        <v>41275</v>
      </c>
    </row>
    <row r="77" spans="1:4" x14ac:dyDescent="0.35">
      <c r="A77" t="s">
        <v>5</v>
      </c>
      <c r="B77">
        <v>2013</v>
      </c>
      <c r="C77">
        <v>3.4896690000000001</v>
      </c>
      <c r="D77" s="6">
        <f t="shared" si="1"/>
        <v>41275</v>
      </c>
    </row>
    <row r="78" spans="1:4" x14ac:dyDescent="0.35">
      <c r="A78" t="s">
        <v>6</v>
      </c>
      <c r="B78">
        <v>2013</v>
      </c>
      <c r="C78">
        <v>1.0493250000000001</v>
      </c>
      <c r="D78" s="6">
        <f t="shared" si="1"/>
        <v>41275</v>
      </c>
    </row>
    <row r="79" spans="1:4" x14ac:dyDescent="0.35">
      <c r="A79" t="s">
        <v>3</v>
      </c>
      <c r="B79">
        <v>2013</v>
      </c>
      <c r="C79">
        <v>1.117953</v>
      </c>
      <c r="D79" s="6">
        <f t="shared" si="1"/>
        <v>41275</v>
      </c>
    </row>
    <row r="80" spans="1:4" x14ac:dyDescent="0.35">
      <c r="A80" t="s">
        <v>4</v>
      </c>
      <c r="B80">
        <v>2013</v>
      </c>
      <c r="C80">
        <v>0.54565600000000003</v>
      </c>
      <c r="D80" s="6">
        <f t="shared" si="1"/>
        <v>41275</v>
      </c>
    </row>
    <row r="81" spans="1:4" x14ac:dyDescent="0.35">
      <c r="A81" t="s">
        <v>7</v>
      </c>
      <c r="B81">
        <v>2013</v>
      </c>
      <c r="C81">
        <v>1.295121</v>
      </c>
      <c r="D81" s="6">
        <f t="shared" si="1"/>
        <v>41275</v>
      </c>
    </row>
    <row r="82" spans="1:4" x14ac:dyDescent="0.35">
      <c r="A82" t="s">
        <v>8</v>
      </c>
      <c r="B82">
        <v>2013</v>
      </c>
      <c r="C82">
        <v>0.56833100000000003</v>
      </c>
      <c r="D82" s="6">
        <f t="shared" si="1"/>
        <v>41275</v>
      </c>
    </row>
    <row r="83" spans="1:4" x14ac:dyDescent="0.35">
      <c r="A83" t="s">
        <v>9</v>
      </c>
      <c r="B83">
        <v>2013</v>
      </c>
      <c r="C83">
        <v>0.710121</v>
      </c>
      <c r="D83" s="6">
        <f t="shared" si="1"/>
        <v>41275</v>
      </c>
    </row>
    <row r="84" spans="1:4" x14ac:dyDescent="0.35">
      <c r="A84" t="s">
        <v>10</v>
      </c>
      <c r="B84">
        <v>2013</v>
      </c>
      <c r="C84">
        <v>0.33670600000000001</v>
      </c>
      <c r="D84" s="6">
        <f t="shared" si="1"/>
        <v>41275</v>
      </c>
    </row>
    <row r="85" spans="1:4" x14ac:dyDescent="0.35">
      <c r="A85" t="s">
        <v>11</v>
      </c>
      <c r="B85">
        <v>2013</v>
      </c>
      <c r="C85">
        <v>0.357516</v>
      </c>
      <c r="D85" s="6">
        <f t="shared" si="1"/>
        <v>41275</v>
      </c>
    </row>
    <row r="86" spans="1:4" x14ac:dyDescent="0.35">
      <c r="A86" t="s">
        <v>12</v>
      </c>
      <c r="B86">
        <v>2013</v>
      </c>
      <c r="C86">
        <v>1.8418129999999999</v>
      </c>
      <c r="D86" s="6">
        <f t="shared" si="1"/>
        <v>41275</v>
      </c>
    </row>
    <row r="87" spans="1:4" x14ac:dyDescent="0.35">
      <c r="A87" t="s">
        <v>13</v>
      </c>
      <c r="B87">
        <v>2013</v>
      </c>
      <c r="C87">
        <v>1.1594450000000001</v>
      </c>
      <c r="D87" s="6">
        <f t="shared" si="1"/>
        <v>41275</v>
      </c>
    </row>
    <row r="88" spans="1:4" x14ac:dyDescent="0.35">
      <c r="A88" t="s">
        <v>14</v>
      </c>
      <c r="B88">
        <v>2013</v>
      </c>
      <c r="C88">
        <v>0.60100299999999995</v>
      </c>
      <c r="D88" s="6">
        <f t="shared" si="1"/>
        <v>41275</v>
      </c>
    </row>
    <row r="89" spans="1:4" x14ac:dyDescent="0.35">
      <c r="A89" t="s">
        <v>15</v>
      </c>
      <c r="B89">
        <v>2013</v>
      </c>
      <c r="C89">
        <v>0.67879699999999998</v>
      </c>
      <c r="D89" s="6">
        <f t="shared" si="1"/>
        <v>41275</v>
      </c>
    </row>
    <row r="90" spans="1:4" x14ac:dyDescent="0.35">
      <c r="A90" t="s">
        <v>16</v>
      </c>
      <c r="B90">
        <v>2013</v>
      </c>
      <c r="C90">
        <v>1.295944</v>
      </c>
      <c r="D90" s="6">
        <f t="shared" si="1"/>
        <v>41275</v>
      </c>
    </row>
    <row r="91" spans="1:4" x14ac:dyDescent="0.35">
      <c r="A91" t="s">
        <v>17</v>
      </c>
      <c r="B91">
        <v>2013</v>
      </c>
      <c r="C91">
        <v>0.72182999999999997</v>
      </c>
      <c r="D91" s="6">
        <f t="shared" si="1"/>
        <v>41275</v>
      </c>
    </row>
    <row r="92" spans="1:4" x14ac:dyDescent="0.35">
      <c r="A92" t="s">
        <v>18</v>
      </c>
      <c r="B92">
        <v>2013</v>
      </c>
      <c r="C92">
        <v>0.46341100000000002</v>
      </c>
      <c r="D92" s="6">
        <f t="shared" si="1"/>
        <v>41275</v>
      </c>
    </row>
    <row r="93" spans="1:4" x14ac:dyDescent="0.35">
      <c r="A93" t="s">
        <v>19</v>
      </c>
      <c r="B93">
        <v>2013</v>
      </c>
      <c r="C93">
        <v>0.30242000000000002</v>
      </c>
      <c r="D93" s="6">
        <f t="shared" si="1"/>
        <v>41275</v>
      </c>
    </row>
    <row r="94" spans="1:4" x14ac:dyDescent="0.35">
      <c r="A94" t="s">
        <v>20</v>
      </c>
      <c r="B94">
        <v>2013</v>
      </c>
      <c r="C94">
        <v>3.3412280000000001</v>
      </c>
      <c r="D94" s="6">
        <f t="shared" si="1"/>
        <v>41275</v>
      </c>
    </row>
    <row r="95" spans="1:4" x14ac:dyDescent="0.35">
      <c r="A95" t="s">
        <v>21</v>
      </c>
      <c r="B95">
        <v>2013</v>
      </c>
      <c r="C95">
        <v>0.90826799999999996</v>
      </c>
      <c r="D95" s="6">
        <f t="shared" si="1"/>
        <v>41275</v>
      </c>
    </row>
    <row r="96" spans="1:4" x14ac:dyDescent="0.35">
      <c r="A96" t="s">
        <v>23</v>
      </c>
      <c r="B96">
        <v>2013</v>
      </c>
      <c r="C96">
        <v>1.5514600000000001</v>
      </c>
      <c r="D96" s="6">
        <f t="shared" si="1"/>
        <v>41275</v>
      </c>
    </row>
    <row r="97" spans="1:4" x14ac:dyDescent="0.35">
      <c r="A97" t="s">
        <v>22</v>
      </c>
      <c r="B97">
        <v>2013</v>
      </c>
      <c r="C97">
        <v>0.143987</v>
      </c>
      <c r="D97" s="6">
        <f t="shared" si="1"/>
        <v>41275</v>
      </c>
    </row>
    <row r="98" spans="1:4" x14ac:dyDescent="0.35">
      <c r="A98" t="s">
        <v>24</v>
      </c>
      <c r="B98">
        <v>2014</v>
      </c>
      <c r="C98">
        <v>3.049229</v>
      </c>
      <c r="D98" s="6">
        <f t="shared" ref="D98:D154" si="2">D74+365</f>
        <v>41640</v>
      </c>
    </row>
    <row r="99" spans="1:4" x14ac:dyDescent="0.35">
      <c r="A99" t="s">
        <v>1</v>
      </c>
      <c r="B99">
        <v>2014</v>
      </c>
      <c r="C99">
        <v>16.476148999999999</v>
      </c>
      <c r="D99" s="6">
        <f t="shared" si="2"/>
        <v>41640</v>
      </c>
    </row>
    <row r="100" spans="1:4" x14ac:dyDescent="0.35">
      <c r="A100" t="s">
        <v>2</v>
      </c>
      <c r="B100">
        <v>2014</v>
      </c>
      <c r="C100">
        <v>0.39308799999999999</v>
      </c>
      <c r="D100" s="6">
        <f t="shared" si="2"/>
        <v>41640</v>
      </c>
    </row>
    <row r="101" spans="1:4" x14ac:dyDescent="0.35">
      <c r="A101" t="s">
        <v>5</v>
      </c>
      <c r="B101">
        <v>2014</v>
      </c>
      <c r="C101">
        <v>3.5286870000000001</v>
      </c>
      <c r="D101" s="6">
        <f t="shared" si="2"/>
        <v>41640</v>
      </c>
    </row>
    <row r="102" spans="1:4" x14ac:dyDescent="0.35">
      <c r="A102" t="s">
        <v>6</v>
      </c>
      <c r="B102">
        <v>2014</v>
      </c>
      <c r="C102">
        <v>1.059836</v>
      </c>
      <c r="D102" s="6">
        <f t="shared" si="2"/>
        <v>41640</v>
      </c>
    </row>
    <row r="103" spans="1:4" x14ac:dyDescent="0.35">
      <c r="A103" t="s">
        <v>3</v>
      </c>
      <c r="B103">
        <v>2014</v>
      </c>
      <c r="C103">
        <v>1.1306080000000001</v>
      </c>
      <c r="D103" s="6">
        <f t="shared" si="2"/>
        <v>41640</v>
      </c>
    </row>
    <row r="104" spans="1:4" x14ac:dyDescent="0.35">
      <c r="A104" t="s">
        <v>4</v>
      </c>
      <c r="B104">
        <v>2014</v>
      </c>
      <c r="C104">
        <v>0.55631900000000001</v>
      </c>
      <c r="D104" s="6">
        <f t="shared" si="2"/>
        <v>41640</v>
      </c>
    </row>
    <row r="105" spans="1:4" x14ac:dyDescent="0.35">
      <c r="A105" t="s">
        <v>7</v>
      </c>
      <c r="B105">
        <v>2014</v>
      </c>
      <c r="C105">
        <v>1.30829</v>
      </c>
      <c r="D105" s="6">
        <f t="shared" si="2"/>
        <v>41640</v>
      </c>
    </row>
    <row r="106" spans="1:4" x14ac:dyDescent="0.35">
      <c r="A106" t="s">
        <v>8</v>
      </c>
      <c r="B106">
        <v>2014</v>
      </c>
      <c r="C106">
        <v>0.57382299999999997</v>
      </c>
      <c r="D106" s="6">
        <f t="shared" si="2"/>
        <v>41640</v>
      </c>
    </row>
    <row r="107" spans="1:4" x14ac:dyDescent="0.35">
      <c r="A107" t="s">
        <v>9</v>
      </c>
      <c r="B107">
        <v>2014</v>
      </c>
      <c r="C107">
        <v>0.71897100000000003</v>
      </c>
      <c r="D107" s="6">
        <f t="shared" si="2"/>
        <v>41640</v>
      </c>
    </row>
    <row r="108" spans="1:4" x14ac:dyDescent="0.35">
      <c r="A108" t="s">
        <v>10</v>
      </c>
      <c r="B108">
        <v>2014</v>
      </c>
      <c r="C108">
        <v>0.339895</v>
      </c>
      <c r="D108" s="6">
        <f t="shared" si="2"/>
        <v>41640</v>
      </c>
    </row>
    <row r="109" spans="1:4" x14ac:dyDescent="0.35">
      <c r="A109" t="s">
        <v>11</v>
      </c>
      <c r="B109">
        <v>2014</v>
      </c>
      <c r="C109">
        <v>0.36260500000000001</v>
      </c>
      <c r="D109" s="6">
        <f t="shared" si="2"/>
        <v>41640</v>
      </c>
    </row>
    <row r="110" spans="1:4" x14ac:dyDescent="0.35">
      <c r="A110" t="s">
        <v>12</v>
      </c>
      <c r="B110">
        <v>2014</v>
      </c>
      <c r="C110">
        <v>1.863809</v>
      </c>
      <c r="D110" s="6">
        <f t="shared" si="2"/>
        <v>41640</v>
      </c>
    </row>
    <row r="111" spans="1:4" x14ac:dyDescent="0.35">
      <c r="A111" t="s">
        <v>13</v>
      </c>
      <c r="B111">
        <v>2014</v>
      </c>
      <c r="C111">
        <v>1.174542</v>
      </c>
      <c r="D111" s="6">
        <f t="shared" si="2"/>
        <v>41640</v>
      </c>
    </row>
    <row r="112" spans="1:4" x14ac:dyDescent="0.35">
      <c r="A112" t="s">
        <v>14</v>
      </c>
      <c r="B112">
        <v>2014</v>
      </c>
      <c r="C112">
        <v>0.61044900000000002</v>
      </c>
      <c r="D112" s="6">
        <f t="shared" si="2"/>
        <v>41640</v>
      </c>
    </row>
    <row r="113" spans="1:4" x14ac:dyDescent="0.35">
      <c r="A113" t="s">
        <v>15</v>
      </c>
      <c r="B113">
        <v>2014</v>
      </c>
      <c r="C113">
        <v>0.68887299999999996</v>
      </c>
      <c r="D113" s="6">
        <f t="shared" si="2"/>
        <v>41640</v>
      </c>
    </row>
    <row r="114" spans="1:4" x14ac:dyDescent="0.35">
      <c r="A114" t="s">
        <v>16</v>
      </c>
      <c r="B114">
        <v>2014</v>
      </c>
      <c r="C114">
        <v>1.3147260000000001</v>
      </c>
      <c r="D114" s="6">
        <f t="shared" si="2"/>
        <v>41640</v>
      </c>
    </row>
    <row r="115" spans="1:4" x14ac:dyDescent="0.35">
      <c r="A115" t="s">
        <v>17</v>
      </c>
      <c r="B115">
        <v>2014</v>
      </c>
      <c r="C115">
        <v>0.73040799999999995</v>
      </c>
      <c r="D115" s="6">
        <f t="shared" si="2"/>
        <v>41640</v>
      </c>
    </row>
    <row r="116" spans="1:4" x14ac:dyDescent="0.35">
      <c r="A116" t="s">
        <v>18</v>
      </c>
      <c r="B116">
        <v>2014</v>
      </c>
      <c r="C116">
        <v>0.469889</v>
      </c>
      <c r="D116" s="6">
        <f t="shared" si="2"/>
        <v>41640</v>
      </c>
    </row>
    <row r="117" spans="1:4" x14ac:dyDescent="0.35">
      <c r="A117" t="s">
        <v>19</v>
      </c>
      <c r="B117">
        <v>2014</v>
      </c>
      <c r="C117">
        <v>0.311444</v>
      </c>
      <c r="D117" s="6">
        <f t="shared" si="2"/>
        <v>41640</v>
      </c>
    </row>
    <row r="118" spans="1:4" x14ac:dyDescent="0.35">
      <c r="A118" t="s">
        <v>20</v>
      </c>
      <c r="B118">
        <v>2014</v>
      </c>
      <c r="C118">
        <v>3.3693650000000002</v>
      </c>
      <c r="D118" s="6">
        <f t="shared" si="2"/>
        <v>41640</v>
      </c>
    </row>
    <row r="119" spans="1:4" x14ac:dyDescent="0.35">
      <c r="A119" t="s">
        <v>21</v>
      </c>
      <c r="B119">
        <v>2014</v>
      </c>
      <c r="C119">
        <v>0.91814700000000005</v>
      </c>
      <c r="D119" s="6">
        <f t="shared" si="2"/>
        <v>41640</v>
      </c>
    </row>
    <row r="120" spans="1:4" x14ac:dyDescent="0.35">
      <c r="A120" t="s">
        <v>23</v>
      </c>
      <c r="B120">
        <v>2014</v>
      </c>
      <c r="C120">
        <v>1.5722050000000001</v>
      </c>
      <c r="D120" s="6">
        <f t="shared" si="2"/>
        <v>41640</v>
      </c>
    </row>
    <row r="121" spans="1:4" x14ac:dyDescent="0.35">
      <c r="A121" t="s">
        <v>22</v>
      </c>
      <c r="B121">
        <v>2014</v>
      </c>
      <c r="C121">
        <v>0.148143</v>
      </c>
      <c r="D121" s="6">
        <f t="shared" si="2"/>
        <v>41640</v>
      </c>
    </row>
    <row r="122" spans="1:4" x14ac:dyDescent="0.35">
      <c r="A122" t="s">
        <v>24</v>
      </c>
      <c r="B122">
        <v>2015</v>
      </c>
      <c r="C122">
        <v>3.0542669999999998</v>
      </c>
      <c r="D122" s="6">
        <f t="shared" si="2"/>
        <v>42005</v>
      </c>
    </row>
    <row r="123" spans="1:4" x14ac:dyDescent="0.35">
      <c r="A123" t="s">
        <v>1</v>
      </c>
      <c r="B123">
        <v>2015</v>
      </c>
      <c r="C123">
        <v>16.659931</v>
      </c>
      <c r="D123" s="6">
        <f t="shared" si="2"/>
        <v>42005</v>
      </c>
    </row>
    <row r="124" spans="1:4" x14ac:dyDescent="0.35">
      <c r="A124" t="s">
        <v>2</v>
      </c>
      <c r="B124">
        <v>2015</v>
      </c>
      <c r="C124">
        <v>0.396895</v>
      </c>
      <c r="D124" s="6">
        <f t="shared" si="2"/>
        <v>42005</v>
      </c>
    </row>
    <row r="125" spans="1:4" x14ac:dyDescent="0.35">
      <c r="A125" t="s">
        <v>5</v>
      </c>
      <c r="B125">
        <v>2015</v>
      </c>
      <c r="C125">
        <v>3.5676540000000001</v>
      </c>
      <c r="D125" s="6">
        <f t="shared" si="2"/>
        <v>42005</v>
      </c>
    </row>
    <row r="126" spans="1:4" x14ac:dyDescent="0.35">
      <c r="A126" t="s">
        <v>6</v>
      </c>
      <c r="B126">
        <v>2015</v>
      </c>
      <c r="C126">
        <v>1.0702830000000001</v>
      </c>
      <c r="D126" s="6">
        <f t="shared" si="2"/>
        <v>42005</v>
      </c>
    </row>
    <row r="127" spans="1:4" x14ac:dyDescent="0.35">
      <c r="A127" t="s">
        <v>3</v>
      </c>
      <c r="B127">
        <v>2015</v>
      </c>
      <c r="C127">
        <v>1.1432009999999999</v>
      </c>
      <c r="D127" s="6">
        <f t="shared" si="2"/>
        <v>42005</v>
      </c>
    </row>
    <row r="128" spans="1:4" x14ac:dyDescent="0.35">
      <c r="A128" t="s">
        <v>4</v>
      </c>
      <c r="B128">
        <v>2015</v>
      </c>
      <c r="C128">
        <v>0.56692200000000004</v>
      </c>
      <c r="D128" s="6">
        <f t="shared" si="2"/>
        <v>42005</v>
      </c>
    </row>
    <row r="129" spans="1:4" x14ac:dyDescent="0.35">
      <c r="A129" t="s">
        <v>7</v>
      </c>
      <c r="B129">
        <v>2015</v>
      </c>
      <c r="C129">
        <v>1.321415</v>
      </c>
      <c r="D129" s="6">
        <f t="shared" si="2"/>
        <v>42005</v>
      </c>
    </row>
    <row r="130" spans="1:4" x14ac:dyDescent="0.35">
      <c r="A130" t="s">
        <v>8</v>
      </c>
      <c r="B130">
        <v>2015</v>
      </c>
      <c r="C130">
        <v>0.57925000000000004</v>
      </c>
      <c r="D130" s="6">
        <f t="shared" si="2"/>
        <v>42005</v>
      </c>
    </row>
    <row r="131" spans="1:4" x14ac:dyDescent="0.35">
      <c r="A131" t="s">
        <v>9</v>
      </c>
      <c r="B131">
        <v>2015</v>
      </c>
      <c r="C131">
        <v>0.72777999999999998</v>
      </c>
      <c r="D131" s="6">
        <f t="shared" si="2"/>
        <v>42005</v>
      </c>
    </row>
    <row r="132" spans="1:4" x14ac:dyDescent="0.35">
      <c r="A132" t="s">
        <v>10</v>
      </c>
      <c r="B132">
        <v>2015</v>
      </c>
      <c r="C132">
        <v>0.34305600000000003</v>
      </c>
      <c r="D132" s="6">
        <f t="shared" si="2"/>
        <v>42005</v>
      </c>
    </row>
    <row r="133" spans="1:4" x14ac:dyDescent="0.35">
      <c r="A133" t="s">
        <v>11</v>
      </c>
      <c r="B133">
        <v>2015</v>
      </c>
      <c r="C133">
        <v>0.367728</v>
      </c>
      <c r="D133" s="6">
        <f t="shared" si="2"/>
        <v>42005</v>
      </c>
    </row>
    <row r="134" spans="1:4" x14ac:dyDescent="0.35">
      <c r="A134" t="s">
        <v>12</v>
      </c>
      <c r="B134">
        <v>2015</v>
      </c>
      <c r="C134">
        <v>1.885551</v>
      </c>
      <c r="D134" s="6">
        <f t="shared" si="2"/>
        <v>42005</v>
      </c>
    </row>
    <row r="135" spans="1:4" x14ac:dyDescent="0.35">
      <c r="A135" t="s">
        <v>13</v>
      </c>
      <c r="B135">
        <v>2015</v>
      </c>
      <c r="C135">
        <v>1.189446</v>
      </c>
      <c r="D135" s="6">
        <f t="shared" si="2"/>
        <v>42005</v>
      </c>
    </row>
    <row r="136" spans="1:4" x14ac:dyDescent="0.35">
      <c r="A136" t="s">
        <v>14</v>
      </c>
      <c r="B136">
        <v>2015</v>
      </c>
      <c r="C136">
        <v>0.61974499999999999</v>
      </c>
      <c r="D136" s="6">
        <f t="shared" si="2"/>
        <v>42005</v>
      </c>
    </row>
    <row r="137" spans="1:4" x14ac:dyDescent="0.35">
      <c r="A137" t="s">
        <v>15</v>
      </c>
      <c r="B137">
        <v>2015</v>
      </c>
      <c r="C137">
        <v>0.698874</v>
      </c>
      <c r="D137" s="6">
        <f t="shared" si="2"/>
        <v>42005</v>
      </c>
    </row>
    <row r="138" spans="1:4" x14ac:dyDescent="0.35">
      <c r="A138" t="s">
        <v>16</v>
      </c>
      <c r="B138">
        <v>2015</v>
      </c>
      <c r="C138">
        <v>1.3333649999999999</v>
      </c>
      <c r="D138" s="6">
        <f t="shared" si="2"/>
        <v>42005</v>
      </c>
    </row>
    <row r="139" spans="1:4" x14ac:dyDescent="0.35">
      <c r="A139" t="s">
        <v>17</v>
      </c>
      <c r="B139">
        <v>2015</v>
      </c>
      <c r="C139">
        <v>0.73895900000000003</v>
      </c>
      <c r="D139" s="6">
        <f t="shared" si="2"/>
        <v>42005</v>
      </c>
    </row>
    <row r="140" spans="1:4" x14ac:dyDescent="0.35">
      <c r="A140" t="s">
        <v>18</v>
      </c>
      <c r="B140">
        <v>2015</v>
      </c>
      <c r="C140">
        <v>0.47635100000000002</v>
      </c>
      <c r="D140" s="6">
        <f t="shared" si="2"/>
        <v>42005</v>
      </c>
    </row>
    <row r="141" spans="1:4" x14ac:dyDescent="0.35">
      <c r="A141" t="s">
        <v>19</v>
      </c>
      <c r="B141">
        <v>2015</v>
      </c>
      <c r="C141">
        <v>0.320469</v>
      </c>
      <c r="D141" s="6">
        <f t="shared" si="2"/>
        <v>42005</v>
      </c>
    </row>
    <row r="142" spans="1:4" x14ac:dyDescent="0.35">
      <c r="A142" t="s">
        <v>20</v>
      </c>
      <c r="B142">
        <v>2015</v>
      </c>
      <c r="C142">
        <v>3.397532</v>
      </c>
      <c r="D142" s="6">
        <f t="shared" si="2"/>
        <v>42005</v>
      </c>
    </row>
    <row r="143" spans="1:4" x14ac:dyDescent="0.35">
      <c r="A143" t="s">
        <v>21</v>
      </c>
      <c r="B143">
        <v>2015</v>
      </c>
      <c r="C143">
        <v>0.92809699999999995</v>
      </c>
      <c r="D143" s="6">
        <f t="shared" si="2"/>
        <v>42005</v>
      </c>
    </row>
    <row r="144" spans="1:4" x14ac:dyDescent="0.35">
      <c r="A144" t="s">
        <v>23</v>
      </c>
      <c r="B144">
        <v>2015</v>
      </c>
      <c r="C144">
        <v>1.592878</v>
      </c>
      <c r="D144" s="6">
        <f t="shared" si="2"/>
        <v>42005</v>
      </c>
    </row>
    <row r="145" spans="1:4" x14ac:dyDescent="0.35">
      <c r="A145" t="s">
        <v>22</v>
      </c>
      <c r="B145">
        <v>2015</v>
      </c>
      <c r="C145">
        <v>0.15231700000000001</v>
      </c>
      <c r="D145" s="6">
        <f t="shared" si="2"/>
        <v>42005</v>
      </c>
    </row>
    <row r="146" spans="1:4" x14ac:dyDescent="0.35">
      <c r="A146" t="s">
        <v>24</v>
      </c>
      <c r="B146">
        <v>2016</v>
      </c>
      <c r="C146">
        <v>3.0591219999999999</v>
      </c>
      <c r="D146" s="6">
        <f t="shared" si="2"/>
        <v>42370</v>
      </c>
    </row>
    <row r="147" spans="1:4" x14ac:dyDescent="0.35">
      <c r="A147" t="s">
        <v>1</v>
      </c>
      <c r="B147">
        <v>2016</v>
      </c>
      <c r="C147">
        <v>16.841135000000001</v>
      </c>
      <c r="D147" s="6">
        <f t="shared" si="2"/>
        <v>42370</v>
      </c>
    </row>
    <row r="148" spans="1:4" x14ac:dyDescent="0.35">
      <c r="A148" t="s">
        <v>2</v>
      </c>
      <c r="B148">
        <v>2016</v>
      </c>
      <c r="C148">
        <v>0.40067799999999998</v>
      </c>
      <c r="D148" s="6">
        <f t="shared" si="2"/>
        <v>42370</v>
      </c>
    </row>
    <row r="149" spans="1:4" x14ac:dyDescent="0.35">
      <c r="A149" t="s">
        <v>5</v>
      </c>
      <c r="B149">
        <v>2016</v>
      </c>
      <c r="C149">
        <v>3.6065399999999999</v>
      </c>
      <c r="D149" s="6">
        <f t="shared" si="2"/>
        <v>42370</v>
      </c>
    </row>
    <row r="150" spans="1:4" x14ac:dyDescent="0.35">
      <c r="A150" t="s">
        <v>6</v>
      </c>
      <c r="B150">
        <v>2016</v>
      </c>
      <c r="C150">
        <v>1.0806549999999999</v>
      </c>
      <c r="D150" s="6">
        <f t="shared" si="2"/>
        <v>42370</v>
      </c>
    </row>
    <row r="151" spans="1:4" x14ac:dyDescent="0.35">
      <c r="A151" t="s">
        <v>3</v>
      </c>
      <c r="B151">
        <v>2016</v>
      </c>
      <c r="C151">
        <v>1.1557230000000001</v>
      </c>
      <c r="D151" s="6">
        <f t="shared" si="2"/>
        <v>42370</v>
      </c>
    </row>
    <row r="152" spans="1:4" x14ac:dyDescent="0.35">
      <c r="A152" t="s">
        <v>4</v>
      </c>
      <c r="B152">
        <v>2016</v>
      </c>
      <c r="C152">
        <v>0.57746600000000003</v>
      </c>
      <c r="D152" s="6">
        <f t="shared" si="2"/>
        <v>42370</v>
      </c>
    </row>
    <row r="153" spans="1:4" x14ac:dyDescent="0.35">
      <c r="A153" t="s">
        <v>7</v>
      </c>
      <c r="B153">
        <v>2016</v>
      </c>
      <c r="C153">
        <v>1.334489</v>
      </c>
      <c r="D153" s="6">
        <f t="shared" si="2"/>
        <v>42370</v>
      </c>
    </row>
    <row r="154" spans="1:4" x14ac:dyDescent="0.35">
      <c r="A154" t="s">
        <v>8</v>
      </c>
      <c r="B154">
        <v>2016</v>
      </c>
      <c r="C154">
        <v>0.58461399999999997</v>
      </c>
      <c r="D154" s="6">
        <f t="shared" si="2"/>
        <v>42370</v>
      </c>
    </row>
    <row r="155" spans="1:4" x14ac:dyDescent="0.35">
      <c r="A155" t="s">
        <v>9</v>
      </c>
      <c r="B155">
        <v>2016</v>
      </c>
      <c r="C155">
        <v>0.73654200000000003</v>
      </c>
      <c r="D155" s="6">
        <f t="shared" ref="D155:D218" si="3">D131+365</f>
        <v>42370</v>
      </c>
    </row>
    <row r="156" spans="1:4" x14ac:dyDescent="0.35">
      <c r="A156" t="s">
        <v>10</v>
      </c>
      <c r="B156">
        <v>2016</v>
      </c>
      <c r="C156">
        <v>0.34619100000000003</v>
      </c>
      <c r="D156" s="6">
        <f t="shared" si="3"/>
        <v>42370</v>
      </c>
    </row>
    <row r="157" spans="1:4" x14ac:dyDescent="0.35">
      <c r="A157" t="s">
        <v>11</v>
      </c>
      <c r="B157">
        <v>2016</v>
      </c>
      <c r="C157">
        <v>0.37287900000000002</v>
      </c>
      <c r="D157" s="6">
        <f t="shared" si="3"/>
        <v>42370</v>
      </c>
    </row>
    <row r="158" spans="1:4" x14ac:dyDescent="0.35">
      <c r="A158" t="s">
        <v>12</v>
      </c>
      <c r="B158">
        <v>2016</v>
      </c>
      <c r="C158">
        <v>1.9070450000000001</v>
      </c>
      <c r="D158" s="6">
        <f t="shared" si="3"/>
        <v>42370</v>
      </c>
    </row>
    <row r="159" spans="1:4" x14ac:dyDescent="0.35">
      <c r="A159" t="s">
        <v>13</v>
      </c>
      <c r="B159">
        <v>2016</v>
      </c>
      <c r="C159">
        <v>1.2041820000000001</v>
      </c>
      <c r="D159" s="6">
        <f t="shared" si="3"/>
        <v>42370</v>
      </c>
    </row>
    <row r="160" spans="1:4" x14ac:dyDescent="0.35">
      <c r="A160" t="s">
        <v>14</v>
      </c>
      <c r="B160">
        <v>2016</v>
      </c>
      <c r="C160">
        <v>0.62889700000000004</v>
      </c>
      <c r="D160" s="6">
        <f t="shared" si="3"/>
        <v>42370</v>
      </c>
    </row>
    <row r="161" spans="1:4" x14ac:dyDescent="0.35">
      <c r="A161" t="s">
        <v>15</v>
      </c>
      <c r="B161">
        <v>2016</v>
      </c>
      <c r="C161">
        <v>0.70879899999999996</v>
      </c>
      <c r="D161" s="6">
        <f t="shared" si="3"/>
        <v>42370</v>
      </c>
    </row>
    <row r="162" spans="1:4" x14ac:dyDescent="0.35">
      <c r="A162" t="s">
        <v>16</v>
      </c>
      <c r="B162">
        <v>2016</v>
      </c>
      <c r="C162">
        <v>1.3518779999999999</v>
      </c>
      <c r="D162" s="6">
        <f t="shared" si="3"/>
        <v>42370</v>
      </c>
    </row>
    <row r="163" spans="1:4" x14ac:dyDescent="0.35">
      <c r="A163" t="s">
        <v>17</v>
      </c>
      <c r="B163">
        <v>2016</v>
      </c>
      <c r="C163">
        <v>0.74748800000000004</v>
      </c>
      <c r="D163" s="6">
        <f t="shared" si="3"/>
        <v>42370</v>
      </c>
    </row>
    <row r="164" spans="1:4" x14ac:dyDescent="0.35">
      <c r="A164" t="s">
        <v>18</v>
      </c>
      <c r="B164">
        <v>2016</v>
      </c>
      <c r="C164">
        <v>0.482796</v>
      </c>
      <c r="D164" s="6">
        <f t="shared" si="3"/>
        <v>42370</v>
      </c>
    </row>
    <row r="165" spans="1:4" x14ac:dyDescent="0.35">
      <c r="A165" t="s">
        <v>19</v>
      </c>
      <c r="B165">
        <v>2016</v>
      </c>
      <c r="C165">
        <v>0.32949899999999999</v>
      </c>
      <c r="D165" s="6">
        <f t="shared" si="3"/>
        <v>42370</v>
      </c>
    </row>
    <row r="166" spans="1:4" x14ac:dyDescent="0.35">
      <c r="A166" t="s">
        <v>20</v>
      </c>
      <c r="B166">
        <v>2016</v>
      </c>
      <c r="C166">
        <v>3.425656</v>
      </c>
      <c r="D166" s="6">
        <f t="shared" si="3"/>
        <v>42370</v>
      </c>
    </row>
    <row r="167" spans="1:4" x14ac:dyDescent="0.35">
      <c r="A167" t="s">
        <v>21</v>
      </c>
      <c r="B167">
        <v>2016</v>
      </c>
      <c r="C167">
        <v>0.93810899999999997</v>
      </c>
      <c r="D167" s="6">
        <f t="shared" si="3"/>
        <v>42370</v>
      </c>
    </row>
    <row r="168" spans="1:4" x14ac:dyDescent="0.35">
      <c r="A168" t="s">
        <v>23</v>
      </c>
      <c r="B168">
        <v>2016</v>
      </c>
      <c r="C168">
        <v>1.6134759999999999</v>
      </c>
      <c r="D168" s="6">
        <f t="shared" si="3"/>
        <v>42370</v>
      </c>
    </row>
    <row r="169" spans="1:4" x14ac:dyDescent="0.35">
      <c r="A169" t="s">
        <v>22</v>
      </c>
      <c r="B169">
        <v>2016</v>
      </c>
      <c r="C169">
        <v>0.15650900000000001</v>
      </c>
      <c r="D169" s="6">
        <f t="shared" si="3"/>
        <v>42370</v>
      </c>
    </row>
    <row r="170" spans="1:4" x14ac:dyDescent="0.35">
      <c r="A170" t="s">
        <v>24</v>
      </c>
      <c r="B170">
        <v>2017</v>
      </c>
      <c r="C170">
        <v>3.0637279999999998</v>
      </c>
      <c r="D170" s="6">
        <f>D146+366</f>
        <v>42736</v>
      </c>
    </row>
    <row r="171" spans="1:4" x14ac:dyDescent="0.35">
      <c r="A171" t="s">
        <v>1</v>
      </c>
      <c r="B171">
        <v>2017</v>
      </c>
      <c r="C171">
        <v>17.020012000000001</v>
      </c>
      <c r="D171" s="6">
        <f t="shared" ref="D171:D193" si="4">D147+366</f>
        <v>42736</v>
      </c>
    </row>
    <row r="172" spans="1:4" x14ac:dyDescent="0.35">
      <c r="A172" t="s">
        <v>2</v>
      </c>
      <c r="B172">
        <v>2017</v>
      </c>
      <c r="C172">
        <v>0.40443299999999999</v>
      </c>
      <c r="D172" s="6">
        <f t="shared" si="4"/>
        <v>42736</v>
      </c>
    </row>
    <row r="173" spans="1:4" x14ac:dyDescent="0.35">
      <c r="A173" t="s">
        <v>5</v>
      </c>
      <c r="B173">
        <v>2017</v>
      </c>
      <c r="C173">
        <v>3.645321</v>
      </c>
      <c r="D173" s="6">
        <f t="shared" si="4"/>
        <v>42736</v>
      </c>
    </row>
    <row r="174" spans="1:4" x14ac:dyDescent="0.35">
      <c r="A174" t="s">
        <v>6</v>
      </c>
      <c r="B174">
        <v>2017</v>
      </c>
      <c r="C174">
        <v>1.090938</v>
      </c>
      <c r="D174" s="6">
        <f t="shared" si="4"/>
        <v>42736</v>
      </c>
    </row>
    <row r="175" spans="1:4" x14ac:dyDescent="0.35">
      <c r="A175" t="s">
        <v>3</v>
      </c>
      <c r="B175">
        <v>2017</v>
      </c>
      <c r="C175">
        <v>1.1681649999999999</v>
      </c>
      <c r="D175" s="6">
        <f t="shared" si="4"/>
        <v>42736</v>
      </c>
    </row>
    <row r="176" spans="1:4" x14ac:dyDescent="0.35">
      <c r="A176" t="s">
        <v>4</v>
      </c>
      <c r="B176">
        <v>2017</v>
      </c>
      <c r="C176">
        <v>0.58795600000000003</v>
      </c>
      <c r="D176" s="6">
        <f t="shared" si="4"/>
        <v>42736</v>
      </c>
    </row>
    <row r="177" spans="1:4" x14ac:dyDescent="0.35">
      <c r="A177" t="s">
        <v>7</v>
      </c>
      <c r="B177">
        <v>2017</v>
      </c>
      <c r="C177">
        <v>1.3475079999999999</v>
      </c>
      <c r="D177" s="6">
        <f t="shared" si="4"/>
        <v>42736</v>
      </c>
    </row>
    <row r="178" spans="1:4" x14ac:dyDescent="0.35">
      <c r="A178" t="s">
        <v>8</v>
      </c>
      <c r="B178">
        <v>2017</v>
      </c>
      <c r="C178">
        <v>0.589916</v>
      </c>
      <c r="D178" s="6">
        <f t="shared" si="4"/>
        <v>42736</v>
      </c>
    </row>
    <row r="179" spans="1:4" x14ac:dyDescent="0.35">
      <c r="A179" t="s">
        <v>9</v>
      </c>
      <c r="B179">
        <v>2017</v>
      </c>
      <c r="C179">
        <v>0.74525200000000003</v>
      </c>
      <c r="D179" s="6">
        <f t="shared" si="4"/>
        <v>42736</v>
      </c>
    </row>
    <row r="180" spans="1:4" x14ac:dyDescent="0.35">
      <c r="A180" t="s">
        <v>10</v>
      </c>
      <c r="B180">
        <v>2017</v>
      </c>
      <c r="C180">
        <v>0.34929900000000003</v>
      </c>
      <c r="D180" s="6">
        <f t="shared" si="4"/>
        <v>42736</v>
      </c>
    </row>
    <row r="181" spans="1:4" x14ac:dyDescent="0.35">
      <c r="A181" t="s">
        <v>11</v>
      </c>
      <c r="B181">
        <v>2017</v>
      </c>
      <c r="C181">
        <v>0.37804700000000002</v>
      </c>
      <c r="D181" s="6">
        <f t="shared" si="4"/>
        <v>42736</v>
      </c>
    </row>
    <row r="182" spans="1:4" x14ac:dyDescent="0.35">
      <c r="A182" t="s">
        <v>12</v>
      </c>
      <c r="B182">
        <v>2017</v>
      </c>
      <c r="C182">
        <v>1.928304</v>
      </c>
      <c r="D182" s="6">
        <f t="shared" si="4"/>
        <v>42736</v>
      </c>
    </row>
    <row r="183" spans="1:4" x14ac:dyDescent="0.35">
      <c r="A183" t="s">
        <v>13</v>
      </c>
      <c r="B183">
        <v>2017</v>
      </c>
      <c r="C183">
        <v>1.218771</v>
      </c>
      <c r="D183" s="6">
        <f t="shared" si="4"/>
        <v>42736</v>
      </c>
    </row>
    <row r="184" spans="1:4" x14ac:dyDescent="0.35">
      <c r="A184" t="s">
        <v>14</v>
      </c>
      <c r="B184">
        <v>2017</v>
      </c>
      <c r="C184">
        <v>0.63791299999999995</v>
      </c>
      <c r="D184" s="6">
        <f t="shared" si="4"/>
        <v>42736</v>
      </c>
    </row>
    <row r="185" spans="1:4" x14ac:dyDescent="0.35">
      <c r="A185" t="s">
        <v>15</v>
      </c>
      <c r="B185">
        <v>2017</v>
      </c>
      <c r="C185">
        <v>0.71864600000000001</v>
      </c>
      <c r="D185" s="6">
        <f t="shared" si="4"/>
        <v>42736</v>
      </c>
    </row>
    <row r="186" spans="1:4" x14ac:dyDescent="0.35">
      <c r="A186" t="s">
        <v>16</v>
      </c>
      <c r="B186">
        <v>2017</v>
      </c>
      <c r="C186">
        <v>1.3702829999999999</v>
      </c>
      <c r="D186" s="6">
        <f t="shared" si="4"/>
        <v>42736</v>
      </c>
    </row>
    <row r="187" spans="1:4" x14ac:dyDescent="0.35">
      <c r="A187" t="s">
        <v>17</v>
      </c>
      <c r="B187">
        <v>2017</v>
      </c>
      <c r="C187">
        <v>0.75599400000000005</v>
      </c>
      <c r="D187" s="6">
        <f t="shared" si="4"/>
        <v>42736</v>
      </c>
    </row>
    <row r="188" spans="1:4" x14ac:dyDescent="0.35">
      <c r="A188" t="s">
        <v>18</v>
      </c>
      <c r="B188">
        <v>2017</v>
      </c>
      <c r="C188">
        <v>0.48922500000000002</v>
      </c>
      <c r="D188" s="6">
        <f t="shared" si="4"/>
        <v>42736</v>
      </c>
    </row>
    <row r="189" spans="1:4" x14ac:dyDescent="0.35">
      <c r="A189" t="s">
        <v>19</v>
      </c>
      <c r="B189">
        <v>2017</v>
      </c>
      <c r="C189">
        <v>0.33854200000000001</v>
      </c>
      <c r="D189" s="6">
        <f t="shared" si="4"/>
        <v>42736</v>
      </c>
    </row>
    <row r="190" spans="1:4" x14ac:dyDescent="0.35">
      <c r="A190" t="s">
        <v>20</v>
      </c>
      <c r="B190">
        <v>2017</v>
      </c>
      <c r="C190">
        <v>3.4536739999999999</v>
      </c>
      <c r="D190" s="6">
        <f t="shared" si="4"/>
        <v>42736</v>
      </c>
    </row>
    <row r="191" spans="1:4" x14ac:dyDescent="0.35">
      <c r="A191" t="s">
        <v>21</v>
      </c>
      <c r="B191">
        <v>2017</v>
      </c>
      <c r="C191">
        <v>0.94817200000000001</v>
      </c>
      <c r="D191" s="6">
        <f t="shared" si="4"/>
        <v>42736</v>
      </c>
    </row>
    <row r="192" spans="1:4" x14ac:dyDescent="0.35">
      <c r="A192" t="s">
        <v>23</v>
      </c>
      <c r="B192">
        <v>2017</v>
      </c>
      <c r="C192">
        <v>1.6339920000000001</v>
      </c>
      <c r="D192" s="6">
        <f t="shared" si="4"/>
        <v>42736</v>
      </c>
    </row>
    <row r="193" spans="1:4" x14ac:dyDescent="0.35">
      <c r="A193" t="s">
        <v>22</v>
      </c>
      <c r="B193">
        <v>2017</v>
      </c>
      <c r="C193">
        <v>0.16072</v>
      </c>
      <c r="D193" s="6">
        <f t="shared" si="4"/>
        <v>42736</v>
      </c>
    </row>
    <row r="194" spans="1:4" x14ac:dyDescent="0.35">
      <c r="A194" t="s">
        <v>24</v>
      </c>
      <c r="B194">
        <v>2018</v>
      </c>
      <c r="C194">
        <v>3.0680429999999999</v>
      </c>
      <c r="D194" s="6">
        <f t="shared" si="3"/>
        <v>43101</v>
      </c>
    </row>
    <row r="195" spans="1:4" x14ac:dyDescent="0.35">
      <c r="A195" t="s">
        <v>1</v>
      </c>
      <c r="B195">
        <v>2018</v>
      </c>
      <c r="C195">
        <v>17.196396</v>
      </c>
      <c r="D195" s="6">
        <f t="shared" si="3"/>
        <v>43101</v>
      </c>
    </row>
    <row r="196" spans="1:4" x14ac:dyDescent="0.35">
      <c r="A196" t="s">
        <v>2</v>
      </c>
      <c r="B196">
        <v>2018</v>
      </c>
      <c r="C196">
        <v>0.40815200000000001</v>
      </c>
      <c r="D196" s="6">
        <f t="shared" si="3"/>
        <v>43101</v>
      </c>
    </row>
    <row r="197" spans="1:4" x14ac:dyDescent="0.35">
      <c r="A197" t="s">
        <v>5</v>
      </c>
      <c r="B197">
        <v>2018</v>
      </c>
      <c r="C197">
        <v>3.6839369999999998</v>
      </c>
      <c r="D197" s="6">
        <f t="shared" si="3"/>
        <v>43101</v>
      </c>
    </row>
    <row r="198" spans="1:4" x14ac:dyDescent="0.35">
      <c r="A198" t="s">
        <v>6</v>
      </c>
      <c r="B198">
        <v>2018</v>
      </c>
      <c r="C198">
        <v>1.101084</v>
      </c>
      <c r="D198" s="6">
        <f t="shared" si="3"/>
        <v>43101</v>
      </c>
    </row>
    <row r="199" spans="1:4" x14ac:dyDescent="0.35">
      <c r="A199" t="s">
        <v>3</v>
      </c>
      <c r="B199">
        <v>2018</v>
      </c>
      <c r="C199">
        <v>1.180477</v>
      </c>
      <c r="D199" s="6">
        <f t="shared" si="3"/>
        <v>43101</v>
      </c>
    </row>
    <row r="200" spans="1:4" x14ac:dyDescent="0.35">
      <c r="A200" t="s">
        <v>4</v>
      </c>
      <c r="B200">
        <v>2018</v>
      </c>
      <c r="C200">
        <v>0.59838000000000002</v>
      </c>
      <c r="D200" s="6">
        <f t="shared" si="3"/>
        <v>43101</v>
      </c>
    </row>
    <row r="201" spans="1:4" x14ac:dyDescent="0.35">
      <c r="A201" t="s">
        <v>7</v>
      </c>
      <c r="B201">
        <v>2018</v>
      </c>
      <c r="C201">
        <v>1.3604430000000001</v>
      </c>
      <c r="D201" s="6">
        <f t="shared" si="3"/>
        <v>43101</v>
      </c>
    </row>
    <row r="202" spans="1:4" x14ac:dyDescent="0.35">
      <c r="A202" t="s">
        <v>8</v>
      </c>
      <c r="B202">
        <v>2018</v>
      </c>
      <c r="C202">
        <v>0.59512900000000002</v>
      </c>
      <c r="D202" s="6">
        <f t="shared" si="3"/>
        <v>43101</v>
      </c>
    </row>
    <row r="203" spans="1:4" x14ac:dyDescent="0.35">
      <c r="A203" t="s">
        <v>9</v>
      </c>
      <c r="B203">
        <v>2018</v>
      </c>
      <c r="C203">
        <v>0.75389099999999998</v>
      </c>
      <c r="D203" s="6">
        <f t="shared" si="3"/>
        <v>43101</v>
      </c>
    </row>
    <row r="204" spans="1:4" x14ac:dyDescent="0.35">
      <c r="A204" t="s">
        <v>10</v>
      </c>
      <c r="B204">
        <v>2018</v>
      </c>
      <c r="C204">
        <v>0.35237800000000002</v>
      </c>
      <c r="D204" s="6">
        <f t="shared" si="3"/>
        <v>43101</v>
      </c>
    </row>
    <row r="205" spans="1:4" x14ac:dyDescent="0.35">
      <c r="A205" t="s">
        <v>11</v>
      </c>
      <c r="B205">
        <v>2018</v>
      </c>
      <c r="C205">
        <v>0.38322000000000001</v>
      </c>
      <c r="D205" s="6">
        <f t="shared" si="3"/>
        <v>43101</v>
      </c>
    </row>
    <row r="206" spans="1:4" x14ac:dyDescent="0.35">
      <c r="A206" t="s">
        <v>12</v>
      </c>
      <c r="B206">
        <v>2018</v>
      </c>
      <c r="C206">
        <v>1.9492929999999999</v>
      </c>
      <c r="D206" s="6">
        <f t="shared" si="3"/>
        <v>43101</v>
      </c>
    </row>
    <row r="207" spans="1:4" x14ac:dyDescent="0.35">
      <c r="A207" t="s">
        <v>13</v>
      </c>
      <c r="B207">
        <v>2018</v>
      </c>
      <c r="C207">
        <v>1.233177</v>
      </c>
      <c r="D207" s="6">
        <f t="shared" si="3"/>
        <v>43101</v>
      </c>
    </row>
    <row r="208" spans="1:4" x14ac:dyDescent="0.35">
      <c r="A208" t="s">
        <v>14</v>
      </c>
      <c r="B208">
        <v>2018</v>
      </c>
      <c r="C208">
        <v>0.64678400000000003</v>
      </c>
      <c r="D208" s="6">
        <f t="shared" si="3"/>
        <v>43101</v>
      </c>
    </row>
    <row r="209" spans="1:4" x14ac:dyDescent="0.35">
      <c r="A209" t="s">
        <v>15</v>
      </c>
      <c r="B209">
        <v>2018</v>
      </c>
      <c r="C209">
        <v>0.72840300000000002</v>
      </c>
      <c r="D209" s="6">
        <f t="shared" si="3"/>
        <v>43101</v>
      </c>
    </row>
    <row r="210" spans="1:4" x14ac:dyDescent="0.35">
      <c r="A210" t="s">
        <v>16</v>
      </c>
      <c r="B210">
        <v>2018</v>
      </c>
      <c r="C210">
        <v>1.3885320000000001</v>
      </c>
      <c r="D210" s="6">
        <f t="shared" si="3"/>
        <v>43101</v>
      </c>
    </row>
    <row r="211" spans="1:4" x14ac:dyDescent="0.35">
      <c r="A211" t="s">
        <v>17</v>
      </c>
      <c r="B211">
        <v>2018</v>
      </c>
      <c r="C211">
        <v>0.76446400000000003</v>
      </c>
      <c r="D211" s="6">
        <f t="shared" si="3"/>
        <v>43101</v>
      </c>
    </row>
    <row r="212" spans="1:4" x14ac:dyDescent="0.35">
      <c r="A212" t="s">
        <v>18</v>
      </c>
      <c r="B212">
        <v>2018</v>
      </c>
      <c r="C212">
        <v>0.49562899999999999</v>
      </c>
      <c r="D212" s="6">
        <f t="shared" si="3"/>
        <v>43101</v>
      </c>
    </row>
    <row r="213" spans="1:4" x14ac:dyDescent="0.35">
      <c r="A213" t="s">
        <v>19</v>
      </c>
      <c r="B213">
        <v>2018</v>
      </c>
      <c r="C213">
        <v>0.34759299999999999</v>
      </c>
      <c r="D213" s="6">
        <f t="shared" si="3"/>
        <v>43101</v>
      </c>
    </row>
    <row r="214" spans="1:4" x14ac:dyDescent="0.35">
      <c r="A214" t="s">
        <v>20</v>
      </c>
      <c r="B214">
        <v>2018</v>
      </c>
      <c r="C214">
        <v>3.4815140000000002</v>
      </c>
      <c r="D214" s="6">
        <f t="shared" si="3"/>
        <v>43101</v>
      </c>
    </row>
    <row r="215" spans="1:4" x14ac:dyDescent="0.35">
      <c r="A215" t="s">
        <v>21</v>
      </c>
      <c r="B215">
        <v>2018</v>
      </c>
      <c r="C215">
        <v>0.95825099999999996</v>
      </c>
      <c r="D215" s="6">
        <f t="shared" si="3"/>
        <v>43101</v>
      </c>
    </row>
    <row r="216" spans="1:4" x14ac:dyDescent="0.35">
      <c r="A216" t="s">
        <v>23</v>
      </c>
      <c r="B216">
        <v>2018</v>
      </c>
      <c r="C216">
        <v>1.654388</v>
      </c>
      <c r="D216" s="6">
        <f t="shared" si="3"/>
        <v>43101</v>
      </c>
    </row>
    <row r="217" spans="1:4" x14ac:dyDescent="0.35">
      <c r="A217" t="s">
        <v>22</v>
      </c>
      <c r="B217">
        <v>2018</v>
      </c>
      <c r="C217">
        <v>0.16494400000000001</v>
      </c>
      <c r="D217" s="6">
        <f t="shared" si="3"/>
        <v>43101</v>
      </c>
    </row>
    <row r="218" spans="1:4" x14ac:dyDescent="0.35">
      <c r="A218" t="s">
        <v>24</v>
      </c>
      <c r="B218">
        <v>2019</v>
      </c>
      <c r="C218">
        <v>3.0720290000000001</v>
      </c>
      <c r="D218" s="6">
        <f t="shared" si="3"/>
        <v>43466</v>
      </c>
    </row>
    <row r="219" spans="1:4" x14ac:dyDescent="0.35">
      <c r="A219" t="s">
        <v>1</v>
      </c>
      <c r="B219">
        <v>2019</v>
      </c>
      <c r="C219">
        <v>17.370144</v>
      </c>
      <c r="D219" s="6">
        <f t="shared" ref="D219:D265" si="5">D195+365</f>
        <v>43466</v>
      </c>
    </row>
    <row r="220" spans="1:4" x14ac:dyDescent="0.35">
      <c r="A220" t="s">
        <v>2</v>
      </c>
      <c r="B220">
        <v>2019</v>
      </c>
      <c r="C220">
        <v>0.41182400000000002</v>
      </c>
      <c r="D220" s="6">
        <f t="shared" si="5"/>
        <v>43466</v>
      </c>
    </row>
    <row r="221" spans="1:4" x14ac:dyDescent="0.35">
      <c r="A221" t="s">
        <v>5</v>
      </c>
      <c r="B221">
        <v>2019</v>
      </c>
      <c r="C221">
        <v>3.7223320000000002</v>
      </c>
      <c r="D221" s="6">
        <f t="shared" si="5"/>
        <v>43466</v>
      </c>
    </row>
    <row r="222" spans="1:4" x14ac:dyDescent="0.35">
      <c r="A222" t="s">
        <v>6</v>
      </c>
      <c r="B222">
        <v>2019</v>
      </c>
      <c r="C222">
        <v>1.1110519999999999</v>
      </c>
      <c r="D222" s="6">
        <f t="shared" si="5"/>
        <v>43466</v>
      </c>
    </row>
    <row r="223" spans="1:4" x14ac:dyDescent="0.35">
      <c r="A223" t="s">
        <v>3</v>
      </c>
      <c r="B223">
        <v>2019</v>
      </c>
      <c r="C223">
        <v>1.1926159999999999</v>
      </c>
      <c r="D223" s="6">
        <f t="shared" si="5"/>
        <v>43466</v>
      </c>
    </row>
    <row r="224" spans="1:4" x14ac:dyDescent="0.35">
      <c r="A224" t="s">
        <v>4</v>
      </c>
      <c r="B224">
        <v>2019</v>
      </c>
      <c r="C224">
        <v>0.60872899999999996</v>
      </c>
      <c r="D224" s="6">
        <f t="shared" si="5"/>
        <v>43466</v>
      </c>
    </row>
    <row r="225" spans="1:4" x14ac:dyDescent="0.35">
      <c r="A225" t="s">
        <v>7</v>
      </c>
      <c r="B225">
        <v>2019</v>
      </c>
      <c r="C225">
        <v>1.37327</v>
      </c>
      <c r="D225" s="6">
        <f t="shared" si="5"/>
        <v>43466</v>
      </c>
    </row>
    <row r="226" spans="1:4" x14ac:dyDescent="0.35">
      <c r="A226" t="s">
        <v>8</v>
      </c>
      <c r="B226">
        <v>2019</v>
      </c>
      <c r="C226">
        <v>0.60022900000000001</v>
      </c>
      <c r="D226" s="6">
        <f t="shared" si="5"/>
        <v>43466</v>
      </c>
    </row>
    <row r="227" spans="1:4" x14ac:dyDescent="0.35">
      <c r="A227" t="s">
        <v>9</v>
      </c>
      <c r="B227">
        <v>2019</v>
      </c>
      <c r="C227">
        <v>0.76244000000000001</v>
      </c>
      <c r="D227" s="6">
        <f t="shared" si="5"/>
        <v>43466</v>
      </c>
    </row>
    <row r="228" spans="1:4" x14ac:dyDescent="0.35">
      <c r="A228" t="s">
        <v>10</v>
      </c>
      <c r="B228">
        <v>2019</v>
      </c>
      <c r="C228">
        <v>0.35542200000000002</v>
      </c>
      <c r="D228" s="6">
        <f t="shared" si="5"/>
        <v>43466</v>
      </c>
    </row>
    <row r="229" spans="1:4" x14ac:dyDescent="0.35">
      <c r="A229" t="s">
        <v>11</v>
      </c>
      <c r="B229">
        <v>2019</v>
      </c>
      <c r="C229">
        <v>0.38838600000000001</v>
      </c>
      <c r="D229" s="6">
        <f t="shared" si="5"/>
        <v>43466</v>
      </c>
    </row>
    <row r="230" spans="1:4" x14ac:dyDescent="0.35">
      <c r="A230" t="s">
        <v>12</v>
      </c>
      <c r="B230">
        <v>2019</v>
      </c>
      <c r="C230">
        <v>1.9699819999999999</v>
      </c>
      <c r="D230" s="6">
        <f t="shared" si="5"/>
        <v>43466</v>
      </c>
    </row>
    <row r="231" spans="1:4" x14ac:dyDescent="0.35">
      <c r="A231" t="s">
        <v>13</v>
      </c>
      <c r="B231">
        <v>2019</v>
      </c>
      <c r="C231">
        <v>1.2473620000000001</v>
      </c>
      <c r="D231" s="6">
        <f t="shared" si="5"/>
        <v>43466</v>
      </c>
    </row>
    <row r="232" spans="1:4" x14ac:dyDescent="0.35">
      <c r="A232" t="s">
        <v>14</v>
      </c>
      <c r="B232">
        <v>2019</v>
      </c>
      <c r="C232">
        <v>0.655501</v>
      </c>
      <c r="D232" s="6">
        <f t="shared" si="5"/>
        <v>43466</v>
      </c>
    </row>
    <row r="233" spans="1:4" x14ac:dyDescent="0.35">
      <c r="A233" t="s">
        <v>15</v>
      </c>
      <c r="B233">
        <v>2019</v>
      </c>
      <c r="C233">
        <v>0.73806000000000005</v>
      </c>
      <c r="D233" s="6">
        <f t="shared" si="5"/>
        <v>43466</v>
      </c>
    </row>
    <row r="234" spans="1:4" x14ac:dyDescent="0.35">
      <c r="A234" t="s">
        <v>16</v>
      </c>
      <c r="B234">
        <v>2019</v>
      </c>
      <c r="C234">
        <v>1.4065840000000001</v>
      </c>
      <c r="D234" s="6">
        <f t="shared" si="5"/>
        <v>43466</v>
      </c>
    </row>
    <row r="235" spans="1:4" x14ac:dyDescent="0.35">
      <c r="A235" t="s">
        <v>17</v>
      </c>
      <c r="B235">
        <v>2019</v>
      </c>
      <c r="C235">
        <v>0.77287600000000001</v>
      </c>
      <c r="D235" s="6">
        <f t="shared" si="5"/>
        <v>43466</v>
      </c>
    </row>
    <row r="236" spans="1:4" x14ac:dyDescent="0.35">
      <c r="A236" t="s">
        <v>18</v>
      </c>
      <c r="B236">
        <v>2019</v>
      </c>
      <c r="C236">
        <v>0.502</v>
      </c>
      <c r="D236" s="6">
        <f t="shared" si="5"/>
        <v>43466</v>
      </c>
    </row>
    <row r="237" spans="1:4" x14ac:dyDescent="0.35">
      <c r="A237" t="s">
        <v>19</v>
      </c>
      <c r="B237">
        <v>2019</v>
      </c>
      <c r="C237">
        <v>0.35664699999999999</v>
      </c>
      <c r="D237" s="6">
        <f t="shared" si="5"/>
        <v>43466</v>
      </c>
    </row>
    <row r="238" spans="1:4" x14ac:dyDescent="0.35">
      <c r="A238" t="s">
        <v>20</v>
      </c>
      <c r="B238">
        <v>2019</v>
      </c>
      <c r="C238">
        <v>3.5091130000000001</v>
      </c>
      <c r="D238" s="6">
        <f t="shared" si="5"/>
        <v>43466</v>
      </c>
    </row>
    <row r="239" spans="1:4" x14ac:dyDescent="0.35">
      <c r="A239" t="s">
        <v>21</v>
      </c>
      <c r="B239">
        <v>2019</v>
      </c>
      <c r="C239">
        <v>0.96830899999999998</v>
      </c>
      <c r="D239" s="6">
        <f t="shared" si="5"/>
        <v>43466</v>
      </c>
    </row>
    <row r="240" spans="1:4" x14ac:dyDescent="0.35">
      <c r="A240" t="s">
        <v>23</v>
      </c>
      <c r="B240">
        <v>2019</v>
      </c>
      <c r="C240">
        <v>1.6746220000000001</v>
      </c>
      <c r="D240" s="6">
        <f t="shared" si="5"/>
        <v>43466</v>
      </c>
    </row>
    <row r="241" spans="1:4" x14ac:dyDescent="0.35">
      <c r="A241" t="s">
        <v>22</v>
      </c>
      <c r="B241">
        <v>2019</v>
      </c>
      <c r="C241">
        <v>0.169183</v>
      </c>
      <c r="D241" s="6">
        <f t="shared" si="5"/>
        <v>43466</v>
      </c>
    </row>
    <row r="242" spans="1:4" x14ac:dyDescent="0.35">
      <c r="A242" t="s">
        <v>24</v>
      </c>
      <c r="B242">
        <v>2020</v>
      </c>
      <c r="C242">
        <v>3.0756459999999999</v>
      </c>
      <c r="D242" s="6">
        <f t="shared" si="5"/>
        <v>43831</v>
      </c>
    </row>
    <row r="243" spans="1:4" x14ac:dyDescent="0.35">
      <c r="A243" t="s">
        <v>1</v>
      </c>
      <c r="B243">
        <v>2020</v>
      </c>
      <c r="C243">
        <v>17.541141</v>
      </c>
      <c r="D243" s="6">
        <f t="shared" si="5"/>
        <v>43831</v>
      </c>
    </row>
    <row r="244" spans="1:4" x14ac:dyDescent="0.35">
      <c r="A244" t="s">
        <v>2</v>
      </c>
      <c r="B244">
        <v>2020</v>
      </c>
      <c r="C244">
        <v>0.41543799999999997</v>
      </c>
      <c r="D244" s="6">
        <f t="shared" si="5"/>
        <v>43831</v>
      </c>
    </row>
    <row r="245" spans="1:4" x14ac:dyDescent="0.35">
      <c r="A245" t="s">
        <v>5</v>
      </c>
      <c r="B245">
        <v>2020</v>
      </c>
      <c r="C245">
        <v>3.7604500000000001</v>
      </c>
      <c r="D245" s="6">
        <f t="shared" si="5"/>
        <v>43831</v>
      </c>
    </row>
    <row r="246" spans="1:4" x14ac:dyDescent="0.35">
      <c r="A246" t="s">
        <v>6</v>
      </c>
      <c r="B246">
        <v>2020</v>
      </c>
      <c r="C246">
        <v>1.1208009999999999</v>
      </c>
      <c r="D246" s="6">
        <f t="shared" si="5"/>
        <v>43831</v>
      </c>
    </row>
    <row r="247" spans="1:4" x14ac:dyDescent="0.35">
      <c r="A247" t="s">
        <v>3</v>
      </c>
      <c r="B247">
        <v>2020</v>
      </c>
      <c r="C247">
        <v>1.2045410000000001</v>
      </c>
      <c r="D247" s="6">
        <f t="shared" si="5"/>
        <v>43831</v>
      </c>
    </row>
    <row r="248" spans="1:4" x14ac:dyDescent="0.35">
      <c r="A248" t="s">
        <v>4</v>
      </c>
      <c r="B248">
        <v>2020</v>
      </c>
      <c r="C248">
        <v>0.61899400000000004</v>
      </c>
      <c r="D248" s="6">
        <f t="shared" si="5"/>
        <v>43831</v>
      </c>
    </row>
    <row r="249" spans="1:4" x14ac:dyDescent="0.35">
      <c r="A249" t="s">
        <v>7</v>
      </c>
      <c r="B249">
        <v>2020</v>
      </c>
      <c r="C249">
        <v>1.385961</v>
      </c>
      <c r="D249" s="6">
        <f t="shared" si="5"/>
        <v>43831</v>
      </c>
    </row>
    <row r="250" spans="1:4" x14ac:dyDescent="0.35">
      <c r="A250" t="s">
        <v>8</v>
      </c>
      <c r="B250">
        <v>2020</v>
      </c>
      <c r="C250">
        <v>0.60519299999999998</v>
      </c>
      <c r="D250" s="6">
        <f t="shared" si="5"/>
        <v>43831</v>
      </c>
    </row>
    <row r="251" spans="1:4" x14ac:dyDescent="0.35">
      <c r="A251" t="s">
        <v>9</v>
      </c>
      <c r="B251">
        <v>2020</v>
      </c>
      <c r="C251">
        <v>0.77088100000000004</v>
      </c>
      <c r="D251" s="6">
        <f t="shared" si="5"/>
        <v>43831</v>
      </c>
    </row>
    <row r="252" spans="1:4" x14ac:dyDescent="0.35">
      <c r="A252" t="s">
        <v>10</v>
      </c>
      <c r="B252">
        <v>2020</v>
      </c>
      <c r="C252">
        <v>0.35842800000000002</v>
      </c>
      <c r="D252" s="6">
        <f t="shared" si="5"/>
        <v>43831</v>
      </c>
    </row>
    <row r="253" spans="1:4" x14ac:dyDescent="0.35">
      <c r="A253" t="s">
        <v>11</v>
      </c>
      <c r="B253">
        <v>2020</v>
      </c>
      <c r="C253">
        <v>0.39353100000000002</v>
      </c>
      <c r="D253" s="6">
        <f t="shared" si="5"/>
        <v>43831</v>
      </c>
    </row>
    <row r="254" spans="1:4" x14ac:dyDescent="0.35">
      <c r="A254" t="s">
        <v>12</v>
      </c>
      <c r="B254">
        <v>2020</v>
      </c>
      <c r="C254">
        <v>1.9903379999999999</v>
      </c>
      <c r="D254" s="6">
        <f t="shared" si="5"/>
        <v>43831</v>
      </c>
    </row>
    <row r="255" spans="1:4" x14ac:dyDescent="0.35">
      <c r="A255" t="s">
        <v>13</v>
      </c>
      <c r="B255">
        <v>2020</v>
      </c>
      <c r="C255">
        <v>1.2612939999999999</v>
      </c>
      <c r="D255" s="6">
        <f t="shared" si="5"/>
        <v>43831</v>
      </c>
    </row>
    <row r="256" spans="1:4" x14ac:dyDescent="0.35">
      <c r="A256" t="s">
        <v>14</v>
      </c>
      <c r="B256">
        <v>2020</v>
      </c>
      <c r="C256">
        <v>0.66405700000000001</v>
      </c>
      <c r="D256" s="6">
        <f t="shared" si="5"/>
        <v>43831</v>
      </c>
    </row>
    <row r="257" spans="1:4" x14ac:dyDescent="0.35">
      <c r="A257" t="s">
        <v>15</v>
      </c>
      <c r="B257">
        <v>2020</v>
      </c>
      <c r="C257">
        <v>0.74761</v>
      </c>
      <c r="D257" s="6">
        <f t="shared" si="5"/>
        <v>43831</v>
      </c>
    </row>
    <row r="258" spans="1:4" x14ac:dyDescent="0.35">
      <c r="A258" t="s">
        <v>16</v>
      </c>
      <c r="B258">
        <v>2020</v>
      </c>
      <c r="C258">
        <v>1.4243969999999999</v>
      </c>
      <c r="D258" s="6">
        <f t="shared" si="5"/>
        <v>43831</v>
      </c>
    </row>
    <row r="259" spans="1:4" x14ac:dyDescent="0.35">
      <c r="A259" t="s">
        <v>17</v>
      </c>
      <c r="B259">
        <v>2020</v>
      </c>
      <c r="C259">
        <v>0.78121700000000005</v>
      </c>
      <c r="D259" s="6">
        <f t="shared" si="5"/>
        <v>43831</v>
      </c>
    </row>
    <row r="260" spans="1:4" x14ac:dyDescent="0.35">
      <c r="A260" t="s">
        <v>18</v>
      </c>
      <c r="B260">
        <v>2020</v>
      </c>
      <c r="C260">
        <v>0.508328</v>
      </c>
      <c r="D260" s="6">
        <f t="shared" si="5"/>
        <v>43831</v>
      </c>
    </row>
    <row r="261" spans="1:4" x14ac:dyDescent="0.35">
      <c r="A261" t="s">
        <v>19</v>
      </c>
      <c r="B261">
        <v>2020</v>
      </c>
      <c r="C261">
        <v>0.36569800000000002</v>
      </c>
      <c r="D261" s="6">
        <f t="shared" si="5"/>
        <v>43831</v>
      </c>
    </row>
    <row r="262" spans="1:4" x14ac:dyDescent="0.35">
      <c r="A262" t="s">
        <v>20</v>
      </c>
      <c r="B262">
        <v>2020</v>
      </c>
      <c r="C262">
        <v>3.5364179999999998</v>
      </c>
      <c r="D262" s="6">
        <f t="shared" si="5"/>
        <v>43831</v>
      </c>
    </row>
    <row r="263" spans="1:4" x14ac:dyDescent="0.35">
      <c r="A263" t="s">
        <v>21</v>
      </c>
      <c r="B263">
        <v>2020</v>
      </c>
      <c r="C263">
        <v>0.97831299999999999</v>
      </c>
      <c r="D263" s="6">
        <f t="shared" si="5"/>
        <v>43831</v>
      </c>
    </row>
    <row r="264" spans="1:4" x14ac:dyDescent="0.35">
      <c r="A264" t="s">
        <v>23</v>
      </c>
      <c r="B264">
        <v>2020</v>
      </c>
      <c r="C264">
        <v>1.6946559999999999</v>
      </c>
      <c r="D264" s="6">
        <f t="shared" si="5"/>
        <v>43831</v>
      </c>
    </row>
    <row r="265" spans="1:4" x14ac:dyDescent="0.35">
      <c r="A265" t="s">
        <v>22</v>
      </c>
      <c r="B265">
        <v>2020</v>
      </c>
      <c r="C265">
        <v>0.173432</v>
      </c>
      <c r="D265" s="6">
        <f t="shared" si="5"/>
        <v>43831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Mongi</dc:creator>
  <cp:lastModifiedBy>Valentin Mongi</cp:lastModifiedBy>
  <dcterms:created xsi:type="dcterms:W3CDTF">2019-03-14T14:07:03Z</dcterms:created>
  <dcterms:modified xsi:type="dcterms:W3CDTF">2020-11-28T09:06:23Z</dcterms:modified>
</cp:coreProperties>
</file>