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rshall\Dropbox\DOCENCIA\MANE\Curso MAN 3080\Módulo 3\"/>
    </mc:Choice>
  </mc:AlternateContent>
  <xr:revisionPtr revIDLastSave="0" documentId="13_ncr:1_{5D93AC95-6820-4A0C-AC6F-934CD49A2AA3}" xr6:coauthVersionLast="47" xr6:coauthVersionMax="47" xr10:uidLastSave="{00000000-0000-0000-0000-000000000000}"/>
  <bookViews>
    <workbookView xWindow="-108" yWindow="-108" windowWidth="23256" windowHeight="12576" activeTab="1" xr2:uid="{CC29E9D9-F171-4A0D-8A95-0B280DF0DAB2}"/>
  </bookViews>
  <sheets>
    <sheet name="Datos" sheetId="4" r:id="rId1"/>
    <sheet name="Decil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3" i="5"/>
  <c r="G3" i="5"/>
  <c r="G4" i="5"/>
  <c r="G5" i="5"/>
  <c r="G6" i="5"/>
  <c r="G7" i="5"/>
  <c r="G8" i="5"/>
  <c r="G9" i="5"/>
  <c r="G10" i="5"/>
  <c r="G11" i="5"/>
  <c r="G12" i="5"/>
  <c r="D13" i="5"/>
  <c r="C13" i="5"/>
  <c r="F11" i="5" s="1"/>
  <c r="F5" i="5"/>
  <c r="F7" i="5"/>
  <c r="F8" i="5"/>
  <c r="F9" i="5"/>
  <c r="F10" i="5"/>
  <c r="F3" i="5"/>
  <c r="E5" i="5"/>
  <c r="E6" i="5"/>
  <c r="E7" i="5"/>
  <c r="E8" i="5"/>
  <c r="E11" i="5"/>
  <c r="E3" i="5"/>
  <c r="E12" i="5" l="1"/>
  <c r="E4" i="5"/>
  <c r="F6" i="5"/>
  <c r="E10" i="5"/>
  <c r="F12" i="5"/>
  <c r="F4" i="5"/>
  <c r="E9" i="5"/>
</calcChain>
</file>

<file path=xl/sharedStrings.xml><?xml version="1.0" encoding="utf-8"?>
<sst xmlns="http://schemas.openxmlformats.org/spreadsheetml/2006/main" count="13" uniqueCount="13">
  <si>
    <t>compra</t>
  </si>
  <si>
    <t>edad</t>
  </si>
  <si>
    <t>sexo</t>
  </si>
  <si>
    <t>cliente</t>
  </si>
  <si>
    <t>Decil</t>
  </si>
  <si>
    <t>Probabilidad</t>
  </si>
  <si>
    <t>Total</t>
  </si>
  <si>
    <t>Compra</t>
  </si>
  <si>
    <t>Lift</t>
  </si>
  <si>
    <t>Lift Acumulado</t>
  </si>
  <si>
    <t>Gain (%)</t>
  </si>
  <si>
    <t>Gain Acumulado (%)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</si>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</sst>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64" fontId="0" fillId="0" borderId="0" xfId="0" applyNumberFormat="1"/>
    <xf numFmtId="2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7E47-0F16-42B9-AE38-8AA9A8A40F09}">
  <dimension ref="A1:F84"/>
  <sheetViews>
    <sheetView workbookViewId="0">
      <selection activeCell="G14" sqref="G14"/>
    </sheetView>
  </sheetViews>
  <sheetFormatPr baseColWidth="10" defaultRowHeight="14.4" x14ac:dyDescent="0.3"/>
  <cols>
    <col min="2" max="4" width="11.5546875" style="2"/>
  </cols>
  <sheetData>
    <row r="1" spans="1:6" x14ac:dyDescent="0.3">
      <c r="A1" s="1" t="s">
        <v>3</v>
      </c>
      <c r="B1" s="1" t="s">
        <v>0</v>
      </c>
      <c r="C1" s="1" t="s">
        <v>1</v>
      </c>
      <c r="D1" s="1" t="s">
        <v>2</v>
      </c>
      <c r="E1" s="1"/>
      <c r="F1" s="1"/>
    </row>
    <row r="2" spans="1:6" x14ac:dyDescent="0.3">
      <c r="A2" s="2">
        <v>1</v>
      </c>
      <c r="B2" s="2">
        <v>1</v>
      </c>
      <c r="C2" s="3">
        <v>65</v>
      </c>
      <c r="D2" s="2">
        <v>0</v>
      </c>
      <c r="E2" s="4"/>
      <c r="F2" s="2"/>
    </row>
    <row r="3" spans="1:6" x14ac:dyDescent="0.3">
      <c r="A3" s="2">
        <v>2</v>
      </c>
      <c r="B3" s="2">
        <v>1</v>
      </c>
      <c r="C3" s="3">
        <v>81</v>
      </c>
      <c r="D3" s="2">
        <v>1</v>
      </c>
      <c r="E3" s="4"/>
      <c r="F3" s="2"/>
    </row>
    <row r="4" spans="1:6" x14ac:dyDescent="0.3">
      <c r="A4" s="2">
        <v>3</v>
      </c>
      <c r="B4" s="2">
        <v>0</v>
      </c>
      <c r="C4" s="3">
        <v>35.833333333333336</v>
      </c>
      <c r="D4" s="2">
        <v>0</v>
      </c>
      <c r="E4" s="4"/>
      <c r="F4" s="2"/>
    </row>
    <row r="5" spans="1:6" x14ac:dyDescent="0.3">
      <c r="A5" s="2">
        <v>4</v>
      </c>
      <c r="B5" s="2">
        <v>1</v>
      </c>
      <c r="C5" s="3">
        <v>70.833333333333343</v>
      </c>
      <c r="D5" s="2">
        <v>0</v>
      </c>
      <c r="E5" s="4"/>
      <c r="F5" s="2"/>
    </row>
    <row r="6" spans="1:6" x14ac:dyDescent="0.3">
      <c r="A6" s="2">
        <v>5</v>
      </c>
      <c r="B6" s="2">
        <v>0</v>
      </c>
      <c r="C6" s="3">
        <v>53.333333333333329</v>
      </c>
      <c r="D6" s="2">
        <v>0</v>
      </c>
      <c r="E6" s="4"/>
      <c r="F6" s="2"/>
    </row>
    <row r="7" spans="1:6" x14ac:dyDescent="0.3">
      <c r="A7" s="2">
        <v>6</v>
      </c>
      <c r="B7" s="2">
        <v>0</v>
      </c>
      <c r="C7" s="3">
        <v>47.5</v>
      </c>
      <c r="D7" s="2">
        <v>1</v>
      </c>
    </row>
    <row r="8" spans="1:6" x14ac:dyDescent="0.3">
      <c r="A8" s="2">
        <v>7</v>
      </c>
      <c r="B8" s="2">
        <v>0</v>
      </c>
      <c r="C8" s="3">
        <v>41.666666666666664</v>
      </c>
      <c r="D8" s="2">
        <v>0</v>
      </c>
    </row>
    <row r="9" spans="1:6" x14ac:dyDescent="0.3">
      <c r="A9" s="2">
        <v>8</v>
      </c>
      <c r="B9" s="2">
        <v>1</v>
      </c>
      <c r="C9" s="3">
        <v>63</v>
      </c>
      <c r="D9" s="2">
        <v>1</v>
      </c>
    </row>
    <row r="10" spans="1:6" x14ac:dyDescent="0.3">
      <c r="A10" s="2">
        <v>9</v>
      </c>
      <c r="B10" s="2">
        <v>0</v>
      </c>
      <c r="C10" s="3">
        <v>35.833333333333336</v>
      </c>
      <c r="D10" s="2">
        <v>0</v>
      </c>
    </row>
    <row r="11" spans="1:6" x14ac:dyDescent="0.3">
      <c r="A11" s="2">
        <v>10</v>
      </c>
      <c r="B11" s="2">
        <v>0</v>
      </c>
      <c r="C11" s="3">
        <v>53.333333333333329</v>
      </c>
      <c r="D11" s="2">
        <v>0</v>
      </c>
    </row>
    <row r="12" spans="1:6" x14ac:dyDescent="0.3">
      <c r="A12" s="2">
        <v>11</v>
      </c>
      <c r="B12" s="2">
        <v>0</v>
      </c>
      <c r="C12" s="3">
        <v>30</v>
      </c>
      <c r="D12" s="2">
        <v>0</v>
      </c>
    </row>
    <row r="13" spans="1:6" x14ac:dyDescent="0.3">
      <c r="A13" s="2">
        <v>12</v>
      </c>
      <c r="B13" s="2">
        <v>0</v>
      </c>
      <c r="C13" s="3">
        <v>41.666666666666664</v>
      </c>
      <c r="D13" s="2">
        <v>0</v>
      </c>
    </row>
    <row r="14" spans="1:6" x14ac:dyDescent="0.3">
      <c r="A14" s="2">
        <v>13</v>
      </c>
      <c r="B14" s="2">
        <v>0</v>
      </c>
      <c r="C14" s="3">
        <v>35.833333333333336</v>
      </c>
      <c r="D14" s="2">
        <v>0</v>
      </c>
    </row>
    <row r="15" spans="1:6" x14ac:dyDescent="0.3">
      <c r="A15" s="2">
        <v>14</v>
      </c>
      <c r="B15" s="2">
        <v>1</v>
      </c>
      <c r="C15" s="3">
        <v>59.166666666666671</v>
      </c>
      <c r="D15" s="2">
        <v>1</v>
      </c>
    </row>
    <row r="16" spans="1:6" x14ac:dyDescent="0.3">
      <c r="A16" s="2">
        <v>15</v>
      </c>
      <c r="B16" s="2">
        <v>1</v>
      </c>
      <c r="C16" s="3">
        <v>76.666666666666657</v>
      </c>
      <c r="D16" s="2">
        <v>0</v>
      </c>
    </row>
    <row r="17" spans="1:4" x14ac:dyDescent="0.3">
      <c r="A17" s="2">
        <v>16</v>
      </c>
      <c r="B17" s="2">
        <v>0</v>
      </c>
      <c r="C17" s="3">
        <v>35.833333333333336</v>
      </c>
      <c r="D17" s="2">
        <v>0</v>
      </c>
    </row>
    <row r="18" spans="1:4" x14ac:dyDescent="0.3">
      <c r="A18" s="2">
        <v>17</v>
      </c>
      <c r="B18" s="2">
        <v>1</v>
      </c>
      <c r="C18" s="3">
        <v>68</v>
      </c>
      <c r="D18" s="2">
        <v>0</v>
      </c>
    </row>
    <row r="19" spans="1:4" x14ac:dyDescent="0.3">
      <c r="A19" s="2">
        <v>18</v>
      </c>
      <c r="B19" s="2">
        <v>0</v>
      </c>
      <c r="C19" s="3">
        <v>35.833333333333336</v>
      </c>
      <c r="D19" s="2">
        <v>0</v>
      </c>
    </row>
    <row r="20" spans="1:4" x14ac:dyDescent="0.3">
      <c r="A20" s="2">
        <v>19</v>
      </c>
      <c r="B20" s="2">
        <v>1</v>
      </c>
      <c r="C20" s="3">
        <v>72</v>
      </c>
      <c r="D20" s="2">
        <v>1</v>
      </c>
    </row>
    <row r="21" spans="1:4" x14ac:dyDescent="0.3">
      <c r="A21" s="2">
        <v>20</v>
      </c>
      <c r="B21" s="2">
        <v>1</v>
      </c>
      <c r="C21" s="3">
        <v>53.333333333333329</v>
      </c>
      <c r="D21" s="2">
        <v>0</v>
      </c>
    </row>
    <row r="22" spans="1:4" x14ac:dyDescent="0.3">
      <c r="A22" s="2">
        <v>21</v>
      </c>
      <c r="B22" s="2">
        <v>0</v>
      </c>
      <c r="C22" s="3">
        <v>59.166666666666671</v>
      </c>
      <c r="D22" s="2">
        <v>0</v>
      </c>
    </row>
    <row r="23" spans="1:4" x14ac:dyDescent="0.3">
      <c r="A23" s="2">
        <v>22</v>
      </c>
      <c r="B23" s="2">
        <v>0</v>
      </c>
      <c r="C23" s="3">
        <v>35.833333333333336</v>
      </c>
      <c r="D23" s="2">
        <v>0</v>
      </c>
    </row>
    <row r="24" spans="1:4" x14ac:dyDescent="0.3">
      <c r="A24" s="2">
        <v>23</v>
      </c>
      <c r="B24" s="2">
        <v>0</v>
      </c>
      <c r="C24" s="3">
        <v>30</v>
      </c>
      <c r="D24" s="2">
        <v>0</v>
      </c>
    </row>
    <row r="25" spans="1:4" x14ac:dyDescent="0.3">
      <c r="A25" s="2">
        <v>24</v>
      </c>
      <c r="B25" s="2">
        <v>1</v>
      </c>
      <c r="C25" s="3">
        <v>35.833333333333336</v>
      </c>
      <c r="D25" s="2">
        <v>1</v>
      </c>
    </row>
    <row r="26" spans="1:4" x14ac:dyDescent="0.3">
      <c r="A26" s="2">
        <v>25</v>
      </c>
      <c r="B26" s="2">
        <v>0</v>
      </c>
      <c r="C26" s="3">
        <v>35.833333333333336</v>
      </c>
      <c r="D26" s="2">
        <v>0</v>
      </c>
    </row>
    <row r="27" spans="1:4" x14ac:dyDescent="0.3">
      <c r="A27" s="2">
        <v>26</v>
      </c>
      <c r="B27" s="2">
        <v>0</v>
      </c>
      <c r="C27" s="3">
        <v>53.333333333333329</v>
      </c>
      <c r="D27" s="2">
        <v>0</v>
      </c>
    </row>
    <row r="28" spans="1:4" x14ac:dyDescent="0.3">
      <c r="A28" s="2">
        <v>27</v>
      </c>
      <c r="B28" s="2">
        <v>1</v>
      </c>
      <c r="C28" s="3">
        <v>69</v>
      </c>
      <c r="D28" s="2">
        <v>0</v>
      </c>
    </row>
    <row r="29" spans="1:4" x14ac:dyDescent="0.3">
      <c r="A29" s="2">
        <v>28</v>
      </c>
      <c r="B29" s="2">
        <v>0</v>
      </c>
      <c r="C29" s="3">
        <v>35.833333333333336</v>
      </c>
      <c r="D29" s="2">
        <v>0</v>
      </c>
    </row>
    <row r="30" spans="1:4" x14ac:dyDescent="0.3">
      <c r="A30" s="2">
        <v>29</v>
      </c>
      <c r="B30" s="2">
        <v>0</v>
      </c>
      <c r="C30" s="3">
        <v>32</v>
      </c>
      <c r="D30" s="2">
        <v>0</v>
      </c>
    </row>
    <row r="31" spans="1:4" x14ac:dyDescent="0.3">
      <c r="A31" s="2">
        <v>30</v>
      </c>
      <c r="B31" s="2">
        <v>0</v>
      </c>
      <c r="C31" s="3">
        <v>41.666666666666664</v>
      </c>
      <c r="D31" s="2">
        <v>0</v>
      </c>
    </row>
    <row r="32" spans="1:4" x14ac:dyDescent="0.3">
      <c r="A32" s="2">
        <v>31</v>
      </c>
      <c r="B32" s="2">
        <v>0</v>
      </c>
      <c r="C32" s="3">
        <v>47.5</v>
      </c>
      <c r="D32" s="2">
        <v>0</v>
      </c>
    </row>
    <row r="33" spans="1:4" x14ac:dyDescent="0.3">
      <c r="A33" s="2">
        <v>32</v>
      </c>
      <c r="B33" s="2">
        <v>0</v>
      </c>
      <c r="C33" s="3">
        <v>47.5</v>
      </c>
      <c r="D33" s="2">
        <v>0</v>
      </c>
    </row>
    <row r="34" spans="1:4" x14ac:dyDescent="0.3">
      <c r="A34" s="2">
        <v>33</v>
      </c>
      <c r="B34" s="2">
        <v>0</v>
      </c>
      <c r="C34" s="3">
        <v>59.166666666666671</v>
      </c>
      <c r="D34" s="2">
        <v>0</v>
      </c>
    </row>
    <row r="35" spans="1:4" x14ac:dyDescent="0.3">
      <c r="A35" s="2">
        <v>34</v>
      </c>
      <c r="B35" s="2">
        <v>0</v>
      </c>
      <c r="C35" s="3">
        <v>35.833333333333336</v>
      </c>
      <c r="D35" s="2">
        <v>0</v>
      </c>
    </row>
    <row r="36" spans="1:4" x14ac:dyDescent="0.3">
      <c r="A36" s="2">
        <v>35</v>
      </c>
      <c r="B36" s="2">
        <v>0</v>
      </c>
      <c r="C36" s="3">
        <v>41.666666666666664</v>
      </c>
      <c r="D36" s="2">
        <v>0</v>
      </c>
    </row>
    <row r="37" spans="1:4" x14ac:dyDescent="0.3">
      <c r="A37" s="2">
        <v>36</v>
      </c>
      <c r="B37" s="2">
        <v>0</v>
      </c>
      <c r="C37" s="3">
        <v>34</v>
      </c>
      <c r="D37" s="2">
        <v>0</v>
      </c>
    </row>
    <row r="38" spans="1:4" x14ac:dyDescent="0.3">
      <c r="A38" s="2">
        <v>37</v>
      </c>
      <c r="B38" s="2">
        <v>0</v>
      </c>
      <c r="C38" s="3">
        <v>59.166666666666671</v>
      </c>
      <c r="D38" s="2">
        <v>0</v>
      </c>
    </row>
    <row r="39" spans="1:4" x14ac:dyDescent="0.3">
      <c r="A39" s="2">
        <v>38</v>
      </c>
      <c r="B39" s="2">
        <v>0</v>
      </c>
      <c r="C39" s="3">
        <v>41.666666666666664</v>
      </c>
      <c r="D39" s="2">
        <v>0</v>
      </c>
    </row>
    <row r="40" spans="1:4" x14ac:dyDescent="0.3">
      <c r="A40" s="2">
        <v>39</v>
      </c>
      <c r="B40" s="2">
        <v>1</v>
      </c>
      <c r="C40" s="3">
        <v>82.5</v>
      </c>
      <c r="D40" s="2">
        <v>1</v>
      </c>
    </row>
    <row r="41" spans="1:4" x14ac:dyDescent="0.3">
      <c r="A41" s="2">
        <v>40</v>
      </c>
      <c r="B41" s="2">
        <v>1</v>
      </c>
      <c r="C41" s="3">
        <v>46</v>
      </c>
      <c r="D41" s="2">
        <v>1</v>
      </c>
    </row>
    <row r="42" spans="1:4" x14ac:dyDescent="0.3">
      <c r="A42" s="2">
        <v>41</v>
      </c>
      <c r="B42" s="2">
        <v>0</v>
      </c>
      <c r="C42" s="3">
        <v>53.333333333333329</v>
      </c>
      <c r="D42" s="2">
        <v>0</v>
      </c>
    </row>
    <row r="43" spans="1:4" x14ac:dyDescent="0.3">
      <c r="A43" s="2">
        <v>42</v>
      </c>
      <c r="B43" s="2">
        <v>0</v>
      </c>
      <c r="C43" s="3">
        <v>47.5</v>
      </c>
      <c r="D43" s="2">
        <v>0</v>
      </c>
    </row>
    <row r="44" spans="1:4" x14ac:dyDescent="0.3">
      <c r="A44" s="2">
        <v>43</v>
      </c>
      <c r="B44" s="2">
        <v>0</v>
      </c>
      <c r="C44" s="3">
        <v>41.666666666666664</v>
      </c>
      <c r="D44" s="2">
        <v>0</v>
      </c>
    </row>
    <row r="45" spans="1:4" x14ac:dyDescent="0.3">
      <c r="A45" s="2">
        <v>44</v>
      </c>
      <c r="B45" s="2">
        <v>0</v>
      </c>
      <c r="C45" s="3">
        <v>65</v>
      </c>
      <c r="D45" s="2">
        <v>0</v>
      </c>
    </row>
    <row r="46" spans="1:4" x14ac:dyDescent="0.3">
      <c r="A46" s="2">
        <v>45</v>
      </c>
      <c r="B46" s="2">
        <v>1</v>
      </c>
      <c r="C46" s="3">
        <v>85</v>
      </c>
      <c r="D46" s="2">
        <v>1</v>
      </c>
    </row>
    <row r="47" spans="1:4" x14ac:dyDescent="0.3">
      <c r="A47" s="2">
        <v>46</v>
      </c>
      <c r="B47" s="2">
        <v>0</v>
      </c>
      <c r="C47" s="3">
        <v>35.833333333333336</v>
      </c>
      <c r="D47" s="2">
        <v>0</v>
      </c>
    </row>
    <row r="48" spans="1:4" x14ac:dyDescent="0.3">
      <c r="A48" s="2">
        <v>47</v>
      </c>
      <c r="B48" s="2">
        <v>0</v>
      </c>
      <c r="C48" s="3">
        <v>41.666666666666664</v>
      </c>
      <c r="D48" s="2">
        <v>0</v>
      </c>
    </row>
    <row r="49" spans="1:4" x14ac:dyDescent="0.3">
      <c r="A49" s="2">
        <v>48</v>
      </c>
      <c r="B49" s="2">
        <v>0</v>
      </c>
      <c r="C49" s="3">
        <v>30</v>
      </c>
      <c r="D49" s="2">
        <v>0</v>
      </c>
    </row>
    <row r="50" spans="1:4" x14ac:dyDescent="0.3">
      <c r="A50" s="2">
        <v>49</v>
      </c>
      <c r="B50" s="2">
        <v>0</v>
      </c>
      <c r="C50" s="3">
        <v>35.833333333333336</v>
      </c>
      <c r="D50" s="2">
        <v>0</v>
      </c>
    </row>
    <row r="51" spans="1:4" x14ac:dyDescent="0.3">
      <c r="A51" s="2">
        <v>50</v>
      </c>
      <c r="B51" s="2">
        <v>0</v>
      </c>
      <c r="C51" s="3">
        <v>41.666666666666664</v>
      </c>
      <c r="D51" s="2">
        <v>0</v>
      </c>
    </row>
    <row r="52" spans="1:4" x14ac:dyDescent="0.3">
      <c r="A52" s="2">
        <v>51</v>
      </c>
      <c r="B52" s="2">
        <v>1</v>
      </c>
      <c r="C52" s="3">
        <v>59.166666666666671</v>
      </c>
      <c r="D52" s="2">
        <v>0</v>
      </c>
    </row>
    <row r="53" spans="1:4" x14ac:dyDescent="0.3">
      <c r="A53" s="2">
        <v>52</v>
      </c>
      <c r="B53" s="2">
        <v>0</v>
      </c>
      <c r="C53" s="3">
        <v>35.833333333333336</v>
      </c>
      <c r="D53" s="2">
        <v>0</v>
      </c>
    </row>
    <row r="54" spans="1:4" x14ac:dyDescent="0.3">
      <c r="A54" s="2">
        <v>53</v>
      </c>
      <c r="B54" s="2">
        <v>0</v>
      </c>
      <c r="C54" s="3">
        <v>47.5</v>
      </c>
      <c r="D54" s="2">
        <v>0</v>
      </c>
    </row>
    <row r="55" spans="1:4" x14ac:dyDescent="0.3">
      <c r="A55" s="2">
        <v>54</v>
      </c>
      <c r="B55" s="2">
        <v>0</v>
      </c>
      <c r="C55" s="3">
        <v>53.333333333333329</v>
      </c>
      <c r="D55" s="2">
        <v>0</v>
      </c>
    </row>
    <row r="56" spans="1:4" x14ac:dyDescent="0.3">
      <c r="A56" s="2">
        <v>55</v>
      </c>
      <c r="B56" s="2">
        <v>1</v>
      </c>
      <c r="C56" s="3">
        <v>58</v>
      </c>
      <c r="D56" s="2">
        <v>0</v>
      </c>
    </row>
    <row r="57" spans="1:4" x14ac:dyDescent="0.3">
      <c r="A57" s="2">
        <v>56</v>
      </c>
      <c r="B57" s="2">
        <v>0</v>
      </c>
      <c r="C57" s="3">
        <v>41.666666666666664</v>
      </c>
      <c r="D57" s="2">
        <v>0</v>
      </c>
    </row>
    <row r="58" spans="1:4" x14ac:dyDescent="0.3">
      <c r="A58" s="2">
        <v>57</v>
      </c>
      <c r="B58" s="2">
        <v>1</v>
      </c>
      <c r="C58" s="3">
        <v>94.166666666666657</v>
      </c>
      <c r="D58" s="2">
        <v>0</v>
      </c>
    </row>
    <row r="59" spans="1:4" x14ac:dyDescent="0.3">
      <c r="A59" s="2">
        <v>58</v>
      </c>
      <c r="B59" s="2">
        <v>1</v>
      </c>
      <c r="C59" s="3">
        <v>88.333333333333343</v>
      </c>
      <c r="D59" s="2">
        <v>1</v>
      </c>
    </row>
    <row r="60" spans="1:4" x14ac:dyDescent="0.3">
      <c r="A60" s="2">
        <v>59</v>
      </c>
      <c r="B60" s="2">
        <v>0</v>
      </c>
      <c r="C60" s="3">
        <v>30</v>
      </c>
      <c r="D60" s="2">
        <v>0</v>
      </c>
    </row>
    <row r="61" spans="1:4" x14ac:dyDescent="0.3">
      <c r="A61" s="2">
        <v>60</v>
      </c>
      <c r="B61" s="2">
        <v>1</v>
      </c>
      <c r="C61" s="3">
        <v>35.833333333333336</v>
      </c>
      <c r="D61" s="2">
        <v>1</v>
      </c>
    </row>
    <row r="62" spans="1:4" x14ac:dyDescent="0.3">
      <c r="A62" s="2">
        <v>61</v>
      </c>
      <c r="B62" s="2">
        <v>1</v>
      </c>
      <c r="C62" s="3">
        <v>30</v>
      </c>
      <c r="D62" s="2">
        <v>1</v>
      </c>
    </row>
    <row r="63" spans="1:4" x14ac:dyDescent="0.3">
      <c r="A63" s="2">
        <v>62</v>
      </c>
      <c r="B63" s="2">
        <v>0</v>
      </c>
      <c r="C63" s="3">
        <v>35.833333333333336</v>
      </c>
      <c r="D63" s="2">
        <v>0</v>
      </c>
    </row>
    <row r="64" spans="1:4" x14ac:dyDescent="0.3">
      <c r="A64" s="2">
        <v>63</v>
      </c>
      <c r="B64" s="2">
        <v>0</v>
      </c>
      <c r="C64" s="3">
        <v>41.666666666666664</v>
      </c>
      <c r="D64" s="2">
        <v>0</v>
      </c>
    </row>
    <row r="65" spans="1:4" x14ac:dyDescent="0.3">
      <c r="A65" s="2">
        <v>64</v>
      </c>
      <c r="B65" s="2">
        <v>1</v>
      </c>
      <c r="C65" s="3">
        <v>53.333333333333329</v>
      </c>
      <c r="D65" s="2">
        <v>0</v>
      </c>
    </row>
    <row r="66" spans="1:4" x14ac:dyDescent="0.3">
      <c r="A66" s="2">
        <v>65</v>
      </c>
      <c r="B66" s="2">
        <v>0</v>
      </c>
      <c r="C66" s="3">
        <v>41.666666666666664</v>
      </c>
      <c r="D66" s="2">
        <v>0</v>
      </c>
    </row>
    <row r="67" spans="1:4" x14ac:dyDescent="0.3">
      <c r="A67" s="2">
        <v>66</v>
      </c>
      <c r="B67" s="2">
        <v>1</v>
      </c>
      <c r="C67" s="3">
        <v>41.666666666666664</v>
      </c>
      <c r="D67" s="2">
        <v>1</v>
      </c>
    </row>
    <row r="68" spans="1:4" x14ac:dyDescent="0.3">
      <c r="A68" s="2">
        <v>67</v>
      </c>
      <c r="B68" s="2">
        <v>0</v>
      </c>
      <c r="C68" s="3">
        <v>35.833333333333336</v>
      </c>
      <c r="D68" s="2">
        <v>0</v>
      </c>
    </row>
    <row r="69" spans="1:4" x14ac:dyDescent="0.3">
      <c r="A69" s="2">
        <v>68</v>
      </c>
      <c r="B69" s="2">
        <v>0</v>
      </c>
      <c r="C69" s="3">
        <v>41.666666666666664</v>
      </c>
      <c r="D69" s="2">
        <v>1</v>
      </c>
    </row>
    <row r="70" spans="1:4" x14ac:dyDescent="0.3">
      <c r="A70" s="2">
        <v>69</v>
      </c>
      <c r="B70" s="2">
        <v>0</v>
      </c>
      <c r="C70" s="3">
        <v>41.666666666666664</v>
      </c>
      <c r="D70" s="2">
        <v>0</v>
      </c>
    </row>
    <row r="71" spans="1:4" x14ac:dyDescent="0.3">
      <c r="A71" s="2">
        <v>70</v>
      </c>
      <c r="B71" s="2">
        <v>1</v>
      </c>
      <c r="C71" s="3">
        <v>94.166666666666657</v>
      </c>
      <c r="D71" s="2">
        <v>0</v>
      </c>
    </row>
    <row r="72" spans="1:4" x14ac:dyDescent="0.3">
      <c r="A72" s="2">
        <v>71</v>
      </c>
      <c r="B72" s="2">
        <v>1</v>
      </c>
      <c r="C72" s="3">
        <v>88.333333333333343</v>
      </c>
      <c r="D72" s="2">
        <v>0</v>
      </c>
    </row>
    <row r="73" spans="1:4" x14ac:dyDescent="0.3">
      <c r="A73" s="2">
        <v>72</v>
      </c>
      <c r="B73" s="2">
        <v>1</v>
      </c>
      <c r="C73" s="3">
        <v>94.166666666666657</v>
      </c>
      <c r="D73" s="2">
        <v>1</v>
      </c>
    </row>
    <row r="74" spans="1:4" x14ac:dyDescent="0.3">
      <c r="A74" s="2">
        <v>73</v>
      </c>
      <c r="B74" s="2">
        <v>0</v>
      </c>
      <c r="C74" s="3">
        <v>35.833333333333336</v>
      </c>
      <c r="D74" s="2">
        <v>1</v>
      </c>
    </row>
    <row r="75" spans="1:4" x14ac:dyDescent="0.3">
      <c r="A75" s="2">
        <v>74</v>
      </c>
      <c r="B75" s="2">
        <v>1</v>
      </c>
      <c r="C75" s="3">
        <v>70.833333333333343</v>
      </c>
      <c r="D75" s="2">
        <v>0</v>
      </c>
    </row>
    <row r="76" spans="1:4" x14ac:dyDescent="0.3">
      <c r="A76" s="2">
        <v>75</v>
      </c>
      <c r="B76" s="2">
        <v>0</v>
      </c>
      <c r="C76" s="3">
        <v>41.666666666666664</v>
      </c>
      <c r="D76" s="2">
        <v>0</v>
      </c>
    </row>
    <row r="77" spans="1:4" x14ac:dyDescent="0.3">
      <c r="A77" s="2">
        <v>76</v>
      </c>
      <c r="B77" s="2">
        <v>1</v>
      </c>
      <c r="C77" s="3">
        <v>35.833333333333336</v>
      </c>
      <c r="D77" s="2">
        <v>1</v>
      </c>
    </row>
    <row r="78" spans="1:4" x14ac:dyDescent="0.3">
      <c r="A78" s="2">
        <v>77</v>
      </c>
      <c r="B78" s="2">
        <v>0</v>
      </c>
      <c r="C78" s="3">
        <v>35.833333333333336</v>
      </c>
      <c r="D78" s="2">
        <v>1</v>
      </c>
    </row>
    <row r="79" spans="1:4" x14ac:dyDescent="0.3">
      <c r="A79" s="2">
        <v>78</v>
      </c>
      <c r="B79" s="2">
        <v>1</v>
      </c>
      <c r="C79" s="3">
        <v>53.333333333333329</v>
      </c>
      <c r="D79" s="2">
        <v>0</v>
      </c>
    </row>
    <row r="80" spans="1:4" x14ac:dyDescent="0.3">
      <c r="A80" s="2">
        <v>79</v>
      </c>
      <c r="B80" s="2">
        <v>0</v>
      </c>
      <c r="C80" s="3">
        <v>59.166666666666671</v>
      </c>
      <c r="D80" s="2">
        <v>0</v>
      </c>
    </row>
    <row r="81" spans="1:4" x14ac:dyDescent="0.3">
      <c r="A81" s="2">
        <v>80</v>
      </c>
      <c r="B81" s="2">
        <v>0</v>
      </c>
      <c r="C81" s="3">
        <v>53.333333333333329</v>
      </c>
      <c r="D81" s="2">
        <v>1</v>
      </c>
    </row>
    <row r="82" spans="1:4" x14ac:dyDescent="0.3">
      <c r="A82" s="2">
        <v>81</v>
      </c>
      <c r="B82" s="2">
        <v>0</v>
      </c>
      <c r="C82" s="3">
        <v>35.833333333333336</v>
      </c>
      <c r="D82" s="2">
        <v>1</v>
      </c>
    </row>
    <row r="83" spans="1:4" x14ac:dyDescent="0.3">
      <c r="A83" s="2">
        <v>82</v>
      </c>
      <c r="B83" s="2">
        <v>0</v>
      </c>
      <c r="C83" s="3">
        <v>30</v>
      </c>
      <c r="D83" s="2">
        <v>0</v>
      </c>
    </row>
    <row r="84" spans="1:4" x14ac:dyDescent="0.3">
      <c r="A84" s="2">
        <v>83</v>
      </c>
      <c r="B84" s="2">
        <v>0</v>
      </c>
      <c r="C84" s="3">
        <v>41.666666666666664</v>
      </c>
      <c r="D84" s="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DF5F-A078-43C4-8780-63DC3F791721}">
  <dimension ref="B2:I16"/>
  <sheetViews>
    <sheetView tabSelected="1" workbookViewId="0">
      <selection activeCell="B3" sqref="B3:H12"/>
    </sheetView>
  </sheetViews>
  <sheetFormatPr baseColWidth="10" defaultRowHeight="14.4" x14ac:dyDescent="0.3"/>
  <cols>
    <col min="6" max="6" width="13.77734375" bestFit="1" customWidth="1"/>
    <col min="7" max="7" width="13.33203125" bestFit="1" customWidth="1"/>
    <col min="8" max="8" width="18.21875" bestFit="1" customWidth="1"/>
  </cols>
  <sheetData>
    <row r="2" spans="2:9" x14ac:dyDescent="0.3">
      <c r="B2" s="9" t="s">
        <v>4</v>
      </c>
      <c r="C2" s="9" t="s">
        <v>5</v>
      </c>
      <c r="D2" s="9" t="s">
        <v>7</v>
      </c>
      <c r="E2" s="12" t="s">
        <v>8</v>
      </c>
      <c r="F2" s="12" t="s">
        <v>9</v>
      </c>
      <c r="G2" s="12" t="s">
        <v>10</v>
      </c>
      <c r="H2" s="12" t="s">
        <v>11</v>
      </c>
    </row>
    <row r="3" spans="2:9" x14ac:dyDescent="0.3">
      <c r="B3" s="5">
        <v>1</v>
      </c>
      <c r="C3" s="6">
        <v>9.8299999999999998E-2</v>
      </c>
      <c r="D3" s="4">
        <v>0.1</v>
      </c>
      <c r="E3" s="10">
        <f>C3/C$13</f>
        <v>3.3492333901192493</v>
      </c>
      <c r="F3" s="10">
        <f>AVERAGE(C$3:C3)/C$13</f>
        <v>3.3492333901192493</v>
      </c>
      <c r="G3" s="15">
        <f t="shared" ref="G3:G12" si="0">100*(C3/10)/(C$13)</f>
        <v>33.492333901192495</v>
      </c>
      <c r="H3" s="15">
        <f>100*(AVERAGE(C$3:C3)*B3/10)/(C$13)</f>
        <v>33.492333901192495</v>
      </c>
      <c r="I3" s="13"/>
    </row>
    <row r="4" spans="2:9" x14ac:dyDescent="0.3">
      <c r="B4" s="5">
        <v>2</v>
      </c>
      <c r="C4" s="6">
        <v>7.5800000000000006E-2</v>
      </c>
      <c r="D4" s="4">
        <v>7.5999999999999998E-2</v>
      </c>
      <c r="E4" s="10">
        <f t="shared" ref="E4:E12" si="1">C4/C$13</f>
        <v>2.5826235093696757</v>
      </c>
      <c r="F4" s="10">
        <f>AVERAGE(C$3:C4)/C$13</f>
        <v>2.9659284497444625</v>
      </c>
      <c r="G4" s="15">
        <f t="shared" si="0"/>
        <v>25.826235093696759</v>
      </c>
      <c r="H4" s="15">
        <f>100*(AVERAGE(C$3:C4)*B4/10)/(C$13)</f>
        <v>59.318568994889254</v>
      </c>
      <c r="I4" s="13"/>
    </row>
    <row r="5" spans="2:9" x14ac:dyDescent="0.3">
      <c r="B5" s="5">
        <v>3</v>
      </c>
      <c r="C5" s="6">
        <v>4.1499999999999995E-2</v>
      </c>
      <c r="D5" s="4">
        <v>4.3200000000000002E-2</v>
      </c>
      <c r="E5" s="10">
        <f t="shared" si="1"/>
        <v>1.4139693356047696</v>
      </c>
      <c r="F5" s="10">
        <f>AVERAGE(C$3:C5)/C$13</f>
        <v>2.4486087450312319</v>
      </c>
      <c r="G5" s="15">
        <f t="shared" si="0"/>
        <v>14.139693356047694</v>
      </c>
      <c r="H5" s="15">
        <f>100*(AVERAGE(C$3:C5)*B5/10)/(C$13)</f>
        <v>73.458262350936948</v>
      </c>
      <c r="I5" s="13"/>
    </row>
    <row r="6" spans="2:9" x14ac:dyDescent="0.3">
      <c r="B6" s="5">
        <v>4</v>
      </c>
      <c r="C6" s="6">
        <v>3.7600000000000001E-2</v>
      </c>
      <c r="D6" s="4">
        <v>4.5200000000000004E-2</v>
      </c>
      <c r="E6" s="10">
        <f t="shared" si="1"/>
        <v>1.2810902896081768</v>
      </c>
      <c r="F6" s="10">
        <f>AVERAGE(C$3:C6)/C$13</f>
        <v>2.1567291311754682</v>
      </c>
      <c r="G6" s="15">
        <f t="shared" si="0"/>
        <v>12.810902896081771</v>
      </c>
      <c r="H6" s="15">
        <f>100*(AVERAGE(C$3:C6)*B6/10)/(C$13)</f>
        <v>86.269165247018719</v>
      </c>
      <c r="I6" s="13"/>
    </row>
    <row r="7" spans="2:9" x14ac:dyDescent="0.3">
      <c r="B7" s="5">
        <v>5</v>
      </c>
      <c r="C7" s="6">
        <v>2.1899999999999999E-2</v>
      </c>
      <c r="D7" s="4">
        <v>2.06E-2</v>
      </c>
      <c r="E7" s="10">
        <f t="shared" si="1"/>
        <v>0.74616695059625193</v>
      </c>
      <c r="F7" s="10">
        <f>AVERAGE(C$3:C7)/C$13</f>
        <v>1.8746166950596246</v>
      </c>
      <c r="G7" s="15">
        <f t="shared" si="0"/>
        <v>7.4616695059625195</v>
      </c>
      <c r="H7" s="15">
        <f>100*(AVERAGE(C$3:C7)*B7/10)/(C$13)</f>
        <v>93.730834752981238</v>
      </c>
      <c r="I7" s="13"/>
    </row>
    <row r="8" spans="2:9" x14ac:dyDescent="0.3">
      <c r="B8" s="5">
        <v>6</v>
      </c>
      <c r="C8" s="6">
        <v>4.8000000000000004E-3</v>
      </c>
      <c r="D8" s="4">
        <v>7.4999999999999997E-3</v>
      </c>
      <c r="E8" s="10">
        <f t="shared" si="1"/>
        <v>0.16354344122657577</v>
      </c>
      <c r="F8" s="10">
        <f>AVERAGE(C$3:C8)/C$13</f>
        <v>1.5894378194207834</v>
      </c>
      <c r="G8" s="15">
        <f t="shared" si="0"/>
        <v>1.6354344122657578</v>
      </c>
      <c r="H8" s="15">
        <f>100*(AVERAGE(C$3:C8)*B8/10)/(C$13)</f>
        <v>95.366269165247004</v>
      </c>
      <c r="I8" s="13"/>
    </row>
    <row r="9" spans="2:9" x14ac:dyDescent="0.3">
      <c r="B9" s="5">
        <v>7</v>
      </c>
      <c r="C9" s="6">
        <v>4.8000000000000004E-3</v>
      </c>
      <c r="D9" s="4">
        <v>3.3E-3</v>
      </c>
      <c r="E9" s="10">
        <f t="shared" si="1"/>
        <v>0.16354344122657577</v>
      </c>
      <c r="F9" s="10">
        <f>AVERAGE(C$3:C9)/C$13</f>
        <v>1.3857386225358967</v>
      </c>
      <c r="G9" s="15">
        <f t="shared" si="0"/>
        <v>1.6354344122657578</v>
      </c>
      <c r="H9" s="15">
        <f>100*(AVERAGE(C$3:C9)*B9/10)/(C$13)</f>
        <v>97.001703577512771</v>
      </c>
      <c r="I9" s="13"/>
    </row>
    <row r="10" spans="2:9" x14ac:dyDescent="0.3">
      <c r="B10" s="5">
        <v>8</v>
      </c>
      <c r="C10" s="6">
        <v>4.8000000000000004E-3</v>
      </c>
      <c r="D10" s="4">
        <v>2E-3</v>
      </c>
      <c r="E10" s="10">
        <f t="shared" si="1"/>
        <v>0.16354344122657577</v>
      </c>
      <c r="F10" s="10">
        <f>AVERAGE(C$3:C10)/C$13</f>
        <v>1.2329642248722317</v>
      </c>
      <c r="G10" s="15">
        <f t="shared" si="0"/>
        <v>1.6354344122657578</v>
      </c>
      <c r="H10" s="15">
        <f>100*(AVERAGE(C$3:C10)*B10/10)/(C$13)</f>
        <v>98.637137989778537</v>
      </c>
      <c r="I10" s="13"/>
    </row>
    <row r="11" spans="2:9" x14ac:dyDescent="0.3">
      <c r="B11" s="5">
        <v>9</v>
      </c>
      <c r="C11" s="6">
        <v>2E-3</v>
      </c>
      <c r="D11" s="4">
        <v>3.0000000000000003E-4</v>
      </c>
      <c r="E11" s="10">
        <f t="shared" si="1"/>
        <v>6.8143100511073237E-2</v>
      </c>
      <c r="F11" s="10">
        <f>AVERAGE(C$3:C11)/C$13</f>
        <v>1.1035396554987695</v>
      </c>
      <c r="G11" s="15">
        <f t="shared" si="0"/>
        <v>0.6814310051107324</v>
      </c>
      <c r="H11" s="15">
        <f>100*(AVERAGE(C$3:C11)*B11/10)/(C$13)</f>
        <v>99.318568994889276</v>
      </c>
      <c r="I11" s="13"/>
    </row>
    <row r="12" spans="2:9" x14ac:dyDescent="0.3">
      <c r="B12" s="7">
        <v>10</v>
      </c>
      <c r="C12" s="8">
        <v>2E-3</v>
      </c>
      <c r="D12" s="11">
        <v>4.0000000000000002E-4</v>
      </c>
      <c r="E12" s="14">
        <f t="shared" si="1"/>
        <v>6.8143100511073237E-2</v>
      </c>
      <c r="F12" s="14">
        <f>AVERAGE(C$3:C12)/C$13</f>
        <v>1</v>
      </c>
      <c r="G12" s="16">
        <f t="shared" si="0"/>
        <v>0.6814310051107324</v>
      </c>
      <c r="H12" s="16">
        <f>100*(AVERAGE(C$3:C12)*B12/10)/(C$13)</f>
        <v>100</v>
      </c>
      <c r="I12" s="13"/>
    </row>
    <row r="13" spans="2:9" x14ac:dyDescent="0.3">
      <c r="B13" s="5" t="s">
        <v>6</v>
      </c>
      <c r="C13" s="6">
        <f>AVERAGE(C3:C12)</f>
        <v>2.9350000000000008E-2</v>
      </c>
      <c r="D13" s="6">
        <f>AVERAGE(D3:D12)</f>
        <v>2.9850000000000008E-2</v>
      </c>
    </row>
    <row r="16" spans="2:9" x14ac:dyDescent="0.3">
      <c r="F16" t="s">
        <v>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Deciles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Marshall</dc:creator>
  <cp:lastModifiedBy>Pablo Marshall</cp:lastModifiedBy>
  <dcterms:created xsi:type="dcterms:W3CDTF">2022-10-11T21:23:47Z</dcterms:created>
  <dcterms:modified xsi:type="dcterms:W3CDTF">2022-12-07T17:37:24Z</dcterms:modified>
</cp:coreProperties>
</file>