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ntina Andrade\Documents\GitHub\master\econometrics\R\input\"/>
    </mc:Choice>
  </mc:AlternateContent>
  <xr:revisionPtr revIDLastSave="0" documentId="13_ncr:1_{3A0E39DF-36DE-417C-837A-436AED3B3DF0}" xr6:coauthVersionLast="47" xr6:coauthVersionMax="47" xr10:uidLastSave="{00000000-0000-0000-0000-000000000000}"/>
  <bookViews>
    <workbookView xWindow="-110" yWindow="-110" windowWidth="19420" windowHeight="10420" activeTab="1" xr2:uid="{844A7F09-210D-4323-B2C3-BF5CDC86C779}"/>
  </bookViews>
  <sheets>
    <sheet name="ejercicio" sheetId="1" r:id="rId1"/>
    <sheet name="ejercicio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" i="2" l="1"/>
  <c r="E5" i="2"/>
  <c r="L5" i="2" s="1"/>
  <c r="C5" i="2"/>
  <c r="G5" i="2"/>
  <c r="C8" i="2"/>
  <c r="G9" i="2"/>
  <c r="F9" i="2"/>
  <c r="E9" i="2"/>
  <c r="D9" i="2"/>
  <c r="C9" i="2"/>
  <c r="G8" i="2"/>
  <c r="F8" i="2"/>
  <c r="E8" i="2"/>
  <c r="D8" i="2"/>
  <c r="J4" i="2"/>
  <c r="H4" i="2"/>
  <c r="J3" i="2"/>
  <c r="H3" i="2"/>
  <c r="J2" i="2"/>
  <c r="H2" i="2"/>
  <c r="L5" i="1"/>
  <c r="L4" i="1"/>
  <c r="J3" i="1"/>
  <c r="J4" i="1"/>
  <c r="J2" i="1"/>
  <c r="L3" i="1"/>
  <c r="E9" i="1"/>
  <c r="D9" i="1"/>
  <c r="F9" i="1"/>
  <c r="G9" i="1"/>
  <c r="C9" i="1"/>
  <c r="G8" i="1"/>
  <c r="F8" i="1"/>
  <c r="E8" i="1"/>
  <c r="D8" i="1"/>
  <c r="C8" i="1"/>
  <c r="H3" i="1"/>
  <c r="H4" i="1"/>
  <c r="H2" i="1"/>
  <c r="D5" i="1"/>
  <c r="E5" i="1"/>
  <c r="F5" i="1"/>
  <c r="G5" i="1"/>
  <c r="C5" i="1"/>
  <c r="L6" i="2" l="1"/>
  <c r="H5" i="2"/>
  <c r="L3" i="2"/>
  <c r="L7" i="2" s="1"/>
  <c r="L4" i="2"/>
  <c r="L2" i="2"/>
  <c r="L2" i="1"/>
  <c r="H5" i="1"/>
  <c r="L8" i="2" l="1"/>
  <c r="L9" i="2"/>
  <c r="L10" i="2" s="1"/>
</calcChain>
</file>

<file path=xl/sharedStrings.xml><?xml version="1.0" encoding="utf-8"?>
<sst xmlns="http://schemas.openxmlformats.org/spreadsheetml/2006/main" count="27" uniqueCount="16">
  <si>
    <t>y</t>
  </si>
  <si>
    <t>x</t>
  </si>
  <si>
    <t>g(x)</t>
  </si>
  <si>
    <t>h(y)</t>
  </si>
  <si>
    <t>E(X)</t>
  </si>
  <si>
    <t>E(XY)</t>
  </si>
  <si>
    <t>x*y*pi</t>
  </si>
  <si>
    <t>x*pi</t>
  </si>
  <si>
    <t>y*pi</t>
  </si>
  <si>
    <t>E(Y)</t>
  </si>
  <si>
    <t>COV(X,Y)</t>
  </si>
  <si>
    <t>VAR(X)</t>
  </si>
  <si>
    <t>VAR(Y)</t>
  </si>
  <si>
    <t>E(X2)</t>
  </si>
  <si>
    <t>E(Y2)</t>
  </si>
  <si>
    <t>CORR(X,Y)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</si>
</sst>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EC5E4-1AD6-4742-81C3-9FB4BEBB597A}">
  <dimension ref="A1:L9"/>
  <sheetViews>
    <sheetView workbookViewId="0">
      <selection sqref="A1:L9"/>
    </sheetView>
  </sheetViews>
  <sheetFormatPr baseColWidth="10" defaultRowHeight="14.5" x14ac:dyDescent="0.35"/>
  <cols>
    <col min="4" max="4" width="11" customWidth="1"/>
    <col min="8" max="8" width="11.1796875" bestFit="1" customWidth="1"/>
    <col min="9" max="9" width="11.1796875" customWidth="1"/>
  </cols>
  <sheetData>
    <row r="1" spans="1:12" x14ac:dyDescent="0.35">
      <c r="B1" t="s">
        <v>1</v>
      </c>
      <c r="C1" s="1">
        <v>14</v>
      </c>
      <c r="D1" s="1">
        <v>22</v>
      </c>
      <c r="E1" s="1">
        <v>30</v>
      </c>
      <c r="F1" s="1">
        <v>40</v>
      </c>
      <c r="G1" s="1">
        <v>65</v>
      </c>
      <c r="H1" t="s">
        <v>3</v>
      </c>
      <c r="J1" t="s">
        <v>8</v>
      </c>
    </row>
    <row r="2" spans="1:12" x14ac:dyDescent="0.35">
      <c r="A2" t="s">
        <v>0</v>
      </c>
      <c r="B2" s="1">
        <v>1</v>
      </c>
      <c r="C2">
        <v>0.02</v>
      </c>
      <c r="D2">
        <v>0.05</v>
      </c>
      <c r="E2">
        <v>0.1</v>
      </c>
      <c r="F2">
        <v>0.03</v>
      </c>
      <c r="G2">
        <v>0.01</v>
      </c>
      <c r="H2">
        <f>SUM(C2:G2)</f>
        <v>0.21000000000000002</v>
      </c>
      <c r="J2">
        <f>B2*SUM(C2:G2)</f>
        <v>0.21000000000000002</v>
      </c>
      <c r="K2" t="s">
        <v>5</v>
      </c>
      <c r="L2">
        <f>SUM(C8:G8)</f>
        <v>171.7</v>
      </c>
    </row>
    <row r="3" spans="1:12" x14ac:dyDescent="0.35">
      <c r="B3" s="1">
        <v>5</v>
      </c>
      <c r="C3">
        <v>0.17</v>
      </c>
      <c r="D3">
        <v>0.15</v>
      </c>
      <c r="E3">
        <v>0.05</v>
      </c>
      <c r="F3">
        <v>0.02</v>
      </c>
      <c r="G3">
        <v>0.01</v>
      </c>
      <c r="H3">
        <f t="shared" ref="H3:H4" si="0">SUM(C3:G3)</f>
        <v>0.4</v>
      </c>
      <c r="J3">
        <f t="shared" ref="J3:J4" si="1">B3*SUM(C3:G3)</f>
        <v>2</v>
      </c>
      <c r="K3" t="s">
        <v>4</v>
      </c>
      <c r="L3">
        <f>SUM(C9:G9)</f>
        <v>30.15</v>
      </c>
    </row>
    <row r="4" spans="1:12" x14ac:dyDescent="0.35">
      <c r="B4" s="1">
        <v>8</v>
      </c>
      <c r="C4">
        <v>0.02</v>
      </c>
      <c r="D4">
        <v>0.03</v>
      </c>
      <c r="E4">
        <v>0.15</v>
      </c>
      <c r="F4">
        <v>0.1</v>
      </c>
      <c r="G4">
        <v>0.09</v>
      </c>
      <c r="H4">
        <f t="shared" si="0"/>
        <v>0.39</v>
      </c>
      <c r="J4">
        <f t="shared" si="1"/>
        <v>3.12</v>
      </c>
      <c r="K4" t="s">
        <v>9</v>
      </c>
      <c r="L4">
        <f>SUM(J2:J4)</f>
        <v>5.33</v>
      </c>
    </row>
    <row r="5" spans="1:12" x14ac:dyDescent="0.35">
      <c r="B5" t="s">
        <v>2</v>
      </c>
      <c r="C5">
        <f>SUM(C2:C4)</f>
        <v>0.21</v>
      </c>
      <c r="D5">
        <f t="shared" ref="D5:H5" si="2">SUM(D2:D4)</f>
        <v>0.23</v>
      </c>
      <c r="E5">
        <f t="shared" si="2"/>
        <v>0.30000000000000004</v>
      </c>
      <c r="F5">
        <f t="shared" si="2"/>
        <v>0.15000000000000002</v>
      </c>
      <c r="G5">
        <f t="shared" si="2"/>
        <v>0.11</v>
      </c>
      <c r="H5">
        <f t="shared" si="2"/>
        <v>1</v>
      </c>
      <c r="K5" t="s">
        <v>10</v>
      </c>
      <c r="L5">
        <f>L2-L3*L4</f>
        <v>11.000499999999988</v>
      </c>
    </row>
    <row r="8" spans="1:12" x14ac:dyDescent="0.35">
      <c r="B8" t="s">
        <v>6</v>
      </c>
      <c r="C8">
        <f>(B2*C2+B3*C3+B4*C4)*C1</f>
        <v>14.42</v>
      </c>
      <c r="D8">
        <f>(B2*D2+B3*D3+B4*D4)*D1</f>
        <v>22.880000000000003</v>
      </c>
      <c r="E8">
        <f>(B2*E2+B3*E3+B4*E4)*E1</f>
        <v>46.499999999999993</v>
      </c>
      <c r="F8">
        <f>(B2*F2+B3*F3+B4*F4)*F1</f>
        <v>37.200000000000003</v>
      </c>
      <c r="G8">
        <f>(B2*G2+B3*G3+B4*G4)*G1</f>
        <v>50.7</v>
      </c>
    </row>
    <row r="9" spans="1:12" x14ac:dyDescent="0.35">
      <c r="B9" t="s">
        <v>7</v>
      </c>
      <c r="C9">
        <f>(C2+C3+C4)*C1</f>
        <v>2.94</v>
      </c>
      <c r="D9">
        <f>(D2+D3+D4)*D1</f>
        <v>5.0600000000000005</v>
      </c>
      <c r="E9">
        <f>(E2+E3+E4)*E1</f>
        <v>9.0000000000000018</v>
      </c>
      <c r="F9">
        <f t="shared" ref="F9:G9" si="3">(F2+F3+F4)*F1</f>
        <v>6.0000000000000009</v>
      </c>
      <c r="G9">
        <f t="shared" si="3"/>
        <v>7.15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E377A-D738-407E-9817-6EC264F22268}">
  <dimension ref="A1:L10"/>
  <sheetViews>
    <sheetView tabSelected="1" workbookViewId="0">
      <selection activeCell="L4" sqref="L4"/>
    </sheetView>
  </sheetViews>
  <sheetFormatPr baseColWidth="10" defaultRowHeight="14.5" x14ac:dyDescent="0.35"/>
  <cols>
    <col min="13" max="13" width="11.1796875" bestFit="1" customWidth="1"/>
  </cols>
  <sheetData>
    <row r="1" spans="1:12" x14ac:dyDescent="0.35">
      <c r="B1" t="s">
        <v>1</v>
      </c>
      <c r="C1" s="1">
        <v>1</v>
      </c>
      <c r="D1" s="1">
        <v>2</v>
      </c>
      <c r="E1" s="1">
        <v>3</v>
      </c>
      <c r="F1" s="1"/>
      <c r="G1" s="1"/>
      <c r="H1" t="s">
        <v>3</v>
      </c>
      <c r="J1" t="s">
        <v>8</v>
      </c>
    </row>
    <row r="2" spans="1:12" x14ac:dyDescent="0.35">
      <c r="A2" t="s">
        <v>0</v>
      </c>
      <c r="B2" s="1">
        <v>1</v>
      </c>
      <c r="C2" s="2">
        <v>0.4</v>
      </c>
      <c r="D2" s="2">
        <v>0.1</v>
      </c>
      <c r="E2" s="2">
        <v>0.05</v>
      </c>
      <c r="F2" s="2"/>
      <c r="G2" s="2"/>
      <c r="H2" s="2">
        <f>SUM(C2:G2)</f>
        <v>0.55000000000000004</v>
      </c>
      <c r="J2">
        <f>B2*SUM(C2:G2)</f>
        <v>0.55000000000000004</v>
      </c>
      <c r="K2" t="s">
        <v>5</v>
      </c>
      <c r="L2">
        <f>SUM(C8:G8)</f>
        <v>1.9</v>
      </c>
    </row>
    <row r="3" spans="1:12" x14ac:dyDescent="0.35">
      <c r="B3" s="1">
        <v>2</v>
      </c>
      <c r="C3" s="2">
        <v>0.3</v>
      </c>
      <c r="D3" s="2">
        <v>0.1</v>
      </c>
      <c r="E3" s="2">
        <v>0</v>
      </c>
      <c r="F3" s="2"/>
      <c r="G3" s="2"/>
      <c r="H3" s="2">
        <f t="shared" ref="H3:H4" si="0">SUM(C3:G3)</f>
        <v>0.4</v>
      </c>
      <c r="J3">
        <f t="shared" ref="J3:J4" si="1">B3*SUM(C3:G3)</f>
        <v>0.8</v>
      </c>
      <c r="K3" t="s">
        <v>4</v>
      </c>
      <c r="L3">
        <f>SUM(C9:G9)</f>
        <v>1.2999999999999998</v>
      </c>
    </row>
    <row r="4" spans="1:12" x14ac:dyDescent="0.35">
      <c r="B4" s="1">
        <v>3</v>
      </c>
      <c r="C4" s="2">
        <v>0.05</v>
      </c>
      <c r="D4" s="2">
        <v>0</v>
      </c>
      <c r="E4" s="2">
        <v>0</v>
      </c>
      <c r="F4" s="2"/>
      <c r="G4" s="2"/>
      <c r="H4" s="2">
        <f t="shared" si="0"/>
        <v>0.05</v>
      </c>
      <c r="J4">
        <f t="shared" si="1"/>
        <v>0.15000000000000002</v>
      </c>
      <c r="K4" t="s">
        <v>9</v>
      </c>
      <c r="L4">
        <f>SUM(J2:J4)</f>
        <v>1.5</v>
      </c>
    </row>
    <row r="5" spans="1:12" x14ac:dyDescent="0.35">
      <c r="B5" t="s">
        <v>2</v>
      </c>
      <c r="C5" s="2">
        <f>SUM(C2:C4)</f>
        <v>0.75</v>
      </c>
      <c r="D5" s="2">
        <f t="shared" ref="D5:E5" si="2">SUM(D2:D4)</f>
        <v>0.2</v>
      </c>
      <c r="E5" s="2">
        <f t="shared" si="2"/>
        <v>0.05</v>
      </c>
      <c r="G5">
        <f t="shared" ref="D5:G5" si="3">SUM(G2:G4)</f>
        <v>0</v>
      </c>
      <c r="H5">
        <f t="shared" ref="D5:H5" si="4">SUM(H2:H4)</f>
        <v>1</v>
      </c>
      <c r="K5" t="s">
        <v>13</v>
      </c>
      <c r="L5">
        <f>C1*C1*C5+D1*D1*D5+E1*E1*E5+F1*F1*F5+G1*G1*G5</f>
        <v>2</v>
      </c>
    </row>
    <row r="6" spans="1:12" x14ac:dyDescent="0.35">
      <c r="K6" t="s">
        <v>14</v>
      </c>
      <c r="L6">
        <f>B2^2*H2+B3^2*H3+B4^2*H4</f>
        <v>2.6000000000000005</v>
      </c>
    </row>
    <row r="7" spans="1:12" x14ac:dyDescent="0.35">
      <c r="K7" t="s">
        <v>11</v>
      </c>
      <c r="L7">
        <f>L5-(L3)^2</f>
        <v>0.3100000000000005</v>
      </c>
    </row>
    <row r="8" spans="1:12" x14ac:dyDescent="0.35">
      <c r="B8" t="s">
        <v>6</v>
      </c>
      <c r="C8">
        <f>(B2*C2+B3*C3+B4*C4)*C1</f>
        <v>1.1499999999999999</v>
      </c>
      <c r="D8">
        <f>(B2*D2+B3*D3+B4*D4)*D1</f>
        <v>0.60000000000000009</v>
      </c>
      <c r="E8">
        <f>(B2*E2+B3*E3+B4*E4)*E1</f>
        <v>0.15000000000000002</v>
      </c>
      <c r="F8">
        <f>(B2*F2+B3*F3+B4*F4)*F1</f>
        <v>0</v>
      </c>
      <c r="G8">
        <f>(B2*G2+B3*G3+B4*G4)*G1</f>
        <v>0</v>
      </c>
      <c r="K8" t="s">
        <v>12</v>
      </c>
      <c r="L8">
        <f>L6-(L4)^2</f>
        <v>0.35000000000000053</v>
      </c>
    </row>
    <row r="9" spans="1:12" x14ac:dyDescent="0.35">
      <c r="B9" t="s">
        <v>7</v>
      </c>
      <c r="C9">
        <f>(C2+C3+C4)*C1</f>
        <v>0.75</v>
      </c>
      <c r="D9">
        <f>(D2+D3+D4)*D1</f>
        <v>0.4</v>
      </c>
      <c r="E9">
        <f>(E2+E3+E4)*E1</f>
        <v>0.15000000000000002</v>
      </c>
      <c r="F9">
        <f t="shared" ref="F9:G9" si="5">(F2+F3+F4)*F1</f>
        <v>0</v>
      </c>
      <c r="G9">
        <f t="shared" si="5"/>
        <v>0</v>
      </c>
      <c r="K9" t="s">
        <v>10</v>
      </c>
      <c r="L9">
        <f>L2-L3*L4</f>
        <v>-4.9999999999999822E-2</v>
      </c>
    </row>
    <row r="10" spans="1:12" x14ac:dyDescent="0.35">
      <c r="K10" t="s">
        <v>15</v>
      </c>
      <c r="L10">
        <f>L9/SQRT(L7)*SQRT(L8)</f>
        <v>-5.3127964812904979E-2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ejercicio</vt:lpstr>
      <vt:lpstr>ejercicio2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 Andrade</dc:creator>
  <cp:lastModifiedBy>Valentina Andrade</cp:lastModifiedBy>
  <dcterms:created xsi:type="dcterms:W3CDTF">2021-08-28T21:41:40Z</dcterms:created>
  <dcterms:modified xsi:type="dcterms:W3CDTF">2021-08-30T22:56:12Z</dcterms:modified>
</cp:coreProperties>
</file>