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3"/>
  </bookViews>
  <sheets>
    <sheet name="Answer Report Echi" sheetId="7" r:id="rId1"/>
    <sheet name="Echi" sheetId="1" r:id="rId2"/>
    <sheet name="Answer Report NoEchi" sheetId="6" r:id="rId3"/>
    <sheet name="NoEchi" sheetId="5" r:id="rId4"/>
  </sheets>
  <definedNames>
    <definedName name="solver_opt" localSheetId="1" hidden="1">Echi!$M$4</definedName>
    <definedName name="solver_typ" localSheetId="1" hidden="1">2</definedName>
    <definedName name="solver_val" localSheetId="1" hidden="1">0</definedName>
    <definedName name="solver_adj" localSheetId="1" hidden="1">Echi!$C$16:$H$20</definedName>
    <definedName name="solver_neg" localSheetId="1" hidden="1">1</definedName>
    <definedName name="solver_num" localSheetId="1" hidden="1">3</definedName>
    <definedName name="solver_lin" localSheetId="1" hidden="1">1</definedName>
    <definedName name="solver_eng" localSheetId="1" hidden="1">2</definedName>
    <definedName name="solver_ver" localSheetId="1" hidden="1">3</definedName>
    <definedName name="solver_lhs1" localSheetId="1" hidden="1">Echi!$C$22:$H$22</definedName>
    <definedName name="solver_rel1" localSheetId="1" hidden="1">2</definedName>
    <definedName name="solver_rhs1" localSheetId="1" hidden="1">Echi!$C$11:$H$11</definedName>
    <definedName name="solver_lhs2" localSheetId="1" hidden="1">Echi!$K$16:$K$20</definedName>
    <definedName name="solver_rel2" localSheetId="1" hidden="1">2</definedName>
    <definedName name="solver_rhs2" localSheetId="1" hidden="1">Echi!$K$4:$K$8</definedName>
    <definedName name="solver_lhs3" localSheetId="1" hidden="1">Echi!$C$16:$H$20</definedName>
    <definedName name="solver_rel3" localSheetId="1" hidden="1">4</definedName>
    <definedName name="solver_rhs3" localSheetId="1" hidden="1">0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  <definedName name="solver_opt" localSheetId="3" hidden="1">NoEchi!$K$5</definedName>
    <definedName name="solver_typ" localSheetId="3" hidden="1">2</definedName>
    <definedName name="solver_val" localSheetId="3" hidden="1">0</definedName>
    <definedName name="solver_adj" localSheetId="3" hidden="1">NoEchi!$C$23:$E$32</definedName>
    <definedName name="solver_neg" localSheetId="3" hidden="1">1</definedName>
    <definedName name="solver_num" localSheetId="3" hidden="1">3</definedName>
    <definedName name="solver_lin" localSheetId="3" hidden="1">1</definedName>
    <definedName name="solver_eng" localSheetId="3" hidden="1">2</definedName>
    <definedName name="solver_ver" localSheetId="3" hidden="1">3</definedName>
    <definedName name="solver_lhs1" localSheetId="3" hidden="1">NoEchi!$C$35:$E$35</definedName>
    <definedName name="solver_rel1" localSheetId="3" hidden="1">2</definedName>
    <definedName name="solver_rhs1" localSheetId="3" hidden="1">NoEchi!$C$17:$E$17</definedName>
    <definedName name="solver_lhs2" localSheetId="3" hidden="1">NoEchi!$H$23:$H$32</definedName>
    <definedName name="solver_rel2" localSheetId="3" hidden="1">1</definedName>
    <definedName name="solver_rhs2" localSheetId="3" hidden="1">NoEchi!$H$5:$H$14</definedName>
    <definedName name="solver_lhs3" localSheetId="3" hidden="1">NoEchi!$C$23:$E$32</definedName>
    <definedName name="solver_rel3" localSheetId="3" hidden="1">4</definedName>
    <definedName name="solver_rhs3" localSheetId="3" hidden="1">0</definedName>
    <definedName name="solver_pre" localSheetId="3" hidden="1">0.000001</definedName>
    <definedName name="solver_itr" localSheetId="3" hidden="1">0</definedName>
    <definedName name="solver_tim" localSheetId="3" hidden="1">0</definedName>
    <definedName name="solver_tol" localSheetId="3" hidden="1">0.01</definedName>
    <definedName name="solver_sho" localSheetId="3" hidden="1">0</definedName>
    <definedName name="solver_rlx" localSheetId="3" hidden="1">0</definedName>
    <definedName name="solver_nod" localSheetId="3" hidden="1">0</definedName>
    <definedName name="solver_mip" localSheetId="3" hidden="1">0</definedName>
    <definedName name="solver_scl" localSheetId="3" hidden="1">1</definedName>
    <definedName name="solver_cvg" localSheetId="3" hidden="1">0.0001</definedName>
    <definedName name="solver_drv" localSheetId="3" hidden="1">1</definedName>
    <definedName name="solver_msl" localSheetId="3" hidden="1">0</definedName>
    <definedName name="solver_ssz" localSheetId="3" hidden="1">100</definedName>
    <definedName name="solver_rsd" localSheetId="3" hidden="1">0</definedName>
    <definedName name="solver_rbv" localSheetId="3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<sst xmlns="http://schemas.openxmlformats.org/spreadsheetml/2006/main" count="463" uniqueCount="310">
  <si>
    <t>WPS Office Answer Report</t>
  </si>
  <si>
    <t>Worksheet: [MMOtema2.xlsx]Echi</t>
  </si>
  <si>
    <t>Report Created: 1/22/2025 7:24:0 PM</t>
  </si>
  <si>
    <t>Result: Solver found a solution. All constraints and optimality conditions are satisfied.</t>
  </si>
  <si>
    <t>Solver Engine</t>
  </si>
  <si>
    <t>Engine: Simplex LP</t>
  </si>
  <si>
    <t>Solution Time: 0.153 Seconds.</t>
  </si>
  <si>
    <t>Iterations: 30 Subproblem: 0</t>
  </si>
  <si>
    <t>Solver Options</t>
  </si>
  <si>
    <t>Max Time Unlimited, Iterations Unlimited, Use Automatic Scaling</t>
  </si>
  <si>
    <t>Max Subproblems Unlimited, Max Integer Solutions Unlimited, Integer Tolerance1%, Assume NonNegative</t>
  </si>
  <si>
    <t>Objective Cell (Min)</t>
  </si>
  <si>
    <t>Cell</t>
  </si>
  <si>
    <t>Name</t>
  </si>
  <si>
    <t>Original Value</t>
  </si>
  <si>
    <t>Final Value</t>
  </si>
  <si>
    <t>$M$4</t>
  </si>
  <si>
    <t>D1 Cost total</t>
  </si>
  <si>
    <t>Variable Cells</t>
  </si>
  <si>
    <t>Integer</t>
  </si>
  <si>
    <t>$C$16</t>
  </si>
  <si>
    <t>D1 D1</t>
  </si>
  <si>
    <t>$D$16</t>
  </si>
  <si>
    <t>D1 D2</t>
  </si>
  <si>
    <t>$E$16</t>
  </si>
  <si>
    <t>D1 D3</t>
  </si>
  <si>
    <t>$F$16</t>
  </si>
  <si>
    <t>D1 D4</t>
  </si>
  <si>
    <t>$G$16</t>
  </si>
  <si>
    <t>D1 D5</t>
  </si>
  <si>
    <t>$H$16</t>
  </si>
  <si>
    <t>D1 D6</t>
  </si>
  <si>
    <t>$C$17</t>
  </si>
  <si>
    <t>D2 D1</t>
  </si>
  <si>
    <t>$D$17</t>
  </si>
  <si>
    <t>D2 D2</t>
  </si>
  <si>
    <t>$E$17</t>
  </si>
  <si>
    <t>D2 D3</t>
  </si>
  <si>
    <t>$F$17</t>
  </si>
  <si>
    <t>D2 D4</t>
  </si>
  <si>
    <t>$G$17</t>
  </si>
  <si>
    <t>D2 D5</t>
  </si>
  <si>
    <t>$H$17</t>
  </si>
  <si>
    <t>D2 D6</t>
  </si>
  <si>
    <t>$C$18</t>
  </si>
  <si>
    <t>D3 D1</t>
  </si>
  <si>
    <t>$D$18</t>
  </si>
  <si>
    <t>D3 D2</t>
  </si>
  <si>
    <t>$E$18</t>
  </si>
  <si>
    <t>D3 D3</t>
  </si>
  <si>
    <t>$F$18</t>
  </si>
  <si>
    <t>D3 D4</t>
  </si>
  <si>
    <t>$G$18</t>
  </si>
  <si>
    <t>D3 D5</t>
  </si>
  <si>
    <t>$H$18</t>
  </si>
  <si>
    <t>D3 D6</t>
  </si>
  <si>
    <t>$C$19</t>
  </si>
  <si>
    <t>D4 D1</t>
  </si>
  <si>
    <t>$D$19</t>
  </si>
  <si>
    <t>D4 D2</t>
  </si>
  <si>
    <t>$E$19</t>
  </si>
  <si>
    <t>D4 D3</t>
  </si>
  <si>
    <t>$F$19</t>
  </si>
  <si>
    <t>D4 D4</t>
  </si>
  <si>
    <t>$G$19</t>
  </si>
  <si>
    <t>D4 D5</t>
  </si>
  <si>
    <t>$H$19</t>
  </si>
  <si>
    <t>D4 D6</t>
  </si>
  <si>
    <t>$C$20</t>
  </si>
  <si>
    <t>D5 D1</t>
  </si>
  <si>
    <t>$D$20</t>
  </si>
  <si>
    <t>D5 D2</t>
  </si>
  <si>
    <t>$E$20</t>
  </si>
  <si>
    <t>D5 D3</t>
  </si>
  <si>
    <t>$F$20</t>
  </si>
  <si>
    <t>D5 D4</t>
  </si>
  <si>
    <t>$G$20</t>
  </si>
  <si>
    <t>D5 D5</t>
  </si>
  <si>
    <t>$H$20</t>
  </si>
  <si>
    <t>D5 D6</t>
  </si>
  <si>
    <t>Constraints</t>
  </si>
  <si>
    <t>Cell Value</t>
  </si>
  <si>
    <t>Formula</t>
  </si>
  <si>
    <t>Status</t>
  </si>
  <si>
    <t>Slack</t>
  </si>
  <si>
    <t>$C$22</t>
  </si>
  <si>
    <t>Rezultat D1</t>
  </si>
  <si>
    <t>$C$22=$C$11</t>
  </si>
  <si>
    <t>Binding</t>
  </si>
  <si>
    <t>$D$22</t>
  </si>
  <si>
    <t>Rezultat D2</t>
  </si>
  <si>
    <t>$D$22=$D$11</t>
  </si>
  <si>
    <t>$E$22</t>
  </si>
  <si>
    <t>Rezultat D3</t>
  </si>
  <si>
    <t>$E$22=$E$11</t>
  </si>
  <si>
    <t>$F$22</t>
  </si>
  <si>
    <t>Rezultat D4</t>
  </si>
  <si>
    <t>$F$22=$F$11</t>
  </si>
  <si>
    <t>$G$22</t>
  </si>
  <si>
    <t>Rezultat D5</t>
  </si>
  <si>
    <t>$G$22=$G$11</t>
  </si>
  <si>
    <t>$H$22</t>
  </si>
  <si>
    <t>Rezultat D6</t>
  </si>
  <si>
    <t>$H$22=$H$11</t>
  </si>
  <si>
    <t>$K$16</t>
  </si>
  <si>
    <t>D1 sum=</t>
  </si>
  <si>
    <t>$K$16=$K$4</t>
  </si>
  <si>
    <t>$K$17</t>
  </si>
  <si>
    <t>D2 sum=</t>
  </si>
  <si>
    <t>$K$17=$K$5</t>
  </si>
  <si>
    <t>$K$18</t>
  </si>
  <si>
    <t>D3 sum=</t>
  </si>
  <si>
    <t>$K$18=$K$6</t>
  </si>
  <si>
    <t>$K$19</t>
  </si>
  <si>
    <t>D4 sum=</t>
  </si>
  <si>
    <t>$K$19=$K$7</t>
  </si>
  <si>
    <t>$K$20</t>
  </si>
  <si>
    <t>D5 sum=</t>
  </si>
  <si>
    <t>$K$20=$K$8</t>
  </si>
  <si>
    <t>$C$16=Integer</t>
  </si>
  <si>
    <t>$D$16=Integer</t>
  </si>
  <si>
    <t>$E$16=Integer</t>
  </si>
  <si>
    <t>$F$16=Integer</t>
  </si>
  <si>
    <t>$G$16=Integer</t>
  </si>
  <si>
    <t>$H$16=Integer</t>
  </si>
  <si>
    <t>$C$17=Integer</t>
  </si>
  <si>
    <t>$D$17=Integer</t>
  </si>
  <si>
    <t>$E$17=Integer</t>
  </si>
  <si>
    <t>$F$17=Integer</t>
  </si>
  <si>
    <t>$G$17=Integer</t>
  </si>
  <si>
    <t>$H$17=Integer</t>
  </si>
  <si>
    <t>$C$18=Integer</t>
  </si>
  <si>
    <t>$D$18=Integer</t>
  </si>
  <si>
    <t>$E$18=Integer</t>
  </si>
  <si>
    <t>$F$18=Integer</t>
  </si>
  <si>
    <t>$G$18=Integer</t>
  </si>
  <si>
    <t>$H$18=Integer</t>
  </si>
  <si>
    <t>$C$19=Integer</t>
  </si>
  <si>
    <t>$D$19=Integer</t>
  </si>
  <si>
    <t>$E$19=Integer</t>
  </si>
  <si>
    <t>$F$19=Integer</t>
  </si>
  <si>
    <t>$G$19=Integer</t>
  </si>
  <si>
    <t>$H$19=Integer</t>
  </si>
  <si>
    <t>$C$20=Integer</t>
  </si>
  <si>
    <t>$D$20=Integer</t>
  </si>
  <si>
    <t>$E$20=Integer</t>
  </si>
  <si>
    <t>$F$20=Integer</t>
  </si>
  <si>
    <t>$G$20=Integer</t>
  </si>
  <si>
    <t>$H$20=Integer</t>
  </si>
  <si>
    <t>Distributie</t>
  </si>
  <si>
    <t>D1</t>
  </si>
  <si>
    <t>D2</t>
  </si>
  <si>
    <t>D3</t>
  </si>
  <si>
    <t>D4</t>
  </si>
  <si>
    <t>D5</t>
  </si>
  <si>
    <t>D6</t>
  </si>
  <si>
    <t>Capacitate</t>
  </si>
  <si>
    <t>Cost total</t>
  </si>
  <si>
    <t>Depozite</t>
  </si>
  <si>
    <t>sum=</t>
  </si>
  <si>
    <t>Cererea</t>
  </si>
  <si>
    <t>Rezultat</t>
  </si>
  <si>
    <t>Worksheet: [MMOtema2.xlsx]NoEchi</t>
  </si>
  <si>
    <t>Report Created: 1/22/2025 7:10:34 PM</t>
  </si>
  <si>
    <t>Solution Time: 0.225 Seconds.</t>
  </si>
  <si>
    <t>Iterations: 33 Subproblem: 0</t>
  </si>
  <si>
    <t>$K$5</t>
  </si>
  <si>
    <t>E1 Cost total</t>
  </si>
  <si>
    <t>$C$23</t>
  </si>
  <si>
    <t>E1 D1</t>
  </si>
  <si>
    <t>$D$23</t>
  </si>
  <si>
    <t>E1 D2</t>
  </si>
  <si>
    <t>$E$23</t>
  </si>
  <si>
    <t>E1 D3</t>
  </si>
  <si>
    <t>$C$24</t>
  </si>
  <si>
    <t>E2 D1</t>
  </si>
  <si>
    <t>$D$24</t>
  </si>
  <si>
    <t>E2 D2</t>
  </si>
  <si>
    <t>$E$24</t>
  </si>
  <si>
    <t>E2 D3</t>
  </si>
  <si>
    <t>$C$25</t>
  </si>
  <si>
    <t>E3 D1</t>
  </si>
  <si>
    <t>$D$25</t>
  </si>
  <si>
    <t>E3 D2</t>
  </si>
  <si>
    <t>$E$25</t>
  </si>
  <si>
    <t>E3 D3</t>
  </si>
  <si>
    <t>$C$26</t>
  </si>
  <si>
    <t>E4 D1</t>
  </si>
  <si>
    <t>$D$26</t>
  </si>
  <si>
    <t>E4 D2</t>
  </si>
  <si>
    <t>$E$26</t>
  </si>
  <si>
    <t>E4 D3</t>
  </si>
  <si>
    <t>$C$27</t>
  </si>
  <si>
    <t>E5 D1</t>
  </si>
  <si>
    <t>$D$27</t>
  </si>
  <si>
    <t>E5 D2</t>
  </si>
  <si>
    <t>$E$27</t>
  </si>
  <si>
    <t>E5 D3</t>
  </si>
  <si>
    <t>$C$28</t>
  </si>
  <si>
    <t>E6 D1</t>
  </si>
  <si>
    <t>$D$28</t>
  </si>
  <si>
    <t>E6 D2</t>
  </si>
  <si>
    <t>$E$28</t>
  </si>
  <si>
    <t>E6 D3</t>
  </si>
  <si>
    <t>$C$29</t>
  </si>
  <si>
    <t>E7 D1</t>
  </si>
  <si>
    <t>$D$29</t>
  </si>
  <si>
    <t>E7 D2</t>
  </si>
  <si>
    <t>$E$29</t>
  </si>
  <si>
    <t>E7 D3</t>
  </si>
  <si>
    <t>$C$30</t>
  </si>
  <si>
    <t>E8 D1</t>
  </si>
  <si>
    <t>$D$30</t>
  </si>
  <si>
    <t>E8 D2</t>
  </si>
  <si>
    <t>$E$30</t>
  </si>
  <si>
    <t>E8 D3</t>
  </si>
  <si>
    <t>$C$31</t>
  </si>
  <si>
    <t>E9 D1</t>
  </si>
  <si>
    <t>$D$31</t>
  </si>
  <si>
    <t>E9 D2</t>
  </si>
  <si>
    <t>$E$31</t>
  </si>
  <si>
    <t>E9 D3</t>
  </si>
  <si>
    <t>$C$32</t>
  </si>
  <si>
    <t>E10 D1</t>
  </si>
  <si>
    <t>$D$32</t>
  </si>
  <si>
    <t>E10 D2</t>
  </si>
  <si>
    <t>$E$32</t>
  </si>
  <si>
    <t>E10 D3</t>
  </si>
  <si>
    <t>$C$35</t>
  </si>
  <si>
    <t>Cerere D1</t>
  </si>
  <si>
    <t>$C$35=$C$17</t>
  </si>
  <si>
    <t>$D$35</t>
  </si>
  <si>
    <t>Cerere D2</t>
  </si>
  <si>
    <t>$D$35=$D$17</t>
  </si>
  <si>
    <t>$E$35</t>
  </si>
  <si>
    <t>Cerere D3</t>
  </si>
  <si>
    <t>$E$35=$E$17</t>
  </si>
  <si>
    <t>$H$23</t>
  </si>
  <si>
    <t>E1 Capacitate</t>
  </si>
  <si>
    <t>$H$23&lt;=$H$5</t>
  </si>
  <si>
    <t>$H$24</t>
  </si>
  <si>
    <t>E2 Capacitate</t>
  </si>
  <si>
    <t>$H$24&lt;=$H$6</t>
  </si>
  <si>
    <t>$H$25</t>
  </si>
  <si>
    <t>E3 Capacitate</t>
  </si>
  <si>
    <t>$H$25&lt;=$H$7</t>
  </si>
  <si>
    <t>$H$26</t>
  </si>
  <si>
    <t>E4 Capacitate</t>
  </si>
  <si>
    <t>$H$26&lt;=$H$8</t>
  </si>
  <si>
    <t>$H$27</t>
  </si>
  <si>
    <t>E5 Capacitate</t>
  </si>
  <si>
    <t>$H$27&lt;=$H$9</t>
  </si>
  <si>
    <t>Not Binding</t>
  </si>
  <si>
    <t>$H$28</t>
  </si>
  <si>
    <t>E6 Capacitate</t>
  </si>
  <si>
    <t>$H$28&lt;=$H$10</t>
  </si>
  <si>
    <t>$H$29</t>
  </si>
  <si>
    <t>E7 Capacitate</t>
  </si>
  <si>
    <t>$H$29&lt;=$H$11</t>
  </si>
  <si>
    <t>$H$30</t>
  </si>
  <si>
    <t>E8 Capacitate</t>
  </si>
  <si>
    <t>$H$30&lt;=$H$12</t>
  </si>
  <si>
    <t>$H$31</t>
  </si>
  <si>
    <t>E9 Capacitate</t>
  </si>
  <si>
    <t>$H$31&lt;=$H$13</t>
  </si>
  <si>
    <t>$H$32</t>
  </si>
  <si>
    <t>E10 Capacitate</t>
  </si>
  <si>
    <t>$H$32&lt;=$H$14</t>
  </si>
  <si>
    <t>$C$23=Integer</t>
  </si>
  <si>
    <t>$D$23=Integer</t>
  </si>
  <si>
    <t>$E$23=Integer</t>
  </si>
  <si>
    <t>$C$24=Integer</t>
  </si>
  <si>
    <t>$D$24=Integer</t>
  </si>
  <si>
    <t>$E$24=Integer</t>
  </si>
  <si>
    <t>$C$25=Integer</t>
  </si>
  <si>
    <t>$D$25=Integer</t>
  </si>
  <si>
    <t>$E$25=Integer</t>
  </si>
  <si>
    <t>$C$26=Integer</t>
  </si>
  <si>
    <t>$D$26=Integer</t>
  </si>
  <si>
    <t>$E$26=Integer</t>
  </si>
  <si>
    <t>$C$27=Integer</t>
  </si>
  <si>
    <t>$D$27=Integer</t>
  </si>
  <si>
    <t>$E$27=Integer</t>
  </si>
  <si>
    <t>$C$28=Integer</t>
  </si>
  <si>
    <t>$D$28=Integer</t>
  </si>
  <si>
    <t>$E$28=Integer</t>
  </si>
  <si>
    <t>$C$29=Integer</t>
  </si>
  <si>
    <t>$D$29=Integer</t>
  </si>
  <si>
    <t>$E$29=Integer</t>
  </si>
  <si>
    <t>$C$30=Integer</t>
  </si>
  <si>
    <t>$D$30=Integer</t>
  </si>
  <si>
    <t>$E$30=Integer</t>
  </si>
  <si>
    <t>$C$31=Integer</t>
  </si>
  <si>
    <t>$D$31=Integer</t>
  </si>
  <si>
    <t>$E$31=Integer</t>
  </si>
  <si>
    <t>$C$32=Integer</t>
  </si>
  <si>
    <t>$D$32=Integer</t>
  </si>
  <si>
    <t>$E$32=Integer</t>
  </si>
  <si>
    <t>Destinatie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</si>
  <si>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</si>
  <si>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</si>
  <si>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</si>
  <si>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</si>
  <si>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</si>
  <si>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</si>
  <si>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</si>
  <si>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</si>
  <si>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</si>
  <si>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</si>
  <si>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Cerere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</si>
</sst>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A4A0A0"/>
      </top>
      <bottom style="thick">
        <color rgb="FFA4A0A0"/>
      </bottom>
      <diagonal/>
    </border>
    <border>
      <left/>
      <right/>
      <top/>
      <bottom style="thick">
        <color rgb="FFA4A0A0"/>
      </bottom>
      <diagonal/>
    </border>
    <border>
      <left/>
      <right/>
      <top/>
      <bottom style="thin">
        <color rgb="FFA4A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showGridLines="0" workbookViewId="0">
      <selection activeCell="E105" sqref="E105"/>
    </sheetView>
  </sheetViews>
  <sheetFormatPr defaultColWidth="8.88888888888889" defaultRowHeight="14.4" outlineLevelCol="6"/>
  <cols>
    <col min="1" max="1" width="2.27777777777778" customWidth="1"/>
    <col min="2" max="2" width="14.1111111111111" customWidth="1"/>
    <col min="3" max="3" width="12.6666666666667" customWidth="1"/>
    <col min="4" max="4" width="13.7777777777778" customWidth="1"/>
    <col min="5" max="5" width="13.5555555555556" customWidth="1"/>
    <col min="6" max="6" width="7.66666666666667" customWidth="1"/>
    <col min="7" max="7" width="6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2">
      <c r="A6" s="2"/>
      <c r="B6" t="s">
        <v>5</v>
      </c>
    </row>
    <row r="7" spans="1:2">
      <c r="A7" s="2"/>
      <c r="B7" t="s">
        <v>6</v>
      </c>
    </row>
    <row r="8" spans="1:2">
      <c r="A8" s="2"/>
      <c r="B8" t="s">
        <v>7</v>
      </c>
    </row>
    <row r="9" spans="1:1">
      <c r="A9" s="2" t="s">
        <v>8</v>
      </c>
    </row>
    <row r="10" spans="2:2">
      <c r="B10" t="s">
        <v>9</v>
      </c>
    </row>
    <row r="11" spans="2:2">
      <c r="B11" t="s">
        <v>10</v>
      </c>
    </row>
    <row r="14" spans="1:1">
      <c r="A14" t="s">
        <v>11</v>
      </c>
    </row>
    <row r="15" ht="15.9" spans="2:5">
      <c r="B15" s="3" t="s">
        <v>12</v>
      </c>
      <c r="C15" s="3" t="s">
        <v>13</v>
      </c>
      <c r="D15" s="3" t="s">
        <v>14</v>
      </c>
      <c r="E15" s="3" t="s">
        <v>15</v>
      </c>
    </row>
    <row r="16" ht="15.9" spans="2:5">
      <c r="B16" s="4" t="s">
        <v>16</v>
      </c>
      <c r="C16" s="4" t="s">
        <v>17</v>
      </c>
      <c r="D16" s="4">
        <v>0</v>
      </c>
      <c r="E16" s="4">
        <v>490</v>
      </c>
    </row>
    <row r="19" spans="1:1">
      <c r="A19" t="s">
        <v>18</v>
      </c>
    </row>
    <row r="20" ht="15.9" spans="2:6"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19</v>
      </c>
    </row>
    <row r="21" ht="15.15" spans="2:6">
      <c r="B21" s="5" t="s">
        <v>20</v>
      </c>
      <c r="C21" s="5" t="s">
        <v>21</v>
      </c>
      <c r="D21" s="5">
        <v>0</v>
      </c>
      <c r="E21" s="5">
        <v>0</v>
      </c>
      <c r="F21" s="5" t="s">
        <v>19</v>
      </c>
    </row>
    <row r="22" spans="2:6">
      <c r="B22" s="5" t="s">
        <v>22</v>
      </c>
      <c r="C22" s="5" t="s">
        <v>23</v>
      </c>
      <c r="D22" s="5">
        <v>0</v>
      </c>
      <c r="E22" s="5">
        <v>0</v>
      </c>
      <c r="F22" s="5" t="s">
        <v>19</v>
      </c>
    </row>
    <row r="23" spans="2:6">
      <c r="B23" s="5" t="s">
        <v>24</v>
      </c>
      <c r="C23" s="5" t="s">
        <v>25</v>
      </c>
      <c r="D23" s="5">
        <v>0</v>
      </c>
      <c r="E23" s="5">
        <v>50</v>
      </c>
      <c r="F23" s="5" t="s">
        <v>19</v>
      </c>
    </row>
    <row r="24" spans="2:6">
      <c r="B24" s="5" t="s">
        <v>26</v>
      </c>
      <c r="C24" s="5" t="s">
        <v>27</v>
      </c>
      <c r="D24" s="5">
        <v>0</v>
      </c>
      <c r="E24" s="5">
        <v>0</v>
      </c>
      <c r="F24" s="5" t="s">
        <v>19</v>
      </c>
    </row>
    <row r="25" spans="2:6">
      <c r="B25" s="5" t="s">
        <v>28</v>
      </c>
      <c r="C25" s="5" t="s">
        <v>29</v>
      </c>
      <c r="D25" s="5">
        <v>0</v>
      </c>
      <c r="E25" s="5">
        <v>0</v>
      </c>
      <c r="F25" s="5" t="s">
        <v>19</v>
      </c>
    </row>
    <row r="26" spans="2:6">
      <c r="B26" s="5" t="s">
        <v>30</v>
      </c>
      <c r="C26" s="5" t="s">
        <v>31</v>
      </c>
      <c r="D26" s="5">
        <v>0</v>
      </c>
      <c r="E26" s="5">
        <v>0</v>
      </c>
      <c r="F26" s="5" t="s">
        <v>19</v>
      </c>
    </row>
    <row r="27" spans="2:6">
      <c r="B27" s="5" t="s">
        <v>32</v>
      </c>
      <c r="C27" s="5" t="s">
        <v>33</v>
      </c>
      <c r="D27" s="5">
        <v>0</v>
      </c>
      <c r="E27" s="5">
        <v>0</v>
      </c>
      <c r="F27" s="5" t="s">
        <v>19</v>
      </c>
    </row>
    <row r="28" spans="2:6">
      <c r="B28" s="5" t="s">
        <v>34</v>
      </c>
      <c r="C28" s="5" t="s">
        <v>35</v>
      </c>
      <c r="D28" s="5">
        <v>0</v>
      </c>
      <c r="E28" s="5">
        <v>10</v>
      </c>
      <c r="F28" s="5" t="s">
        <v>19</v>
      </c>
    </row>
    <row r="29" spans="2:6">
      <c r="B29" s="5" t="s">
        <v>36</v>
      </c>
      <c r="C29" s="5" t="s">
        <v>37</v>
      </c>
      <c r="D29" s="5">
        <v>0</v>
      </c>
      <c r="E29" s="5">
        <v>0</v>
      </c>
      <c r="F29" s="5" t="s">
        <v>19</v>
      </c>
    </row>
    <row r="30" spans="2:6">
      <c r="B30" s="5" t="s">
        <v>38</v>
      </c>
      <c r="C30" s="5" t="s">
        <v>39</v>
      </c>
      <c r="D30" s="5">
        <v>0</v>
      </c>
      <c r="E30" s="5">
        <v>50</v>
      </c>
      <c r="F30" s="5" t="s">
        <v>19</v>
      </c>
    </row>
    <row r="31" spans="2:6">
      <c r="B31" s="5" t="s">
        <v>40</v>
      </c>
      <c r="C31" s="5" t="s">
        <v>41</v>
      </c>
      <c r="D31" s="5">
        <v>0</v>
      </c>
      <c r="E31" s="5">
        <v>0</v>
      </c>
      <c r="F31" s="5" t="s">
        <v>19</v>
      </c>
    </row>
    <row r="32" spans="2:6">
      <c r="B32" s="5" t="s">
        <v>42</v>
      </c>
      <c r="C32" s="5" t="s">
        <v>43</v>
      </c>
      <c r="D32" s="5">
        <v>0</v>
      </c>
      <c r="E32" s="5">
        <v>0</v>
      </c>
      <c r="F32" s="5" t="s">
        <v>19</v>
      </c>
    </row>
    <row r="33" spans="2:6">
      <c r="B33" s="5" t="s">
        <v>44</v>
      </c>
      <c r="C33" s="5" t="s">
        <v>45</v>
      </c>
      <c r="D33" s="5">
        <v>0</v>
      </c>
      <c r="E33" s="5">
        <v>0</v>
      </c>
      <c r="F33" s="5" t="s">
        <v>19</v>
      </c>
    </row>
    <row r="34" spans="2:6">
      <c r="B34" s="5" t="s">
        <v>46</v>
      </c>
      <c r="C34" s="5" t="s">
        <v>47</v>
      </c>
      <c r="D34" s="5">
        <v>0</v>
      </c>
      <c r="E34" s="5">
        <v>0</v>
      </c>
      <c r="F34" s="5" t="s">
        <v>19</v>
      </c>
    </row>
    <row r="35" spans="2:6">
      <c r="B35" s="5" t="s">
        <v>48</v>
      </c>
      <c r="C35" s="5" t="s">
        <v>49</v>
      </c>
      <c r="D35" s="5">
        <v>0</v>
      </c>
      <c r="E35" s="5">
        <v>10</v>
      </c>
      <c r="F35" s="5" t="s">
        <v>19</v>
      </c>
    </row>
    <row r="36" spans="2:6">
      <c r="B36" s="5" t="s">
        <v>50</v>
      </c>
      <c r="C36" s="5" t="s">
        <v>51</v>
      </c>
      <c r="D36" s="5">
        <v>0</v>
      </c>
      <c r="E36" s="5">
        <v>0</v>
      </c>
      <c r="F36" s="5" t="s">
        <v>19</v>
      </c>
    </row>
    <row r="37" spans="2:6">
      <c r="B37" s="5" t="s">
        <v>52</v>
      </c>
      <c r="C37" s="5" t="s">
        <v>53</v>
      </c>
      <c r="D37" s="5">
        <v>0</v>
      </c>
      <c r="E37" s="5">
        <v>0</v>
      </c>
      <c r="F37" s="5" t="s">
        <v>19</v>
      </c>
    </row>
    <row r="38" spans="2:6">
      <c r="B38" s="5" t="s">
        <v>54</v>
      </c>
      <c r="C38" s="5" t="s">
        <v>55</v>
      </c>
      <c r="D38" s="5">
        <v>0</v>
      </c>
      <c r="E38" s="5">
        <v>30</v>
      </c>
      <c r="F38" s="5" t="s">
        <v>19</v>
      </c>
    </row>
    <row r="39" spans="2:6">
      <c r="B39" s="5" t="s">
        <v>56</v>
      </c>
      <c r="C39" s="5" t="s">
        <v>57</v>
      </c>
      <c r="D39" s="5">
        <v>0</v>
      </c>
      <c r="E39" s="5">
        <v>0</v>
      </c>
      <c r="F39" s="5" t="s">
        <v>19</v>
      </c>
    </row>
    <row r="40" spans="2:6">
      <c r="B40" s="5" t="s">
        <v>58</v>
      </c>
      <c r="C40" s="5" t="s">
        <v>59</v>
      </c>
      <c r="D40" s="5">
        <v>0</v>
      </c>
      <c r="E40" s="5">
        <v>0</v>
      </c>
      <c r="F40" s="5" t="s">
        <v>19</v>
      </c>
    </row>
    <row r="41" spans="2:6">
      <c r="B41" s="5" t="s">
        <v>60</v>
      </c>
      <c r="C41" s="5" t="s">
        <v>61</v>
      </c>
      <c r="D41" s="5">
        <v>0</v>
      </c>
      <c r="E41" s="5">
        <v>0</v>
      </c>
      <c r="F41" s="5" t="s">
        <v>19</v>
      </c>
    </row>
    <row r="42" spans="2:6">
      <c r="B42" s="5" t="s">
        <v>62</v>
      </c>
      <c r="C42" s="5" t="s">
        <v>63</v>
      </c>
      <c r="D42" s="5">
        <v>0</v>
      </c>
      <c r="E42" s="5">
        <v>20</v>
      </c>
      <c r="F42" s="5" t="s">
        <v>19</v>
      </c>
    </row>
    <row r="43" spans="2:6">
      <c r="B43" s="5" t="s">
        <v>64</v>
      </c>
      <c r="C43" s="5" t="s">
        <v>65</v>
      </c>
      <c r="D43" s="5">
        <v>0</v>
      </c>
      <c r="E43" s="5">
        <v>50</v>
      </c>
      <c r="F43" s="5" t="s">
        <v>19</v>
      </c>
    </row>
    <row r="44" spans="2:6">
      <c r="B44" s="5" t="s">
        <v>66</v>
      </c>
      <c r="C44" s="5" t="s">
        <v>67</v>
      </c>
      <c r="D44" s="5">
        <v>0</v>
      </c>
      <c r="E44" s="5">
        <v>0</v>
      </c>
      <c r="F44" s="5" t="s">
        <v>19</v>
      </c>
    </row>
    <row r="45" spans="2:6">
      <c r="B45" s="5" t="s">
        <v>68</v>
      </c>
      <c r="C45" s="5" t="s">
        <v>69</v>
      </c>
      <c r="D45" s="5">
        <v>0</v>
      </c>
      <c r="E45" s="5">
        <v>40</v>
      </c>
      <c r="F45" s="5" t="s">
        <v>19</v>
      </c>
    </row>
    <row r="46" spans="2:6">
      <c r="B46" s="5" t="s">
        <v>70</v>
      </c>
      <c r="C46" s="5" t="s">
        <v>71</v>
      </c>
      <c r="D46" s="5">
        <v>0</v>
      </c>
      <c r="E46" s="5">
        <v>40</v>
      </c>
      <c r="F46" s="5" t="s">
        <v>19</v>
      </c>
    </row>
    <row r="47" spans="2:6">
      <c r="B47" s="5" t="s">
        <v>72</v>
      </c>
      <c r="C47" s="5" t="s">
        <v>73</v>
      </c>
      <c r="D47" s="5">
        <v>0</v>
      </c>
      <c r="E47" s="5">
        <v>0</v>
      </c>
      <c r="F47" s="5" t="s">
        <v>19</v>
      </c>
    </row>
    <row r="48" spans="2:6">
      <c r="B48" s="5" t="s">
        <v>74</v>
      </c>
      <c r="C48" s="5" t="s">
        <v>75</v>
      </c>
      <c r="D48" s="5">
        <v>0</v>
      </c>
      <c r="E48" s="5">
        <v>0</v>
      </c>
      <c r="F48" s="5" t="s">
        <v>19</v>
      </c>
    </row>
    <row r="49" spans="2:6">
      <c r="B49" s="5" t="s">
        <v>76</v>
      </c>
      <c r="C49" s="5" t="s">
        <v>77</v>
      </c>
      <c r="D49" s="5">
        <v>0</v>
      </c>
      <c r="E49" s="5">
        <v>0</v>
      </c>
      <c r="F49" s="5" t="s">
        <v>19</v>
      </c>
    </row>
    <row r="50" ht="15.15" spans="2:6">
      <c r="B50" s="4" t="s">
        <v>78</v>
      </c>
      <c r="C50" s="4" t="s">
        <v>79</v>
      </c>
      <c r="D50" s="4">
        <v>0</v>
      </c>
      <c r="E50" s="4">
        <v>0</v>
      </c>
      <c r="F50" s="4" t="s">
        <v>19</v>
      </c>
    </row>
    <row r="53" spans="1:1">
      <c r="A53" t="s">
        <v>80</v>
      </c>
    </row>
    <row r="54" ht="15.9" spans="2:7">
      <c r="B54" s="3" t="s">
        <v>12</v>
      </c>
      <c r="C54" s="3" t="s">
        <v>13</v>
      </c>
      <c r="D54" s="3" t="s">
        <v>81</v>
      </c>
      <c r="E54" s="3" t="s">
        <v>82</v>
      </c>
      <c r="F54" s="3" t="s">
        <v>83</v>
      </c>
      <c r="G54" s="3" t="s">
        <v>84</v>
      </c>
    </row>
    <row r="55" ht="15.15" spans="2:7">
      <c r="B55" s="5" t="s">
        <v>85</v>
      </c>
      <c r="C55" s="5" t="s">
        <v>86</v>
      </c>
      <c r="D55" s="5">
        <v>40</v>
      </c>
      <c r="E55" s="5" t="s">
        <v>87</v>
      </c>
      <c r="F55" s="5" t="s">
        <v>88</v>
      </c>
      <c r="G55" s="5">
        <v>0</v>
      </c>
    </row>
    <row r="56" spans="2:7">
      <c r="B56" s="5" t="s">
        <v>89</v>
      </c>
      <c r="C56" s="5" t="s">
        <v>90</v>
      </c>
      <c r="D56" s="5">
        <v>50</v>
      </c>
      <c r="E56" s="5" t="s">
        <v>91</v>
      </c>
      <c r="F56" s="5" t="s">
        <v>88</v>
      </c>
      <c r="G56" s="5">
        <v>0</v>
      </c>
    </row>
    <row r="57" spans="2:7">
      <c r="B57" s="5" t="s">
        <v>92</v>
      </c>
      <c r="C57" s="5" t="s">
        <v>93</v>
      </c>
      <c r="D57" s="5">
        <v>60</v>
      </c>
      <c r="E57" s="5" t="s">
        <v>94</v>
      </c>
      <c r="F57" s="5" t="s">
        <v>88</v>
      </c>
      <c r="G57" s="5">
        <v>0</v>
      </c>
    </row>
    <row r="58" spans="2:7">
      <c r="B58" s="5" t="s">
        <v>95</v>
      </c>
      <c r="C58" s="5" t="s">
        <v>96</v>
      </c>
      <c r="D58" s="5">
        <v>70</v>
      </c>
      <c r="E58" s="5" t="s">
        <v>97</v>
      </c>
      <c r="F58" s="5" t="s">
        <v>88</v>
      </c>
      <c r="G58" s="5">
        <v>0</v>
      </c>
    </row>
    <row r="59" spans="2:7">
      <c r="B59" s="5" t="s">
        <v>98</v>
      </c>
      <c r="C59" s="5" t="s">
        <v>99</v>
      </c>
      <c r="D59" s="5">
        <v>50</v>
      </c>
      <c r="E59" s="5" t="s">
        <v>100</v>
      </c>
      <c r="F59" s="5" t="s">
        <v>88</v>
      </c>
      <c r="G59" s="5">
        <v>0</v>
      </c>
    </row>
    <row r="60" spans="2:7">
      <c r="B60" s="5" t="s">
        <v>101</v>
      </c>
      <c r="C60" s="5" t="s">
        <v>102</v>
      </c>
      <c r="D60" s="5">
        <v>30</v>
      </c>
      <c r="E60" s="5" t="s">
        <v>103</v>
      </c>
      <c r="F60" s="5" t="s">
        <v>88</v>
      </c>
      <c r="G60" s="5">
        <v>0</v>
      </c>
    </row>
    <row r="61" spans="2:7">
      <c r="B61" s="5" t="s">
        <v>104</v>
      </c>
      <c r="C61" s="5" t="s">
        <v>105</v>
      </c>
      <c r="D61" s="5">
        <v>50</v>
      </c>
      <c r="E61" s="5" t="s">
        <v>106</v>
      </c>
      <c r="F61" s="5" t="s">
        <v>88</v>
      </c>
      <c r="G61" s="5">
        <v>0</v>
      </c>
    </row>
    <row r="62" spans="2:7">
      <c r="B62" s="5" t="s">
        <v>107</v>
      </c>
      <c r="C62" s="5" t="s">
        <v>108</v>
      </c>
      <c r="D62" s="5">
        <v>60</v>
      </c>
      <c r="E62" s="5" t="s">
        <v>109</v>
      </c>
      <c r="F62" s="5" t="s">
        <v>88</v>
      </c>
      <c r="G62" s="5">
        <v>0</v>
      </c>
    </row>
    <row r="63" spans="2:7">
      <c r="B63" s="5" t="s">
        <v>110</v>
      </c>
      <c r="C63" s="5" t="s">
        <v>111</v>
      </c>
      <c r="D63" s="5">
        <v>40</v>
      </c>
      <c r="E63" s="5" t="s">
        <v>112</v>
      </c>
      <c r="F63" s="5" t="s">
        <v>88</v>
      </c>
      <c r="G63" s="5">
        <v>0</v>
      </c>
    </row>
    <row r="64" spans="2:7">
      <c r="B64" s="5" t="s">
        <v>113</v>
      </c>
      <c r="C64" s="5" t="s">
        <v>114</v>
      </c>
      <c r="D64" s="5">
        <v>70</v>
      </c>
      <c r="E64" s="5" t="s">
        <v>115</v>
      </c>
      <c r="F64" s="5" t="s">
        <v>88</v>
      </c>
      <c r="G64" s="5">
        <v>0</v>
      </c>
    </row>
    <row r="65" spans="2:7">
      <c r="B65" s="5" t="s">
        <v>116</v>
      </c>
      <c r="C65" s="5" t="s">
        <v>117</v>
      </c>
      <c r="D65" s="5">
        <v>80</v>
      </c>
      <c r="E65" s="5" t="s">
        <v>118</v>
      </c>
      <c r="F65" s="5" t="s">
        <v>88</v>
      </c>
      <c r="G65" s="5">
        <v>0</v>
      </c>
    </row>
    <row r="66" spans="2:7">
      <c r="B66" s="5" t="s">
        <v>119</v>
      </c>
      <c r="C66" s="5"/>
      <c r="D66" s="5"/>
      <c r="E66" s="5"/>
      <c r="F66" s="5"/>
      <c r="G66" s="5"/>
    </row>
    <row r="67" spans="2:7">
      <c r="B67" s="5" t="s">
        <v>120</v>
      </c>
      <c r="C67" s="5"/>
      <c r="D67" s="5"/>
      <c r="E67" s="5"/>
      <c r="F67" s="5"/>
      <c r="G67" s="5"/>
    </row>
    <row r="68" spans="2:7">
      <c r="B68" s="5" t="s">
        <v>121</v>
      </c>
      <c r="C68" s="5"/>
      <c r="D68" s="5"/>
      <c r="E68" s="5"/>
      <c r="F68" s="5"/>
      <c r="G68" s="5"/>
    </row>
    <row r="69" spans="2:7">
      <c r="B69" s="5" t="s">
        <v>122</v>
      </c>
      <c r="C69" s="5"/>
      <c r="D69" s="5"/>
      <c r="E69" s="5"/>
      <c r="F69" s="5"/>
      <c r="G69" s="5"/>
    </row>
    <row r="70" spans="2:7">
      <c r="B70" s="5" t="s">
        <v>123</v>
      </c>
      <c r="C70" s="5"/>
      <c r="D70" s="5"/>
      <c r="E70" s="5"/>
      <c r="F70" s="5"/>
      <c r="G70" s="5"/>
    </row>
    <row r="71" spans="2:7">
      <c r="B71" s="5" t="s">
        <v>124</v>
      </c>
      <c r="C71" s="5"/>
      <c r="D71" s="5"/>
      <c r="E71" s="5"/>
      <c r="F71" s="5"/>
      <c r="G71" s="5"/>
    </row>
    <row r="72" spans="2:7">
      <c r="B72" s="5" t="s">
        <v>125</v>
      </c>
      <c r="C72" s="5"/>
      <c r="D72" s="5"/>
      <c r="E72" s="5"/>
      <c r="F72" s="5"/>
      <c r="G72" s="5"/>
    </row>
    <row r="73" spans="2:7">
      <c r="B73" s="5" t="s">
        <v>126</v>
      </c>
      <c r="C73" s="5"/>
      <c r="D73" s="5"/>
      <c r="E73" s="5"/>
      <c r="F73" s="5"/>
      <c r="G73" s="5"/>
    </row>
    <row r="74" spans="2:7">
      <c r="B74" s="5" t="s">
        <v>127</v>
      </c>
      <c r="C74" s="5"/>
      <c r="D74" s="5"/>
      <c r="E74" s="5"/>
      <c r="F74" s="5"/>
      <c r="G74" s="5"/>
    </row>
    <row r="75" spans="2:7">
      <c r="B75" s="5" t="s">
        <v>128</v>
      </c>
      <c r="C75" s="5"/>
      <c r="D75" s="5"/>
      <c r="E75" s="5"/>
      <c r="F75" s="5"/>
      <c r="G75" s="5"/>
    </row>
    <row r="76" spans="2:7">
      <c r="B76" s="5" t="s">
        <v>129</v>
      </c>
      <c r="C76" s="5"/>
      <c r="D76" s="5"/>
      <c r="E76" s="5"/>
      <c r="F76" s="5"/>
      <c r="G76" s="5"/>
    </row>
    <row r="77" spans="2:7">
      <c r="B77" s="5" t="s">
        <v>130</v>
      </c>
      <c r="C77" s="5"/>
      <c r="D77" s="5"/>
      <c r="E77" s="5"/>
      <c r="F77" s="5"/>
      <c r="G77" s="5"/>
    </row>
    <row r="78" spans="2:7">
      <c r="B78" s="5" t="s">
        <v>131</v>
      </c>
      <c r="C78" s="5"/>
      <c r="D78" s="5"/>
      <c r="E78" s="5"/>
      <c r="F78" s="5"/>
      <c r="G78" s="5"/>
    </row>
    <row r="79" spans="2:7">
      <c r="B79" s="5" t="s">
        <v>132</v>
      </c>
      <c r="C79" s="5"/>
      <c r="D79" s="5"/>
      <c r="E79" s="5"/>
      <c r="F79" s="5"/>
      <c r="G79" s="5"/>
    </row>
    <row r="80" spans="2:7">
      <c r="B80" s="5" t="s">
        <v>133</v>
      </c>
      <c r="C80" s="5"/>
      <c r="D80" s="5"/>
      <c r="E80" s="5"/>
      <c r="F80" s="5"/>
      <c r="G80" s="5"/>
    </row>
    <row r="81" spans="2:7">
      <c r="B81" s="5" t="s">
        <v>134</v>
      </c>
      <c r="C81" s="5"/>
      <c r="D81" s="5"/>
      <c r="E81" s="5"/>
      <c r="F81" s="5"/>
      <c r="G81" s="5"/>
    </row>
    <row r="82" spans="2:7">
      <c r="B82" s="5" t="s">
        <v>135</v>
      </c>
      <c r="C82" s="5"/>
      <c r="D82" s="5"/>
      <c r="E82" s="5"/>
      <c r="F82" s="5"/>
      <c r="G82" s="5"/>
    </row>
    <row r="83" spans="2:7">
      <c r="B83" s="5" t="s">
        <v>136</v>
      </c>
      <c r="C83" s="5"/>
      <c r="D83" s="5"/>
      <c r="E83" s="5"/>
      <c r="F83" s="5"/>
      <c r="G83" s="5"/>
    </row>
    <row r="84" spans="2:7">
      <c r="B84" s="5" t="s">
        <v>137</v>
      </c>
      <c r="C84" s="5"/>
      <c r="D84" s="5"/>
      <c r="E84" s="5"/>
      <c r="F84" s="5"/>
      <c r="G84" s="5"/>
    </row>
    <row r="85" spans="2:7">
      <c r="B85" s="5" t="s">
        <v>138</v>
      </c>
      <c r="C85" s="5"/>
      <c r="D85" s="5"/>
      <c r="E85" s="5"/>
      <c r="F85" s="5"/>
      <c r="G85" s="5"/>
    </row>
    <row r="86" spans="2:7">
      <c r="B86" s="5" t="s">
        <v>139</v>
      </c>
      <c r="C86" s="5"/>
      <c r="D86" s="5"/>
      <c r="E86" s="5"/>
      <c r="F86" s="5"/>
      <c r="G86" s="5"/>
    </row>
    <row r="87" spans="2:7">
      <c r="B87" s="5" t="s">
        <v>140</v>
      </c>
      <c r="C87" s="5"/>
      <c r="D87" s="5"/>
      <c r="E87" s="5"/>
      <c r="F87" s="5"/>
      <c r="G87" s="5"/>
    </row>
    <row r="88" spans="2:7">
      <c r="B88" s="5" t="s">
        <v>141</v>
      </c>
      <c r="C88" s="5"/>
      <c r="D88" s="5"/>
      <c r="E88" s="5"/>
      <c r="F88" s="5"/>
      <c r="G88" s="5"/>
    </row>
    <row r="89" spans="2:7">
      <c r="B89" s="5" t="s">
        <v>142</v>
      </c>
      <c r="C89" s="5"/>
      <c r="D89" s="5"/>
      <c r="E89" s="5"/>
      <c r="F89" s="5"/>
      <c r="G89" s="5"/>
    </row>
    <row r="90" spans="2:7">
      <c r="B90" s="5" t="s">
        <v>143</v>
      </c>
      <c r="C90" s="5"/>
      <c r="D90" s="5"/>
      <c r="E90" s="5"/>
      <c r="F90" s="5"/>
      <c r="G90" s="5"/>
    </row>
    <row r="91" spans="2:7">
      <c r="B91" s="5" t="s">
        <v>144</v>
      </c>
      <c r="C91" s="5"/>
      <c r="D91" s="5"/>
      <c r="E91" s="5"/>
      <c r="F91" s="5"/>
      <c r="G91" s="5"/>
    </row>
    <row r="92" spans="2:7">
      <c r="B92" s="5" t="s">
        <v>145</v>
      </c>
      <c r="C92" s="5"/>
      <c r="D92" s="5"/>
      <c r="E92" s="5"/>
      <c r="F92" s="5"/>
      <c r="G92" s="5"/>
    </row>
    <row r="93" spans="2:7">
      <c r="B93" s="5" t="s">
        <v>146</v>
      </c>
      <c r="C93" s="5"/>
      <c r="D93" s="5"/>
      <c r="E93" s="5"/>
      <c r="F93" s="5"/>
      <c r="G93" s="5"/>
    </row>
    <row r="94" spans="2:7">
      <c r="B94" s="5" t="s">
        <v>147</v>
      </c>
      <c r="C94" s="5"/>
      <c r="D94" s="5"/>
      <c r="E94" s="5"/>
      <c r="F94" s="5"/>
      <c r="G94" s="5"/>
    </row>
    <row r="95" ht="15.15" spans="2:7">
      <c r="B95" s="4" t="s">
        <v>148</v>
      </c>
      <c r="C95" s="4"/>
      <c r="D95" s="4"/>
      <c r="E95" s="4"/>
      <c r="F95" s="4"/>
      <c r="G9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2"/>
  <sheetViews>
    <sheetView workbookViewId="0">
      <selection activeCell="J31" sqref="J31"/>
    </sheetView>
  </sheetViews>
  <sheetFormatPr defaultColWidth="8.88888888888889" defaultRowHeight="14.4"/>
  <cols>
    <col min="2" max="2" width="12.4444444444444" customWidth="1"/>
    <col min="3" max="3" width="14.1111111111111"/>
    <col min="4" max="5" width="12.8888888888889"/>
    <col min="6" max="6" width="14.1111111111111"/>
    <col min="7" max="8" width="12.8888888888889"/>
    <col min="11" max="11" width="12" customWidth="1"/>
    <col min="13" max="13" width="11.7777777777778" customWidth="1"/>
  </cols>
  <sheetData>
    <row r="2" spans="2:13"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K2" t="s">
        <v>156</v>
      </c>
      <c r="M2" t="s">
        <v>157</v>
      </c>
    </row>
    <row r="3" spans="1:1">
      <c r="A3" t="s">
        <v>158</v>
      </c>
    </row>
    <row r="4" spans="1:13">
      <c r="A4" t="s">
        <v>150</v>
      </c>
      <c r="C4">
        <v>2</v>
      </c>
      <c r="D4">
        <v>3</v>
      </c>
      <c r="E4">
        <v>1</v>
      </c>
      <c r="F4">
        <v>4</v>
      </c>
      <c r="G4">
        <v>5</v>
      </c>
      <c r="H4">
        <v>6</v>
      </c>
      <c r="K4">
        <v>50</v>
      </c>
      <c r="M4" cm="1">
        <f t="array" ref="M4">SUMPRODUCT(C4:H8,C16:H20)</f>
        <v>490</v>
      </c>
    </row>
    <row r="5" spans="1:11">
      <c r="A5" t="s">
        <v>151</v>
      </c>
      <c r="C5">
        <v>4</v>
      </c>
      <c r="D5">
        <v>1</v>
      </c>
      <c r="E5">
        <v>3</v>
      </c>
      <c r="F5">
        <v>2</v>
      </c>
      <c r="G5">
        <v>6</v>
      </c>
      <c r="H5">
        <v>5</v>
      </c>
      <c r="K5">
        <v>60</v>
      </c>
    </row>
    <row r="6" spans="1:11">
      <c r="A6" t="s">
        <v>152</v>
      </c>
      <c r="C6">
        <v>3</v>
      </c>
      <c r="D6">
        <v>5</v>
      </c>
      <c r="E6">
        <v>2</v>
      </c>
      <c r="F6">
        <v>6</v>
      </c>
      <c r="G6">
        <v>4</v>
      </c>
      <c r="H6">
        <v>1</v>
      </c>
      <c r="K6">
        <v>40</v>
      </c>
    </row>
    <row r="7" spans="1:11">
      <c r="A7" t="s">
        <v>153</v>
      </c>
      <c r="C7">
        <v>5</v>
      </c>
      <c r="D7">
        <v>6</v>
      </c>
      <c r="E7">
        <v>4</v>
      </c>
      <c r="F7">
        <v>3</v>
      </c>
      <c r="G7">
        <v>2</v>
      </c>
      <c r="H7">
        <v>1</v>
      </c>
      <c r="K7">
        <v>70</v>
      </c>
    </row>
    <row r="8" spans="1:11">
      <c r="A8" t="s">
        <v>154</v>
      </c>
      <c r="C8">
        <v>1</v>
      </c>
      <c r="D8">
        <v>2</v>
      </c>
      <c r="E8">
        <v>3</v>
      </c>
      <c r="F8">
        <v>5</v>
      </c>
      <c r="G8">
        <v>4</v>
      </c>
      <c r="H8">
        <v>6</v>
      </c>
      <c r="K8">
        <v>80</v>
      </c>
    </row>
    <row r="10" spans="11:11">
      <c r="K10" s="6" t="s">
        <v>159</v>
      </c>
    </row>
    <row r="11" spans="2:11">
      <c r="B11" t="s">
        <v>160</v>
      </c>
      <c r="C11">
        <v>40</v>
      </c>
      <c r="D11">
        <v>50</v>
      </c>
      <c r="E11">
        <v>60</v>
      </c>
      <c r="F11">
        <v>70</v>
      </c>
      <c r="G11">
        <v>50</v>
      </c>
      <c r="H11">
        <v>30</v>
      </c>
      <c r="I11" s="6"/>
      <c r="J11"/>
      <c r="K11">
        <f>K4+K5+K6+K7+K8</f>
        <v>300</v>
      </c>
    </row>
    <row r="14" spans="2:8"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</row>
    <row r="15" spans="1:1">
      <c r="A15" t="s">
        <v>158</v>
      </c>
    </row>
    <row r="16" spans="1:11">
      <c r="A16" t="s">
        <v>150</v>
      </c>
      <c r="C16">
        <v>0</v>
      </c>
      <c r="D16">
        <v>0</v>
      </c>
      <c r="E16">
        <v>50</v>
      </c>
      <c r="F16">
        <v>0</v>
      </c>
      <c r="G16">
        <v>0</v>
      </c>
      <c r="H16">
        <v>0</v>
      </c>
      <c r="K16" s="1">
        <f>SUM(C16:H16)</f>
        <v>50</v>
      </c>
    </row>
    <row r="17" spans="1:11">
      <c r="A17" t="s">
        <v>151</v>
      </c>
      <c r="C17">
        <v>0</v>
      </c>
      <c r="D17">
        <v>10</v>
      </c>
      <c r="E17">
        <v>0</v>
      </c>
      <c r="F17">
        <v>50</v>
      </c>
      <c r="G17">
        <v>0</v>
      </c>
      <c r="H17">
        <v>0</v>
      </c>
      <c r="K17" s="1">
        <f>SUM(C17:H17)</f>
        <v>60</v>
      </c>
    </row>
    <row r="18" spans="1:11">
      <c r="A18" t="s">
        <v>152</v>
      </c>
      <c r="C18">
        <v>0</v>
      </c>
      <c r="D18">
        <v>0</v>
      </c>
      <c r="E18">
        <v>10</v>
      </c>
      <c r="F18">
        <v>0</v>
      </c>
      <c r="G18">
        <v>0</v>
      </c>
      <c r="H18">
        <v>30</v>
      </c>
      <c r="K18" s="1">
        <f>SUM(C18:H18)</f>
        <v>40</v>
      </c>
    </row>
    <row r="19" spans="1:11">
      <c r="A19" t="s">
        <v>153</v>
      </c>
      <c r="C19">
        <v>0</v>
      </c>
      <c r="D19">
        <v>0</v>
      </c>
      <c r="E19">
        <v>0</v>
      </c>
      <c r="F19">
        <v>20</v>
      </c>
      <c r="G19">
        <v>50</v>
      </c>
      <c r="H19">
        <v>0</v>
      </c>
      <c r="K19" s="1">
        <f>SUM(C19:H19)</f>
        <v>70</v>
      </c>
    </row>
    <row r="20" spans="1:11">
      <c r="A20" t="s">
        <v>154</v>
      </c>
      <c r="C20">
        <v>40</v>
      </c>
      <c r="D20">
        <v>40</v>
      </c>
      <c r="E20">
        <v>0</v>
      </c>
      <c r="F20">
        <v>0</v>
      </c>
      <c r="G20">
        <v>0</v>
      </c>
      <c r="H20">
        <v>0</v>
      </c>
      <c r="K20" s="1">
        <f>SUM(C20:H20)</f>
        <v>80</v>
      </c>
    </row>
    <row r="22" spans="2:8">
      <c r="B22" t="s">
        <v>161</v>
      </c>
      <c r="C22" s="1">
        <f>SUM(C16:C20)</f>
        <v>40</v>
      </c>
      <c r="D22" s="1">
        <f>SUM(D16:D20)</f>
        <v>50</v>
      </c>
      <c r="E22" s="1">
        <f>SUM(E16:E20)</f>
        <v>60</v>
      </c>
      <c r="F22" s="1">
        <f>SUM(F16:F20)</f>
        <v>70</v>
      </c>
      <c r="G22" s="1">
        <f>SUM(G16:G20)</f>
        <v>50</v>
      </c>
      <c r="H22" s="1">
        <f>SUM(H16:H20)</f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showGridLines="0" topLeftCell="A79" workbookViewId="0">
      <selection activeCell="A1" sqref="A1:H104"/>
    </sheetView>
  </sheetViews>
  <sheetFormatPr defaultColWidth="8.88888888888889" defaultRowHeight="14.4" outlineLevelCol="6"/>
  <cols>
    <col min="1" max="1" width="2.27777777777778" customWidth="1"/>
    <col min="2" max="2" width="14.1111111111111" customWidth="1"/>
    <col min="3" max="3" width="14.4444444444444" customWidth="1"/>
    <col min="4" max="4" width="13.7777777777778" customWidth="1"/>
    <col min="5" max="5" width="14.6666666666667" customWidth="1"/>
    <col min="6" max="6" width="11.2222222222222" customWidth="1"/>
    <col min="7" max="7" width="6" customWidth="1"/>
  </cols>
  <sheetData>
    <row r="1" spans="1:1">
      <c r="A1" s="2" t="s">
        <v>0</v>
      </c>
    </row>
    <row r="2" spans="1:1">
      <c r="A2" s="2" t="s">
        <v>162</v>
      </c>
    </row>
    <row r="3" spans="1:1">
      <c r="A3" s="2" t="s">
        <v>163</v>
      </c>
    </row>
    <row r="4" spans="1:1">
      <c r="A4" s="2" t="s">
        <v>3</v>
      </c>
    </row>
    <row r="5" spans="1:1">
      <c r="A5" s="2" t="s">
        <v>4</v>
      </c>
    </row>
    <row r="6" spans="1:2">
      <c r="A6" s="2"/>
      <c r="B6" t="s">
        <v>5</v>
      </c>
    </row>
    <row r="7" spans="1:2">
      <c r="A7" s="2"/>
      <c r="B7" t="s">
        <v>164</v>
      </c>
    </row>
    <row r="8" spans="1:2">
      <c r="A8" s="2"/>
      <c r="B8" t="s">
        <v>165</v>
      </c>
    </row>
    <row r="9" spans="1:1">
      <c r="A9" s="2" t="s">
        <v>8</v>
      </c>
    </row>
    <row r="10" spans="2:2">
      <c r="B10" t="s">
        <v>9</v>
      </c>
    </row>
    <row r="11" spans="2:2">
      <c r="B11" t="s">
        <v>10</v>
      </c>
    </row>
    <row r="14" spans="1:1">
      <c r="A14" t="s">
        <v>11</v>
      </c>
    </row>
    <row r="15" ht="15.9" spans="2:5">
      <c r="B15" s="3" t="s">
        <v>12</v>
      </c>
      <c r="C15" s="3" t="s">
        <v>13</v>
      </c>
      <c r="D15" s="3" t="s">
        <v>14</v>
      </c>
      <c r="E15" s="3" t="s">
        <v>15</v>
      </c>
    </row>
    <row r="16" ht="15.9" spans="2:5">
      <c r="B16" s="4" t="s">
        <v>166</v>
      </c>
      <c r="C16" s="4" t="s">
        <v>167</v>
      </c>
      <c r="D16" s="4">
        <v>0</v>
      </c>
      <c r="E16" s="4">
        <v>2425</v>
      </c>
    </row>
    <row r="19" spans="1:1">
      <c r="A19" t="s">
        <v>18</v>
      </c>
    </row>
    <row r="20" ht="15.9" spans="2:6"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19</v>
      </c>
    </row>
    <row r="21" ht="15.15" spans="2:6">
      <c r="B21" s="5" t="s">
        <v>168</v>
      </c>
      <c r="C21" s="5" t="s">
        <v>169</v>
      </c>
      <c r="D21" s="5">
        <v>0</v>
      </c>
      <c r="E21" s="5">
        <v>0</v>
      </c>
      <c r="F21" s="5" t="s">
        <v>19</v>
      </c>
    </row>
    <row r="22" spans="2:6">
      <c r="B22" s="5" t="s">
        <v>170</v>
      </c>
      <c r="C22" s="5" t="s">
        <v>171</v>
      </c>
      <c r="D22" s="5">
        <v>0</v>
      </c>
      <c r="E22" s="5">
        <v>25</v>
      </c>
      <c r="F22" s="5" t="s">
        <v>19</v>
      </c>
    </row>
    <row r="23" spans="2:6">
      <c r="B23" s="5" t="s">
        <v>172</v>
      </c>
      <c r="C23" s="5" t="s">
        <v>173</v>
      </c>
      <c r="D23" s="5">
        <v>0</v>
      </c>
      <c r="E23" s="5">
        <v>0</v>
      </c>
      <c r="F23" s="5" t="s">
        <v>19</v>
      </c>
    </row>
    <row r="24" spans="2:6">
      <c r="B24" s="5" t="s">
        <v>174</v>
      </c>
      <c r="C24" s="5" t="s">
        <v>175</v>
      </c>
      <c r="D24" s="5">
        <v>0</v>
      </c>
      <c r="E24" s="5">
        <v>20</v>
      </c>
      <c r="F24" s="5" t="s">
        <v>19</v>
      </c>
    </row>
    <row r="25" spans="2:6">
      <c r="B25" s="5" t="s">
        <v>176</v>
      </c>
      <c r="C25" s="5" t="s">
        <v>177</v>
      </c>
      <c r="D25" s="5">
        <v>0</v>
      </c>
      <c r="E25" s="5">
        <v>0</v>
      </c>
      <c r="F25" s="5" t="s">
        <v>19</v>
      </c>
    </row>
    <row r="26" spans="2:6">
      <c r="B26" s="5" t="s">
        <v>178</v>
      </c>
      <c r="C26" s="5" t="s">
        <v>179</v>
      </c>
      <c r="D26" s="5">
        <v>0</v>
      </c>
      <c r="E26" s="5">
        <v>10</v>
      </c>
      <c r="F26" s="5" t="s">
        <v>19</v>
      </c>
    </row>
    <row r="27" spans="2:6">
      <c r="B27" s="5" t="s">
        <v>180</v>
      </c>
      <c r="C27" s="5" t="s">
        <v>181</v>
      </c>
      <c r="D27" s="5">
        <v>0</v>
      </c>
      <c r="E27" s="5">
        <v>0</v>
      </c>
      <c r="F27" s="5" t="s">
        <v>19</v>
      </c>
    </row>
    <row r="28" spans="2:6">
      <c r="B28" s="5" t="s">
        <v>182</v>
      </c>
      <c r="C28" s="5" t="s">
        <v>183</v>
      </c>
      <c r="D28" s="5">
        <v>0</v>
      </c>
      <c r="E28" s="5">
        <v>20</v>
      </c>
      <c r="F28" s="5" t="s">
        <v>19</v>
      </c>
    </row>
    <row r="29" spans="2:6">
      <c r="B29" s="5" t="s">
        <v>184</v>
      </c>
      <c r="C29" s="5" t="s">
        <v>185</v>
      </c>
      <c r="D29" s="5">
        <v>0</v>
      </c>
      <c r="E29" s="5">
        <v>0</v>
      </c>
      <c r="F29" s="5" t="s">
        <v>19</v>
      </c>
    </row>
    <row r="30" spans="2:6">
      <c r="B30" s="5" t="s">
        <v>186</v>
      </c>
      <c r="C30" s="5" t="s">
        <v>187</v>
      </c>
      <c r="D30" s="5">
        <v>0</v>
      </c>
      <c r="E30" s="5">
        <v>0</v>
      </c>
      <c r="F30" s="5" t="s">
        <v>19</v>
      </c>
    </row>
    <row r="31" spans="2:6">
      <c r="B31" s="5" t="s">
        <v>188</v>
      </c>
      <c r="C31" s="5" t="s">
        <v>189</v>
      </c>
      <c r="D31" s="5">
        <v>0</v>
      </c>
      <c r="E31" s="5">
        <v>0</v>
      </c>
      <c r="F31" s="5" t="s">
        <v>19</v>
      </c>
    </row>
    <row r="32" spans="2:6">
      <c r="B32" s="5" t="s">
        <v>190</v>
      </c>
      <c r="C32" s="5" t="s">
        <v>191</v>
      </c>
      <c r="D32" s="5">
        <v>0</v>
      </c>
      <c r="E32" s="5">
        <v>40</v>
      </c>
      <c r="F32" s="5" t="s">
        <v>19</v>
      </c>
    </row>
    <row r="33" spans="2:6">
      <c r="B33" s="5" t="s">
        <v>192</v>
      </c>
      <c r="C33" s="5" t="s">
        <v>193</v>
      </c>
      <c r="D33" s="5">
        <v>0</v>
      </c>
      <c r="E33" s="5">
        <v>0</v>
      </c>
      <c r="F33" s="5" t="s">
        <v>19</v>
      </c>
    </row>
    <row r="34" spans="2:6">
      <c r="B34" s="5" t="s">
        <v>194</v>
      </c>
      <c r="C34" s="5" t="s">
        <v>195</v>
      </c>
      <c r="D34" s="5">
        <v>0</v>
      </c>
      <c r="E34" s="5">
        <v>0</v>
      </c>
      <c r="F34" s="5" t="s">
        <v>19</v>
      </c>
    </row>
    <row r="35" spans="2:6">
      <c r="B35" s="5" t="s">
        <v>196</v>
      </c>
      <c r="C35" s="5" t="s">
        <v>197</v>
      </c>
      <c r="D35" s="5">
        <v>0</v>
      </c>
      <c r="E35" s="5">
        <v>5</v>
      </c>
      <c r="F35" s="5" t="s">
        <v>19</v>
      </c>
    </row>
    <row r="36" spans="2:6">
      <c r="B36" s="5" t="s">
        <v>198</v>
      </c>
      <c r="C36" s="5" t="s">
        <v>199</v>
      </c>
      <c r="D36" s="5">
        <v>0</v>
      </c>
      <c r="E36" s="5">
        <v>0</v>
      </c>
      <c r="F36" s="5" t="s">
        <v>19</v>
      </c>
    </row>
    <row r="37" spans="2:6">
      <c r="B37" s="5" t="s">
        <v>200</v>
      </c>
      <c r="C37" s="5" t="s">
        <v>201</v>
      </c>
      <c r="D37" s="5">
        <v>0</v>
      </c>
      <c r="E37" s="5">
        <v>0</v>
      </c>
      <c r="F37" s="5" t="s">
        <v>19</v>
      </c>
    </row>
    <row r="38" spans="2:6">
      <c r="B38" s="5" t="s">
        <v>202</v>
      </c>
      <c r="C38" s="5" t="s">
        <v>203</v>
      </c>
      <c r="D38" s="5">
        <v>0</v>
      </c>
      <c r="E38" s="5">
        <v>0</v>
      </c>
      <c r="F38" s="5" t="s">
        <v>19</v>
      </c>
    </row>
    <row r="39" spans="2:6">
      <c r="B39" s="5" t="s">
        <v>204</v>
      </c>
      <c r="C39" s="5" t="s">
        <v>205</v>
      </c>
      <c r="D39" s="5">
        <v>0</v>
      </c>
      <c r="E39" s="5">
        <v>50</v>
      </c>
      <c r="F39" s="5" t="s">
        <v>19</v>
      </c>
    </row>
    <row r="40" spans="2:6">
      <c r="B40" s="5" t="s">
        <v>206</v>
      </c>
      <c r="C40" s="5" t="s">
        <v>207</v>
      </c>
      <c r="D40" s="5">
        <v>0</v>
      </c>
      <c r="E40" s="5">
        <v>0</v>
      </c>
      <c r="F40" s="5" t="s">
        <v>19</v>
      </c>
    </row>
    <row r="41" spans="2:6">
      <c r="B41" s="5" t="s">
        <v>208</v>
      </c>
      <c r="C41" s="5" t="s">
        <v>209</v>
      </c>
      <c r="D41" s="5">
        <v>0</v>
      </c>
      <c r="E41" s="5">
        <v>0</v>
      </c>
      <c r="F41" s="5" t="s">
        <v>19</v>
      </c>
    </row>
    <row r="42" spans="2:6">
      <c r="B42" s="5" t="s">
        <v>210</v>
      </c>
      <c r="C42" s="5" t="s">
        <v>211</v>
      </c>
      <c r="D42" s="5">
        <v>0</v>
      </c>
      <c r="E42" s="5">
        <v>0</v>
      </c>
      <c r="F42" s="5" t="s">
        <v>19</v>
      </c>
    </row>
    <row r="43" spans="2:6">
      <c r="B43" s="5" t="s">
        <v>212</v>
      </c>
      <c r="C43" s="5" t="s">
        <v>213</v>
      </c>
      <c r="D43" s="5">
        <v>0</v>
      </c>
      <c r="E43" s="5">
        <v>25</v>
      </c>
      <c r="F43" s="5" t="s">
        <v>19</v>
      </c>
    </row>
    <row r="44" spans="2:6">
      <c r="B44" s="5" t="s">
        <v>214</v>
      </c>
      <c r="C44" s="5" t="s">
        <v>215</v>
      </c>
      <c r="D44" s="5">
        <v>0</v>
      </c>
      <c r="E44" s="5">
        <v>0</v>
      </c>
      <c r="F44" s="5" t="s">
        <v>19</v>
      </c>
    </row>
    <row r="45" spans="2:6">
      <c r="B45" s="5" t="s">
        <v>216</v>
      </c>
      <c r="C45" s="5" t="s">
        <v>217</v>
      </c>
      <c r="D45" s="5">
        <v>0</v>
      </c>
      <c r="E45" s="5">
        <v>0</v>
      </c>
      <c r="F45" s="5" t="s">
        <v>19</v>
      </c>
    </row>
    <row r="46" spans="2:6">
      <c r="B46" s="5" t="s">
        <v>218</v>
      </c>
      <c r="C46" s="5" t="s">
        <v>219</v>
      </c>
      <c r="D46" s="5">
        <v>0</v>
      </c>
      <c r="E46" s="5">
        <v>0</v>
      </c>
      <c r="F46" s="5" t="s">
        <v>19</v>
      </c>
    </row>
    <row r="47" spans="2:6">
      <c r="B47" s="5" t="s">
        <v>220</v>
      </c>
      <c r="C47" s="5" t="s">
        <v>221</v>
      </c>
      <c r="D47" s="5">
        <v>0</v>
      </c>
      <c r="E47" s="5">
        <v>25</v>
      </c>
      <c r="F47" s="5" t="s">
        <v>19</v>
      </c>
    </row>
    <row r="48" spans="2:6">
      <c r="B48" s="5" t="s">
        <v>222</v>
      </c>
      <c r="C48" s="5" t="s">
        <v>223</v>
      </c>
      <c r="D48" s="5">
        <v>0</v>
      </c>
      <c r="E48" s="5">
        <v>0</v>
      </c>
      <c r="F48" s="5" t="s">
        <v>19</v>
      </c>
    </row>
    <row r="49" spans="2:6">
      <c r="B49" s="5" t="s">
        <v>224</v>
      </c>
      <c r="C49" s="5" t="s">
        <v>225</v>
      </c>
      <c r="D49" s="5">
        <v>0</v>
      </c>
      <c r="E49" s="5">
        <v>30</v>
      </c>
      <c r="F49" s="5" t="s">
        <v>19</v>
      </c>
    </row>
    <row r="50" ht="15.15" spans="2:6">
      <c r="B50" s="4" t="s">
        <v>226</v>
      </c>
      <c r="C50" s="4" t="s">
        <v>227</v>
      </c>
      <c r="D50" s="4">
        <v>0</v>
      </c>
      <c r="E50" s="4">
        <v>0</v>
      </c>
      <c r="F50" s="4" t="s">
        <v>19</v>
      </c>
    </row>
    <row r="53" spans="1:1">
      <c r="A53" t="s">
        <v>80</v>
      </c>
    </row>
    <row r="54" ht="15.9" spans="2:7">
      <c r="B54" s="3" t="s">
        <v>12</v>
      </c>
      <c r="C54" s="3" t="s">
        <v>13</v>
      </c>
      <c r="D54" s="3" t="s">
        <v>81</v>
      </c>
      <c r="E54" s="3" t="s">
        <v>82</v>
      </c>
      <c r="F54" s="3" t="s">
        <v>83</v>
      </c>
      <c r="G54" s="3" t="s">
        <v>84</v>
      </c>
    </row>
    <row r="55" ht="15.15" spans="2:7">
      <c r="B55" s="5" t="s">
        <v>228</v>
      </c>
      <c r="C55" s="5" t="s">
        <v>229</v>
      </c>
      <c r="D55" s="5">
        <v>70</v>
      </c>
      <c r="E55" s="5" t="s">
        <v>230</v>
      </c>
      <c r="F55" s="5" t="s">
        <v>88</v>
      </c>
      <c r="G55" s="5">
        <v>0</v>
      </c>
    </row>
    <row r="56" spans="2:7">
      <c r="B56" s="5" t="s">
        <v>231</v>
      </c>
      <c r="C56" s="5" t="s">
        <v>232</v>
      </c>
      <c r="D56" s="5">
        <v>100</v>
      </c>
      <c r="E56" s="5" t="s">
        <v>233</v>
      </c>
      <c r="F56" s="5" t="s">
        <v>88</v>
      </c>
      <c r="G56" s="5">
        <v>0</v>
      </c>
    </row>
    <row r="57" spans="2:7">
      <c r="B57" s="5" t="s">
        <v>234</v>
      </c>
      <c r="C57" s="5" t="s">
        <v>235</v>
      </c>
      <c r="D57" s="5">
        <v>80</v>
      </c>
      <c r="E57" s="5" t="s">
        <v>236</v>
      </c>
      <c r="F57" s="5" t="s">
        <v>88</v>
      </c>
      <c r="G57" s="5">
        <v>0</v>
      </c>
    </row>
    <row r="58" spans="2:7">
      <c r="B58" s="5" t="s">
        <v>237</v>
      </c>
      <c r="C58" s="5" t="s">
        <v>238</v>
      </c>
      <c r="D58" s="5">
        <v>25</v>
      </c>
      <c r="E58" s="5" t="s">
        <v>239</v>
      </c>
      <c r="F58" s="5" t="s">
        <v>88</v>
      </c>
      <c r="G58" s="5">
        <v>0</v>
      </c>
    </row>
    <row r="59" spans="2:7">
      <c r="B59" s="5" t="s">
        <v>240</v>
      </c>
      <c r="C59" s="5" t="s">
        <v>241</v>
      </c>
      <c r="D59" s="5">
        <v>30</v>
      </c>
      <c r="E59" s="5" t="s">
        <v>242</v>
      </c>
      <c r="F59" s="5" t="s">
        <v>88</v>
      </c>
      <c r="G59" s="5">
        <v>0</v>
      </c>
    </row>
    <row r="60" spans="2:7">
      <c r="B60" s="5" t="s">
        <v>243</v>
      </c>
      <c r="C60" s="5" t="s">
        <v>244</v>
      </c>
      <c r="D60" s="5">
        <v>20</v>
      </c>
      <c r="E60" s="5" t="s">
        <v>245</v>
      </c>
      <c r="F60" s="5" t="s">
        <v>88</v>
      </c>
      <c r="G60" s="5">
        <v>0</v>
      </c>
    </row>
    <row r="61" spans="2:7">
      <c r="B61" s="5" t="s">
        <v>246</v>
      </c>
      <c r="C61" s="5" t="s">
        <v>247</v>
      </c>
      <c r="D61" s="5">
        <v>40</v>
      </c>
      <c r="E61" s="5" t="s">
        <v>248</v>
      </c>
      <c r="F61" s="5" t="s">
        <v>88</v>
      </c>
      <c r="G61" s="5">
        <v>0</v>
      </c>
    </row>
    <row r="62" spans="2:7">
      <c r="B62" s="5" t="s">
        <v>249</v>
      </c>
      <c r="C62" s="5" t="s">
        <v>250</v>
      </c>
      <c r="D62" s="5">
        <v>5</v>
      </c>
      <c r="E62" s="5" t="s">
        <v>251</v>
      </c>
      <c r="F62" s="5" t="s">
        <v>252</v>
      </c>
      <c r="G62" s="5">
        <v>30</v>
      </c>
    </row>
    <row r="63" spans="2:7">
      <c r="B63" s="5" t="s">
        <v>253</v>
      </c>
      <c r="C63" s="5" t="s">
        <v>254</v>
      </c>
      <c r="D63" s="5">
        <v>0</v>
      </c>
      <c r="E63" s="5" t="s">
        <v>255</v>
      </c>
      <c r="F63" s="5" t="s">
        <v>252</v>
      </c>
      <c r="G63" s="5">
        <v>15</v>
      </c>
    </row>
    <row r="64" spans="2:7">
      <c r="B64" s="5" t="s">
        <v>256</v>
      </c>
      <c r="C64" s="5" t="s">
        <v>257</v>
      </c>
      <c r="D64" s="5">
        <v>50</v>
      </c>
      <c r="E64" s="5" t="s">
        <v>258</v>
      </c>
      <c r="F64" s="5" t="s">
        <v>88</v>
      </c>
      <c r="G64" s="5">
        <v>0</v>
      </c>
    </row>
    <row r="65" spans="2:7">
      <c r="B65" s="5" t="s">
        <v>259</v>
      </c>
      <c r="C65" s="5" t="s">
        <v>260</v>
      </c>
      <c r="D65" s="5">
        <v>25</v>
      </c>
      <c r="E65" s="5" t="s">
        <v>261</v>
      </c>
      <c r="F65" s="5" t="s">
        <v>252</v>
      </c>
      <c r="G65" s="5">
        <v>5</v>
      </c>
    </row>
    <row r="66" spans="2:7">
      <c r="B66" s="5" t="s">
        <v>262</v>
      </c>
      <c r="C66" s="5" t="s">
        <v>263</v>
      </c>
      <c r="D66" s="5">
        <v>25</v>
      </c>
      <c r="E66" s="5" t="s">
        <v>264</v>
      </c>
      <c r="F66" s="5" t="s">
        <v>88</v>
      </c>
      <c r="G66" s="5">
        <v>0</v>
      </c>
    </row>
    <row r="67" spans="2:7">
      <c r="B67" s="5" t="s">
        <v>265</v>
      </c>
      <c r="C67" s="5" t="s">
        <v>266</v>
      </c>
      <c r="D67" s="5">
        <v>30</v>
      </c>
      <c r="E67" s="5" t="s">
        <v>267</v>
      </c>
      <c r="F67" s="5" t="s">
        <v>88</v>
      </c>
      <c r="G67" s="5">
        <v>0</v>
      </c>
    </row>
    <row r="68" spans="2:7">
      <c r="B68" s="5" t="s">
        <v>268</v>
      </c>
      <c r="C68" s="5"/>
      <c r="D68" s="5"/>
      <c r="E68" s="5"/>
      <c r="F68" s="5"/>
      <c r="G68" s="5"/>
    </row>
    <row r="69" spans="2:7">
      <c r="B69" s="5" t="s">
        <v>269</v>
      </c>
      <c r="C69" s="5"/>
      <c r="D69" s="5"/>
      <c r="E69" s="5"/>
      <c r="F69" s="5"/>
      <c r="G69" s="5"/>
    </row>
    <row r="70" spans="2:7">
      <c r="B70" s="5" t="s">
        <v>270</v>
      </c>
      <c r="C70" s="5"/>
      <c r="D70" s="5"/>
      <c r="E70" s="5"/>
      <c r="F70" s="5"/>
      <c r="G70" s="5"/>
    </row>
    <row r="71" spans="2:7">
      <c r="B71" s="5" t="s">
        <v>271</v>
      </c>
      <c r="C71" s="5"/>
      <c r="D71" s="5"/>
      <c r="E71" s="5"/>
      <c r="F71" s="5"/>
      <c r="G71" s="5"/>
    </row>
    <row r="72" spans="2:7">
      <c r="B72" s="5" t="s">
        <v>272</v>
      </c>
      <c r="C72" s="5"/>
      <c r="D72" s="5"/>
      <c r="E72" s="5"/>
      <c r="F72" s="5"/>
      <c r="G72" s="5"/>
    </row>
    <row r="73" spans="2:7">
      <c r="B73" s="5" t="s">
        <v>273</v>
      </c>
      <c r="C73" s="5"/>
      <c r="D73" s="5"/>
      <c r="E73" s="5"/>
      <c r="F73" s="5"/>
      <c r="G73" s="5"/>
    </row>
    <row r="74" spans="2:7">
      <c r="B74" s="5" t="s">
        <v>274</v>
      </c>
      <c r="C74" s="5"/>
      <c r="D74" s="5"/>
      <c r="E74" s="5"/>
      <c r="F74" s="5"/>
      <c r="G74" s="5"/>
    </row>
    <row r="75" spans="2:7">
      <c r="B75" s="5" t="s">
        <v>275</v>
      </c>
      <c r="C75" s="5"/>
      <c r="D75" s="5"/>
      <c r="E75" s="5"/>
      <c r="F75" s="5"/>
      <c r="G75" s="5"/>
    </row>
    <row r="76" spans="2:7">
      <c r="B76" s="5" t="s">
        <v>276</v>
      </c>
      <c r="C76" s="5"/>
      <c r="D76" s="5"/>
      <c r="E76" s="5"/>
      <c r="F76" s="5"/>
      <c r="G76" s="5"/>
    </row>
    <row r="77" spans="2:7">
      <c r="B77" s="5" t="s">
        <v>277</v>
      </c>
      <c r="C77" s="5"/>
      <c r="D77" s="5"/>
      <c r="E77" s="5"/>
      <c r="F77" s="5"/>
      <c r="G77" s="5"/>
    </row>
    <row r="78" spans="2:7">
      <c r="B78" s="5" t="s">
        <v>278</v>
      </c>
      <c r="C78" s="5"/>
      <c r="D78" s="5"/>
      <c r="E78" s="5"/>
      <c r="F78" s="5"/>
      <c r="G78" s="5"/>
    </row>
    <row r="79" spans="2:7">
      <c r="B79" s="5" t="s">
        <v>279</v>
      </c>
      <c r="C79" s="5"/>
      <c r="D79" s="5"/>
      <c r="E79" s="5"/>
      <c r="F79" s="5"/>
      <c r="G79" s="5"/>
    </row>
    <row r="80" spans="2:7">
      <c r="B80" s="5" t="s">
        <v>280</v>
      </c>
      <c r="C80" s="5"/>
      <c r="D80" s="5"/>
      <c r="E80" s="5"/>
      <c r="F80" s="5"/>
      <c r="G80" s="5"/>
    </row>
    <row r="81" spans="2:7">
      <c r="B81" s="5" t="s">
        <v>281</v>
      </c>
      <c r="C81" s="5"/>
      <c r="D81" s="5"/>
      <c r="E81" s="5"/>
      <c r="F81" s="5"/>
      <c r="G81" s="5"/>
    </row>
    <row r="82" spans="2:7">
      <c r="B82" s="5" t="s">
        <v>282</v>
      </c>
      <c r="C82" s="5"/>
      <c r="D82" s="5"/>
      <c r="E82" s="5"/>
      <c r="F82" s="5"/>
      <c r="G82" s="5"/>
    </row>
    <row r="83" spans="2:7">
      <c r="B83" s="5" t="s">
        <v>283</v>
      </c>
      <c r="C83" s="5"/>
      <c r="D83" s="5"/>
      <c r="E83" s="5"/>
      <c r="F83" s="5"/>
      <c r="G83" s="5"/>
    </row>
    <row r="84" spans="2:7">
      <c r="B84" s="5" t="s">
        <v>284</v>
      </c>
      <c r="C84" s="5"/>
      <c r="D84" s="5"/>
      <c r="E84" s="5"/>
      <c r="F84" s="5"/>
      <c r="G84" s="5"/>
    </row>
    <row r="85" spans="2:7">
      <c r="B85" s="5" t="s">
        <v>285</v>
      </c>
      <c r="C85" s="5"/>
      <c r="D85" s="5"/>
      <c r="E85" s="5"/>
      <c r="F85" s="5"/>
      <c r="G85" s="5"/>
    </row>
    <row r="86" spans="2:7">
      <c r="B86" s="5" t="s">
        <v>286</v>
      </c>
      <c r="C86" s="5"/>
      <c r="D86" s="5"/>
      <c r="E86" s="5"/>
      <c r="F86" s="5"/>
      <c r="G86" s="5"/>
    </row>
    <row r="87" spans="2:7">
      <c r="B87" s="5" t="s">
        <v>287</v>
      </c>
      <c r="C87" s="5"/>
      <c r="D87" s="5"/>
      <c r="E87" s="5"/>
      <c r="F87" s="5"/>
      <c r="G87" s="5"/>
    </row>
    <row r="88" spans="2:7">
      <c r="B88" s="5" t="s">
        <v>288</v>
      </c>
      <c r="C88" s="5"/>
      <c r="D88" s="5"/>
      <c r="E88" s="5"/>
      <c r="F88" s="5"/>
      <c r="G88" s="5"/>
    </row>
    <row r="89" spans="2:7">
      <c r="B89" s="5" t="s">
        <v>289</v>
      </c>
      <c r="C89" s="5"/>
      <c r="D89" s="5"/>
      <c r="E89" s="5"/>
      <c r="F89" s="5"/>
      <c r="G89" s="5"/>
    </row>
    <row r="90" spans="2:7">
      <c r="B90" s="5" t="s">
        <v>290</v>
      </c>
      <c r="C90" s="5"/>
      <c r="D90" s="5"/>
      <c r="E90" s="5"/>
      <c r="F90" s="5"/>
      <c r="G90" s="5"/>
    </row>
    <row r="91" spans="2:7">
      <c r="B91" s="5" t="s">
        <v>291</v>
      </c>
      <c r="C91" s="5"/>
      <c r="D91" s="5"/>
      <c r="E91" s="5"/>
      <c r="F91" s="5"/>
      <c r="G91" s="5"/>
    </row>
    <row r="92" spans="2:7">
      <c r="B92" s="5" t="s">
        <v>292</v>
      </c>
      <c r="C92" s="5"/>
      <c r="D92" s="5"/>
      <c r="E92" s="5"/>
      <c r="F92" s="5"/>
      <c r="G92" s="5"/>
    </row>
    <row r="93" spans="2:7">
      <c r="B93" s="5" t="s">
        <v>293</v>
      </c>
      <c r="C93" s="5"/>
      <c r="D93" s="5"/>
      <c r="E93" s="5"/>
      <c r="F93" s="5"/>
      <c r="G93" s="5"/>
    </row>
    <row r="94" spans="2:7">
      <c r="B94" s="5" t="s">
        <v>294</v>
      </c>
      <c r="C94" s="5"/>
      <c r="D94" s="5"/>
      <c r="E94" s="5"/>
      <c r="F94" s="5"/>
      <c r="G94" s="5"/>
    </row>
    <row r="95" spans="2:7">
      <c r="B95" s="5" t="s">
        <v>295</v>
      </c>
      <c r="C95" s="5"/>
      <c r="D95" s="5"/>
      <c r="E95" s="5"/>
      <c r="F95" s="5"/>
      <c r="G95" s="5"/>
    </row>
    <row r="96" spans="2:7">
      <c r="B96" s="5" t="s">
        <v>296</v>
      </c>
      <c r="C96" s="5"/>
      <c r="D96" s="5"/>
      <c r="E96" s="5"/>
      <c r="F96" s="5"/>
      <c r="G96" s="5"/>
    </row>
    <row r="97" ht="15.15" spans="2:7">
      <c r="B97" s="4" t="s">
        <v>297</v>
      </c>
      <c r="C97" s="4"/>
      <c r="D97" s="4"/>
      <c r="E97" s="4"/>
      <c r="F97" s="4"/>
      <c r="G97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5"/>
  <sheetViews>
    <sheetView tabSelected="1" workbookViewId="0">
      <selection activeCell="G46" sqref="G46"/>
    </sheetView>
  </sheetViews>
  <sheetFormatPr defaultColWidth="8.88888888888889" defaultRowHeight="14.4"/>
  <cols>
    <col min="3" max="5" width="12.8888888888889"/>
  </cols>
  <sheetData>
    <row r="3" spans="2:11">
      <c r="B3" t="s">
        <v>298</v>
      </c>
      <c r="C3" t="s">
        <v>150</v>
      </c>
      <c r="D3" t="s">
        <v>151</v>
      </c>
      <c r="E3" t="s">
        <v>152</v>
      </c>
      <c r="H3" t="s">
        <v>156</v>
      </c>
      <c r="K3" t="s">
        <v>157</v>
      </c>
    </row>
    <row r="4" spans="1:1">
      <c r="A4" t="s">
        <v>158</v>
      </c>
    </row>
    <row r="5" spans="1:11">
      <c r="A5" t="s">
        <v>299</v>
      </c>
      <c r="C5">
        <v>12</v>
      </c>
      <c r="D5">
        <v>8</v>
      </c>
      <c r="E5">
        <v>15</v>
      </c>
      <c r="H5" s="1">
        <v>25</v>
      </c>
      <c r="K5" cm="1">
        <f t="array" ref="K5">SUMPRODUCT(C5:E14,C23:E32)</f>
        <v>2425</v>
      </c>
    </row>
    <row r="6" spans="1:8">
      <c r="A6" t="s">
        <v>300</v>
      </c>
      <c r="C6">
        <v>10</v>
      </c>
      <c r="D6">
        <v>18</v>
      </c>
      <c r="E6">
        <v>9</v>
      </c>
      <c r="H6" s="1">
        <v>30</v>
      </c>
    </row>
    <row r="7" spans="1:8">
      <c r="A7" t="s">
        <v>301</v>
      </c>
      <c r="C7">
        <v>14</v>
      </c>
      <c r="D7">
        <v>9</v>
      </c>
      <c r="E7">
        <v>19</v>
      </c>
      <c r="H7" s="1">
        <v>20</v>
      </c>
    </row>
    <row r="8" spans="1:8">
      <c r="A8" t="s">
        <v>302</v>
      </c>
      <c r="C8">
        <v>11</v>
      </c>
      <c r="D8">
        <v>12</v>
      </c>
      <c r="E8">
        <v>10</v>
      </c>
      <c r="H8" s="1">
        <v>40</v>
      </c>
    </row>
    <row r="9" spans="1:8">
      <c r="A9" t="s">
        <v>303</v>
      </c>
      <c r="C9">
        <v>20</v>
      </c>
      <c r="D9">
        <v>13</v>
      </c>
      <c r="E9">
        <v>11</v>
      </c>
      <c r="H9" s="1">
        <v>35</v>
      </c>
    </row>
    <row r="10" spans="1:8">
      <c r="A10" t="s">
        <v>304</v>
      </c>
      <c r="C10">
        <v>17</v>
      </c>
      <c r="D10">
        <v>15</v>
      </c>
      <c r="E10">
        <v>14</v>
      </c>
      <c r="H10" s="1">
        <v>15</v>
      </c>
    </row>
    <row r="11" spans="1:8">
      <c r="A11" t="s">
        <v>305</v>
      </c>
      <c r="C11">
        <v>10</v>
      </c>
      <c r="D11">
        <v>16</v>
      </c>
      <c r="E11">
        <v>12</v>
      </c>
      <c r="H11" s="1">
        <v>50</v>
      </c>
    </row>
    <row r="12" spans="1:8">
      <c r="A12" t="s">
        <v>306</v>
      </c>
      <c r="C12">
        <v>13</v>
      </c>
      <c r="D12">
        <v>11</v>
      </c>
      <c r="E12">
        <v>15</v>
      </c>
      <c r="H12" s="1">
        <v>30</v>
      </c>
    </row>
    <row r="13" spans="1:8">
      <c r="A13" t="s">
        <v>307</v>
      </c>
      <c r="C13">
        <v>18</v>
      </c>
      <c r="D13">
        <v>14</v>
      </c>
      <c r="E13">
        <v>9</v>
      </c>
      <c r="H13" s="1">
        <v>25</v>
      </c>
    </row>
    <row r="14" spans="1:8">
      <c r="A14" t="s">
        <v>308</v>
      </c>
      <c r="C14">
        <v>14</v>
      </c>
      <c r="D14">
        <v>10</v>
      </c>
      <c r="E14">
        <v>17</v>
      </c>
      <c r="H14" s="1">
        <v>30</v>
      </c>
    </row>
    <row r="17" spans="1:8">
      <c r="A17" t="s">
        <v>309</v>
      </c>
      <c r="C17" s="1">
        <v>70</v>
      </c>
      <c r="D17" s="1">
        <v>100</v>
      </c>
      <c r="E17" s="1">
        <v>80</v>
      </c>
      <c r="G17" s="1">
        <f>SUM(C17:E17)</f>
        <v>250</v>
      </c>
      <c r="H17" s="1">
        <f>SUM(H5:H14)</f>
        <v>300</v>
      </c>
    </row>
    <row r="21" spans="2:5">
      <c r="B21" t="s">
        <v>298</v>
      </c>
      <c r="C21" t="s">
        <v>150</v>
      </c>
      <c r="D21" t="s">
        <v>151</v>
      </c>
      <c r="E21" t="s">
        <v>152</v>
      </c>
    </row>
    <row r="22" spans="1:1">
      <c r="A22" t="s">
        <v>158</v>
      </c>
    </row>
    <row r="23" spans="1:8">
      <c r="A23" t="s">
        <v>299</v>
      </c>
      <c r="C23">
        <v>0</v>
      </c>
      <c r="D23">
        <v>25</v>
      </c>
      <c r="E23">
        <v>0</v>
      </c>
      <c r="H23" s="1">
        <f>SUM(C23:E23)</f>
        <v>25</v>
      </c>
    </row>
    <row r="24" spans="1:8">
      <c r="A24" t="s">
        <v>300</v>
      </c>
      <c r="C24">
        <v>20</v>
      </c>
      <c r="D24">
        <v>0</v>
      </c>
      <c r="E24">
        <v>10</v>
      </c>
      <c r="H24" s="1">
        <f t="shared" ref="H24:H32" si="0">SUM(C24:E24)</f>
        <v>30</v>
      </c>
    </row>
    <row r="25" spans="1:8">
      <c r="A25" t="s">
        <v>301</v>
      </c>
      <c r="C25">
        <v>0</v>
      </c>
      <c r="D25">
        <v>20</v>
      </c>
      <c r="E25">
        <v>0</v>
      </c>
      <c r="H25" s="1">
        <f t="shared" si="0"/>
        <v>20</v>
      </c>
    </row>
    <row r="26" spans="1:8">
      <c r="A26" t="s">
        <v>302</v>
      </c>
      <c r="C26">
        <v>0</v>
      </c>
      <c r="D26">
        <v>0</v>
      </c>
      <c r="E26">
        <v>40</v>
      </c>
      <c r="H26" s="1">
        <f t="shared" si="0"/>
        <v>40</v>
      </c>
    </row>
    <row r="27" spans="1:8">
      <c r="A27" t="s">
        <v>303</v>
      </c>
      <c r="C27">
        <v>0</v>
      </c>
      <c r="D27">
        <v>0</v>
      </c>
      <c r="E27">
        <v>5</v>
      </c>
      <c r="H27" s="1">
        <f t="shared" si="0"/>
        <v>5</v>
      </c>
    </row>
    <row r="28" spans="1:8">
      <c r="A28" t="s">
        <v>304</v>
      </c>
      <c r="C28">
        <v>0</v>
      </c>
      <c r="D28">
        <v>0</v>
      </c>
      <c r="E28">
        <v>0</v>
      </c>
      <c r="H28" s="1">
        <f t="shared" si="0"/>
        <v>0</v>
      </c>
    </row>
    <row r="29" spans="1:8">
      <c r="A29" t="s">
        <v>305</v>
      </c>
      <c r="C29">
        <v>50</v>
      </c>
      <c r="D29">
        <v>0</v>
      </c>
      <c r="E29">
        <v>0</v>
      </c>
      <c r="H29" s="1">
        <f t="shared" si="0"/>
        <v>50</v>
      </c>
    </row>
    <row r="30" spans="1:8">
      <c r="A30" t="s">
        <v>306</v>
      </c>
      <c r="C30">
        <v>0</v>
      </c>
      <c r="D30">
        <v>25</v>
      </c>
      <c r="E30">
        <v>0</v>
      </c>
      <c r="H30" s="1">
        <f t="shared" si="0"/>
        <v>25</v>
      </c>
    </row>
    <row r="31" spans="1:8">
      <c r="A31" t="s">
        <v>307</v>
      </c>
      <c r="C31">
        <v>0</v>
      </c>
      <c r="D31">
        <v>0</v>
      </c>
      <c r="E31">
        <v>25</v>
      </c>
      <c r="H31" s="1">
        <f t="shared" si="0"/>
        <v>25</v>
      </c>
    </row>
    <row r="32" spans="1:8">
      <c r="A32" t="s">
        <v>308</v>
      </c>
      <c r="C32">
        <v>0</v>
      </c>
      <c r="D32">
        <v>30</v>
      </c>
      <c r="E32">
        <v>0</v>
      </c>
      <c r="H32" s="1">
        <f t="shared" si="0"/>
        <v>30</v>
      </c>
    </row>
    <row r="35" spans="1:5">
      <c r="A35" t="s">
        <v>309</v>
      </c>
      <c r="C35" s="1">
        <f>SUM(C23:C32)</f>
        <v>70</v>
      </c>
      <c r="D35" s="1">
        <f>SUM(D23:D32)</f>
        <v>100</v>
      </c>
      <c r="E35" s="1">
        <f>SUM(E23:E32)</f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Answer Report Echi</vt:lpstr>
      <vt:lpstr>Echi</vt:lpstr>
      <vt:lpstr>Answer Report NoEchi</vt:lpstr>
      <vt:lpstr>NoEchi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</dc:creator>
  <cp:lastModifiedBy>Valea</cp:lastModifiedBy>
  <dcterms:created xsi:type="dcterms:W3CDTF">2025-01-22T16:37:52Z</dcterms:created>
  <dcterms:modified xsi:type="dcterms:W3CDTF">2025-01-22T18:03:05Z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9B46F52BE2754F349DC83890249DAC47_11</vt:lpwstr>
  </property>
  <property fmtid="{D5CDD505-2E9C-101B-9397-08002B2CF9AE}" pid="3" name="KSOProductBuildVer">
    <vt:lpwstr>1033-12.2.0.19805</vt:lpwstr>
  </property>
</Properties>
</file>