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\Documents\Excel 2013 Aprenda y Domine\Capítulo 3\"/>
    </mc:Choice>
  </mc:AlternateContent>
  <bookViews>
    <workbookView xWindow="0" yWindow="0" windowWidth="20400" windowHeight="8310" firstSheet="6" activeTab="10"/>
  </bookViews>
  <sheets>
    <sheet name="ABS" sheetId="1" r:id="rId1"/>
    <sheet name="MODA.UNO" sheetId="2" r:id="rId2"/>
    <sheet name="PI" sheetId="3" r:id="rId3"/>
    <sheet name="RAIZ" sheetId="4" r:id="rId4"/>
    <sheet name="NúmeroRomano" sheetId="5" r:id="rId5"/>
    <sheet name="CONTARA" sheetId="6" r:id="rId6"/>
    <sheet name="CONTAR.BLANCO" sheetId="7" r:id="rId7"/>
    <sheet name="CONTAR.SI" sheetId="8" r:id="rId8"/>
    <sheet name="CONTAR.SI.CONJUNTO" sheetId="9" r:id="rId9"/>
    <sheet name="SUMAR.SI" sheetId="10" r:id="rId10"/>
    <sheet name="SUMAR.SI.CONJUNTO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1" l="1"/>
  <c r="B16" i="11"/>
  <c r="B16" i="10"/>
  <c r="B15" i="10"/>
  <c r="B16" i="9"/>
  <c r="B15" i="9"/>
  <c r="B18" i="8"/>
  <c r="B17" i="8"/>
  <c r="B16" i="8"/>
  <c r="B15" i="8"/>
  <c r="B6" i="7"/>
  <c r="B5" i="6" l="1"/>
  <c r="B3" i="5"/>
  <c r="B4" i="5"/>
  <c r="B5" i="5"/>
  <c r="B2" i="5"/>
  <c r="B4" i="4"/>
  <c r="B3" i="4"/>
  <c r="B2" i="4"/>
  <c r="B4" i="3"/>
  <c r="B13" i="2"/>
  <c r="B3" i="1"/>
  <c r="B4" i="1"/>
  <c r="B2" i="1"/>
</calcChain>
</file>

<file path=xl/sharedStrings.xml><?xml version="1.0" encoding="utf-8"?>
<sst xmlns="http://schemas.openxmlformats.org/spreadsheetml/2006/main" count="81" uniqueCount="28">
  <si>
    <t>Número</t>
  </si>
  <si>
    <t>Valor absoluto</t>
  </si>
  <si>
    <t>Moda.Uno</t>
  </si>
  <si>
    <t>RADIO</t>
  </si>
  <si>
    <t>Área de un círculo</t>
  </si>
  <si>
    <t>Raíz</t>
  </si>
  <si>
    <t>Romanos</t>
  </si>
  <si>
    <t>Henry</t>
  </si>
  <si>
    <t>Miguel</t>
  </si>
  <si>
    <t>¿Cuántas celdas contendrán datos?</t>
  </si>
  <si>
    <t>Karen</t>
  </si>
  <si>
    <t>¿Cuántas celdas vacías habrán?</t>
  </si>
  <si>
    <t>Frutas</t>
  </si>
  <si>
    <t>Cantidad</t>
  </si>
  <si>
    <t>Fresa</t>
  </si>
  <si>
    <t>Pera</t>
  </si>
  <si>
    <t>Manzana</t>
  </si>
  <si>
    <t>Naranja</t>
  </si>
  <si>
    <t>¿Cuántas cantidades son mayores a 55?</t>
  </si>
  <si>
    <t>¿Cuántas veces se repite la palabra Manzana?</t>
  </si>
  <si>
    <t>¿Cuántas frutas poseen como segunda letra la letra A?</t>
  </si>
  <si>
    <t>¿Cuántas veces se repite Pera que superer las 55 unidades?</t>
  </si>
  <si>
    <t>¿Cuántas frutas tienen como segunda letra A y son mayores a 50 unidades?</t>
  </si>
  <si>
    <t>¿Cuántas cantidades posee la fruta manzana?</t>
  </si>
  <si>
    <t>¿Cuál es la suma de las cantidades mayores a 55?</t>
  </si>
  <si>
    <t>Fecha Pedido</t>
  </si>
  <si>
    <t>Sumar las cantidades para Manzana solo si es a partir de Marzo</t>
  </si>
  <si>
    <t>Sumar las cantidades de Pera solo para el mes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</si>
</sst>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1" fillId="3" borderId="3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7" sqref="I7"/>
    </sheetView>
  </sheetViews>
  <sheetFormatPr baseColWidth="10" defaultRowHeight="16.5" x14ac:dyDescent="0.3"/>
  <cols>
    <col min="2" max="2" width="11.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f>ABS(A2)</f>
        <v>30</v>
      </c>
    </row>
    <row r="3" spans="1:2" x14ac:dyDescent="0.3">
      <c r="A3">
        <v>50</v>
      </c>
      <c r="B3">
        <f t="shared" ref="B3:B4" si="0">ABS(A3)</f>
        <v>50</v>
      </c>
    </row>
    <row r="4" spans="1:2" x14ac:dyDescent="0.3">
      <c r="A4">
        <v>-15</v>
      </c>
      <c r="B4">
        <f t="shared" si="0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5" sqref="B15"/>
    </sheetView>
  </sheetViews>
  <sheetFormatPr baseColWidth="10" defaultRowHeight="16.5" x14ac:dyDescent="0.3"/>
  <cols>
    <col min="1" max="1" width="48.125" bestFit="1" customWidth="1"/>
  </cols>
  <sheetData>
    <row r="1" spans="1:3" x14ac:dyDescent="0.3">
      <c r="B1" s="6" t="s">
        <v>12</v>
      </c>
      <c r="C1" s="5" t="s">
        <v>13</v>
      </c>
    </row>
    <row r="2" spans="1:3" x14ac:dyDescent="0.3">
      <c r="B2" s="3" t="s">
        <v>14</v>
      </c>
      <c r="C2" s="3">
        <v>20</v>
      </c>
    </row>
    <row r="3" spans="1:3" x14ac:dyDescent="0.3">
      <c r="B3" s="3" t="s">
        <v>15</v>
      </c>
      <c r="C3" s="3">
        <v>30</v>
      </c>
    </row>
    <row r="4" spans="1:3" x14ac:dyDescent="0.3">
      <c r="B4" s="3" t="s">
        <v>16</v>
      </c>
      <c r="C4" s="3">
        <v>70</v>
      </c>
    </row>
    <row r="5" spans="1:3" x14ac:dyDescent="0.3">
      <c r="B5" s="3" t="s">
        <v>15</v>
      </c>
      <c r="C5" s="3">
        <v>80</v>
      </c>
    </row>
    <row r="6" spans="1:3" x14ac:dyDescent="0.3">
      <c r="B6" s="3" t="s">
        <v>17</v>
      </c>
      <c r="C6" s="3">
        <v>45</v>
      </c>
    </row>
    <row r="7" spans="1:3" x14ac:dyDescent="0.3">
      <c r="B7" s="3" t="s">
        <v>16</v>
      </c>
      <c r="C7" s="3">
        <v>12</v>
      </c>
    </row>
    <row r="8" spans="1:3" x14ac:dyDescent="0.3">
      <c r="B8" s="3" t="s">
        <v>15</v>
      </c>
      <c r="C8" s="3">
        <v>64</v>
      </c>
    </row>
    <row r="9" spans="1:3" x14ac:dyDescent="0.3">
      <c r="B9" s="3" t="s">
        <v>17</v>
      </c>
      <c r="C9" s="3">
        <v>15</v>
      </c>
    </row>
    <row r="10" spans="1:3" x14ac:dyDescent="0.3">
      <c r="B10" s="3" t="s">
        <v>16</v>
      </c>
      <c r="C10" s="3">
        <v>25</v>
      </c>
    </row>
    <row r="11" spans="1:3" x14ac:dyDescent="0.3">
      <c r="B11" s="3" t="s">
        <v>15</v>
      </c>
      <c r="C11" s="3">
        <v>78</v>
      </c>
    </row>
    <row r="12" spans="1:3" x14ac:dyDescent="0.3">
      <c r="B12" s="3" t="s">
        <v>17</v>
      </c>
      <c r="C12" s="3">
        <v>95</v>
      </c>
    </row>
    <row r="13" spans="1:3" x14ac:dyDescent="0.3">
      <c r="B13" s="3" t="s">
        <v>14</v>
      </c>
      <c r="C13" s="3">
        <v>102</v>
      </c>
    </row>
    <row r="14" spans="1:3" x14ac:dyDescent="0.3">
      <c r="B14" s="4"/>
      <c r="C14" s="4"/>
    </row>
    <row r="15" spans="1:3" x14ac:dyDescent="0.3">
      <c r="A15" t="s">
        <v>23</v>
      </c>
      <c r="B15">
        <f>SUMIF(B2:B13,"Manzana",C2:C13)</f>
        <v>107</v>
      </c>
    </row>
    <row r="16" spans="1:3" x14ac:dyDescent="0.3">
      <c r="A16" t="s">
        <v>24</v>
      </c>
      <c r="B16">
        <f>SUMIF(C2:C13,"&gt;55")</f>
        <v>489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6" sqref="B16"/>
    </sheetView>
  </sheetViews>
  <sheetFormatPr baseColWidth="10" defaultRowHeight="16.5" x14ac:dyDescent="0.3"/>
  <cols>
    <col min="1" max="1" width="51.25" bestFit="1" customWidth="1"/>
    <col min="4" max="4" width="11.375" bestFit="1" customWidth="1"/>
  </cols>
  <sheetData>
    <row r="1" spans="1:4" x14ac:dyDescent="0.3">
      <c r="B1" s="6" t="s">
        <v>12</v>
      </c>
      <c r="C1" s="7" t="s">
        <v>13</v>
      </c>
      <c r="D1" s="5" t="s">
        <v>25</v>
      </c>
    </row>
    <row r="2" spans="1:4" x14ac:dyDescent="0.3">
      <c r="B2" s="3" t="s">
        <v>14</v>
      </c>
      <c r="C2" s="3">
        <v>20</v>
      </c>
      <c r="D2" s="8">
        <v>38353</v>
      </c>
    </row>
    <row r="3" spans="1:4" x14ac:dyDescent="0.3">
      <c r="B3" s="3" t="s">
        <v>15</v>
      </c>
      <c r="C3" s="3">
        <v>30</v>
      </c>
      <c r="D3" s="8">
        <v>38362</v>
      </c>
    </row>
    <row r="4" spans="1:4" x14ac:dyDescent="0.3">
      <c r="B4" s="3" t="s">
        <v>16</v>
      </c>
      <c r="C4" s="3">
        <v>70</v>
      </c>
      <c r="D4" s="8">
        <v>38394</v>
      </c>
    </row>
    <row r="5" spans="1:4" x14ac:dyDescent="0.3">
      <c r="B5" s="3" t="s">
        <v>15</v>
      </c>
      <c r="C5" s="3">
        <v>80</v>
      </c>
      <c r="D5" s="8">
        <v>38398</v>
      </c>
    </row>
    <row r="6" spans="1:4" x14ac:dyDescent="0.3">
      <c r="B6" s="3" t="s">
        <v>17</v>
      </c>
      <c r="C6" s="3">
        <v>45</v>
      </c>
      <c r="D6" s="8">
        <v>38405</v>
      </c>
    </row>
    <row r="7" spans="1:4" x14ac:dyDescent="0.3">
      <c r="B7" s="3" t="s">
        <v>16</v>
      </c>
      <c r="C7" s="3">
        <v>12</v>
      </c>
      <c r="D7" s="8">
        <v>38407</v>
      </c>
    </row>
    <row r="8" spans="1:4" x14ac:dyDescent="0.3">
      <c r="B8" s="3" t="s">
        <v>15</v>
      </c>
      <c r="C8" s="3">
        <v>64</v>
      </c>
      <c r="D8" s="8">
        <v>38409</v>
      </c>
    </row>
    <row r="9" spans="1:4" x14ac:dyDescent="0.3">
      <c r="B9" s="3" t="s">
        <v>17</v>
      </c>
      <c r="C9" s="3">
        <v>15</v>
      </c>
      <c r="D9" s="8">
        <v>38421</v>
      </c>
    </row>
    <row r="10" spans="1:4" x14ac:dyDescent="0.3">
      <c r="B10" s="3" t="s">
        <v>16</v>
      </c>
      <c r="C10" s="3">
        <v>25</v>
      </c>
      <c r="D10" s="8">
        <v>38423</v>
      </c>
    </row>
    <row r="11" spans="1:4" x14ac:dyDescent="0.3">
      <c r="B11" s="3" t="s">
        <v>15</v>
      </c>
      <c r="C11" s="3">
        <v>78</v>
      </c>
      <c r="D11" s="8">
        <v>38430</v>
      </c>
    </row>
    <row r="12" spans="1:4" x14ac:dyDescent="0.3">
      <c r="B12" s="3" t="s">
        <v>17</v>
      </c>
      <c r="C12" s="3">
        <v>95</v>
      </c>
      <c r="D12" s="8">
        <v>38433</v>
      </c>
    </row>
    <row r="13" spans="1:4" x14ac:dyDescent="0.3">
      <c r="B13" s="3" t="s">
        <v>14</v>
      </c>
      <c r="C13" s="3">
        <v>102</v>
      </c>
      <c r="D13" s="8">
        <v>38436</v>
      </c>
    </row>
    <row r="14" spans="1:4" x14ac:dyDescent="0.3">
      <c r="B14" s="4"/>
      <c r="C14" s="4"/>
    </row>
    <row r="15" spans="1:4" x14ac:dyDescent="0.3">
      <c r="A15" t="s">
        <v>26</v>
      </c>
      <c r="B15">
        <f>SUMIFS(C2:C13,B2:B13,"Manzana",D2:D13,"&gt;=01/03/2005")</f>
        <v>25</v>
      </c>
    </row>
    <row r="16" spans="1:4" x14ac:dyDescent="0.3">
      <c r="A16" t="s">
        <v>27</v>
      </c>
      <c r="B16">
        <f>SUMIFS(C2:C13,B2:B13,"Pera",D2:D13,"&gt;=01/02/2005",D2:D13,"&lt;01/03/2005")</f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6.5" x14ac:dyDescent="0.3"/>
  <sheetData>
    <row r="1" spans="1:2" x14ac:dyDescent="0.3">
      <c r="B1">
        <v>3</v>
      </c>
    </row>
    <row r="2" spans="1:2" x14ac:dyDescent="0.3">
      <c r="B2">
        <v>6</v>
      </c>
    </row>
    <row r="3" spans="1:2" x14ac:dyDescent="0.3">
      <c r="B3">
        <v>7</v>
      </c>
    </row>
    <row r="4" spans="1:2" x14ac:dyDescent="0.3">
      <c r="B4">
        <v>8</v>
      </c>
    </row>
    <row r="5" spans="1:2" x14ac:dyDescent="0.3">
      <c r="B5">
        <v>6</v>
      </c>
    </row>
    <row r="6" spans="1:2" x14ac:dyDescent="0.3">
      <c r="B6">
        <v>3</v>
      </c>
    </row>
    <row r="7" spans="1:2" x14ac:dyDescent="0.3">
      <c r="B7">
        <v>3</v>
      </c>
    </row>
    <row r="8" spans="1:2" x14ac:dyDescent="0.3">
      <c r="B8">
        <v>9</v>
      </c>
    </row>
    <row r="9" spans="1:2" x14ac:dyDescent="0.3">
      <c r="B9">
        <v>6</v>
      </c>
    </row>
    <row r="10" spans="1:2" x14ac:dyDescent="0.3">
      <c r="B10">
        <v>7</v>
      </c>
    </row>
    <row r="11" spans="1:2" x14ac:dyDescent="0.3">
      <c r="B11">
        <v>3</v>
      </c>
    </row>
    <row r="12" spans="1:2" x14ac:dyDescent="0.3">
      <c r="B12">
        <v>6</v>
      </c>
    </row>
    <row r="13" spans="1:2" x14ac:dyDescent="0.3">
      <c r="A13" t="s">
        <v>2</v>
      </c>
      <c r="B13" s="1">
        <f>MODE(B1:B12)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6.5" x14ac:dyDescent="0.3"/>
  <cols>
    <col min="1" max="1" width="15.125" bestFit="1" customWidth="1"/>
  </cols>
  <sheetData>
    <row r="1" spans="1:2" x14ac:dyDescent="0.3">
      <c r="B1" t="s">
        <v>3</v>
      </c>
    </row>
    <row r="2" spans="1:2" x14ac:dyDescent="0.3">
      <c r="B2">
        <v>6.75</v>
      </c>
    </row>
    <row r="4" spans="1:2" x14ac:dyDescent="0.3">
      <c r="A4" t="s">
        <v>4</v>
      </c>
      <c r="B4" s="2">
        <f>PI()*(B2^2)</f>
        <v>143.13881527918494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6.5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25</v>
      </c>
      <c r="B2">
        <f>SQRT(A2)</f>
        <v>5</v>
      </c>
    </row>
    <row r="3" spans="1:2" x14ac:dyDescent="0.3">
      <c r="A3">
        <v>-9</v>
      </c>
      <c r="B3" t="e">
        <f t="shared" ref="B3" si="0">SQRT(A3)</f>
        <v>#NUM!</v>
      </c>
    </row>
    <row r="4" spans="1:2" x14ac:dyDescent="0.3">
      <c r="A4">
        <v>-9</v>
      </c>
      <c r="B4">
        <f>SQRT(ABS(A4))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baseColWidth="10" defaultRowHeight="16.5" x14ac:dyDescent="0.3"/>
  <sheetData>
    <row r="1" spans="1:2" x14ac:dyDescent="0.3">
      <c r="A1" t="s">
        <v>0</v>
      </c>
      <c r="B1" t="s">
        <v>6</v>
      </c>
    </row>
    <row r="2" spans="1:2" x14ac:dyDescent="0.3">
      <c r="A2">
        <v>20</v>
      </c>
      <c r="B2" t="str">
        <f>ROMAN(A2)</f>
        <v>XX</v>
      </c>
    </row>
    <row r="3" spans="1:2" x14ac:dyDescent="0.3">
      <c r="A3">
        <v>50</v>
      </c>
      <c r="B3" t="str">
        <f t="shared" ref="B3:B5" si="0">ROMAN(A3)</f>
        <v>L</v>
      </c>
    </row>
    <row r="4" spans="1:2" x14ac:dyDescent="0.3">
      <c r="A4">
        <v>10</v>
      </c>
      <c r="B4" t="str">
        <f t="shared" si="0"/>
        <v>X</v>
      </c>
    </row>
    <row r="5" spans="1:2" x14ac:dyDescent="0.3">
      <c r="A5">
        <v>5</v>
      </c>
      <c r="B5" t="str">
        <f t="shared" si="0"/>
        <v>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baseColWidth="10" defaultRowHeight="16.5" x14ac:dyDescent="0.3"/>
  <cols>
    <col min="1" max="1" width="28.25" bestFit="1" customWidth="1"/>
  </cols>
  <sheetData>
    <row r="1" spans="1:2" x14ac:dyDescent="0.3">
      <c r="B1" t="s">
        <v>7</v>
      </c>
    </row>
    <row r="2" spans="1:2" x14ac:dyDescent="0.3">
      <c r="B2">
        <v>50</v>
      </c>
    </row>
    <row r="4" spans="1:2" x14ac:dyDescent="0.3">
      <c r="B4" t="s">
        <v>8</v>
      </c>
    </row>
    <row r="5" spans="1:2" x14ac:dyDescent="0.3">
      <c r="A5" t="s">
        <v>9</v>
      </c>
      <c r="B5">
        <f>COUNTA(B1:B4)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6.5" x14ac:dyDescent="0.3"/>
  <cols>
    <col min="1" max="1" width="25.125" bestFit="1" customWidth="1"/>
  </cols>
  <sheetData>
    <row r="1" spans="1:2" x14ac:dyDescent="0.3">
      <c r="B1">
        <v>20</v>
      </c>
    </row>
    <row r="2" spans="1:2" x14ac:dyDescent="0.3">
      <c r="B2">
        <v>50</v>
      </c>
    </row>
    <row r="4" spans="1:2" x14ac:dyDescent="0.3">
      <c r="B4">
        <v>10</v>
      </c>
    </row>
    <row r="5" spans="1:2" x14ac:dyDescent="0.3">
      <c r="B5" t="s">
        <v>10</v>
      </c>
    </row>
    <row r="6" spans="1:2" x14ac:dyDescent="0.3">
      <c r="A6" t="s">
        <v>11</v>
      </c>
      <c r="B6">
        <f>COUNTBLANK(B1:B5)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8" sqref="B18"/>
    </sheetView>
  </sheetViews>
  <sheetFormatPr baseColWidth="10" defaultRowHeight="16.5" x14ac:dyDescent="0.3"/>
  <cols>
    <col min="1" max="1" width="48.125" bestFit="1" customWidth="1"/>
  </cols>
  <sheetData>
    <row r="1" spans="1:3" x14ac:dyDescent="0.3">
      <c r="B1" s="6" t="s">
        <v>12</v>
      </c>
      <c r="C1" s="5" t="s">
        <v>13</v>
      </c>
    </row>
    <row r="2" spans="1:3" x14ac:dyDescent="0.3">
      <c r="B2" s="3" t="s">
        <v>14</v>
      </c>
      <c r="C2" s="3">
        <v>20</v>
      </c>
    </row>
    <row r="3" spans="1:3" x14ac:dyDescent="0.3">
      <c r="B3" s="3" t="s">
        <v>15</v>
      </c>
      <c r="C3" s="3">
        <v>30</v>
      </c>
    </row>
    <row r="4" spans="1:3" x14ac:dyDescent="0.3">
      <c r="B4" s="3" t="s">
        <v>16</v>
      </c>
      <c r="C4" s="3">
        <v>70</v>
      </c>
    </row>
    <row r="5" spans="1:3" x14ac:dyDescent="0.3">
      <c r="B5" s="3" t="s">
        <v>15</v>
      </c>
      <c r="C5" s="3">
        <v>80</v>
      </c>
    </row>
    <row r="6" spans="1:3" x14ac:dyDescent="0.3">
      <c r="B6" s="3" t="s">
        <v>17</v>
      </c>
      <c r="C6" s="3">
        <v>45</v>
      </c>
    </row>
    <row r="7" spans="1:3" x14ac:dyDescent="0.3">
      <c r="B7" s="3" t="s">
        <v>16</v>
      </c>
      <c r="C7" s="3">
        <v>12</v>
      </c>
    </row>
    <row r="8" spans="1:3" x14ac:dyDescent="0.3">
      <c r="B8" s="3" t="s">
        <v>15</v>
      </c>
      <c r="C8" s="3">
        <v>64</v>
      </c>
    </row>
    <row r="9" spans="1:3" x14ac:dyDescent="0.3">
      <c r="B9" s="3" t="s">
        <v>17</v>
      </c>
      <c r="C9" s="3">
        <v>15</v>
      </c>
    </row>
    <row r="10" spans="1:3" x14ac:dyDescent="0.3">
      <c r="B10" s="3" t="s">
        <v>16</v>
      </c>
      <c r="C10" s="3">
        <v>25</v>
      </c>
    </row>
    <row r="11" spans="1:3" x14ac:dyDescent="0.3">
      <c r="B11" s="3" t="s">
        <v>15</v>
      </c>
      <c r="C11" s="3">
        <v>78</v>
      </c>
    </row>
    <row r="12" spans="1:3" x14ac:dyDescent="0.3">
      <c r="B12" s="3" t="s">
        <v>17</v>
      </c>
      <c r="C12" s="3">
        <v>95</v>
      </c>
    </row>
    <row r="13" spans="1:3" x14ac:dyDescent="0.3">
      <c r="B13" s="3" t="s">
        <v>14</v>
      </c>
      <c r="C13" s="3">
        <v>102</v>
      </c>
    </row>
    <row r="14" spans="1:3" x14ac:dyDescent="0.3">
      <c r="B14" s="4"/>
      <c r="C14" s="4"/>
    </row>
    <row r="15" spans="1:3" x14ac:dyDescent="0.3">
      <c r="A15" t="s">
        <v>19</v>
      </c>
      <c r="B15">
        <f>COUNTIF(B2:B13,"Manzana")</f>
        <v>3</v>
      </c>
    </row>
    <row r="16" spans="1:3" x14ac:dyDescent="0.3">
      <c r="A16" t="s">
        <v>18</v>
      </c>
      <c r="B16">
        <f>COUNTIF(C2:C13,"&gt;55")</f>
        <v>6</v>
      </c>
    </row>
    <row r="17" spans="1:2" x14ac:dyDescent="0.3">
      <c r="A17" t="s">
        <v>20</v>
      </c>
      <c r="B17">
        <f>COUNTIF(B2:B13,"?a*")</f>
        <v>6</v>
      </c>
    </row>
    <row r="18" spans="1:2" x14ac:dyDescent="0.3">
      <c r="A18" t="s">
        <v>21</v>
      </c>
      <c r="B18">
        <f>COUNTIFS(B2:B13,"Pera",C2:C13,"&gt;55")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baseColWidth="10" defaultRowHeight="16.5" x14ac:dyDescent="0.3"/>
  <cols>
    <col min="1" max="1" width="60.375" bestFit="1" customWidth="1"/>
  </cols>
  <sheetData>
    <row r="1" spans="1:3" x14ac:dyDescent="0.3">
      <c r="B1" s="6" t="s">
        <v>12</v>
      </c>
      <c r="C1" s="5" t="s">
        <v>13</v>
      </c>
    </row>
    <row r="2" spans="1:3" x14ac:dyDescent="0.3">
      <c r="B2" s="3" t="s">
        <v>14</v>
      </c>
      <c r="C2" s="3">
        <v>20</v>
      </c>
    </row>
    <row r="3" spans="1:3" x14ac:dyDescent="0.3">
      <c r="B3" s="3" t="s">
        <v>15</v>
      </c>
      <c r="C3" s="3">
        <v>30</v>
      </c>
    </row>
    <row r="4" spans="1:3" x14ac:dyDescent="0.3">
      <c r="B4" s="3" t="s">
        <v>16</v>
      </c>
      <c r="C4" s="3">
        <v>70</v>
      </c>
    </row>
    <row r="5" spans="1:3" x14ac:dyDescent="0.3">
      <c r="B5" s="3" t="s">
        <v>15</v>
      </c>
      <c r="C5" s="3">
        <v>80</v>
      </c>
    </row>
    <row r="6" spans="1:3" x14ac:dyDescent="0.3">
      <c r="B6" s="3" t="s">
        <v>17</v>
      </c>
      <c r="C6" s="3">
        <v>45</v>
      </c>
    </row>
    <row r="7" spans="1:3" x14ac:dyDescent="0.3">
      <c r="B7" s="3" t="s">
        <v>16</v>
      </c>
      <c r="C7" s="3">
        <v>12</v>
      </c>
    </row>
    <row r="8" spans="1:3" x14ac:dyDescent="0.3">
      <c r="B8" s="3" t="s">
        <v>15</v>
      </c>
      <c r="C8" s="3">
        <v>64</v>
      </c>
    </row>
    <row r="9" spans="1:3" x14ac:dyDescent="0.3">
      <c r="B9" s="3" t="s">
        <v>17</v>
      </c>
      <c r="C9" s="3">
        <v>15</v>
      </c>
    </row>
    <row r="10" spans="1:3" x14ac:dyDescent="0.3">
      <c r="B10" s="3" t="s">
        <v>16</v>
      </c>
      <c r="C10" s="3">
        <v>25</v>
      </c>
    </row>
    <row r="11" spans="1:3" x14ac:dyDescent="0.3">
      <c r="B11" s="3" t="s">
        <v>15</v>
      </c>
      <c r="C11" s="3">
        <v>78</v>
      </c>
    </row>
    <row r="12" spans="1:3" x14ac:dyDescent="0.3">
      <c r="B12" s="3" t="s">
        <v>17</v>
      </c>
      <c r="C12" s="3">
        <v>95</v>
      </c>
    </row>
    <row r="13" spans="1:3" x14ac:dyDescent="0.3">
      <c r="B13" s="3" t="s">
        <v>14</v>
      </c>
      <c r="C13" s="3">
        <v>102</v>
      </c>
    </row>
    <row r="14" spans="1:3" x14ac:dyDescent="0.3">
      <c r="B14" s="4"/>
      <c r="C14" s="4"/>
    </row>
    <row r="15" spans="1:3" x14ac:dyDescent="0.3">
      <c r="A15" t="s">
        <v>21</v>
      </c>
      <c r="B15">
        <f>COUNTIFS(B2:B13,"Pera",C2:C13,"&gt;55")</f>
        <v>3</v>
      </c>
    </row>
    <row r="16" spans="1:3" x14ac:dyDescent="0.3">
      <c r="A16" t="s">
        <v>22</v>
      </c>
      <c r="B16">
        <f>COUNTIFS(B2:B13,"?A*",C2:C13,"&gt;50")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ABS</vt:lpstr>
      <vt:lpstr>MODA.UNO</vt:lpstr>
      <vt:lpstr>PI</vt:lpstr>
      <vt:lpstr>RAIZ</vt:lpstr>
      <vt:lpstr>NúmeroRomano</vt:lpstr>
      <vt:lpstr>CONTARA</vt:lpstr>
      <vt:lpstr>CONTAR.BLANCO</vt:lpstr>
      <vt:lpstr>CONTAR.SI</vt:lpstr>
      <vt:lpstr>CONTAR.SI.CONJUNTO</vt:lpstr>
      <vt:lpstr>SUMAR.SI</vt:lpstr>
      <vt:lpstr>SUMAR.SI.CONJUNTO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Valentin</cp:lastModifiedBy>
  <dcterms:created xsi:type="dcterms:W3CDTF">2013-10-05T16:49:16Z</dcterms:created>
  <dcterms:modified xsi:type="dcterms:W3CDTF">2013-10-06T20:12:58Z</dcterms:modified>
</cp:coreProperties>
</file>