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o\eclipse-workspace\ProjectISW2\TabelleFirstDelivery\"/>
    </mc:Choice>
  </mc:AlternateContent>
  <xr:revisionPtr revIDLastSave="0" documentId="8_{D237171A-9B7C-41D8-9A90-FB3B08DC7841}" xr6:coauthVersionLast="45" xr6:coauthVersionMax="45" xr10:uidLastSave="{00000000-0000-0000-0000-000000000000}"/>
  <bookViews>
    <workbookView xWindow="-108" yWindow="-108" windowWidth="23256" windowHeight="12576"/>
  </bookViews>
  <sheets>
    <sheet name="fixedBugParquetallBranch" sheetId="1" r:id="rId1"/>
  </sheets>
  <calcPr calcId="0"/>
</workbook>
</file>

<file path=xl/calcChain.xml><?xml version="1.0" encoding="utf-8"?>
<calcChain xmlns="http://schemas.openxmlformats.org/spreadsheetml/2006/main">
  <c r="D3" i="1" l="1"/>
  <c r="E3" i="1"/>
  <c r="G3" i="1"/>
  <c r="D4" i="1"/>
  <c r="E4" i="1"/>
  <c r="G4" i="1"/>
  <c r="D5" i="1"/>
  <c r="E5" i="1"/>
  <c r="G5" i="1"/>
  <c r="D6" i="1"/>
  <c r="E6" i="1"/>
  <c r="G6" i="1"/>
  <c r="D7" i="1"/>
  <c r="E7" i="1"/>
  <c r="G7" i="1"/>
  <c r="D8" i="1"/>
  <c r="E8" i="1"/>
  <c r="G8" i="1"/>
  <c r="D9" i="1"/>
  <c r="E9" i="1"/>
  <c r="G9" i="1"/>
  <c r="D10" i="1"/>
  <c r="E10" i="1"/>
  <c r="G10" i="1"/>
  <c r="D11" i="1"/>
  <c r="E11" i="1"/>
  <c r="G11" i="1"/>
  <c r="D12" i="1"/>
  <c r="E12" i="1"/>
  <c r="G12" i="1"/>
  <c r="D13" i="1"/>
  <c r="E13" i="1"/>
  <c r="G13" i="1"/>
  <c r="D14" i="1"/>
  <c r="E14" i="1"/>
  <c r="G14" i="1"/>
  <c r="D15" i="1"/>
  <c r="E15" i="1"/>
  <c r="G15" i="1"/>
  <c r="D16" i="1"/>
  <c r="E16" i="1"/>
  <c r="G16" i="1"/>
  <c r="D17" i="1"/>
  <c r="E17" i="1"/>
  <c r="G17" i="1"/>
  <c r="D18" i="1"/>
  <c r="E18" i="1"/>
  <c r="G18" i="1"/>
  <c r="D19" i="1"/>
  <c r="E19" i="1"/>
  <c r="G19" i="1"/>
  <c r="D20" i="1"/>
  <c r="E20" i="1"/>
  <c r="G20" i="1"/>
  <c r="D21" i="1"/>
  <c r="E21" i="1"/>
  <c r="G21" i="1"/>
  <c r="D22" i="1"/>
  <c r="E22" i="1"/>
  <c r="G22" i="1"/>
  <c r="D23" i="1"/>
  <c r="E23" i="1"/>
  <c r="G23" i="1"/>
  <c r="D24" i="1"/>
  <c r="E24" i="1"/>
  <c r="G24" i="1"/>
  <c r="D25" i="1"/>
  <c r="E25" i="1"/>
  <c r="G25" i="1"/>
  <c r="D26" i="1"/>
  <c r="E26" i="1"/>
  <c r="G26" i="1"/>
  <c r="D27" i="1"/>
  <c r="E27" i="1"/>
  <c r="G27" i="1"/>
  <c r="D28" i="1"/>
  <c r="E28" i="1"/>
  <c r="G28" i="1"/>
  <c r="D29" i="1"/>
  <c r="E29" i="1"/>
  <c r="G29" i="1"/>
  <c r="D30" i="1"/>
  <c r="E30" i="1"/>
  <c r="G30" i="1"/>
  <c r="D31" i="1"/>
  <c r="E31" i="1"/>
  <c r="G31" i="1"/>
  <c r="D32" i="1"/>
  <c r="E32" i="1"/>
  <c r="G32" i="1"/>
  <c r="D33" i="1"/>
  <c r="E33" i="1"/>
  <c r="G33" i="1"/>
  <c r="D34" i="1"/>
  <c r="E34" i="1"/>
  <c r="G34" i="1"/>
  <c r="D35" i="1"/>
  <c r="E35" i="1"/>
  <c r="G35" i="1"/>
  <c r="D36" i="1"/>
  <c r="E36" i="1"/>
  <c r="G36" i="1"/>
  <c r="D37" i="1"/>
  <c r="E37" i="1"/>
  <c r="G37" i="1"/>
  <c r="D38" i="1"/>
  <c r="E38" i="1"/>
  <c r="G38" i="1"/>
  <c r="D39" i="1"/>
  <c r="E39" i="1"/>
  <c r="G39" i="1"/>
  <c r="D40" i="1"/>
  <c r="E40" i="1"/>
  <c r="G40" i="1"/>
  <c r="D41" i="1"/>
  <c r="E41" i="1"/>
  <c r="G41" i="1"/>
  <c r="D42" i="1"/>
  <c r="E42" i="1"/>
  <c r="G42" i="1"/>
  <c r="D43" i="1"/>
  <c r="E43" i="1"/>
  <c r="G43" i="1"/>
  <c r="D44" i="1"/>
  <c r="E44" i="1"/>
  <c r="G44" i="1"/>
  <c r="D45" i="1"/>
  <c r="E45" i="1"/>
  <c r="G45" i="1"/>
  <c r="D46" i="1"/>
  <c r="E46" i="1"/>
  <c r="G46" i="1"/>
  <c r="D47" i="1"/>
  <c r="E47" i="1"/>
  <c r="G47" i="1"/>
  <c r="D48" i="1"/>
  <c r="E48" i="1"/>
  <c r="G48" i="1"/>
  <c r="D49" i="1"/>
  <c r="E49" i="1"/>
  <c r="G49" i="1"/>
  <c r="D50" i="1"/>
  <c r="E50" i="1"/>
  <c r="G50" i="1"/>
  <c r="D51" i="1"/>
  <c r="E51" i="1"/>
  <c r="G51" i="1"/>
  <c r="D52" i="1"/>
  <c r="E52" i="1"/>
  <c r="G52" i="1"/>
  <c r="D53" i="1"/>
  <c r="E53" i="1"/>
  <c r="G53" i="1"/>
  <c r="D54" i="1"/>
  <c r="E54" i="1"/>
  <c r="G54" i="1"/>
  <c r="D55" i="1"/>
  <c r="E55" i="1"/>
  <c r="G55" i="1"/>
  <c r="D56" i="1"/>
  <c r="E56" i="1"/>
  <c r="G56" i="1"/>
  <c r="D57" i="1"/>
  <c r="E57" i="1"/>
  <c r="G57" i="1"/>
  <c r="D58" i="1"/>
  <c r="E58" i="1"/>
  <c r="G58" i="1"/>
  <c r="D59" i="1"/>
  <c r="E59" i="1"/>
  <c r="G59" i="1"/>
  <c r="D60" i="1"/>
  <c r="E60" i="1"/>
  <c r="G60" i="1"/>
  <c r="D61" i="1"/>
  <c r="E61" i="1"/>
  <c r="G61" i="1"/>
  <c r="D62" i="1"/>
  <c r="E62" i="1"/>
  <c r="G62" i="1"/>
  <c r="D63" i="1"/>
  <c r="E63" i="1"/>
  <c r="G63" i="1"/>
  <c r="D64" i="1"/>
  <c r="E64" i="1"/>
  <c r="G64" i="1"/>
  <c r="D65" i="1"/>
  <c r="E65" i="1"/>
  <c r="G65" i="1"/>
  <c r="D66" i="1"/>
  <c r="E66" i="1"/>
  <c r="G66" i="1"/>
  <c r="D67" i="1"/>
  <c r="E67" i="1"/>
  <c r="G67" i="1"/>
  <c r="D68" i="1"/>
  <c r="E68" i="1"/>
  <c r="G68" i="1"/>
  <c r="D69" i="1"/>
  <c r="E69" i="1"/>
  <c r="G69" i="1"/>
  <c r="D70" i="1"/>
  <c r="E70" i="1"/>
  <c r="G70" i="1"/>
  <c r="D71" i="1"/>
  <c r="E71" i="1"/>
  <c r="G71" i="1"/>
  <c r="D72" i="1"/>
  <c r="E72" i="1"/>
  <c r="G72" i="1"/>
  <c r="D73" i="1"/>
  <c r="E73" i="1"/>
  <c r="G73" i="1"/>
  <c r="D74" i="1"/>
  <c r="E74" i="1"/>
  <c r="G74" i="1"/>
  <c r="G2" i="1"/>
  <c r="E2" i="1"/>
  <c r="D2" i="1"/>
</calcChain>
</file>

<file path=xl/sharedStrings.xml><?xml version="1.0" encoding="utf-8"?>
<sst xmlns="http://schemas.openxmlformats.org/spreadsheetml/2006/main" count="12" uniqueCount="11">
  <si>
    <t>Date</t>
  </si>
  <si>
    <t>Number Fixed Bugs</t>
  </si>
  <si>
    <t>Tot commits</t>
  </si>
  <si>
    <t>Numero commit id bug PARQUET-</t>
  </si>
  <si>
    <t>Numero commit senza bug</t>
  </si>
  <si>
    <t>Numero commit con soli altri ID</t>
  </si>
  <si>
    <t>Numero bug con commit</t>
  </si>
  <si>
    <t>Numero bug senza commit</t>
  </si>
  <si>
    <t>Upper bound</t>
  </si>
  <si>
    <t>Lower bound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</si>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</sst>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Fixed Bugs Parquet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fixedBugParquetallBranch!$B$1</c:f>
              <c:strCache>
                <c:ptCount val="1"/>
                <c:pt idx="0">
                  <c:v>Number Fixed Bugs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fixedBugParquetallBranch!$A$2:$A$74</c:f>
              <c:numCache>
                <c:formatCode>mmm\-yy</c:formatCode>
                <c:ptCount val="73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  <c:pt idx="61">
                  <c:v>43647</c:v>
                </c:pt>
                <c:pt idx="62">
                  <c:v>43678</c:v>
                </c:pt>
                <c:pt idx="63">
                  <c:v>43709</c:v>
                </c:pt>
                <c:pt idx="64">
                  <c:v>43739</c:v>
                </c:pt>
                <c:pt idx="65">
                  <c:v>43770</c:v>
                </c:pt>
                <c:pt idx="66">
                  <c:v>43800</c:v>
                </c:pt>
                <c:pt idx="67">
                  <c:v>43831</c:v>
                </c:pt>
                <c:pt idx="68">
                  <c:v>43862</c:v>
                </c:pt>
                <c:pt idx="69">
                  <c:v>43891</c:v>
                </c:pt>
                <c:pt idx="70">
                  <c:v>43922</c:v>
                </c:pt>
                <c:pt idx="71">
                  <c:v>43952</c:v>
                </c:pt>
                <c:pt idx="72">
                  <c:v>43983</c:v>
                </c:pt>
              </c:numCache>
            </c:numRef>
          </c:cat>
          <c:val>
            <c:numRef>
              <c:f>fixedBugParquetallBranch!$B$2:$B$74</c:f>
              <c:numCache>
                <c:formatCode>General</c:formatCode>
                <c:ptCount val="73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13</c:v>
                </c:pt>
                <c:pt idx="10">
                  <c:v>9</c:v>
                </c:pt>
                <c:pt idx="11">
                  <c:v>5</c:v>
                </c:pt>
                <c:pt idx="12">
                  <c:v>10</c:v>
                </c:pt>
                <c:pt idx="13">
                  <c:v>12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13</c:v>
                </c:pt>
                <c:pt idx="21">
                  <c:v>3</c:v>
                </c:pt>
                <c:pt idx="22">
                  <c:v>1</c:v>
                </c:pt>
                <c:pt idx="23">
                  <c:v>7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13</c:v>
                </c:pt>
                <c:pt idx="28">
                  <c:v>5</c:v>
                </c:pt>
                <c:pt idx="29">
                  <c:v>10</c:v>
                </c:pt>
                <c:pt idx="30">
                  <c:v>7</c:v>
                </c:pt>
                <c:pt idx="31">
                  <c:v>62</c:v>
                </c:pt>
                <c:pt idx="32">
                  <c:v>6</c:v>
                </c:pt>
                <c:pt idx="33">
                  <c:v>4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3</c:v>
                </c:pt>
                <c:pt idx="38">
                  <c:v>0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8</c:v>
                </c:pt>
                <c:pt idx="44">
                  <c:v>3</c:v>
                </c:pt>
                <c:pt idx="45">
                  <c:v>3</c:v>
                </c:pt>
                <c:pt idx="46">
                  <c:v>10</c:v>
                </c:pt>
                <c:pt idx="47">
                  <c:v>9</c:v>
                </c:pt>
                <c:pt idx="48">
                  <c:v>5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2</c:v>
                </c:pt>
                <c:pt idx="53">
                  <c:v>7</c:v>
                </c:pt>
                <c:pt idx="54">
                  <c:v>3</c:v>
                </c:pt>
                <c:pt idx="55">
                  <c:v>7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0</c:v>
                </c:pt>
                <c:pt idx="61">
                  <c:v>6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9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7-4CAF-9815-DF4DBFB70D01}"/>
            </c:ext>
          </c:extLst>
        </c:ser>
        <c:ser>
          <c:idx val="1"/>
          <c:order val="1"/>
          <c:tx>
            <c:strRef>
              <c:f>fixedBugParquetallBranch!$C$1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fixedBugParquetallBranch!$A$2:$A$74</c:f>
              <c:numCache>
                <c:formatCode>mmm\-yy</c:formatCode>
                <c:ptCount val="73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  <c:pt idx="61">
                  <c:v>43647</c:v>
                </c:pt>
                <c:pt idx="62">
                  <c:v>43678</c:v>
                </c:pt>
                <c:pt idx="63">
                  <c:v>43709</c:v>
                </c:pt>
                <c:pt idx="64">
                  <c:v>43739</c:v>
                </c:pt>
                <c:pt idx="65">
                  <c:v>43770</c:v>
                </c:pt>
                <c:pt idx="66">
                  <c:v>43800</c:v>
                </c:pt>
                <c:pt idx="67">
                  <c:v>43831</c:v>
                </c:pt>
                <c:pt idx="68">
                  <c:v>43862</c:v>
                </c:pt>
                <c:pt idx="69">
                  <c:v>43891</c:v>
                </c:pt>
                <c:pt idx="70">
                  <c:v>43922</c:v>
                </c:pt>
                <c:pt idx="71">
                  <c:v>43952</c:v>
                </c:pt>
                <c:pt idx="72">
                  <c:v>43983</c:v>
                </c:pt>
              </c:numCache>
            </c:numRef>
          </c:cat>
          <c:val>
            <c:numRef>
              <c:f>fixedBugParquetallBranch!$C$2:$C$74</c:f>
              <c:numCache>
                <c:formatCode>General</c:formatCode>
                <c:ptCount val="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7-4CAF-9815-DF4DBFB70D01}"/>
            </c:ext>
          </c:extLst>
        </c:ser>
        <c:ser>
          <c:idx val="2"/>
          <c:order val="2"/>
          <c:tx>
            <c:strRef>
              <c:f>fixedBugParquetallBranch!$D$1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fixedBugParquetallBranch!$A$2:$A$74</c:f>
              <c:numCache>
                <c:formatCode>mmm\-yy</c:formatCode>
                <c:ptCount val="73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  <c:pt idx="61">
                  <c:v>43647</c:v>
                </c:pt>
                <c:pt idx="62">
                  <c:v>43678</c:v>
                </c:pt>
                <c:pt idx="63">
                  <c:v>43709</c:v>
                </c:pt>
                <c:pt idx="64">
                  <c:v>43739</c:v>
                </c:pt>
                <c:pt idx="65">
                  <c:v>43770</c:v>
                </c:pt>
                <c:pt idx="66">
                  <c:v>43800</c:v>
                </c:pt>
                <c:pt idx="67">
                  <c:v>43831</c:v>
                </c:pt>
                <c:pt idx="68">
                  <c:v>43862</c:v>
                </c:pt>
                <c:pt idx="69">
                  <c:v>43891</c:v>
                </c:pt>
                <c:pt idx="70">
                  <c:v>43922</c:v>
                </c:pt>
                <c:pt idx="71">
                  <c:v>43952</c:v>
                </c:pt>
                <c:pt idx="72">
                  <c:v>43983</c:v>
                </c:pt>
              </c:numCache>
            </c:numRef>
          </c:cat>
          <c:val>
            <c:numRef>
              <c:f>fixedBugParquetallBranch!$D$2:$D$74</c:f>
              <c:numCache>
                <c:formatCode>General</c:formatCode>
                <c:ptCount val="73"/>
                <c:pt idx="0">
                  <c:v>31.165639324216208</c:v>
                </c:pt>
                <c:pt idx="1">
                  <c:v>31.165639324216208</c:v>
                </c:pt>
                <c:pt idx="2">
                  <c:v>31.165639324216208</c:v>
                </c:pt>
                <c:pt idx="3">
                  <c:v>31.165639324216208</c:v>
                </c:pt>
                <c:pt idx="4">
                  <c:v>31.165639324216208</c:v>
                </c:pt>
                <c:pt idx="5">
                  <c:v>31.165639324216208</c:v>
                </c:pt>
                <c:pt idx="6">
                  <c:v>31.165639324216208</c:v>
                </c:pt>
                <c:pt idx="7">
                  <c:v>31.165639324216208</c:v>
                </c:pt>
                <c:pt idx="8">
                  <c:v>31.165639324216208</c:v>
                </c:pt>
                <c:pt idx="9">
                  <c:v>31.165639324216208</c:v>
                </c:pt>
                <c:pt idx="10">
                  <c:v>31.165639324216208</c:v>
                </c:pt>
                <c:pt idx="11">
                  <c:v>31.165639324216208</c:v>
                </c:pt>
                <c:pt idx="12">
                  <c:v>31.165639324216208</c:v>
                </c:pt>
                <c:pt idx="13">
                  <c:v>31.165639324216208</c:v>
                </c:pt>
                <c:pt idx="14">
                  <c:v>31.165639324216208</c:v>
                </c:pt>
                <c:pt idx="15">
                  <c:v>31.165639324216208</c:v>
                </c:pt>
                <c:pt idx="16">
                  <c:v>31.165639324216208</c:v>
                </c:pt>
                <c:pt idx="17">
                  <c:v>31.165639324216208</c:v>
                </c:pt>
                <c:pt idx="18">
                  <c:v>31.165639324216208</c:v>
                </c:pt>
                <c:pt idx="19">
                  <c:v>31.165639324216208</c:v>
                </c:pt>
                <c:pt idx="20">
                  <c:v>31.165639324216208</c:v>
                </c:pt>
                <c:pt idx="21">
                  <c:v>31.165639324216208</c:v>
                </c:pt>
                <c:pt idx="22">
                  <c:v>31.165639324216208</c:v>
                </c:pt>
                <c:pt idx="23">
                  <c:v>31.165639324216208</c:v>
                </c:pt>
                <c:pt idx="24">
                  <c:v>31.165639324216208</c:v>
                </c:pt>
                <c:pt idx="25">
                  <c:v>31.165639324216208</c:v>
                </c:pt>
                <c:pt idx="26">
                  <c:v>31.165639324216208</c:v>
                </c:pt>
                <c:pt idx="27">
                  <c:v>31.165639324216208</c:v>
                </c:pt>
                <c:pt idx="28">
                  <c:v>31.165639324216208</c:v>
                </c:pt>
                <c:pt idx="29">
                  <c:v>31.165639324216208</c:v>
                </c:pt>
                <c:pt idx="30">
                  <c:v>31.165639324216208</c:v>
                </c:pt>
                <c:pt idx="31">
                  <c:v>31.165639324216208</c:v>
                </c:pt>
                <c:pt idx="32">
                  <c:v>31.165639324216208</c:v>
                </c:pt>
                <c:pt idx="33">
                  <c:v>31.165639324216208</c:v>
                </c:pt>
                <c:pt idx="34">
                  <c:v>31.165639324216208</c:v>
                </c:pt>
                <c:pt idx="35">
                  <c:v>31.165639324216208</c:v>
                </c:pt>
                <c:pt idx="36">
                  <c:v>31.165639324216208</c:v>
                </c:pt>
                <c:pt idx="37">
                  <c:v>31.165639324216208</c:v>
                </c:pt>
                <c:pt idx="38">
                  <c:v>31.165639324216208</c:v>
                </c:pt>
                <c:pt idx="39">
                  <c:v>31.165639324216208</c:v>
                </c:pt>
                <c:pt idx="40">
                  <c:v>31.165639324216208</c:v>
                </c:pt>
                <c:pt idx="41">
                  <c:v>31.165639324216208</c:v>
                </c:pt>
                <c:pt idx="42">
                  <c:v>31.165639324216208</c:v>
                </c:pt>
                <c:pt idx="43">
                  <c:v>31.165639324216208</c:v>
                </c:pt>
                <c:pt idx="44">
                  <c:v>31.165639324216208</c:v>
                </c:pt>
                <c:pt idx="45">
                  <c:v>31.165639324216208</c:v>
                </c:pt>
                <c:pt idx="46">
                  <c:v>31.165639324216208</c:v>
                </c:pt>
                <c:pt idx="47">
                  <c:v>31.165639324216208</c:v>
                </c:pt>
                <c:pt idx="48">
                  <c:v>31.165639324216208</c:v>
                </c:pt>
                <c:pt idx="49">
                  <c:v>31.165639324216208</c:v>
                </c:pt>
                <c:pt idx="50">
                  <c:v>31.165639324216208</c:v>
                </c:pt>
                <c:pt idx="51">
                  <c:v>31.165639324216208</c:v>
                </c:pt>
                <c:pt idx="52">
                  <c:v>31.165639324216208</c:v>
                </c:pt>
                <c:pt idx="53">
                  <c:v>31.165639324216208</c:v>
                </c:pt>
                <c:pt idx="54">
                  <c:v>31.165639324216208</c:v>
                </c:pt>
                <c:pt idx="55">
                  <c:v>31.165639324216208</c:v>
                </c:pt>
                <c:pt idx="56">
                  <c:v>31.165639324216208</c:v>
                </c:pt>
                <c:pt idx="57">
                  <c:v>31.165639324216208</c:v>
                </c:pt>
                <c:pt idx="58">
                  <c:v>31.165639324216208</c:v>
                </c:pt>
                <c:pt idx="59">
                  <c:v>31.165639324216208</c:v>
                </c:pt>
                <c:pt idx="60">
                  <c:v>31.165639324216208</c:v>
                </c:pt>
                <c:pt idx="61">
                  <c:v>31.165639324216208</c:v>
                </c:pt>
                <c:pt idx="62">
                  <c:v>31.165639324216208</c:v>
                </c:pt>
                <c:pt idx="63">
                  <c:v>31.165639324216208</c:v>
                </c:pt>
                <c:pt idx="64">
                  <c:v>31.165639324216208</c:v>
                </c:pt>
                <c:pt idx="65">
                  <c:v>31.165639324216208</c:v>
                </c:pt>
                <c:pt idx="66">
                  <c:v>31.165639324216208</c:v>
                </c:pt>
                <c:pt idx="67">
                  <c:v>31.165639324216208</c:v>
                </c:pt>
                <c:pt idx="68">
                  <c:v>31.165639324216208</c:v>
                </c:pt>
                <c:pt idx="69">
                  <c:v>31.165639324216208</c:v>
                </c:pt>
                <c:pt idx="70">
                  <c:v>31.165639324216208</c:v>
                </c:pt>
                <c:pt idx="71">
                  <c:v>31.165639324216208</c:v>
                </c:pt>
                <c:pt idx="72">
                  <c:v>31.165639324216208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7-4CAF-9815-DF4DBFB70D01}"/>
            </c:ext>
          </c:extLst>
        </c:ser>
        <c:ser>
          <c:idx val="4"/>
          <c:order val="3"/>
          <c:tx>
            <c:strRef>
              <c:f>fixedBugParquetallBranch!$F$1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fixedBugParquetallBranch!$A$2:$A$74</c:f>
              <c:numCache>
                <c:formatCode>mmm\-yy</c:formatCode>
                <c:ptCount val="73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  <c:pt idx="61">
                  <c:v>43647</c:v>
                </c:pt>
                <c:pt idx="62">
                  <c:v>43678</c:v>
                </c:pt>
                <c:pt idx="63">
                  <c:v>43709</c:v>
                </c:pt>
                <c:pt idx="64">
                  <c:v>43739</c:v>
                </c:pt>
                <c:pt idx="65">
                  <c:v>43770</c:v>
                </c:pt>
                <c:pt idx="66">
                  <c:v>43800</c:v>
                </c:pt>
                <c:pt idx="67">
                  <c:v>43831</c:v>
                </c:pt>
                <c:pt idx="68">
                  <c:v>43862</c:v>
                </c:pt>
                <c:pt idx="69">
                  <c:v>43891</c:v>
                </c:pt>
                <c:pt idx="70">
                  <c:v>43922</c:v>
                </c:pt>
                <c:pt idx="71">
                  <c:v>43952</c:v>
                </c:pt>
                <c:pt idx="72">
                  <c:v>43983</c:v>
                </c:pt>
              </c:numCache>
            </c:numRef>
          </c:cat>
          <c:val>
            <c:numRef>
              <c:f>fixedBugParquetallBranch!$F$2:$F$74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7-4CAF-9815-DF4DBFB70D01}"/>
            </c:ext>
          </c:extLst>
        </c:ser>
        <c:ser>
          <c:idx val="5"/>
          <c:order val="4"/>
          <c:tx>
            <c:strRef>
              <c:f>fixedBugParquetallBranch!$G$1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fixedBugParquetallBranch!$A$2:$A$74</c:f>
              <c:numCache>
                <c:formatCode>mmm\-yy</c:formatCode>
                <c:ptCount val="73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  <c:pt idx="61">
                  <c:v>43647</c:v>
                </c:pt>
                <c:pt idx="62">
                  <c:v>43678</c:v>
                </c:pt>
                <c:pt idx="63">
                  <c:v>43709</c:v>
                </c:pt>
                <c:pt idx="64">
                  <c:v>43739</c:v>
                </c:pt>
                <c:pt idx="65">
                  <c:v>43770</c:v>
                </c:pt>
                <c:pt idx="66">
                  <c:v>43800</c:v>
                </c:pt>
                <c:pt idx="67">
                  <c:v>43831</c:v>
                </c:pt>
                <c:pt idx="68">
                  <c:v>43862</c:v>
                </c:pt>
                <c:pt idx="69">
                  <c:v>43891</c:v>
                </c:pt>
                <c:pt idx="70">
                  <c:v>43922</c:v>
                </c:pt>
                <c:pt idx="71">
                  <c:v>43952</c:v>
                </c:pt>
                <c:pt idx="72">
                  <c:v>43983</c:v>
                </c:pt>
              </c:numCache>
            </c:numRef>
          </c:cat>
          <c:val>
            <c:numRef>
              <c:f>fixedBugParquetallBranch!$G$2:$G$74</c:f>
              <c:numCache>
                <c:formatCode>General</c:formatCode>
                <c:ptCount val="73"/>
                <c:pt idx="0">
                  <c:v>6.3157894736842106</c:v>
                </c:pt>
                <c:pt idx="1">
                  <c:v>6.3157894736842106</c:v>
                </c:pt>
                <c:pt idx="2">
                  <c:v>6.3157894736842106</c:v>
                </c:pt>
                <c:pt idx="3">
                  <c:v>6.3157894736842106</c:v>
                </c:pt>
                <c:pt idx="4">
                  <c:v>6.3157894736842106</c:v>
                </c:pt>
                <c:pt idx="5">
                  <c:v>6.3157894736842106</c:v>
                </c:pt>
                <c:pt idx="6">
                  <c:v>6.3157894736842106</c:v>
                </c:pt>
                <c:pt idx="7">
                  <c:v>6.3157894736842106</c:v>
                </c:pt>
                <c:pt idx="8">
                  <c:v>6.3157894736842106</c:v>
                </c:pt>
                <c:pt idx="9">
                  <c:v>6.3157894736842106</c:v>
                </c:pt>
                <c:pt idx="10">
                  <c:v>6.3157894736842106</c:v>
                </c:pt>
                <c:pt idx="11">
                  <c:v>6.3157894736842106</c:v>
                </c:pt>
                <c:pt idx="12">
                  <c:v>6.3157894736842106</c:v>
                </c:pt>
                <c:pt idx="13">
                  <c:v>6.3157894736842106</c:v>
                </c:pt>
                <c:pt idx="14">
                  <c:v>6.3157894736842106</c:v>
                </c:pt>
                <c:pt idx="15">
                  <c:v>6.3157894736842106</c:v>
                </c:pt>
                <c:pt idx="16">
                  <c:v>6.3157894736842106</c:v>
                </c:pt>
                <c:pt idx="17">
                  <c:v>6.3157894736842106</c:v>
                </c:pt>
                <c:pt idx="18">
                  <c:v>6.3157894736842106</c:v>
                </c:pt>
                <c:pt idx="19">
                  <c:v>6.3157894736842106</c:v>
                </c:pt>
                <c:pt idx="20">
                  <c:v>6.3157894736842106</c:v>
                </c:pt>
                <c:pt idx="21">
                  <c:v>6.3157894736842106</c:v>
                </c:pt>
                <c:pt idx="22">
                  <c:v>6.3157894736842106</c:v>
                </c:pt>
                <c:pt idx="23">
                  <c:v>6.3157894736842106</c:v>
                </c:pt>
                <c:pt idx="24">
                  <c:v>6.3157894736842106</c:v>
                </c:pt>
                <c:pt idx="25">
                  <c:v>6.3157894736842106</c:v>
                </c:pt>
                <c:pt idx="26">
                  <c:v>6.3157894736842106</c:v>
                </c:pt>
                <c:pt idx="27">
                  <c:v>6.3157894736842106</c:v>
                </c:pt>
                <c:pt idx="28">
                  <c:v>6.3157894736842106</c:v>
                </c:pt>
                <c:pt idx="29">
                  <c:v>6.3157894736842106</c:v>
                </c:pt>
                <c:pt idx="30">
                  <c:v>6.3157894736842106</c:v>
                </c:pt>
                <c:pt idx="31">
                  <c:v>6.3157894736842106</c:v>
                </c:pt>
                <c:pt idx="32">
                  <c:v>6.3157894736842106</c:v>
                </c:pt>
                <c:pt idx="33">
                  <c:v>6.3157894736842106</c:v>
                </c:pt>
                <c:pt idx="34">
                  <c:v>6.3157894736842106</c:v>
                </c:pt>
                <c:pt idx="35">
                  <c:v>6.3157894736842106</c:v>
                </c:pt>
                <c:pt idx="36">
                  <c:v>6.3157894736842106</c:v>
                </c:pt>
                <c:pt idx="37">
                  <c:v>6.3157894736842106</c:v>
                </c:pt>
                <c:pt idx="38">
                  <c:v>6.3157894736842106</c:v>
                </c:pt>
                <c:pt idx="39">
                  <c:v>6.3157894736842106</c:v>
                </c:pt>
                <c:pt idx="40">
                  <c:v>6.3157894736842106</c:v>
                </c:pt>
                <c:pt idx="41">
                  <c:v>6.3157894736842106</c:v>
                </c:pt>
                <c:pt idx="42">
                  <c:v>6.3157894736842106</c:v>
                </c:pt>
                <c:pt idx="43">
                  <c:v>6.3157894736842106</c:v>
                </c:pt>
                <c:pt idx="44">
                  <c:v>6.3157894736842106</c:v>
                </c:pt>
                <c:pt idx="45">
                  <c:v>6.3157894736842106</c:v>
                </c:pt>
                <c:pt idx="46">
                  <c:v>6.3157894736842106</c:v>
                </c:pt>
                <c:pt idx="47">
                  <c:v>6.3157894736842106</c:v>
                </c:pt>
                <c:pt idx="48">
                  <c:v>6.3157894736842106</c:v>
                </c:pt>
                <c:pt idx="49">
                  <c:v>6.3157894736842106</c:v>
                </c:pt>
                <c:pt idx="50">
                  <c:v>6.3157894736842106</c:v>
                </c:pt>
                <c:pt idx="51">
                  <c:v>6.3157894736842106</c:v>
                </c:pt>
                <c:pt idx="52">
                  <c:v>6.3157894736842106</c:v>
                </c:pt>
                <c:pt idx="53">
                  <c:v>6.3157894736842106</c:v>
                </c:pt>
                <c:pt idx="54">
                  <c:v>6.3157894736842106</c:v>
                </c:pt>
                <c:pt idx="55">
                  <c:v>6.3157894736842106</c:v>
                </c:pt>
                <c:pt idx="56">
                  <c:v>6.3157894736842106</c:v>
                </c:pt>
                <c:pt idx="57">
                  <c:v>6.3157894736842106</c:v>
                </c:pt>
                <c:pt idx="58">
                  <c:v>6.3157894736842106</c:v>
                </c:pt>
                <c:pt idx="59">
                  <c:v>6.3157894736842106</c:v>
                </c:pt>
                <c:pt idx="60">
                  <c:v>6.3157894736842106</c:v>
                </c:pt>
                <c:pt idx="61">
                  <c:v>6.3157894736842106</c:v>
                </c:pt>
                <c:pt idx="62">
                  <c:v>6.3157894736842106</c:v>
                </c:pt>
                <c:pt idx="63">
                  <c:v>6.3157894736842106</c:v>
                </c:pt>
                <c:pt idx="64">
                  <c:v>6.3157894736842106</c:v>
                </c:pt>
                <c:pt idx="65">
                  <c:v>6.3157894736842106</c:v>
                </c:pt>
                <c:pt idx="66">
                  <c:v>6.3157894736842106</c:v>
                </c:pt>
                <c:pt idx="67">
                  <c:v>6.3157894736842106</c:v>
                </c:pt>
                <c:pt idx="68">
                  <c:v>6.3157894736842106</c:v>
                </c:pt>
                <c:pt idx="69">
                  <c:v>6.3157894736842106</c:v>
                </c:pt>
                <c:pt idx="70">
                  <c:v>6.3157894736842106</c:v>
                </c:pt>
                <c:pt idx="71">
                  <c:v>6.3157894736842106</c:v>
                </c:pt>
                <c:pt idx="72">
                  <c:v>6.3157894736842106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7-4CAF-9815-DF4DBFB7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03727"/>
        <c:axId val="421536671"/>
      </c:lineChart>
      <c:dateAx>
        <c:axId val="42720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36671"/>
        <c:crosses val="autoZero"/>
        <c:auto val="1"/>
        <c:lblOffset val="100"/>
        <c:baseTimeUnit val="months"/>
      </c:dateAx>
      <c:valAx>
        <c:axId val="4215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fixed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0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Num commits e bugs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fixedBugParquetallBranch!$L$1:$R$1</c:f>
              <c:strCache>
                <c:ptCount val="7"/>
                <c:pt idx="0">
                  <c:v>Numero commit id bug PARQUET-</c:v>
                </c:pt>
                <c:pt idx="1">
                  <c:v>Numero commit senza bug</c:v>
                </c:pt>
                <c:pt idx="2">
                  <c:v>Numero commit con soli altri ID</c:v>
                </c:pt>
                <c:pt idx="3">
                  <c:v>Tot commits</c:v>
                </c:pt>
                <c:pt idx="5">
                  <c:v>Numero bug con commit</c:v>
                </c:pt>
                <c:pt idx="6">
                  <c:v>Numero bug senza commit</c:v>
                </c:pt>
              </c:strCache>
            </c:strRef>
          </c:cat>
          <c:val>
            <c:numRef>
              <c:f>fixedBugParquetallBranch!$L$2:$R$2</c:f>
              <c:numCache>
                <c:formatCode>General</c:formatCode>
                <c:ptCount val="7"/>
                <c:pt idx="0">
                  <c:v>1160</c:v>
                </c:pt>
                <c:pt idx="1">
                  <c:v>40115</c:v>
                </c:pt>
                <c:pt idx="2">
                  <c:v>1317</c:v>
                </c:pt>
                <c:pt idx="3">
                  <c:v>42592</c:v>
                </c:pt>
                <c:pt idx="5">
                  <c:v>422</c:v>
                </c:pt>
                <c:pt idx="6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0-4D56-A8E6-A86975EF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181151"/>
        <c:axId val="1114272559"/>
      </c:barChart>
      <c:catAx>
        <c:axId val="11411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72559"/>
        <c:crosses val="autoZero"/>
        <c:auto val="1"/>
        <c:lblAlgn val="ctr"/>
        <c:lblOffset val="100"/>
        <c:noMultiLvlLbl val="0"/>
      </c:catAx>
      <c:valAx>
        <c:axId val="11142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80010</xdr:rowOff>
    </xdr:from>
    <xdr:to>
      <xdr:col>15</xdr:col>
      <xdr:colOff>228600</xdr:colOff>
      <xdr:row>24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2FF05-D690-4303-A41C-BD1712CF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388620</xdr:colOff>
      <xdr:row>6</xdr:row>
      <xdr:rowOff>171450</xdr:rowOff>
    </xdr:from>
    <xdr:to>
      <xdr:col>26</xdr:col>
      <xdr:colOff>83820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DBFAD-A467-4B2E-BA5D-F3334E1B3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abSelected="1" topLeftCell="J1" workbookViewId="0">
      <selection activeCell="AC10" sqref="AC10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D1" t="s">
        <v>8</v>
      </c>
      <c r="E1" t="s">
        <v>9</v>
      </c>
      <c r="F1" t="s">
        <v>9</v>
      </c>
      <c r="G1" t="s">
        <v>10</v>
      </c>
      <c r="L1" t="s">
        <v>3</v>
      </c>
      <c r="M1" t="s">
        <v>4</v>
      </c>
      <c r="N1" t="s">
        <v>5</v>
      </c>
      <c r="O1" t="s">
        <v>2</v>
      </c>
      <c r="Q1" t="s">
        <v>6</v>
      </c>
      <c r="R1" t="s">
        <v>7</v>
      </c>
    </row>
    <row r="2" spans="1:18" x14ac:dyDescent="0.3">
      <c r="A2" s="1">
        <v>41791</v>
      </c>
      <c r="B2">
        <v>1</v>
      </c>
      <c r="D2">
        <f>AVERAGE($B$2:$B$58)+3*STDEV($B$2:$B$58)</f>
        <v>31.165639324216208</v>
      </c>
      <c r="E2">
        <f>AVERAGE($B$2:$B$58)-3*STDEV($B$2:$B$58)</f>
        <v>-18.534060376847783</v>
      </c>
      <c r="F2">
        <v>0</v>
      </c>
      <c r="G2">
        <f>AVERAGE($B$2:$B$58)</f>
        <v>6.3157894736842106</v>
      </c>
      <c r="L2">
        <v>1160</v>
      </c>
      <c r="M2">
        <v>40115</v>
      </c>
      <c r="N2">
        <v>1317</v>
      </c>
      <c r="O2">
        <v>42592</v>
      </c>
      <c r="Q2">
        <v>422</v>
      </c>
      <c r="R2">
        <v>137</v>
      </c>
    </row>
    <row r="3" spans="1:18" x14ac:dyDescent="0.3">
      <c r="A3" s="1">
        <v>41821</v>
      </c>
      <c r="B3">
        <v>6</v>
      </c>
      <c r="D3">
        <f t="shared" ref="D3:D66" si="0">AVERAGE($B$2:$B$58)+3*STDEV($B$2:$B$58)</f>
        <v>31.165639324216208</v>
      </c>
      <c r="E3">
        <f t="shared" ref="E3:E66" si="1">AVERAGE($B$2:$B$58)-3*STDEV($B$2:$B$58)</f>
        <v>-18.534060376847783</v>
      </c>
      <c r="F3">
        <v>0</v>
      </c>
      <c r="G3">
        <f t="shared" ref="G3:G66" si="2">AVERAGE($B$2:$B$58)</f>
        <v>6.3157894736842106</v>
      </c>
    </row>
    <row r="4" spans="1:18" x14ac:dyDescent="0.3">
      <c r="A4" s="1">
        <v>41852</v>
      </c>
      <c r="B4">
        <v>9</v>
      </c>
      <c r="D4">
        <f t="shared" si="0"/>
        <v>31.165639324216208</v>
      </c>
      <c r="E4">
        <f t="shared" si="1"/>
        <v>-18.534060376847783</v>
      </c>
      <c r="F4">
        <v>0</v>
      </c>
      <c r="G4">
        <f t="shared" si="2"/>
        <v>6.3157894736842106</v>
      </c>
    </row>
    <row r="5" spans="1:18" x14ac:dyDescent="0.3">
      <c r="A5" s="1">
        <v>41883</v>
      </c>
      <c r="B5">
        <v>10</v>
      </c>
      <c r="D5">
        <f t="shared" si="0"/>
        <v>31.165639324216208</v>
      </c>
      <c r="E5">
        <f t="shared" si="1"/>
        <v>-18.534060376847783</v>
      </c>
      <c r="F5">
        <v>0</v>
      </c>
      <c r="G5">
        <f t="shared" si="2"/>
        <v>6.3157894736842106</v>
      </c>
    </row>
    <row r="6" spans="1:18" x14ac:dyDescent="0.3">
      <c r="A6" s="1">
        <v>41913</v>
      </c>
      <c r="B6">
        <v>3</v>
      </c>
      <c r="D6">
        <f t="shared" si="0"/>
        <v>31.165639324216208</v>
      </c>
      <c r="E6">
        <f t="shared" si="1"/>
        <v>-18.534060376847783</v>
      </c>
      <c r="F6">
        <v>0</v>
      </c>
      <c r="G6">
        <f t="shared" si="2"/>
        <v>6.3157894736842106</v>
      </c>
    </row>
    <row r="7" spans="1:18" x14ac:dyDescent="0.3">
      <c r="A7" s="1">
        <v>41944</v>
      </c>
      <c r="B7">
        <v>4</v>
      </c>
      <c r="D7">
        <f t="shared" si="0"/>
        <v>31.165639324216208</v>
      </c>
      <c r="E7">
        <f t="shared" si="1"/>
        <v>-18.534060376847783</v>
      </c>
      <c r="F7">
        <v>0</v>
      </c>
      <c r="G7">
        <f t="shared" si="2"/>
        <v>6.3157894736842106</v>
      </c>
    </row>
    <row r="8" spans="1:18" x14ac:dyDescent="0.3">
      <c r="A8" s="1">
        <v>41974</v>
      </c>
      <c r="B8">
        <v>2</v>
      </c>
      <c r="D8">
        <f t="shared" si="0"/>
        <v>31.165639324216208</v>
      </c>
      <c r="E8">
        <f t="shared" si="1"/>
        <v>-18.534060376847783</v>
      </c>
      <c r="F8">
        <v>0</v>
      </c>
      <c r="G8">
        <f t="shared" si="2"/>
        <v>6.3157894736842106</v>
      </c>
    </row>
    <row r="9" spans="1:18" x14ac:dyDescent="0.3">
      <c r="A9" s="1">
        <v>42005</v>
      </c>
      <c r="B9">
        <v>7</v>
      </c>
      <c r="D9">
        <f t="shared" si="0"/>
        <v>31.165639324216208</v>
      </c>
      <c r="E9">
        <f t="shared" si="1"/>
        <v>-18.534060376847783</v>
      </c>
      <c r="F9">
        <v>0</v>
      </c>
      <c r="G9">
        <f t="shared" si="2"/>
        <v>6.3157894736842106</v>
      </c>
    </row>
    <row r="10" spans="1:18" x14ac:dyDescent="0.3">
      <c r="A10" s="1">
        <v>42036</v>
      </c>
      <c r="B10">
        <v>2</v>
      </c>
      <c r="D10">
        <f t="shared" si="0"/>
        <v>31.165639324216208</v>
      </c>
      <c r="E10">
        <f t="shared" si="1"/>
        <v>-18.534060376847783</v>
      </c>
      <c r="F10">
        <v>0</v>
      </c>
      <c r="G10">
        <f t="shared" si="2"/>
        <v>6.3157894736842106</v>
      </c>
    </row>
    <row r="11" spans="1:18" x14ac:dyDescent="0.3">
      <c r="A11" s="1">
        <v>42064</v>
      </c>
      <c r="B11">
        <v>13</v>
      </c>
      <c r="D11">
        <f t="shared" si="0"/>
        <v>31.165639324216208</v>
      </c>
      <c r="E11">
        <f t="shared" si="1"/>
        <v>-18.534060376847783</v>
      </c>
      <c r="F11">
        <v>0</v>
      </c>
      <c r="G11">
        <f t="shared" si="2"/>
        <v>6.3157894736842106</v>
      </c>
    </row>
    <row r="12" spans="1:18" x14ac:dyDescent="0.3">
      <c r="A12" s="1">
        <v>42095</v>
      </c>
      <c r="B12">
        <v>9</v>
      </c>
      <c r="D12">
        <f t="shared" si="0"/>
        <v>31.165639324216208</v>
      </c>
      <c r="E12">
        <f t="shared" si="1"/>
        <v>-18.534060376847783</v>
      </c>
      <c r="F12">
        <v>0</v>
      </c>
      <c r="G12">
        <f t="shared" si="2"/>
        <v>6.3157894736842106</v>
      </c>
    </row>
    <row r="13" spans="1:18" x14ac:dyDescent="0.3">
      <c r="A13" s="1">
        <v>42125</v>
      </c>
      <c r="B13">
        <v>5</v>
      </c>
      <c r="D13">
        <f t="shared" si="0"/>
        <v>31.165639324216208</v>
      </c>
      <c r="E13">
        <f t="shared" si="1"/>
        <v>-18.534060376847783</v>
      </c>
      <c r="F13">
        <v>0</v>
      </c>
      <c r="G13">
        <f t="shared" si="2"/>
        <v>6.3157894736842106</v>
      </c>
    </row>
    <row r="14" spans="1:18" x14ac:dyDescent="0.3">
      <c r="A14" s="1">
        <v>42156</v>
      </c>
      <c r="B14">
        <v>10</v>
      </c>
      <c r="D14">
        <f t="shared" si="0"/>
        <v>31.165639324216208</v>
      </c>
      <c r="E14">
        <f t="shared" si="1"/>
        <v>-18.534060376847783</v>
      </c>
      <c r="F14">
        <v>0</v>
      </c>
      <c r="G14">
        <f t="shared" si="2"/>
        <v>6.3157894736842106</v>
      </c>
    </row>
    <row r="15" spans="1:18" x14ac:dyDescent="0.3">
      <c r="A15" s="1">
        <v>42186</v>
      </c>
      <c r="B15">
        <v>12</v>
      </c>
      <c r="D15">
        <f t="shared" si="0"/>
        <v>31.165639324216208</v>
      </c>
      <c r="E15">
        <f t="shared" si="1"/>
        <v>-18.534060376847783</v>
      </c>
      <c r="F15">
        <v>0</v>
      </c>
      <c r="G15">
        <f t="shared" si="2"/>
        <v>6.3157894736842106</v>
      </c>
    </row>
    <row r="16" spans="1:18" x14ac:dyDescent="0.3">
      <c r="A16" s="1">
        <v>42217</v>
      </c>
      <c r="B16">
        <v>1</v>
      </c>
      <c r="D16">
        <f t="shared" si="0"/>
        <v>31.165639324216208</v>
      </c>
      <c r="E16">
        <f t="shared" si="1"/>
        <v>-18.534060376847783</v>
      </c>
      <c r="F16">
        <v>0</v>
      </c>
      <c r="G16">
        <f t="shared" si="2"/>
        <v>6.3157894736842106</v>
      </c>
    </row>
    <row r="17" spans="1:7" x14ac:dyDescent="0.3">
      <c r="A17" s="1">
        <v>42248</v>
      </c>
      <c r="B17">
        <v>2</v>
      </c>
      <c r="D17">
        <f t="shared" si="0"/>
        <v>31.165639324216208</v>
      </c>
      <c r="E17">
        <f t="shared" si="1"/>
        <v>-18.534060376847783</v>
      </c>
      <c r="F17">
        <v>0</v>
      </c>
      <c r="G17">
        <f t="shared" si="2"/>
        <v>6.3157894736842106</v>
      </c>
    </row>
    <row r="18" spans="1:7" x14ac:dyDescent="0.3">
      <c r="A18" s="1">
        <v>42278</v>
      </c>
      <c r="B18">
        <v>1</v>
      </c>
      <c r="D18">
        <f t="shared" si="0"/>
        <v>31.165639324216208</v>
      </c>
      <c r="E18">
        <f t="shared" si="1"/>
        <v>-18.534060376847783</v>
      </c>
      <c r="F18">
        <v>0</v>
      </c>
      <c r="G18">
        <f t="shared" si="2"/>
        <v>6.3157894736842106</v>
      </c>
    </row>
    <row r="19" spans="1:7" x14ac:dyDescent="0.3">
      <c r="A19" s="1">
        <v>42309</v>
      </c>
      <c r="B19">
        <v>0</v>
      </c>
      <c r="D19">
        <f t="shared" si="0"/>
        <v>31.165639324216208</v>
      </c>
      <c r="E19">
        <f t="shared" si="1"/>
        <v>-18.534060376847783</v>
      </c>
      <c r="F19">
        <v>0</v>
      </c>
      <c r="G19">
        <f t="shared" si="2"/>
        <v>6.3157894736842106</v>
      </c>
    </row>
    <row r="20" spans="1:7" x14ac:dyDescent="0.3">
      <c r="A20" s="1">
        <v>42339</v>
      </c>
      <c r="B20">
        <v>1</v>
      </c>
      <c r="D20">
        <f t="shared" si="0"/>
        <v>31.165639324216208</v>
      </c>
      <c r="E20">
        <f t="shared" si="1"/>
        <v>-18.534060376847783</v>
      </c>
      <c r="F20">
        <v>0</v>
      </c>
      <c r="G20">
        <f t="shared" si="2"/>
        <v>6.3157894736842106</v>
      </c>
    </row>
    <row r="21" spans="1:7" x14ac:dyDescent="0.3">
      <c r="A21" s="1">
        <v>42370</v>
      </c>
      <c r="B21">
        <v>3</v>
      </c>
      <c r="D21">
        <f t="shared" si="0"/>
        <v>31.165639324216208</v>
      </c>
      <c r="E21">
        <f t="shared" si="1"/>
        <v>-18.534060376847783</v>
      </c>
      <c r="F21">
        <v>0</v>
      </c>
      <c r="G21">
        <f t="shared" si="2"/>
        <v>6.3157894736842106</v>
      </c>
    </row>
    <row r="22" spans="1:7" x14ac:dyDescent="0.3">
      <c r="A22" s="1">
        <v>42401</v>
      </c>
      <c r="B22">
        <v>13</v>
      </c>
      <c r="D22">
        <f t="shared" si="0"/>
        <v>31.165639324216208</v>
      </c>
      <c r="E22">
        <f t="shared" si="1"/>
        <v>-18.534060376847783</v>
      </c>
      <c r="F22">
        <v>0</v>
      </c>
      <c r="G22">
        <f t="shared" si="2"/>
        <v>6.3157894736842106</v>
      </c>
    </row>
    <row r="23" spans="1:7" x14ac:dyDescent="0.3">
      <c r="A23" s="1">
        <v>42430</v>
      </c>
      <c r="B23">
        <v>3</v>
      </c>
      <c r="D23">
        <f t="shared" si="0"/>
        <v>31.165639324216208</v>
      </c>
      <c r="E23">
        <f t="shared" si="1"/>
        <v>-18.534060376847783</v>
      </c>
      <c r="F23">
        <v>0</v>
      </c>
      <c r="G23">
        <f t="shared" si="2"/>
        <v>6.3157894736842106</v>
      </c>
    </row>
    <row r="24" spans="1:7" x14ac:dyDescent="0.3">
      <c r="A24" s="1">
        <v>42461</v>
      </c>
      <c r="B24">
        <v>1</v>
      </c>
      <c r="D24">
        <f t="shared" si="0"/>
        <v>31.165639324216208</v>
      </c>
      <c r="E24">
        <f t="shared" si="1"/>
        <v>-18.534060376847783</v>
      </c>
      <c r="F24">
        <v>0</v>
      </c>
      <c r="G24">
        <f t="shared" si="2"/>
        <v>6.3157894736842106</v>
      </c>
    </row>
    <row r="25" spans="1:7" x14ac:dyDescent="0.3">
      <c r="A25" s="1">
        <v>42491</v>
      </c>
      <c r="B25">
        <v>7</v>
      </c>
      <c r="D25">
        <f t="shared" si="0"/>
        <v>31.165639324216208</v>
      </c>
      <c r="E25">
        <f t="shared" si="1"/>
        <v>-18.534060376847783</v>
      </c>
      <c r="F25">
        <v>0</v>
      </c>
      <c r="G25">
        <f t="shared" si="2"/>
        <v>6.3157894736842106</v>
      </c>
    </row>
    <row r="26" spans="1:7" x14ac:dyDescent="0.3">
      <c r="A26" s="1">
        <v>42522</v>
      </c>
      <c r="B26">
        <v>3</v>
      </c>
      <c r="D26">
        <f t="shared" si="0"/>
        <v>31.165639324216208</v>
      </c>
      <c r="E26">
        <f t="shared" si="1"/>
        <v>-18.534060376847783</v>
      </c>
      <c r="F26">
        <v>0</v>
      </c>
      <c r="G26">
        <f t="shared" si="2"/>
        <v>6.3157894736842106</v>
      </c>
    </row>
    <row r="27" spans="1:7" x14ac:dyDescent="0.3">
      <c r="A27" s="1">
        <v>42552</v>
      </c>
      <c r="B27">
        <v>5</v>
      </c>
      <c r="D27">
        <f t="shared" si="0"/>
        <v>31.165639324216208</v>
      </c>
      <c r="E27">
        <f t="shared" si="1"/>
        <v>-18.534060376847783</v>
      </c>
      <c r="F27">
        <v>0</v>
      </c>
      <c r="G27">
        <f t="shared" si="2"/>
        <v>6.3157894736842106</v>
      </c>
    </row>
    <row r="28" spans="1:7" x14ac:dyDescent="0.3">
      <c r="A28" s="1">
        <v>42583</v>
      </c>
      <c r="B28">
        <v>0</v>
      </c>
      <c r="D28">
        <f t="shared" si="0"/>
        <v>31.165639324216208</v>
      </c>
      <c r="E28">
        <f t="shared" si="1"/>
        <v>-18.534060376847783</v>
      </c>
      <c r="F28">
        <v>0</v>
      </c>
      <c r="G28">
        <f t="shared" si="2"/>
        <v>6.3157894736842106</v>
      </c>
    </row>
    <row r="29" spans="1:7" x14ac:dyDescent="0.3">
      <c r="A29" s="1">
        <v>42614</v>
      </c>
      <c r="B29">
        <v>13</v>
      </c>
      <c r="D29">
        <f t="shared" si="0"/>
        <v>31.165639324216208</v>
      </c>
      <c r="E29">
        <f t="shared" si="1"/>
        <v>-18.534060376847783</v>
      </c>
      <c r="F29">
        <v>0</v>
      </c>
      <c r="G29">
        <f t="shared" si="2"/>
        <v>6.3157894736842106</v>
      </c>
    </row>
    <row r="30" spans="1:7" x14ac:dyDescent="0.3">
      <c r="A30" s="1">
        <v>42644</v>
      </c>
      <c r="B30">
        <v>5</v>
      </c>
      <c r="D30">
        <f t="shared" si="0"/>
        <v>31.165639324216208</v>
      </c>
      <c r="E30">
        <f t="shared" si="1"/>
        <v>-18.534060376847783</v>
      </c>
      <c r="F30">
        <v>0</v>
      </c>
      <c r="G30">
        <f t="shared" si="2"/>
        <v>6.3157894736842106</v>
      </c>
    </row>
    <row r="31" spans="1:7" x14ac:dyDescent="0.3">
      <c r="A31" s="1">
        <v>42675</v>
      </c>
      <c r="B31">
        <v>10</v>
      </c>
      <c r="D31">
        <f t="shared" si="0"/>
        <v>31.165639324216208</v>
      </c>
      <c r="E31">
        <f t="shared" si="1"/>
        <v>-18.534060376847783</v>
      </c>
      <c r="F31">
        <v>0</v>
      </c>
      <c r="G31">
        <f t="shared" si="2"/>
        <v>6.3157894736842106</v>
      </c>
    </row>
    <row r="32" spans="1:7" x14ac:dyDescent="0.3">
      <c r="A32" s="1">
        <v>42705</v>
      </c>
      <c r="B32">
        <v>7</v>
      </c>
      <c r="D32">
        <f t="shared" si="0"/>
        <v>31.165639324216208</v>
      </c>
      <c r="E32">
        <f t="shared" si="1"/>
        <v>-18.534060376847783</v>
      </c>
      <c r="F32">
        <v>0</v>
      </c>
      <c r="G32">
        <f t="shared" si="2"/>
        <v>6.3157894736842106</v>
      </c>
    </row>
    <row r="33" spans="1:7" x14ac:dyDescent="0.3">
      <c r="A33" s="1">
        <v>42736</v>
      </c>
      <c r="B33">
        <v>62</v>
      </c>
      <c r="D33">
        <f t="shared" si="0"/>
        <v>31.165639324216208</v>
      </c>
      <c r="E33">
        <f t="shared" si="1"/>
        <v>-18.534060376847783</v>
      </c>
      <c r="F33">
        <v>0</v>
      </c>
      <c r="G33">
        <f t="shared" si="2"/>
        <v>6.3157894736842106</v>
      </c>
    </row>
    <row r="34" spans="1:7" x14ac:dyDescent="0.3">
      <c r="A34" s="1">
        <v>42767</v>
      </c>
      <c r="B34">
        <v>6</v>
      </c>
      <c r="D34">
        <f t="shared" si="0"/>
        <v>31.165639324216208</v>
      </c>
      <c r="E34">
        <f t="shared" si="1"/>
        <v>-18.534060376847783</v>
      </c>
      <c r="F34">
        <v>0</v>
      </c>
      <c r="G34">
        <f t="shared" si="2"/>
        <v>6.3157894736842106</v>
      </c>
    </row>
    <row r="35" spans="1:7" x14ac:dyDescent="0.3">
      <c r="A35" s="1">
        <v>42795</v>
      </c>
      <c r="B35">
        <v>4</v>
      </c>
      <c r="D35">
        <f t="shared" si="0"/>
        <v>31.165639324216208</v>
      </c>
      <c r="E35">
        <f t="shared" si="1"/>
        <v>-18.534060376847783</v>
      </c>
      <c r="F35">
        <v>0</v>
      </c>
      <c r="G35">
        <f t="shared" si="2"/>
        <v>6.3157894736842106</v>
      </c>
    </row>
    <row r="36" spans="1:7" x14ac:dyDescent="0.3">
      <c r="A36" s="1">
        <v>42826</v>
      </c>
      <c r="B36">
        <v>8</v>
      </c>
      <c r="D36">
        <f t="shared" si="0"/>
        <v>31.165639324216208</v>
      </c>
      <c r="E36">
        <f t="shared" si="1"/>
        <v>-18.534060376847783</v>
      </c>
      <c r="F36">
        <v>0</v>
      </c>
      <c r="G36">
        <f t="shared" si="2"/>
        <v>6.3157894736842106</v>
      </c>
    </row>
    <row r="37" spans="1:7" x14ac:dyDescent="0.3">
      <c r="A37" s="1">
        <v>42856</v>
      </c>
      <c r="B37">
        <v>7</v>
      </c>
      <c r="D37">
        <f t="shared" si="0"/>
        <v>31.165639324216208</v>
      </c>
      <c r="E37">
        <f t="shared" si="1"/>
        <v>-18.534060376847783</v>
      </c>
      <c r="F37">
        <v>0</v>
      </c>
      <c r="G37">
        <f t="shared" si="2"/>
        <v>6.3157894736842106</v>
      </c>
    </row>
    <row r="38" spans="1:7" x14ac:dyDescent="0.3">
      <c r="A38" s="1">
        <v>42887</v>
      </c>
      <c r="B38">
        <v>7</v>
      </c>
      <c r="D38">
        <f t="shared" si="0"/>
        <v>31.165639324216208</v>
      </c>
      <c r="E38">
        <f t="shared" si="1"/>
        <v>-18.534060376847783</v>
      </c>
      <c r="F38">
        <v>0</v>
      </c>
      <c r="G38">
        <f t="shared" si="2"/>
        <v>6.3157894736842106</v>
      </c>
    </row>
    <row r="39" spans="1:7" x14ac:dyDescent="0.3">
      <c r="A39" s="1">
        <v>42917</v>
      </c>
      <c r="B39">
        <v>3</v>
      </c>
      <c r="D39">
        <f t="shared" si="0"/>
        <v>31.165639324216208</v>
      </c>
      <c r="E39">
        <f t="shared" si="1"/>
        <v>-18.534060376847783</v>
      </c>
      <c r="F39">
        <v>0</v>
      </c>
      <c r="G39">
        <f t="shared" si="2"/>
        <v>6.3157894736842106</v>
      </c>
    </row>
    <row r="40" spans="1:7" x14ac:dyDescent="0.3">
      <c r="A40" s="1">
        <v>42948</v>
      </c>
      <c r="B40">
        <v>0</v>
      </c>
      <c r="D40">
        <f t="shared" si="0"/>
        <v>31.165639324216208</v>
      </c>
      <c r="E40">
        <f t="shared" si="1"/>
        <v>-18.534060376847783</v>
      </c>
      <c r="F40">
        <v>0</v>
      </c>
      <c r="G40">
        <f t="shared" si="2"/>
        <v>6.3157894736842106</v>
      </c>
    </row>
    <row r="41" spans="1:7" x14ac:dyDescent="0.3">
      <c r="A41" s="1">
        <v>42979</v>
      </c>
      <c r="B41">
        <v>7</v>
      </c>
      <c r="D41">
        <f t="shared" si="0"/>
        <v>31.165639324216208</v>
      </c>
      <c r="E41">
        <f t="shared" si="1"/>
        <v>-18.534060376847783</v>
      </c>
      <c r="F41">
        <v>0</v>
      </c>
      <c r="G41">
        <f t="shared" si="2"/>
        <v>6.3157894736842106</v>
      </c>
    </row>
    <row r="42" spans="1:7" x14ac:dyDescent="0.3">
      <c r="A42" s="1">
        <v>43009</v>
      </c>
      <c r="B42">
        <v>5</v>
      </c>
      <c r="D42">
        <f t="shared" si="0"/>
        <v>31.165639324216208</v>
      </c>
      <c r="E42">
        <f t="shared" si="1"/>
        <v>-18.534060376847783</v>
      </c>
      <c r="F42">
        <v>0</v>
      </c>
      <c r="G42">
        <f t="shared" si="2"/>
        <v>6.3157894736842106</v>
      </c>
    </row>
    <row r="43" spans="1:7" x14ac:dyDescent="0.3">
      <c r="A43" s="1">
        <v>43040</v>
      </c>
      <c r="B43">
        <v>3</v>
      </c>
      <c r="D43">
        <f t="shared" si="0"/>
        <v>31.165639324216208</v>
      </c>
      <c r="E43">
        <f t="shared" si="1"/>
        <v>-18.534060376847783</v>
      </c>
      <c r="F43">
        <v>0</v>
      </c>
      <c r="G43">
        <f t="shared" si="2"/>
        <v>6.3157894736842106</v>
      </c>
    </row>
    <row r="44" spans="1:7" x14ac:dyDescent="0.3">
      <c r="A44" s="1">
        <v>43070</v>
      </c>
      <c r="B44">
        <v>3</v>
      </c>
      <c r="D44">
        <f t="shared" si="0"/>
        <v>31.165639324216208</v>
      </c>
      <c r="E44">
        <f t="shared" si="1"/>
        <v>-18.534060376847783</v>
      </c>
      <c r="F44">
        <v>0</v>
      </c>
      <c r="G44">
        <f t="shared" si="2"/>
        <v>6.3157894736842106</v>
      </c>
    </row>
    <row r="45" spans="1:7" x14ac:dyDescent="0.3">
      <c r="A45" s="1">
        <v>43101</v>
      </c>
      <c r="B45">
        <v>8</v>
      </c>
      <c r="D45">
        <f t="shared" si="0"/>
        <v>31.165639324216208</v>
      </c>
      <c r="E45">
        <f t="shared" si="1"/>
        <v>-18.534060376847783</v>
      </c>
      <c r="F45">
        <v>0</v>
      </c>
      <c r="G45">
        <f t="shared" si="2"/>
        <v>6.3157894736842106</v>
      </c>
    </row>
    <row r="46" spans="1:7" x14ac:dyDescent="0.3">
      <c r="A46" s="1">
        <v>43132</v>
      </c>
      <c r="B46">
        <v>3</v>
      </c>
      <c r="D46">
        <f t="shared" si="0"/>
        <v>31.165639324216208</v>
      </c>
      <c r="E46">
        <f t="shared" si="1"/>
        <v>-18.534060376847783</v>
      </c>
      <c r="F46">
        <v>0</v>
      </c>
      <c r="G46">
        <f t="shared" si="2"/>
        <v>6.3157894736842106</v>
      </c>
    </row>
    <row r="47" spans="1:7" x14ac:dyDescent="0.3">
      <c r="A47" s="1">
        <v>43160</v>
      </c>
      <c r="B47">
        <v>3</v>
      </c>
      <c r="D47">
        <f t="shared" si="0"/>
        <v>31.165639324216208</v>
      </c>
      <c r="E47">
        <f t="shared" si="1"/>
        <v>-18.534060376847783</v>
      </c>
      <c r="F47">
        <v>0</v>
      </c>
      <c r="G47">
        <f t="shared" si="2"/>
        <v>6.3157894736842106</v>
      </c>
    </row>
    <row r="48" spans="1:7" x14ac:dyDescent="0.3">
      <c r="A48" s="1">
        <v>43191</v>
      </c>
      <c r="B48">
        <v>10</v>
      </c>
      <c r="D48">
        <f t="shared" si="0"/>
        <v>31.165639324216208</v>
      </c>
      <c r="E48">
        <f t="shared" si="1"/>
        <v>-18.534060376847783</v>
      </c>
      <c r="F48">
        <v>0</v>
      </c>
      <c r="G48">
        <f t="shared" si="2"/>
        <v>6.3157894736842106</v>
      </c>
    </row>
    <row r="49" spans="1:7" x14ac:dyDescent="0.3">
      <c r="A49" s="1">
        <v>43221</v>
      </c>
      <c r="B49">
        <v>9</v>
      </c>
      <c r="D49">
        <f t="shared" si="0"/>
        <v>31.165639324216208</v>
      </c>
      <c r="E49">
        <f t="shared" si="1"/>
        <v>-18.534060376847783</v>
      </c>
      <c r="F49">
        <v>0</v>
      </c>
      <c r="G49">
        <f t="shared" si="2"/>
        <v>6.3157894736842106</v>
      </c>
    </row>
    <row r="50" spans="1:7" x14ac:dyDescent="0.3">
      <c r="A50" s="1">
        <v>43252</v>
      </c>
      <c r="B50">
        <v>5</v>
      </c>
      <c r="D50">
        <f t="shared" si="0"/>
        <v>31.165639324216208</v>
      </c>
      <c r="E50">
        <f t="shared" si="1"/>
        <v>-18.534060376847783</v>
      </c>
      <c r="F50">
        <v>0</v>
      </c>
      <c r="G50">
        <f t="shared" si="2"/>
        <v>6.3157894736842106</v>
      </c>
    </row>
    <row r="51" spans="1:7" x14ac:dyDescent="0.3">
      <c r="A51" s="1">
        <v>43282</v>
      </c>
      <c r="B51">
        <v>3</v>
      </c>
      <c r="D51">
        <f t="shared" si="0"/>
        <v>31.165639324216208</v>
      </c>
      <c r="E51">
        <f t="shared" si="1"/>
        <v>-18.534060376847783</v>
      </c>
      <c r="F51">
        <v>0</v>
      </c>
      <c r="G51">
        <f t="shared" si="2"/>
        <v>6.3157894736842106</v>
      </c>
    </row>
    <row r="52" spans="1:7" x14ac:dyDescent="0.3">
      <c r="A52" s="1">
        <v>43313</v>
      </c>
      <c r="B52">
        <v>6</v>
      </c>
      <c r="D52">
        <f t="shared" si="0"/>
        <v>31.165639324216208</v>
      </c>
      <c r="E52">
        <f t="shared" si="1"/>
        <v>-18.534060376847783</v>
      </c>
      <c r="F52">
        <v>0</v>
      </c>
      <c r="G52">
        <f t="shared" si="2"/>
        <v>6.3157894736842106</v>
      </c>
    </row>
    <row r="53" spans="1:7" x14ac:dyDescent="0.3">
      <c r="A53" s="1">
        <v>43344</v>
      </c>
      <c r="B53">
        <v>3</v>
      </c>
      <c r="D53">
        <f t="shared" si="0"/>
        <v>31.165639324216208</v>
      </c>
      <c r="E53">
        <f t="shared" si="1"/>
        <v>-18.534060376847783</v>
      </c>
      <c r="F53">
        <v>0</v>
      </c>
      <c r="G53">
        <f t="shared" si="2"/>
        <v>6.3157894736842106</v>
      </c>
    </row>
    <row r="54" spans="1:7" x14ac:dyDescent="0.3">
      <c r="A54" s="1">
        <v>43374</v>
      </c>
      <c r="B54">
        <v>2</v>
      </c>
      <c r="D54">
        <f t="shared" si="0"/>
        <v>31.165639324216208</v>
      </c>
      <c r="E54">
        <f t="shared" si="1"/>
        <v>-18.534060376847783</v>
      </c>
      <c r="F54">
        <v>0</v>
      </c>
      <c r="G54">
        <f t="shared" si="2"/>
        <v>6.3157894736842106</v>
      </c>
    </row>
    <row r="55" spans="1:7" x14ac:dyDescent="0.3">
      <c r="A55" s="1">
        <v>43405</v>
      </c>
      <c r="B55">
        <v>7</v>
      </c>
      <c r="D55">
        <f t="shared" si="0"/>
        <v>31.165639324216208</v>
      </c>
      <c r="E55">
        <f t="shared" si="1"/>
        <v>-18.534060376847783</v>
      </c>
      <c r="F55">
        <v>0</v>
      </c>
      <c r="G55">
        <f t="shared" si="2"/>
        <v>6.3157894736842106</v>
      </c>
    </row>
    <row r="56" spans="1:7" x14ac:dyDescent="0.3">
      <c r="A56" s="1">
        <v>43435</v>
      </c>
      <c r="B56">
        <v>3</v>
      </c>
      <c r="D56">
        <f t="shared" si="0"/>
        <v>31.165639324216208</v>
      </c>
      <c r="E56">
        <f t="shared" si="1"/>
        <v>-18.534060376847783</v>
      </c>
      <c r="F56">
        <v>0</v>
      </c>
      <c r="G56">
        <f t="shared" si="2"/>
        <v>6.3157894736842106</v>
      </c>
    </row>
    <row r="57" spans="1:7" x14ac:dyDescent="0.3">
      <c r="A57" s="1">
        <v>43466</v>
      </c>
      <c r="B57">
        <v>7</v>
      </c>
      <c r="D57">
        <f t="shared" si="0"/>
        <v>31.165639324216208</v>
      </c>
      <c r="E57">
        <f t="shared" si="1"/>
        <v>-18.534060376847783</v>
      </c>
      <c r="F57">
        <v>0</v>
      </c>
      <c r="G57">
        <f t="shared" si="2"/>
        <v>6.3157894736842106</v>
      </c>
    </row>
    <row r="58" spans="1:7" x14ac:dyDescent="0.3">
      <c r="A58" s="1">
        <v>43497</v>
      </c>
      <c r="B58">
        <v>8</v>
      </c>
      <c r="D58">
        <f t="shared" si="0"/>
        <v>31.165639324216208</v>
      </c>
      <c r="E58">
        <f t="shared" si="1"/>
        <v>-18.534060376847783</v>
      </c>
      <c r="F58">
        <v>0</v>
      </c>
      <c r="G58">
        <f t="shared" si="2"/>
        <v>6.3157894736842106</v>
      </c>
    </row>
    <row r="59" spans="1:7" x14ac:dyDescent="0.3">
      <c r="A59" s="1">
        <v>43525</v>
      </c>
      <c r="B59">
        <v>4</v>
      </c>
      <c r="D59">
        <f t="shared" si="0"/>
        <v>31.165639324216208</v>
      </c>
      <c r="E59">
        <f t="shared" si="1"/>
        <v>-18.534060376847783</v>
      </c>
      <c r="F59">
        <v>0</v>
      </c>
      <c r="G59">
        <f t="shared" si="2"/>
        <v>6.3157894736842106</v>
      </c>
    </row>
    <row r="60" spans="1:7" x14ac:dyDescent="0.3">
      <c r="A60" s="1">
        <v>43556</v>
      </c>
      <c r="B60">
        <v>2</v>
      </c>
      <c r="D60">
        <f t="shared" si="0"/>
        <v>31.165639324216208</v>
      </c>
      <c r="E60">
        <f t="shared" si="1"/>
        <v>-18.534060376847783</v>
      </c>
      <c r="F60">
        <v>0</v>
      </c>
      <c r="G60">
        <f t="shared" si="2"/>
        <v>6.3157894736842106</v>
      </c>
    </row>
    <row r="61" spans="1:7" x14ac:dyDescent="0.3">
      <c r="A61" s="1">
        <v>43586</v>
      </c>
      <c r="B61">
        <v>8</v>
      </c>
      <c r="D61">
        <f t="shared" si="0"/>
        <v>31.165639324216208</v>
      </c>
      <c r="E61">
        <f t="shared" si="1"/>
        <v>-18.534060376847783</v>
      </c>
      <c r="F61">
        <v>0</v>
      </c>
      <c r="G61">
        <f t="shared" si="2"/>
        <v>6.3157894736842106</v>
      </c>
    </row>
    <row r="62" spans="1:7" x14ac:dyDescent="0.3">
      <c r="A62" s="1">
        <v>43617</v>
      </c>
      <c r="B62">
        <v>0</v>
      </c>
      <c r="D62">
        <f t="shared" si="0"/>
        <v>31.165639324216208</v>
      </c>
      <c r="E62">
        <f t="shared" si="1"/>
        <v>-18.534060376847783</v>
      </c>
      <c r="F62">
        <v>0</v>
      </c>
      <c r="G62">
        <f t="shared" si="2"/>
        <v>6.3157894736842106</v>
      </c>
    </row>
    <row r="63" spans="1:7" x14ac:dyDescent="0.3">
      <c r="A63" s="1">
        <v>43647</v>
      </c>
      <c r="B63">
        <v>6</v>
      </c>
      <c r="D63">
        <f t="shared" si="0"/>
        <v>31.165639324216208</v>
      </c>
      <c r="E63">
        <f t="shared" si="1"/>
        <v>-18.534060376847783</v>
      </c>
      <c r="F63">
        <v>0</v>
      </c>
      <c r="G63">
        <f t="shared" si="2"/>
        <v>6.3157894736842106</v>
      </c>
    </row>
    <row r="64" spans="1:7" x14ac:dyDescent="0.3">
      <c r="A64" s="1">
        <v>43678</v>
      </c>
      <c r="B64">
        <v>3</v>
      </c>
      <c r="D64">
        <f t="shared" si="0"/>
        <v>31.165639324216208</v>
      </c>
      <c r="E64">
        <f t="shared" si="1"/>
        <v>-18.534060376847783</v>
      </c>
      <c r="F64">
        <v>0</v>
      </c>
      <c r="G64">
        <f t="shared" si="2"/>
        <v>6.3157894736842106</v>
      </c>
    </row>
    <row r="65" spans="1:7" x14ac:dyDescent="0.3">
      <c r="A65" s="1">
        <v>43709</v>
      </c>
      <c r="B65">
        <v>1</v>
      </c>
      <c r="D65">
        <f t="shared" si="0"/>
        <v>31.165639324216208</v>
      </c>
      <c r="E65">
        <f t="shared" si="1"/>
        <v>-18.534060376847783</v>
      </c>
      <c r="F65">
        <v>0</v>
      </c>
      <c r="G65">
        <f t="shared" si="2"/>
        <v>6.3157894736842106</v>
      </c>
    </row>
    <row r="66" spans="1:7" x14ac:dyDescent="0.3">
      <c r="A66" s="1">
        <v>43739</v>
      </c>
      <c r="B66">
        <v>2</v>
      </c>
      <c r="D66">
        <f t="shared" si="0"/>
        <v>31.165639324216208</v>
      </c>
      <c r="E66">
        <f t="shared" si="1"/>
        <v>-18.534060376847783</v>
      </c>
      <c r="F66">
        <v>0</v>
      </c>
      <c r="G66">
        <f t="shared" si="2"/>
        <v>6.3157894736842106</v>
      </c>
    </row>
    <row r="67" spans="1:7" x14ac:dyDescent="0.3">
      <c r="A67" s="1">
        <v>43770</v>
      </c>
      <c r="B67">
        <v>2</v>
      </c>
      <c r="D67">
        <f t="shared" ref="D67:D74" si="3">AVERAGE($B$2:$B$58)+3*STDEV($B$2:$B$58)</f>
        <v>31.165639324216208</v>
      </c>
      <c r="E67">
        <f t="shared" ref="E67:E74" si="4">AVERAGE($B$2:$B$58)-3*STDEV($B$2:$B$58)</f>
        <v>-18.534060376847783</v>
      </c>
      <c r="F67">
        <v>0</v>
      </c>
      <c r="G67">
        <f t="shared" ref="G67:G74" si="5">AVERAGE($B$2:$B$58)</f>
        <v>6.3157894736842106</v>
      </c>
    </row>
    <row r="68" spans="1:7" x14ac:dyDescent="0.3">
      <c r="A68" s="1">
        <v>43800</v>
      </c>
      <c r="B68">
        <v>6</v>
      </c>
      <c r="D68">
        <f t="shared" si="3"/>
        <v>31.165639324216208</v>
      </c>
      <c r="E68">
        <f t="shared" si="4"/>
        <v>-18.534060376847783</v>
      </c>
      <c r="F68">
        <v>0</v>
      </c>
      <c r="G68">
        <f t="shared" si="5"/>
        <v>6.3157894736842106</v>
      </c>
    </row>
    <row r="69" spans="1:7" x14ac:dyDescent="0.3">
      <c r="A69" s="1">
        <v>43831</v>
      </c>
      <c r="B69">
        <v>5</v>
      </c>
      <c r="D69">
        <f t="shared" si="3"/>
        <v>31.165639324216208</v>
      </c>
      <c r="E69">
        <f t="shared" si="4"/>
        <v>-18.534060376847783</v>
      </c>
      <c r="F69">
        <v>0</v>
      </c>
      <c r="G69">
        <f t="shared" si="5"/>
        <v>6.3157894736842106</v>
      </c>
    </row>
    <row r="70" spans="1:7" x14ac:dyDescent="0.3">
      <c r="A70" s="1">
        <v>43862</v>
      </c>
      <c r="B70">
        <v>5</v>
      </c>
      <c r="D70">
        <f t="shared" si="3"/>
        <v>31.165639324216208</v>
      </c>
      <c r="E70">
        <f t="shared" si="4"/>
        <v>-18.534060376847783</v>
      </c>
      <c r="F70">
        <v>0</v>
      </c>
      <c r="G70">
        <f t="shared" si="5"/>
        <v>6.3157894736842106</v>
      </c>
    </row>
    <row r="71" spans="1:7" x14ac:dyDescent="0.3">
      <c r="A71" s="1">
        <v>43891</v>
      </c>
      <c r="B71">
        <v>9</v>
      </c>
      <c r="D71">
        <f t="shared" si="3"/>
        <v>31.165639324216208</v>
      </c>
      <c r="E71">
        <f t="shared" si="4"/>
        <v>-18.534060376847783</v>
      </c>
      <c r="F71">
        <v>0</v>
      </c>
      <c r="G71">
        <f t="shared" si="5"/>
        <v>6.3157894736842106</v>
      </c>
    </row>
    <row r="72" spans="1:7" x14ac:dyDescent="0.3">
      <c r="A72" s="1">
        <v>43922</v>
      </c>
      <c r="B72">
        <v>4</v>
      </c>
      <c r="D72">
        <f t="shared" si="3"/>
        <v>31.165639324216208</v>
      </c>
      <c r="E72">
        <f t="shared" si="4"/>
        <v>-18.534060376847783</v>
      </c>
      <c r="F72">
        <v>0</v>
      </c>
      <c r="G72">
        <f t="shared" si="5"/>
        <v>6.3157894736842106</v>
      </c>
    </row>
    <row r="73" spans="1:7" x14ac:dyDescent="0.3">
      <c r="A73" s="1">
        <v>43952</v>
      </c>
      <c r="B73">
        <v>2</v>
      </c>
      <c r="D73">
        <f t="shared" si="3"/>
        <v>31.165639324216208</v>
      </c>
      <c r="E73">
        <f t="shared" si="4"/>
        <v>-18.534060376847783</v>
      </c>
      <c r="F73">
        <v>0</v>
      </c>
      <c r="G73">
        <f t="shared" si="5"/>
        <v>6.3157894736842106</v>
      </c>
    </row>
    <row r="74" spans="1:7" x14ac:dyDescent="0.3">
      <c r="A74" s="1">
        <v>43983</v>
      </c>
      <c r="B74">
        <v>3</v>
      </c>
      <c r="D74">
        <f t="shared" si="3"/>
        <v>31.165639324216208</v>
      </c>
      <c r="E74">
        <f t="shared" si="4"/>
        <v>-18.534060376847783</v>
      </c>
      <c r="F74">
        <v>0</v>
      </c>
      <c r="G74">
        <f t="shared" si="5"/>
        <v>6.3157894736842106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fixedBugParquetallBranch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Valentino</cp:lastModifiedBy>
  <dcterms:created xsi:type="dcterms:W3CDTF">2020-06-25T09:58:16Z</dcterms:created>
  <dcterms:modified xsi:type="dcterms:W3CDTF">2020-06-25T09:58:16Z</dcterms:modified>
</cp:coreProperties>
</file>