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1" sheetId="1" r:id="rId3"/>
    <sheet state="visible" name="SPRINT 2" sheetId="2" r:id="rId4"/>
    <sheet state="visible" name="SPRINT 3" sheetId="3" r:id="rId5"/>
    <sheet state="visible" name="SPRINT 4" sheetId="4" r:id="rId6"/>
    <sheet state="visible" name="SPRINT 5" sheetId="5" r:id="rId7"/>
  </sheets>
  <definedNames/>
  <calcPr/>
</workbook>
</file>

<file path=xl/sharedStrings.xml><?xml version="1.0" encoding="utf-8"?>
<sst xmlns="http://schemas.openxmlformats.org/spreadsheetml/2006/main" count="92" uniqueCount="25">
  <si>
    <t>SPRINT 2</t>
  </si>
  <si>
    <t>SPRINT 3</t>
  </si>
  <si>
    <t>SPRINT 1</t>
  </si>
  <si>
    <t>Emiliano</t>
  </si>
  <si>
    <t>Valerio</t>
  </si>
  <si>
    <t>Davide</t>
  </si>
  <si>
    <t>Valentino</t>
  </si>
  <si>
    <t>Marco</t>
  </si>
  <si>
    <t>Anthony</t>
  </si>
  <si>
    <t>Carmine</t>
  </si>
  <si>
    <t>Gestione di progetto</t>
  </si>
  <si>
    <t>Requisiti</t>
  </si>
  <si>
    <t>Analisi e progettazione</t>
  </si>
  <si>
    <t>Implementazione</t>
  </si>
  <si>
    <t>Test</t>
  </si>
  <si>
    <t>Rilascio</t>
  </si>
  <si>
    <t>1.5</t>
  </si>
  <si>
    <t>2.5</t>
  </si>
  <si>
    <t>0.5</t>
  </si>
  <si>
    <t>3.5</t>
  </si>
  <si>
    <t>Totale Sprint</t>
  </si>
  <si>
    <t>4.5</t>
  </si>
  <si>
    <t>SPRINT 5</t>
  </si>
  <si>
    <t>SPRINT 4</t>
  </si>
  <si>
    <t>SUMMER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</si>
</sst>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 &quot;d&quot; &quot;mmmm&quot; &quot;yyyy"/>
  </numFmts>
  <fonts count="8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/>
    <font>
      <sz val="11.0"/>
      <name val="Calibri"/>
    </font>
    <font>
      <sz val="11.0"/>
      <color rgb="FF000000"/>
      <name val="Calibri"/>
    </font>
    <font>
      <b/>
      <sz val="11.0"/>
      <color rgb="FFFFFFFF"/>
      <name val="Calibri"/>
    </font>
    <font>
      <sz val="11.0"/>
      <color rgb="FF00FF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BDD6EE"/>
        <bgColor rgb="FFBDD6EE"/>
      </patternFill>
    </fill>
    <fill>
      <patternFill patternType="solid">
        <fgColor rgb="FF00FF00"/>
        <bgColor rgb="FF00FF00"/>
      </patternFill>
    </fill>
    <fill>
      <patternFill patternType="solid">
        <fgColor rgb="FF9CC2E5"/>
        <bgColor rgb="FF9CC2E5"/>
      </patternFill>
    </fill>
    <fill>
      <patternFill patternType="solid">
        <fgColor rgb="FF00FFFF"/>
        <bgColor rgb="FF00FFFF"/>
      </patternFill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1E4E79"/>
        <bgColor rgb="FF1E4E79"/>
      </patternFill>
    </fill>
    <fill>
      <patternFill patternType="solid">
        <fgColor rgb="FFFF5050"/>
        <bgColor rgb="FFFF505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/>
    </xf>
    <xf borderId="2" fillId="0" fontId="3" numFmtId="0" xfId="0" applyBorder="1" applyFont="1"/>
    <xf borderId="3" fillId="3" fontId="2" numFmtId="0" xfId="0" applyAlignment="1" applyBorder="1" applyFont="1">
      <alignment horizontal="center"/>
    </xf>
    <xf borderId="4" fillId="0" fontId="3" numFmtId="0" xfId="0" applyBorder="1" applyFont="1"/>
    <xf borderId="5" fillId="4" fontId="4" numFmtId="0" xfId="0" applyAlignment="1" applyBorder="1" applyFill="1" applyFont="1">
      <alignment horizontal="center"/>
    </xf>
    <xf borderId="6" fillId="5" fontId="2" numFmtId="164" xfId="0" applyAlignment="1" applyBorder="1" applyFill="1" applyFont="1" applyNumberFormat="1">
      <alignment horizontal="center"/>
    </xf>
    <xf borderId="7" fillId="6" fontId="5" numFmtId="0" xfId="0" applyAlignment="1" applyBorder="1" applyFill="1" applyFont="1">
      <alignment horizontal="center"/>
    </xf>
    <xf borderId="7" fillId="0" fontId="4" numFmtId="0" xfId="0" applyAlignment="1" applyBorder="1" applyFont="1">
      <alignment horizontal="center"/>
    </xf>
    <xf borderId="7" fillId="6" fontId="5" numFmtId="0" xfId="0" applyAlignment="1" applyBorder="1" applyFont="1">
      <alignment horizontal="center" readingOrder="0"/>
    </xf>
    <xf borderId="1" fillId="6" fontId="5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8" fillId="6" fontId="4" numFmtId="0" xfId="0" applyAlignment="1" applyBorder="1" applyFont="1">
      <alignment horizontal="center"/>
    </xf>
    <xf borderId="1" fillId="7" fontId="5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1" fillId="7" fontId="5" numFmtId="0" xfId="0" applyAlignment="1" applyBorder="1" applyFont="1">
      <alignment horizontal="center" readingOrder="0" vertical="bottom"/>
    </xf>
    <xf borderId="6" fillId="8" fontId="2" numFmtId="164" xfId="0" applyAlignment="1" applyBorder="1" applyFill="1" applyFont="1" applyNumberFormat="1">
      <alignment horizontal="center"/>
    </xf>
    <xf borderId="7" fillId="4" fontId="5" numFmtId="0" xfId="0" applyAlignment="1" applyBorder="1" applyFont="1">
      <alignment horizontal="center"/>
    </xf>
    <xf borderId="7" fillId="9" fontId="5" numFmtId="0" xfId="0" applyAlignment="1" applyBorder="1" applyFill="1" applyFont="1">
      <alignment horizontal="center"/>
    </xf>
    <xf borderId="7" fillId="0" fontId="5" numFmtId="0" xfId="0" applyAlignment="1" applyBorder="1" applyFont="1">
      <alignment horizontal="center"/>
    </xf>
    <xf borderId="7" fillId="4" fontId="5" numFmtId="0" xfId="0" applyAlignment="1" applyBorder="1" applyFont="1">
      <alignment horizontal="center" readingOrder="0"/>
    </xf>
    <xf borderId="6" fillId="6" fontId="5" numFmtId="0" xfId="0" applyAlignment="1" applyBorder="1" applyFont="1">
      <alignment horizontal="center" readingOrder="0" vertical="bottom"/>
    </xf>
    <xf borderId="7" fillId="9" fontId="5" numFmtId="0" xfId="0" applyAlignment="1" applyBorder="1" applyFont="1">
      <alignment horizontal="center" readingOrder="0"/>
    </xf>
    <xf borderId="6" fillId="6" fontId="5" numFmtId="0" xfId="0" applyAlignment="1" applyBorder="1" applyFont="1">
      <alignment horizontal="center" vertical="bottom"/>
    </xf>
    <xf borderId="7" fillId="4" fontId="5" numFmtId="0" xfId="0" applyAlignment="1" applyBorder="1" applyFont="1">
      <alignment horizontal="center" vertical="bottom"/>
    </xf>
    <xf borderId="7" fillId="9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/>
    </xf>
    <xf borderId="7" fillId="9" fontId="4" numFmtId="0" xfId="0" applyAlignment="1" applyBorder="1" applyFont="1">
      <alignment horizontal="center" readingOrder="0" vertical="bottom"/>
    </xf>
    <xf borderId="6" fillId="4" fontId="5" numFmtId="0" xfId="0" applyAlignment="1" applyBorder="1" applyFont="1">
      <alignment horizontal="center"/>
    </xf>
    <xf borderId="5" fillId="9" fontId="4" numFmtId="0" xfId="0" applyAlignment="1" applyBorder="1" applyFont="1">
      <alignment horizontal="center"/>
    </xf>
    <xf borderId="6" fillId="10" fontId="2" numFmtId="164" xfId="0" applyAlignment="1" applyBorder="1" applyFill="1" applyFont="1" applyNumberFormat="1">
      <alignment horizontal="center"/>
    </xf>
    <xf borderId="6" fillId="4" fontId="5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vertical="bottom"/>
    </xf>
    <xf borderId="6" fillId="4" fontId="5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5" fillId="11" fontId="4" numFmtId="0" xfId="0" applyAlignment="1" applyBorder="1" applyFill="1" applyFont="1">
      <alignment horizontal="center"/>
    </xf>
    <xf borderId="6" fillId="12" fontId="6" numFmtId="164" xfId="0" applyAlignment="1" applyBorder="1" applyFill="1" applyFont="1" applyNumberFormat="1">
      <alignment horizontal="center"/>
    </xf>
    <xf borderId="6" fillId="9" fontId="4" numFmtId="0" xfId="0" applyAlignment="1" applyBorder="1" applyFont="1">
      <alignment horizontal="center" readingOrder="0"/>
    </xf>
    <xf borderId="6" fillId="9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/>
    </xf>
    <xf borderId="6" fillId="9" fontId="5" numFmtId="0" xfId="0" applyAlignment="1" applyBorder="1" applyFont="1">
      <alignment horizontal="center" vertical="bottom"/>
    </xf>
    <xf borderId="6" fillId="11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vertical="bottom"/>
    </xf>
    <xf borderId="7" fillId="13" fontId="4" numFmtId="0" xfId="0" applyAlignment="1" applyBorder="1" applyFill="1" applyFont="1">
      <alignment horizontal="center"/>
    </xf>
    <xf borderId="6" fillId="11" fontId="4" numFmtId="0" xfId="0" applyAlignment="1" applyBorder="1" applyFont="1">
      <alignment horizontal="center" readingOrder="0" vertical="bottom"/>
    </xf>
    <xf borderId="7" fillId="11" fontId="4" numFmtId="0" xfId="0" applyAlignment="1" applyBorder="1" applyFont="1">
      <alignment horizontal="center" readingOrder="0" vertical="bottom"/>
    </xf>
    <xf borderId="7" fillId="14" fontId="4" numFmtId="0" xfId="0" applyAlignment="1" applyBorder="1" applyFill="1" applyFont="1">
      <alignment horizontal="center" readingOrder="0"/>
    </xf>
    <xf borderId="5" fillId="14" fontId="4" numFmtId="0" xfId="0" applyAlignment="1" applyBorder="1" applyFont="1">
      <alignment horizontal="center"/>
    </xf>
    <xf borderId="7" fillId="11" fontId="4" numFmtId="0" xfId="0" applyAlignment="1" applyBorder="1" applyFont="1">
      <alignment horizontal="center" readingOrder="0"/>
    </xf>
    <xf borderId="6" fillId="15" fontId="6" numFmtId="164" xfId="0" applyAlignment="1" applyBorder="1" applyFill="1" applyFont="1" applyNumberFormat="1">
      <alignment horizontal="center"/>
    </xf>
    <xf borderId="6" fillId="13" fontId="5" numFmtId="0" xfId="0" applyAlignment="1" applyBorder="1" applyFont="1">
      <alignment horizontal="center" vertical="bottom"/>
    </xf>
    <xf borderId="6" fillId="13" fontId="5" numFmtId="0" xfId="0" applyAlignment="1" applyBorder="1" applyFont="1">
      <alignment horizontal="center" readingOrder="0"/>
    </xf>
    <xf borderId="7" fillId="6" fontId="4" numFmtId="0" xfId="0" applyAlignment="1" applyBorder="1" applyFont="1">
      <alignment horizontal="center" readingOrder="0"/>
    </xf>
    <xf borderId="5" fillId="7" fontId="4" numFmtId="0" xfId="0" applyAlignment="1" applyBorder="1" applyFont="1">
      <alignment horizontal="center"/>
    </xf>
    <xf borderId="7" fillId="11" fontId="5" numFmtId="0" xfId="0" applyAlignment="1" applyBorder="1" applyFont="1">
      <alignment horizontal="center"/>
    </xf>
    <xf borderId="7" fillId="13" fontId="4" numFmtId="0" xfId="0" applyAlignment="1" applyBorder="1" applyFont="1">
      <alignment horizontal="center" readingOrder="0"/>
    </xf>
    <xf borderId="6" fillId="0" fontId="2" numFmtId="164" xfId="0" applyAlignment="1" applyBorder="1" applyFont="1" applyNumberFormat="1">
      <alignment horizontal="center"/>
    </xf>
    <xf borderId="7" fillId="4" fontId="4" numFmtId="0" xfId="0" applyAlignment="1" applyBorder="1" applyFont="1">
      <alignment horizontal="center" readingOrder="0"/>
    </xf>
    <xf borderId="6" fillId="16" fontId="2" numFmtId="164" xfId="0" applyAlignment="1" applyBorder="1" applyFill="1" applyFont="1" applyNumberFormat="1">
      <alignment horizontal="center"/>
    </xf>
    <xf borderId="6" fillId="11" fontId="5" numFmtId="0" xfId="0" applyAlignment="1" applyBorder="1" applyFont="1">
      <alignment horizontal="center"/>
    </xf>
    <xf borderId="7" fillId="9" fontId="4" numFmtId="0" xfId="0" applyAlignment="1" applyBorder="1" applyFont="1">
      <alignment horizontal="center" readingOrder="0"/>
    </xf>
    <xf borderId="6" fillId="6" fontId="4" numFmtId="0" xfId="0" applyAlignment="1" applyBorder="1" applyFont="1">
      <alignment horizontal="center" readingOrder="0"/>
    </xf>
    <xf borderId="7" fillId="11" fontId="5" numFmtId="0" xfId="0" applyAlignment="1" applyBorder="1" applyFont="1">
      <alignment horizontal="center" readingOrder="0"/>
    </xf>
    <xf borderId="6" fillId="14" fontId="4" numFmtId="0" xfId="0" applyAlignment="1" applyBorder="1" applyFont="1">
      <alignment horizontal="center" readingOrder="0"/>
    </xf>
    <xf borderId="6" fillId="11" fontId="5" numFmtId="0" xfId="0" applyAlignment="1" applyBorder="1" applyFont="1">
      <alignment horizontal="center" readingOrder="0"/>
    </xf>
    <xf borderId="6" fillId="13" fontId="4" numFmtId="0" xfId="0" applyAlignment="1" applyBorder="1" applyFont="1">
      <alignment horizontal="center" readingOrder="0"/>
    </xf>
    <xf borderId="7" fillId="14" fontId="5" numFmtId="0" xfId="0" applyAlignment="1" applyBorder="1" applyFont="1">
      <alignment horizontal="center" readingOrder="0"/>
    </xf>
    <xf borderId="6" fillId="9" fontId="5" numFmtId="0" xfId="0" applyAlignment="1" applyBorder="1" applyFont="1">
      <alignment horizontal="center" readingOrder="0" vertical="bottom"/>
    </xf>
    <xf borderId="7" fillId="14" fontId="4" numFmtId="0" xfId="0" applyAlignment="1" applyBorder="1" applyFont="1">
      <alignment horizontal="center" readingOrder="0" vertical="bottom"/>
    </xf>
    <xf borderId="7" fillId="4" fontId="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/>
    </xf>
    <xf borderId="7" fillId="14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/>
    </xf>
    <xf borderId="9" fillId="0" fontId="3" numFmtId="0" xfId="0" applyBorder="1" applyFont="1"/>
    <xf borderId="6" fillId="0" fontId="4" numFmtId="0" xfId="0" applyAlignment="1" applyBorder="1" applyFont="1">
      <alignment horizontal="center" readingOrder="0"/>
    </xf>
    <xf borderId="7" fillId="0" fontId="3" numFmtId="0" xfId="0" applyBorder="1" applyFont="1"/>
    <xf borderId="7" fillId="0" fontId="4" numFmtId="0" xfId="0" applyAlignment="1" applyBorder="1" applyFont="1">
      <alignment horizontal="center" readingOrder="0"/>
    </xf>
    <xf borderId="10" fillId="0" fontId="4" numFmtId="0" xfId="0" applyBorder="1" applyFont="1"/>
    <xf borderId="1" fillId="14" fontId="5" numFmtId="0" xfId="0" applyAlignment="1" applyBorder="1" applyFont="1">
      <alignment horizontal="center"/>
    </xf>
    <xf borderId="7" fillId="7" fontId="5" numFmtId="0" xfId="0" applyAlignment="1" applyBorder="1" applyFont="1">
      <alignment horizontal="center"/>
    </xf>
    <xf borderId="1" fillId="7" fontId="5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6" fillId="9" fontId="5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/>
    </xf>
    <xf borderId="6" fillId="13" fontId="5" numFmtId="0" xfId="0" applyAlignment="1" applyBorder="1" applyFont="1">
      <alignment horizontal="center"/>
    </xf>
    <xf borderId="6" fillId="4" fontId="4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" fillId="13" fontId="5" numFmtId="0" xfId="0" applyAlignment="1" applyBorder="1" applyFont="1">
      <alignment horizontal="center" readingOrder="0" vertical="bottom"/>
    </xf>
    <xf borderId="1" fillId="13" fontId="5" numFmtId="0" xfId="0" applyAlignment="1" applyBorder="1" applyFont="1">
      <alignment horizontal="center" vertical="bottom"/>
    </xf>
    <xf borderId="6" fillId="16" fontId="2" numFmtId="164" xfId="0" applyAlignment="1" applyBorder="1" applyFont="1" applyNumberFormat="1">
      <alignment horizontal="center" readingOrder="0"/>
    </xf>
    <xf borderId="7" fillId="13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43"/>
    <col customWidth="1" min="2" max="21" width="8.14"/>
    <col customWidth="1" min="22" max="22" width="8.57"/>
    <col customWidth="1" min="23" max="23" width="14.0"/>
    <col customWidth="1" min="24" max="24" width="21.57"/>
  </cols>
  <sheetData>
    <row r="1">
      <c r="A1" s="1" t="s">
        <v>2</v>
      </c>
      <c r="B1" s="2" t="s">
        <v>3</v>
      </c>
      <c r="C1" s="3"/>
      <c r="D1" s="3"/>
      <c r="E1" s="4" t="s">
        <v>4</v>
      </c>
      <c r="F1" s="3"/>
      <c r="G1" s="5"/>
      <c r="H1" s="2" t="s">
        <v>5</v>
      </c>
      <c r="I1" s="3"/>
      <c r="J1" s="5"/>
      <c r="K1" s="2" t="s">
        <v>6</v>
      </c>
      <c r="L1" s="3"/>
      <c r="M1" s="5"/>
      <c r="N1" s="2" t="s">
        <v>7</v>
      </c>
      <c r="O1" s="3"/>
      <c r="P1" s="5"/>
      <c r="Q1" s="2" t="s">
        <v>8</v>
      </c>
      <c r="R1" s="3"/>
      <c r="S1" s="5"/>
      <c r="T1" s="2" t="s">
        <v>9</v>
      </c>
      <c r="U1" s="3"/>
      <c r="V1" s="5"/>
      <c r="X1" s="6" t="s">
        <v>10</v>
      </c>
    </row>
    <row r="2">
      <c r="A2" s="7">
        <v>43227.0</v>
      </c>
      <c r="B2" s="8">
        <v>2.0</v>
      </c>
      <c r="C2" s="9"/>
      <c r="D2" s="9"/>
      <c r="E2" s="8">
        <v>2.0</v>
      </c>
      <c r="F2" s="9"/>
      <c r="G2" s="9"/>
      <c r="H2" s="10">
        <v>2.0</v>
      </c>
      <c r="I2" s="9"/>
      <c r="J2" s="9"/>
      <c r="K2" s="8">
        <v>2.0</v>
      </c>
      <c r="L2" s="9"/>
      <c r="M2" s="9"/>
      <c r="N2" s="8">
        <v>2.0</v>
      </c>
      <c r="O2" s="9"/>
      <c r="P2" s="9"/>
      <c r="Q2" s="11">
        <v>2.0</v>
      </c>
      <c r="R2" s="12"/>
      <c r="S2" s="9"/>
      <c r="T2" s="8">
        <v>2.0</v>
      </c>
      <c r="U2" s="9"/>
      <c r="V2" s="13"/>
      <c r="X2" s="14" t="s">
        <v>11</v>
      </c>
    </row>
    <row r="3">
      <c r="A3" s="18">
        <v>43228.0</v>
      </c>
      <c r="B3" s="19">
        <v>1.0</v>
      </c>
      <c r="C3" s="20">
        <v>1.0</v>
      </c>
      <c r="D3" s="21"/>
      <c r="E3" s="19">
        <v>1.0</v>
      </c>
      <c r="F3" s="20">
        <v>1.0</v>
      </c>
      <c r="G3" s="21"/>
      <c r="H3" s="22">
        <v>1.0</v>
      </c>
      <c r="I3" s="24">
        <v>1.0</v>
      </c>
      <c r="J3" s="21"/>
      <c r="K3" s="19">
        <v>1.0</v>
      </c>
      <c r="L3" s="20">
        <v>1.0</v>
      </c>
      <c r="M3" s="21"/>
      <c r="N3" s="19">
        <v>1.0</v>
      </c>
      <c r="O3" s="20">
        <v>1.0</v>
      </c>
      <c r="P3" s="21"/>
      <c r="Q3" s="30">
        <v>1.0</v>
      </c>
      <c r="R3" s="20">
        <v>1.0</v>
      </c>
      <c r="S3" s="21"/>
      <c r="T3" s="19">
        <v>1.0</v>
      </c>
      <c r="U3" s="20">
        <v>1.0</v>
      </c>
      <c r="V3" s="28"/>
      <c r="X3" s="31" t="s">
        <v>12</v>
      </c>
    </row>
    <row r="4">
      <c r="A4" s="32">
        <v>43229.0</v>
      </c>
      <c r="B4" s="20">
        <v>1.0</v>
      </c>
      <c r="C4" s="19">
        <v>1.0</v>
      </c>
      <c r="D4" s="21"/>
      <c r="E4" s="20">
        <v>1.0</v>
      </c>
      <c r="F4" s="19">
        <v>1.0</v>
      </c>
      <c r="G4" s="21"/>
      <c r="H4" s="24">
        <v>1.0</v>
      </c>
      <c r="I4" s="22">
        <v>1.0</v>
      </c>
      <c r="J4" s="21"/>
      <c r="K4" s="20">
        <v>1.0</v>
      </c>
      <c r="L4" s="19">
        <v>1.0</v>
      </c>
      <c r="M4" s="21"/>
      <c r="N4" s="20">
        <v>1.0</v>
      </c>
      <c r="O4" s="19">
        <v>1.0</v>
      </c>
      <c r="P4" s="21"/>
      <c r="Q4" s="40">
        <v>1.0</v>
      </c>
      <c r="R4" s="19">
        <v>1.0</v>
      </c>
      <c r="S4" s="21"/>
      <c r="T4" s="20">
        <v>1.0</v>
      </c>
      <c r="U4" s="19">
        <v>1.0</v>
      </c>
      <c r="V4" s="28"/>
      <c r="X4" s="37" t="s">
        <v>13</v>
      </c>
    </row>
    <row r="5">
      <c r="A5" s="38">
        <v>43230.0</v>
      </c>
      <c r="B5" s="46"/>
      <c r="C5" s="46"/>
      <c r="D5" s="8">
        <v>2.0</v>
      </c>
      <c r="E5" s="9"/>
      <c r="F5" s="9"/>
      <c r="G5" s="9"/>
      <c r="H5" s="9"/>
      <c r="I5" s="9"/>
      <c r="J5" s="9"/>
      <c r="K5" s="51">
        <v>4.0</v>
      </c>
      <c r="L5" s="55">
        <v>1.0</v>
      </c>
      <c r="M5" s="9"/>
      <c r="N5" s="9"/>
      <c r="O5" s="9"/>
      <c r="P5" s="9"/>
      <c r="Q5" s="44">
        <v>1.0</v>
      </c>
      <c r="R5" s="55">
        <v>1.0</v>
      </c>
      <c r="S5" s="9"/>
      <c r="T5" s="9"/>
      <c r="U5" s="36"/>
      <c r="V5" s="41"/>
      <c r="X5" s="50" t="s">
        <v>14</v>
      </c>
    </row>
    <row r="6">
      <c r="A6" s="52">
        <v>43231.0</v>
      </c>
      <c r="B6" s="57">
        <v>2.0</v>
      </c>
      <c r="C6" s="19">
        <v>1.0</v>
      </c>
      <c r="D6" s="21"/>
      <c r="E6" s="9"/>
      <c r="F6" s="9"/>
      <c r="G6" s="9"/>
      <c r="H6" s="9"/>
      <c r="I6" s="9"/>
      <c r="J6" s="9"/>
      <c r="K6" s="58"/>
      <c r="L6" s="58"/>
      <c r="M6" s="9"/>
      <c r="N6" s="9"/>
      <c r="O6" s="9"/>
      <c r="P6" s="9"/>
      <c r="Q6" s="42"/>
      <c r="R6" s="9"/>
      <c r="S6" s="9"/>
      <c r="T6" s="9"/>
      <c r="U6" s="36"/>
      <c r="V6" s="41"/>
      <c r="X6" s="56" t="s">
        <v>15</v>
      </c>
    </row>
    <row r="7">
      <c r="A7" s="59">
        <v>43232.0</v>
      </c>
      <c r="B7" s="46"/>
      <c r="C7" s="46"/>
      <c r="D7" s="8">
        <v>2.0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62">
        <v>3.0</v>
      </c>
      <c r="R7" s="63">
        <v>1.0</v>
      </c>
      <c r="S7" s="9"/>
      <c r="T7" s="51">
        <v>3.0</v>
      </c>
      <c r="U7" s="36"/>
      <c r="V7" s="41"/>
    </row>
    <row r="8">
      <c r="A8" s="61">
        <v>43233.0</v>
      </c>
      <c r="B8" s="46"/>
      <c r="C8" s="19">
        <v>1.0</v>
      </c>
      <c r="D8" s="9"/>
      <c r="E8" s="51">
        <v>2.0</v>
      </c>
      <c r="F8" s="9"/>
      <c r="G8" s="9"/>
      <c r="H8" s="9"/>
      <c r="I8" s="9"/>
      <c r="J8" s="9"/>
      <c r="K8" s="51">
        <v>3.0</v>
      </c>
      <c r="L8" s="9"/>
      <c r="M8" s="9"/>
      <c r="N8" s="9"/>
      <c r="O8" s="9"/>
      <c r="P8" s="9"/>
      <c r="Q8" s="42"/>
      <c r="R8" s="9"/>
      <c r="S8" s="9"/>
      <c r="T8" s="9"/>
      <c r="U8" s="36"/>
      <c r="V8" s="41"/>
    </row>
    <row r="9">
      <c r="A9" s="7">
        <v>43234.0</v>
      </c>
      <c r="B9" s="65">
        <v>2.0</v>
      </c>
      <c r="C9" s="19">
        <v>1.0</v>
      </c>
      <c r="D9" s="9"/>
      <c r="E9" s="51">
        <v>3.0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44">
        <v>3.0</v>
      </c>
      <c r="R9" s="9"/>
      <c r="S9" s="55">
        <v>1.0</v>
      </c>
      <c r="T9" s="51">
        <v>3.0</v>
      </c>
      <c r="U9" s="36"/>
      <c r="V9" s="41"/>
    </row>
    <row r="10">
      <c r="A10" s="18">
        <v>43235.0</v>
      </c>
      <c r="B10" s="46"/>
      <c r="C10" s="19">
        <v>1.0</v>
      </c>
      <c r="D10" s="9"/>
      <c r="E10" s="51">
        <v>1.0</v>
      </c>
      <c r="F10" s="9"/>
      <c r="G10" s="9"/>
      <c r="H10" s="58"/>
      <c r="I10" s="9"/>
      <c r="J10" s="9"/>
      <c r="K10" s="9"/>
      <c r="L10" s="9"/>
      <c r="M10" s="9"/>
      <c r="N10" s="9"/>
      <c r="O10" s="9"/>
      <c r="P10" s="9"/>
      <c r="Q10" s="67">
        <v>3.0</v>
      </c>
      <c r="R10" s="9"/>
      <c r="S10" s="9"/>
      <c r="T10" s="51">
        <v>3.0</v>
      </c>
      <c r="U10" s="36"/>
      <c r="V10" s="41"/>
    </row>
    <row r="11">
      <c r="A11" s="32">
        <v>43236.0</v>
      </c>
      <c r="B11" s="65">
        <v>3.0</v>
      </c>
      <c r="C11" s="19">
        <v>1.0</v>
      </c>
      <c r="D11" s="9"/>
      <c r="E11" s="9"/>
      <c r="F11" s="9"/>
      <c r="G11" s="9"/>
      <c r="H11" s="58"/>
      <c r="I11" s="9"/>
      <c r="J11" s="9"/>
      <c r="K11" s="51">
        <v>3.0</v>
      </c>
      <c r="L11" s="9"/>
      <c r="M11" s="9"/>
      <c r="N11" s="9"/>
      <c r="O11" s="9"/>
      <c r="P11" s="9"/>
      <c r="Q11" s="62">
        <v>2.0</v>
      </c>
      <c r="R11" s="9"/>
      <c r="S11" s="55">
        <v>1.0</v>
      </c>
      <c r="T11" s="9"/>
      <c r="U11" s="36"/>
      <c r="V11" s="41"/>
    </row>
    <row r="12">
      <c r="A12" s="38">
        <v>43237.0</v>
      </c>
      <c r="B12" s="65">
        <v>2.0</v>
      </c>
      <c r="C12" s="9"/>
      <c r="D12" s="8">
        <v>2.0</v>
      </c>
      <c r="E12" s="51">
        <v>2.0</v>
      </c>
      <c r="F12" s="49">
        <v>1.0</v>
      </c>
      <c r="G12" s="9"/>
      <c r="H12" s="51">
        <v>4.0</v>
      </c>
      <c r="I12" s="55">
        <v>2.0</v>
      </c>
      <c r="J12" s="9"/>
      <c r="K12" s="51">
        <v>4.0</v>
      </c>
      <c r="L12" s="49">
        <v>1.0</v>
      </c>
      <c r="M12" s="9"/>
      <c r="N12" s="51">
        <v>4.0</v>
      </c>
      <c r="O12" s="9"/>
      <c r="P12" s="9"/>
      <c r="Q12" s="67">
        <v>3.0</v>
      </c>
      <c r="R12" s="69" t="s">
        <v>18</v>
      </c>
      <c r="S12" s="21"/>
      <c r="T12" s="51">
        <v>4.0</v>
      </c>
      <c r="U12" s="71">
        <v>1.0</v>
      </c>
      <c r="V12" s="41"/>
    </row>
    <row r="13">
      <c r="A13" s="52">
        <v>43238.0</v>
      </c>
      <c r="B13" s="65">
        <v>4.0</v>
      </c>
      <c r="C13" s="74">
        <v>1.0</v>
      </c>
      <c r="D13" s="9"/>
      <c r="E13" s="9"/>
      <c r="F13" s="9"/>
      <c r="G13" s="9"/>
      <c r="H13" s="65">
        <v>4.0</v>
      </c>
      <c r="I13" s="69">
        <v>1.0</v>
      </c>
      <c r="J13" s="21"/>
      <c r="K13" s="9"/>
      <c r="L13" s="9"/>
      <c r="M13" s="9"/>
      <c r="N13" s="65">
        <v>4.0</v>
      </c>
      <c r="O13" s="75"/>
      <c r="P13" s="36"/>
      <c r="Q13" s="78"/>
      <c r="R13" s="9"/>
      <c r="S13" s="9"/>
      <c r="T13" s="51">
        <v>6.0</v>
      </c>
      <c r="U13" s="36"/>
      <c r="V13" s="41"/>
    </row>
    <row r="14">
      <c r="A14" s="59">
        <v>43239.0</v>
      </c>
      <c r="B14" s="46"/>
      <c r="C14" s="19">
        <v>1.0</v>
      </c>
      <c r="D14" s="8">
        <v>2.0</v>
      </c>
      <c r="E14" s="9"/>
      <c r="F14" s="9"/>
      <c r="G14" s="9"/>
      <c r="H14" s="58"/>
      <c r="I14" s="9"/>
      <c r="J14" s="9"/>
      <c r="K14" s="9"/>
      <c r="L14" s="9"/>
      <c r="M14" s="9"/>
      <c r="N14" s="51">
        <v>6.0</v>
      </c>
      <c r="O14" s="80"/>
      <c r="P14" s="9"/>
      <c r="Q14" s="42"/>
      <c r="R14" s="9"/>
      <c r="S14" s="9"/>
      <c r="T14" s="80"/>
      <c r="U14" s="36"/>
      <c r="V14" s="41"/>
    </row>
    <row r="15">
      <c r="A15" s="61">
        <v>43240.0</v>
      </c>
      <c r="B15" s="46"/>
      <c r="C15" s="19">
        <v>1.0</v>
      </c>
      <c r="D15" s="9"/>
      <c r="E15" s="51">
        <v>4.0</v>
      </c>
      <c r="F15" s="49">
        <v>1.0</v>
      </c>
      <c r="G15" s="9"/>
      <c r="H15" s="51">
        <v>4.0</v>
      </c>
      <c r="I15" s="49">
        <v>1.0</v>
      </c>
      <c r="J15" s="9"/>
      <c r="K15" s="51">
        <v>5.0</v>
      </c>
      <c r="L15" s="49">
        <v>1.0</v>
      </c>
      <c r="M15" s="9"/>
      <c r="N15" s="51">
        <v>8.0</v>
      </c>
      <c r="O15" s="49">
        <v>0.5</v>
      </c>
      <c r="P15" s="9"/>
      <c r="Q15" s="67">
        <v>4.0</v>
      </c>
      <c r="R15" s="49" t="s">
        <v>18</v>
      </c>
      <c r="S15" s="9"/>
      <c r="T15" s="51">
        <v>2.0</v>
      </c>
      <c r="U15" s="71">
        <v>1.0</v>
      </c>
      <c r="V15" s="41"/>
    </row>
    <row r="16">
      <c r="A16" s="73" t="s">
        <v>20</v>
      </c>
      <c r="B16" s="76">
        <f>SUM(B2:D15)</f>
        <v>35</v>
      </c>
      <c r="C16" s="77"/>
      <c r="D16" s="79"/>
      <c r="E16" s="76">
        <f>SUM(E2:G15)</f>
        <v>20</v>
      </c>
      <c r="F16" s="77"/>
      <c r="G16" s="79"/>
      <c r="H16" s="76">
        <f>SUM(H2:J15)</f>
        <v>22</v>
      </c>
      <c r="I16" s="77"/>
      <c r="J16" s="79"/>
      <c r="K16" s="76">
        <f>SUM(K2:M15)</f>
        <v>28</v>
      </c>
      <c r="L16" s="77"/>
      <c r="M16" s="79"/>
      <c r="N16" s="76">
        <f>SUM(N2:P15)</f>
        <v>28.5</v>
      </c>
      <c r="O16" s="77"/>
      <c r="P16" s="79"/>
      <c r="Q16" s="76">
        <f>SUM(Q2:S15)</f>
        <v>29</v>
      </c>
      <c r="R16" s="77"/>
      <c r="S16" s="79"/>
      <c r="T16" s="76">
        <f>SUM(T2:V15)</f>
        <v>29</v>
      </c>
      <c r="U16" s="77"/>
      <c r="V16" s="79"/>
    </row>
    <row r="17">
      <c r="A17" s="81"/>
      <c r="B17" s="19" t="str">
        <f>SumCellsByColor(B2:D15,X1)</f>
        <v>#NAME?</v>
      </c>
      <c r="C17" s="20" t="str">
        <f>SumCellsByColor(B2:D15,X3)</f>
        <v>#NAME?</v>
      </c>
      <c r="D17" s="74" t="str">
        <f>SumCellsByColor(B2:D15,X5)</f>
        <v>#NAME?</v>
      </c>
      <c r="E17" s="19" t="str">
        <f>SumCellsByColor(E2:G15,X1)</f>
        <v>#NAME?</v>
      </c>
      <c r="F17" s="20" t="str">
        <f>SumCellsByColor(E2:G15,X3)</f>
        <v>#NAME?</v>
      </c>
      <c r="G17" s="74" t="str">
        <f>SumCellsByColor(E2:G15,X5)</f>
        <v>#NAME?</v>
      </c>
      <c r="H17" s="19" t="str">
        <f>SumCellsByColor(H2:J15,X1)</f>
        <v>#NAME?</v>
      </c>
      <c r="I17" s="20" t="str">
        <f>SumCellsByColor(H2:J15,X3)</f>
        <v>#NAME?</v>
      </c>
      <c r="J17" s="74" t="str">
        <f>SumCellsByColor(H2:J15,X5)</f>
        <v>#NAME?</v>
      </c>
      <c r="K17" s="19" t="str">
        <f>SumCellsByColor(K2:M15,X1)</f>
        <v>#NAME?</v>
      </c>
      <c r="L17" s="20" t="str">
        <f>SumCellsByColor(K2:M15,X3)</f>
        <v>#NAME?</v>
      </c>
      <c r="M17" s="74" t="str">
        <f>SumCellsByColor(K2:M15,X5)</f>
        <v>#NAME?</v>
      </c>
      <c r="N17" s="19" t="str">
        <f>SumCellsByColor(N2:P15,X1)</f>
        <v>#NAME?</v>
      </c>
      <c r="O17" s="20" t="str">
        <f>SumCellsByColor(N2:P15,X3)</f>
        <v>#NAME?</v>
      </c>
      <c r="P17" s="74" t="str">
        <f>SumCellsByColor(N2:P15,X5)</f>
        <v>#NAME?</v>
      </c>
      <c r="Q17" s="19" t="str">
        <f>SumCellsByColor(Q2:S15,X1)</f>
        <v>#NAME?</v>
      </c>
      <c r="R17" s="20" t="str">
        <f>SumCellsByColor(Q2:S15,X3)</f>
        <v>#NAME?</v>
      </c>
      <c r="S17" s="74" t="str">
        <f>SumCellsByColor(Q2:S15,X5)</f>
        <v>#NAME?</v>
      </c>
      <c r="T17" s="19" t="str">
        <f>SumCellsByColor(T2:V15,X1)</f>
        <v>#NAME?</v>
      </c>
      <c r="U17" s="20" t="str">
        <f>SumCellsByColor(T2:V15,X3)</f>
        <v>#NAME?</v>
      </c>
      <c r="V17" s="82" t="str">
        <f>SumCellsByColor(T2:V15,X5)</f>
        <v>#NAME?</v>
      </c>
    </row>
    <row r="18">
      <c r="A18" s="81"/>
      <c r="B18" s="8" t="str">
        <f>SumCellsByColor(B2:D15,X2)</f>
        <v>#NAME?</v>
      </c>
      <c r="C18" s="57" t="str">
        <f>SumCellsByColor(B2:D15,X4)</f>
        <v>#NAME?</v>
      </c>
      <c r="D18" s="83" t="str">
        <f>SumCellsByColor(B2:D15,X6)</f>
        <v>#NAME?</v>
      </c>
      <c r="E18" s="8" t="str">
        <f>SumCellsByColor(E2:G15,X2)</f>
        <v>#NAME?</v>
      </c>
      <c r="F18" s="57" t="str">
        <f>SumCellsByColor(E2:G15,X4)</f>
        <v>#NAME?</v>
      </c>
      <c r="G18" s="83" t="str">
        <f>SumCellsByColor(E2:G15,X6)</f>
        <v>#NAME?</v>
      </c>
      <c r="H18" s="8" t="str">
        <f>SumCellsByColor(H2:J15,X2)</f>
        <v>#NAME?</v>
      </c>
      <c r="I18" s="57" t="str">
        <f>SumCellsByColor(H2:J15,X4)</f>
        <v>#NAME?</v>
      </c>
      <c r="J18" s="83" t="str">
        <f>SumCellsByColor(H2:J15,X6)</f>
        <v>#NAME?</v>
      </c>
      <c r="K18" s="8" t="str">
        <f>SumCellsByColor(K2:M15,X2)</f>
        <v>#NAME?</v>
      </c>
      <c r="L18" s="57" t="str">
        <f>SumCellsByColor(K2:M15,X4)</f>
        <v>#NAME?</v>
      </c>
      <c r="M18" s="83" t="str">
        <f>SumCellsByColor(K2:M15,X6)</f>
        <v>#NAME?</v>
      </c>
      <c r="N18" s="8" t="str">
        <f>SumCellsByColor(N2:P15,X2)</f>
        <v>#NAME?</v>
      </c>
      <c r="O18" s="57" t="str">
        <f>SumCellsByColor(N2:P15,X4)</f>
        <v>#NAME?</v>
      </c>
      <c r="P18" s="83" t="str">
        <f>SumCellsByColor(N2:P15,X6)</f>
        <v>#NAME?</v>
      </c>
      <c r="Q18" s="8" t="str">
        <f>SumCellsByColor(Q2:S15,X2)</f>
        <v>#NAME?</v>
      </c>
      <c r="R18" s="57" t="str">
        <f>SumCellsByColor(Q2:S15,X4)</f>
        <v>#NAME?</v>
      </c>
      <c r="S18" s="83" t="str">
        <f>SumCellsByColor(Q2:S15,X6)</f>
        <v>#NAME?</v>
      </c>
      <c r="T18" s="8" t="str">
        <f>SumCellsByColor(T2:V15,X2)</f>
        <v>#NAME?</v>
      </c>
      <c r="U18" s="57" t="str">
        <f>SumCellsByColor(T2:V15,X4)</f>
        <v>#NAME?</v>
      </c>
      <c r="V18" s="84" t="str">
        <f>SumCellsByColor(T2:V15,X6)</f>
        <v>#NAME?</v>
      </c>
    </row>
  </sheetData>
  <mergeCells count="14">
    <mergeCell ref="B1:D1"/>
    <mergeCell ref="E1:G1"/>
    <mergeCell ref="H1:J1"/>
    <mergeCell ref="K1:M1"/>
    <mergeCell ref="N1:P1"/>
    <mergeCell ref="Q1:S1"/>
    <mergeCell ref="T1:V1"/>
    <mergeCell ref="B16:D16"/>
    <mergeCell ref="E16:G16"/>
    <mergeCell ref="H16:J16"/>
    <mergeCell ref="K16:M16"/>
    <mergeCell ref="N16:P16"/>
    <mergeCell ref="Q16:S16"/>
    <mergeCell ref="T16:V16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57"/>
    <col customWidth="1" min="2" max="22" width="8.29"/>
    <col customWidth="1" min="24" max="24" width="20.0"/>
  </cols>
  <sheetData>
    <row r="1">
      <c r="A1" s="1" t="s">
        <v>0</v>
      </c>
      <c r="B1" s="2" t="s">
        <v>3</v>
      </c>
      <c r="C1" s="3"/>
      <c r="D1" s="3"/>
      <c r="E1" s="4" t="s">
        <v>4</v>
      </c>
      <c r="F1" s="3"/>
      <c r="G1" s="5"/>
      <c r="H1" s="2" t="s">
        <v>5</v>
      </c>
      <c r="I1" s="3"/>
      <c r="J1" s="5"/>
      <c r="K1" s="2" t="s">
        <v>6</v>
      </c>
      <c r="L1" s="3"/>
      <c r="M1" s="5"/>
      <c r="N1" s="2" t="s">
        <v>7</v>
      </c>
      <c r="O1" s="3"/>
      <c r="P1" s="5"/>
      <c r="Q1" s="2" t="s">
        <v>8</v>
      </c>
      <c r="R1" s="3"/>
      <c r="S1" s="5"/>
      <c r="T1" s="2" t="s">
        <v>9</v>
      </c>
      <c r="U1" s="3"/>
      <c r="V1" s="5"/>
      <c r="X1" s="6" t="s">
        <v>10</v>
      </c>
    </row>
    <row r="2">
      <c r="A2" s="7">
        <v>43255.0</v>
      </c>
      <c r="B2" s="15">
        <v>2.0</v>
      </c>
      <c r="C2" s="16"/>
      <c r="D2" s="13"/>
      <c r="E2" s="15">
        <v>2.0</v>
      </c>
      <c r="F2" s="16"/>
      <c r="G2" s="9"/>
      <c r="H2" s="17">
        <v>2.0</v>
      </c>
      <c r="I2" s="16"/>
      <c r="J2" s="9"/>
      <c r="K2" s="15">
        <v>2.0</v>
      </c>
      <c r="L2" s="16"/>
      <c r="M2" s="9"/>
      <c r="N2" s="15">
        <v>2.0</v>
      </c>
      <c r="O2" s="16"/>
      <c r="P2" s="9"/>
      <c r="Q2" s="15">
        <v>2.0</v>
      </c>
      <c r="R2" s="16"/>
      <c r="S2" s="9"/>
      <c r="T2" s="15">
        <v>2.0</v>
      </c>
      <c r="U2" s="16"/>
      <c r="V2" s="13"/>
      <c r="X2" s="14" t="s">
        <v>11</v>
      </c>
    </row>
    <row r="3">
      <c r="A3" s="18">
        <v>43256.0</v>
      </c>
      <c r="B3" s="25">
        <v>1.0</v>
      </c>
      <c r="C3" s="27">
        <v>2.0</v>
      </c>
      <c r="D3" s="28"/>
      <c r="E3" s="25">
        <v>1.0</v>
      </c>
      <c r="F3" s="27">
        <v>2.0</v>
      </c>
      <c r="G3" s="21"/>
      <c r="H3" s="23">
        <v>1.0</v>
      </c>
      <c r="I3" s="29">
        <v>2.0</v>
      </c>
      <c r="J3" s="21"/>
      <c r="K3" s="25">
        <v>1.0</v>
      </c>
      <c r="L3" s="27">
        <v>2.0</v>
      </c>
      <c r="M3" s="21"/>
      <c r="N3" s="25">
        <v>1.0</v>
      </c>
      <c r="O3" s="27">
        <v>2.0</v>
      </c>
      <c r="P3" s="21"/>
      <c r="Q3" s="25">
        <v>1.0</v>
      </c>
      <c r="R3" s="27">
        <v>2.0</v>
      </c>
      <c r="S3" s="21"/>
      <c r="T3" s="25">
        <v>1.0</v>
      </c>
      <c r="U3" s="27">
        <v>2.0</v>
      </c>
      <c r="V3" s="28"/>
      <c r="X3" s="31" t="s">
        <v>12</v>
      </c>
    </row>
    <row r="4">
      <c r="A4" s="32">
        <v>43257.0</v>
      </c>
      <c r="B4" s="33">
        <v>2.0</v>
      </c>
      <c r="C4" s="34"/>
      <c r="D4" s="28"/>
      <c r="E4" s="35">
        <v>2.0</v>
      </c>
      <c r="F4" s="36"/>
      <c r="G4" s="21"/>
      <c r="H4" s="33">
        <v>2.0</v>
      </c>
      <c r="I4" s="36"/>
      <c r="J4" s="21"/>
      <c r="K4" s="35">
        <v>2.0</v>
      </c>
      <c r="L4" s="36"/>
      <c r="M4" s="21"/>
      <c r="N4" s="35">
        <v>2.0</v>
      </c>
      <c r="O4" s="36"/>
      <c r="P4" s="21"/>
      <c r="Q4" s="35">
        <v>2.0</v>
      </c>
      <c r="R4" s="36"/>
      <c r="S4" s="21"/>
      <c r="T4" s="35">
        <v>2.0</v>
      </c>
      <c r="U4" s="36"/>
      <c r="V4" s="28"/>
      <c r="X4" s="37" t="s">
        <v>13</v>
      </c>
    </row>
    <row r="5">
      <c r="A5" s="38">
        <v>43258.0</v>
      </c>
      <c r="B5" s="39">
        <v>3.0</v>
      </c>
      <c r="C5" s="33">
        <v>1.0</v>
      </c>
      <c r="D5" s="41"/>
      <c r="E5" s="42"/>
      <c r="F5" s="9"/>
      <c r="G5" s="9"/>
      <c r="H5" s="42"/>
      <c r="I5" s="9"/>
      <c r="J5" s="9"/>
      <c r="K5" s="39">
        <v>4.0</v>
      </c>
      <c r="L5" s="9"/>
      <c r="M5" s="9"/>
      <c r="N5" s="44">
        <v>8.0</v>
      </c>
      <c r="O5" s="49">
        <v>0.25</v>
      </c>
      <c r="P5" s="9"/>
      <c r="Q5" s="42"/>
      <c r="R5" s="9"/>
      <c r="S5" s="9"/>
      <c r="T5" s="39">
        <v>3.0</v>
      </c>
      <c r="U5" s="9"/>
      <c r="V5" s="41"/>
      <c r="X5" s="50" t="s">
        <v>14</v>
      </c>
    </row>
    <row r="6">
      <c r="A6" s="52">
        <v>43259.0</v>
      </c>
      <c r="B6" s="44">
        <v>3.0</v>
      </c>
      <c r="C6" s="9"/>
      <c r="D6" s="41"/>
      <c r="E6" s="42"/>
      <c r="F6" s="9"/>
      <c r="G6" s="9"/>
      <c r="H6" s="54"/>
      <c r="I6" s="9"/>
      <c r="J6" s="9"/>
      <c r="K6" s="42"/>
      <c r="L6" s="9"/>
      <c r="M6" s="9"/>
      <c r="N6" s="44">
        <v>7.0</v>
      </c>
      <c r="O6" s="49">
        <v>0.25</v>
      </c>
      <c r="P6" s="9"/>
      <c r="Q6" s="42"/>
      <c r="R6" s="9"/>
      <c r="S6" s="9"/>
      <c r="T6" s="44">
        <v>3.0</v>
      </c>
      <c r="U6" s="9"/>
      <c r="V6" s="41"/>
      <c r="X6" s="56" t="s">
        <v>15</v>
      </c>
    </row>
    <row r="7">
      <c r="A7" s="59">
        <v>43260.0</v>
      </c>
      <c r="B7" s="42"/>
      <c r="C7" s="33">
        <v>1.0</v>
      </c>
      <c r="D7" s="41"/>
      <c r="E7" s="42"/>
      <c r="F7" s="9"/>
      <c r="G7" s="9"/>
      <c r="H7" s="54"/>
      <c r="I7" s="9"/>
      <c r="J7" s="9"/>
      <c r="K7" s="42"/>
      <c r="L7" s="9"/>
      <c r="M7" s="9"/>
      <c r="N7" s="44">
        <v>7.0</v>
      </c>
      <c r="O7" s="49">
        <v>0.25</v>
      </c>
      <c r="P7" s="9"/>
      <c r="Q7" s="42"/>
      <c r="R7" s="9"/>
      <c r="S7" s="9"/>
      <c r="T7" s="42"/>
      <c r="U7" s="9"/>
      <c r="V7" s="41"/>
    </row>
    <row r="8">
      <c r="A8" s="61">
        <v>43261.0</v>
      </c>
      <c r="B8" s="42"/>
      <c r="C8" s="33">
        <v>1.0</v>
      </c>
      <c r="D8" s="41"/>
      <c r="E8" s="44">
        <v>2.0</v>
      </c>
      <c r="F8" s="9"/>
      <c r="G8" s="9"/>
      <c r="H8" s="42"/>
      <c r="I8" s="9"/>
      <c r="J8" s="9"/>
      <c r="K8" s="42"/>
      <c r="L8" s="9"/>
      <c r="M8" s="9"/>
      <c r="N8" s="42"/>
      <c r="O8" s="9"/>
      <c r="P8" s="9"/>
      <c r="Q8" s="62">
        <v>4.0</v>
      </c>
      <c r="R8" s="9"/>
      <c r="S8" s="9"/>
      <c r="T8" s="42"/>
      <c r="U8" s="9"/>
      <c r="V8" s="41"/>
    </row>
    <row r="9">
      <c r="A9" s="7">
        <v>43262.0</v>
      </c>
      <c r="B9" s="64">
        <v>2.0</v>
      </c>
      <c r="C9" s="9"/>
      <c r="D9" s="41"/>
      <c r="E9" s="42"/>
      <c r="F9" s="9"/>
      <c r="G9" s="9"/>
      <c r="H9" s="64">
        <v>2.0</v>
      </c>
      <c r="I9" s="9"/>
      <c r="J9" s="9"/>
      <c r="K9" s="64">
        <v>2.0</v>
      </c>
      <c r="L9" s="9"/>
      <c r="M9" s="9"/>
      <c r="N9" s="44">
        <v>5.0</v>
      </c>
      <c r="O9" s="49">
        <v>0.25</v>
      </c>
      <c r="P9" s="9"/>
      <c r="Q9" s="64">
        <v>2.0</v>
      </c>
      <c r="R9" s="9"/>
      <c r="S9" s="9"/>
      <c r="T9" s="64">
        <v>2.0</v>
      </c>
      <c r="U9" s="9"/>
      <c r="V9" s="41"/>
    </row>
    <row r="10">
      <c r="A10" s="18">
        <v>43263.0</v>
      </c>
      <c r="B10" s="44">
        <v>3.0</v>
      </c>
      <c r="C10" s="49">
        <v>1.0</v>
      </c>
      <c r="D10" s="41"/>
      <c r="E10" s="42"/>
      <c r="F10" s="9"/>
      <c r="G10" s="9"/>
      <c r="H10" s="68"/>
      <c r="I10" s="9"/>
      <c r="J10" s="9"/>
      <c r="K10" s="42"/>
      <c r="L10" s="9"/>
      <c r="M10" s="9"/>
      <c r="N10" s="42"/>
      <c r="O10" s="9"/>
      <c r="P10" s="9"/>
      <c r="Q10" s="42"/>
      <c r="R10" s="9"/>
      <c r="S10" s="9"/>
      <c r="T10" s="44">
        <v>3.0</v>
      </c>
      <c r="U10" s="49">
        <v>1.0</v>
      </c>
      <c r="V10" s="41"/>
    </row>
    <row r="11">
      <c r="A11" s="32">
        <v>43264.0</v>
      </c>
      <c r="B11" s="42"/>
      <c r="C11" s="9"/>
      <c r="D11" s="41"/>
      <c r="E11" s="44">
        <v>1.0</v>
      </c>
      <c r="F11" s="9"/>
      <c r="G11" s="9"/>
      <c r="H11" s="68"/>
      <c r="I11" s="58"/>
      <c r="J11" s="9"/>
      <c r="K11" s="42"/>
      <c r="L11" s="9"/>
      <c r="M11" s="9"/>
      <c r="N11" s="42"/>
      <c r="O11" s="9"/>
      <c r="P11" s="9"/>
      <c r="Q11" s="62">
        <v>4.0</v>
      </c>
      <c r="R11" s="9"/>
      <c r="S11" s="9"/>
      <c r="T11" s="42"/>
      <c r="U11" s="9"/>
      <c r="V11" s="41"/>
    </row>
    <row r="12">
      <c r="A12" s="38">
        <v>43265.0</v>
      </c>
      <c r="B12" s="39">
        <v>3.0</v>
      </c>
      <c r="C12" s="33">
        <v>1.0</v>
      </c>
      <c r="D12" s="41"/>
      <c r="E12" s="42"/>
      <c r="F12" s="9"/>
      <c r="G12" s="9"/>
      <c r="H12" s="44">
        <v>2.0</v>
      </c>
      <c r="I12" s="9"/>
      <c r="J12" s="9"/>
      <c r="K12" s="39">
        <v>3.0</v>
      </c>
      <c r="L12" s="9"/>
      <c r="M12" s="9"/>
      <c r="N12" s="42"/>
      <c r="O12" s="9"/>
      <c r="P12" s="9"/>
      <c r="Q12" s="62">
        <v>3.0</v>
      </c>
      <c r="R12" s="9"/>
      <c r="S12" s="21"/>
      <c r="T12" s="39">
        <v>3.0</v>
      </c>
      <c r="U12" s="9"/>
      <c r="V12" s="41"/>
    </row>
    <row r="13">
      <c r="A13" s="52">
        <v>43266.0</v>
      </c>
      <c r="B13" s="44">
        <v>5.0</v>
      </c>
      <c r="C13" s="9"/>
      <c r="D13" s="41"/>
      <c r="E13" s="42"/>
      <c r="F13" s="9"/>
      <c r="G13" s="9"/>
      <c r="H13" s="44">
        <v>2.0</v>
      </c>
      <c r="I13" s="9"/>
      <c r="J13" s="21"/>
      <c r="K13" s="42"/>
      <c r="L13" s="9"/>
      <c r="M13" s="9"/>
      <c r="N13" s="42"/>
      <c r="O13" s="9"/>
      <c r="P13" s="36"/>
      <c r="Q13" s="42"/>
      <c r="R13" s="9"/>
      <c r="S13" s="9"/>
      <c r="T13" s="44">
        <v>6.0</v>
      </c>
      <c r="U13" s="9"/>
      <c r="V13" s="41"/>
    </row>
    <row r="14">
      <c r="A14" s="59">
        <v>43267.0</v>
      </c>
      <c r="B14" s="44">
        <v>6.0</v>
      </c>
      <c r="C14" s="9"/>
      <c r="D14" s="41"/>
      <c r="E14" s="44">
        <v>3.0</v>
      </c>
      <c r="F14" s="9"/>
      <c r="G14" s="9"/>
      <c r="H14" s="42"/>
      <c r="I14" s="9"/>
      <c r="J14" s="9"/>
      <c r="K14" s="44">
        <v>5.0</v>
      </c>
      <c r="L14" s="9"/>
      <c r="M14" s="9"/>
      <c r="N14" s="42"/>
      <c r="O14" s="9"/>
      <c r="P14" s="9"/>
      <c r="Q14" s="44">
        <v>3.0</v>
      </c>
      <c r="R14" s="49" t="s">
        <v>18</v>
      </c>
      <c r="S14" s="9"/>
      <c r="T14" s="44">
        <v>6.0</v>
      </c>
      <c r="U14" s="9"/>
      <c r="V14" s="41"/>
    </row>
    <row r="15">
      <c r="A15" s="61">
        <v>43268.0</v>
      </c>
      <c r="B15" s="44">
        <v>4.0</v>
      </c>
      <c r="C15" s="33">
        <v>1.0</v>
      </c>
      <c r="D15" s="41"/>
      <c r="E15" s="13"/>
      <c r="F15" s="9"/>
      <c r="G15" s="9"/>
      <c r="H15" s="42"/>
      <c r="I15" s="9"/>
      <c r="J15" s="9"/>
      <c r="K15" s="44" t="s">
        <v>19</v>
      </c>
      <c r="L15" s="9"/>
      <c r="M15" s="9"/>
      <c r="N15" s="42"/>
      <c r="O15" s="9"/>
      <c r="P15" s="9"/>
      <c r="Q15" s="44">
        <v>3.0</v>
      </c>
      <c r="R15" s="9"/>
      <c r="S15" s="9"/>
      <c r="T15" s="44">
        <v>8.0</v>
      </c>
      <c r="U15" s="9"/>
      <c r="V15" s="41"/>
    </row>
    <row r="16">
      <c r="A16" s="73" t="s">
        <v>20</v>
      </c>
      <c r="B16" s="76">
        <f>SUM(B2:D15)</f>
        <v>42</v>
      </c>
      <c r="C16" s="77"/>
      <c r="D16" s="79"/>
      <c r="E16" s="76">
        <f>SUM(E2:G15)</f>
        <v>13</v>
      </c>
      <c r="F16" s="77"/>
      <c r="G16" s="79"/>
      <c r="H16" s="76">
        <f>SUM(H2:J15)</f>
        <v>13</v>
      </c>
      <c r="I16" s="77"/>
      <c r="J16" s="79"/>
      <c r="K16" s="76">
        <f>SUM(K2:M15)</f>
        <v>21</v>
      </c>
      <c r="L16" s="77"/>
      <c r="M16" s="79"/>
      <c r="N16" s="76">
        <f>SUM(N2:P15)</f>
        <v>35</v>
      </c>
      <c r="O16" s="77"/>
      <c r="P16" s="79"/>
      <c r="Q16" s="76">
        <f>SUM(Q2:S15)</f>
        <v>26</v>
      </c>
      <c r="R16" s="77"/>
      <c r="S16" s="79"/>
      <c r="T16" s="76">
        <f>SUM(T2:V15)</f>
        <v>42</v>
      </c>
      <c r="U16" s="77"/>
      <c r="V16" s="79"/>
    </row>
    <row r="17">
      <c r="A17" s="81"/>
      <c r="B17" s="19" t="str">
        <f>SumCellsByColor(B2:D15,X1)</f>
        <v>#NAME?</v>
      </c>
      <c r="C17" s="20" t="str">
        <f>SumCellsByColor(B2:D15,X3)</f>
        <v>#NAME?</v>
      </c>
      <c r="D17" s="74" t="str">
        <f>SumCellsByColor(B2:D15,X5)</f>
        <v>#NAME?</v>
      </c>
      <c r="E17" s="19" t="str">
        <f>SumCellsByColor(E2:G15,X1)</f>
        <v>#NAME?</v>
      </c>
      <c r="F17" s="20" t="str">
        <f>SumCellsByColor(E2:G15,X3)</f>
        <v>#NAME?</v>
      </c>
      <c r="G17" s="74" t="str">
        <f>SumCellsByColor(E2:G15,X5)</f>
        <v>#NAME?</v>
      </c>
      <c r="H17" s="19" t="str">
        <f>SumCellsByColor(H2:J15,X1)</f>
        <v>#NAME?</v>
      </c>
      <c r="I17" s="20" t="str">
        <f>SumCellsByColor(H2:J15,X3)</f>
        <v>#NAME?</v>
      </c>
      <c r="J17" s="74" t="str">
        <f>SumCellsByColor(H2:J15,X5)</f>
        <v>#NAME?</v>
      </c>
      <c r="K17" s="19" t="str">
        <f>SumCellsByColor(K2:M15,X1)</f>
        <v>#NAME?</v>
      </c>
      <c r="L17" s="20" t="str">
        <f>SumCellsByColor(K2:M15,X3)</f>
        <v>#NAME?</v>
      </c>
      <c r="M17" s="74" t="str">
        <f>SumCellsByColor(K2:M15,X5)</f>
        <v>#NAME?</v>
      </c>
      <c r="N17" s="19" t="str">
        <f>SumCellsByColor(N2:P15,X1)</f>
        <v>#NAME?</v>
      </c>
      <c r="O17" s="20" t="str">
        <f>SumCellsByColor(N2:P15,X3)</f>
        <v>#NAME?</v>
      </c>
      <c r="P17" s="74" t="str">
        <f>SumCellsByColor(N2:P15,X5)</f>
        <v>#NAME?</v>
      </c>
      <c r="Q17" s="19" t="str">
        <f>SumCellsByColor(Q2:S15,X1)</f>
        <v>#NAME?</v>
      </c>
      <c r="R17" s="20" t="str">
        <f>SumCellsByColor(Q2:S15,X3)</f>
        <v>#NAME?</v>
      </c>
      <c r="S17" s="74" t="str">
        <f>SumCellsByColor(Q2:S15,X5)</f>
        <v>#NAME?</v>
      </c>
      <c r="T17" s="19" t="str">
        <f>SumCellsByColor(T2:V15,X1)</f>
        <v>#NAME?</v>
      </c>
      <c r="U17" s="20" t="str">
        <f>SumCellsByColor(T2:V15,X3)</f>
        <v>#NAME?</v>
      </c>
      <c r="V17" s="82" t="str">
        <f>SumCellsByColor(T2:V15,X5)</f>
        <v>#NAME?</v>
      </c>
    </row>
    <row r="18">
      <c r="A18" s="81"/>
      <c r="B18" s="8" t="str">
        <f>SumCellsByColor(B2:D15,X2)</f>
        <v>#NAME?</v>
      </c>
      <c r="C18" s="57" t="str">
        <f>SumCellsByColor(B2:D15,X4)</f>
        <v>#NAME?</v>
      </c>
      <c r="D18" s="83" t="str">
        <f>SumCellsByColor(B2:D15,X6)</f>
        <v>#NAME?</v>
      </c>
      <c r="E18" s="8" t="str">
        <f>SumCellsByColor(E2:G15,X2)</f>
        <v>#NAME?</v>
      </c>
      <c r="F18" s="57" t="str">
        <f>SumCellsByColor(E2:G15,X4)</f>
        <v>#NAME?</v>
      </c>
      <c r="G18" s="83" t="str">
        <f>SumCellsByColor(E2:G15,X6)</f>
        <v>#NAME?</v>
      </c>
      <c r="H18" s="8" t="str">
        <f>SumCellsByColor(H2:J15,X2)</f>
        <v>#NAME?</v>
      </c>
      <c r="I18" s="57" t="str">
        <f>SumCellsByColor(H2:J15,X4)</f>
        <v>#NAME?</v>
      </c>
      <c r="J18" s="83" t="str">
        <f>SumCellsByColor(H2:J15,X6)</f>
        <v>#NAME?</v>
      </c>
      <c r="K18" s="8" t="str">
        <f>SumCellsByColor(K2:M15,X2)</f>
        <v>#NAME?</v>
      </c>
      <c r="L18" s="57" t="str">
        <f>SumCellsByColor(K2:M15,X4)</f>
        <v>#NAME?</v>
      </c>
      <c r="M18" s="83" t="str">
        <f>SumCellsByColor(K2:M15,X6)</f>
        <v>#NAME?</v>
      </c>
      <c r="N18" s="8" t="str">
        <f>SumCellsByColor(N2:P15,X2)</f>
        <v>#NAME?</v>
      </c>
      <c r="O18" s="57" t="str">
        <f>SumCellsByColor(N2:P15,X4)</f>
        <v>#NAME?</v>
      </c>
      <c r="P18" s="83" t="str">
        <f>SumCellsByColor(N2:P15,X6)</f>
        <v>#NAME?</v>
      </c>
      <c r="Q18" s="8" t="str">
        <f>SumCellsByColor(Q2:S15,X2)</f>
        <v>#NAME?</v>
      </c>
      <c r="R18" s="57" t="str">
        <f>SumCellsByColor(Q2:S15,X4)</f>
        <v>#NAME?</v>
      </c>
      <c r="S18" s="83" t="str">
        <f>SumCellsByColor(Q2:S15,X6)</f>
        <v>#NAME?</v>
      </c>
      <c r="T18" s="8" t="str">
        <f>SumCellsByColor(T2:V15,X2)</f>
        <v>#NAME?</v>
      </c>
      <c r="U18" s="57" t="str">
        <f>SumCellsByColor(T2:V15,X4)</f>
        <v>#NAME?</v>
      </c>
      <c r="V18" s="84" t="str">
        <f>SumCellsByColor(T2:V15,X6)</f>
        <v>#NAME?</v>
      </c>
    </row>
  </sheetData>
  <mergeCells count="14">
    <mergeCell ref="B1:D1"/>
    <mergeCell ref="E1:G1"/>
    <mergeCell ref="H1:J1"/>
    <mergeCell ref="K1:M1"/>
    <mergeCell ref="Q1:S1"/>
    <mergeCell ref="T1:V1"/>
    <mergeCell ref="N1:P1"/>
    <mergeCell ref="B16:D16"/>
    <mergeCell ref="E16:G16"/>
    <mergeCell ref="H16:J16"/>
    <mergeCell ref="K16:M16"/>
    <mergeCell ref="N16:P16"/>
    <mergeCell ref="Q16:S16"/>
    <mergeCell ref="T16:V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29"/>
    <col customWidth="1" min="2" max="22" width="8.14"/>
    <col customWidth="1" min="24" max="24" width="20.0"/>
  </cols>
  <sheetData>
    <row r="1">
      <c r="A1" s="1" t="s">
        <v>1</v>
      </c>
      <c r="B1" s="2" t="s">
        <v>3</v>
      </c>
      <c r="C1" s="3"/>
      <c r="D1" s="3"/>
      <c r="E1" s="4" t="s">
        <v>4</v>
      </c>
      <c r="F1" s="3"/>
      <c r="G1" s="5"/>
      <c r="H1" s="2" t="s">
        <v>5</v>
      </c>
      <c r="I1" s="3"/>
      <c r="J1" s="5"/>
      <c r="K1" s="2" t="s">
        <v>6</v>
      </c>
      <c r="L1" s="3"/>
      <c r="M1" s="5"/>
      <c r="N1" s="2" t="s">
        <v>7</v>
      </c>
      <c r="O1" s="3"/>
      <c r="P1" s="5"/>
      <c r="Q1" s="2" t="s">
        <v>8</v>
      </c>
      <c r="R1" s="3"/>
      <c r="S1" s="5"/>
      <c r="T1" s="2" t="s">
        <v>9</v>
      </c>
      <c r="U1" s="3"/>
      <c r="V1" s="5"/>
      <c r="X1" s="6" t="s">
        <v>10</v>
      </c>
    </row>
    <row r="2">
      <c r="A2" s="7">
        <v>43241.0</v>
      </c>
      <c r="B2" s="15">
        <v>2.0</v>
      </c>
      <c r="C2" s="23">
        <v>3.0</v>
      </c>
      <c r="D2" s="9"/>
      <c r="E2" s="15">
        <v>2.0</v>
      </c>
      <c r="F2" s="16"/>
      <c r="G2" s="9"/>
      <c r="H2" s="15">
        <v>2.0</v>
      </c>
      <c r="I2" s="16"/>
      <c r="J2" s="9"/>
      <c r="K2" s="15">
        <v>2.0</v>
      </c>
      <c r="L2" s="16"/>
      <c r="M2" s="9"/>
      <c r="N2" s="15">
        <v>2.0</v>
      </c>
      <c r="O2" s="16"/>
      <c r="P2" s="9"/>
      <c r="Q2" s="15">
        <v>2.0</v>
      </c>
      <c r="R2" s="16"/>
      <c r="S2" s="9"/>
      <c r="T2" s="15">
        <v>2.0</v>
      </c>
      <c r="U2" s="16"/>
      <c r="V2" s="13"/>
      <c r="X2" s="14" t="s">
        <v>11</v>
      </c>
    </row>
    <row r="3">
      <c r="A3" s="18">
        <v>43242.0</v>
      </c>
      <c r="B3" s="25">
        <v>1.0</v>
      </c>
      <c r="C3" s="26">
        <v>1.5</v>
      </c>
      <c r="D3" s="21"/>
      <c r="E3" s="25">
        <v>1.0</v>
      </c>
      <c r="F3" s="26">
        <v>1.5</v>
      </c>
      <c r="G3" s="21"/>
      <c r="H3" s="25">
        <v>1.0</v>
      </c>
      <c r="I3" s="26">
        <v>1.5</v>
      </c>
      <c r="J3" s="21"/>
      <c r="K3" s="25">
        <v>1.0</v>
      </c>
      <c r="L3" s="26">
        <v>1.5</v>
      </c>
      <c r="M3" s="21"/>
      <c r="N3" s="25">
        <v>1.0</v>
      </c>
      <c r="O3" s="26">
        <v>1.5</v>
      </c>
      <c r="P3" s="21"/>
      <c r="Q3" s="25">
        <v>1.0</v>
      </c>
      <c r="R3" s="26">
        <v>1.5</v>
      </c>
      <c r="S3" s="21"/>
      <c r="T3" s="25">
        <v>1.0</v>
      </c>
      <c r="U3" s="26">
        <v>1.5</v>
      </c>
      <c r="V3" s="28"/>
      <c r="X3" s="31" t="s">
        <v>12</v>
      </c>
    </row>
    <row r="4">
      <c r="A4" s="32">
        <v>43243.0</v>
      </c>
      <c r="B4" s="23">
        <v>3.0</v>
      </c>
      <c r="C4" s="36"/>
      <c r="D4" s="21"/>
      <c r="E4" s="43">
        <v>1.0</v>
      </c>
      <c r="F4" s="36"/>
      <c r="G4" s="21"/>
      <c r="H4" s="43">
        <v>1.0</v>
      </c>
      <c r="I4" s="36"/>
      <c r="J4" s="21"/>
      <c r="K4" s="43">
        <v>1.0</v>
      </c>
      <c r="L4" s="36"/>
      <c r="M4" s="21"/>
      <c r="N4" s="43">
        <v>1.0</v>
      </c>
      <c r="O4" s="36"/>
      <c r="P4" s="21"/>
      <c r="Q4" s="43">
        <v>1.0</v>
      </c>
      <c r="R4" s="36"/>
      <c r="S4" s="21"/>
      <c r="T4" s="43">
        <v>1.0</v>
      </c>
      <c r="U4" s="36"/>
      <c r="V4" s="28"/>
      <c r="X4" s="37" t="s">
        <v>13</v>
      </c>
    </row>
    <row r="5">
      <c r="A5" s="38">
        <v>43244.0</v>
      </c>
      <c r="B5" s="45"/>
      <c r="C5" s="36"/>
      <c r="D5" s="9"/>
      <c r="E5" s="45"/>
      <c r="F5" s="36"/>
      <c r="G5" s="9"/>
      <c r="H5" s="45"/>
      <c r="I5" s="36"/>
      <c r="J5" s="9"/>
      <c r="K5" s="47">
        <v>4.0</v>
      </c>
      <c r="L5" s="48">
        <v>2.0</v>
      </c>
      <c r="M5" s="9"/>
      <c r="N5" s="45"/>
      <c r="O5" s="36"/>
      <c r="P5" s="9"/>
      <c r="Q5" s="45"/>
      <c r="R5" s="36"/>
      <c r="S5" s="9"/>
      <c r="T5" s="45"/>
      <c r="U5" s="36"/>
      <c r="V5" s="41"/>
      <c r="X5" s="50" t="s">
        <v>14</v>
      </c>
    </row>
    <row r="6">
      <c r="A6" s="52">
        <v>43245.0</v>
      </c>
      <c r="B6" s="43">
        <v>1.0</v>
      </c>
      <c r="C6" s="26">
        <v>1.5</v>
      </c>
      <c r="D6" s="25">
        <v>1.0</v>
      </c>
      <c r="E6" s="45"/>
      <c r="F6" s="36"/>
      <c r="G6" s="9"/>
      <c r="H6" s="53"/>
      <c r="I6" s="36"/>
      <c r="J6" s="9"/>
      <c r="K6" s="45"/>
      <c r="L6" s="36"/>
      <c r="M6" s="9"/>
      <c r="N6" s="45"/>
      <c r="O6" s="36"/>
      <c r="P6" s="9"/>
      <c r="Q6" s="45"/>
      <c r="R6" s="36"/>
      <c r="S6" s="9"/>
      <c r="T6" s="45"/>
      <c r="U6" s="36"/>
      <c r="V6" s="41"/>
      <c r="X6" s="56" t="s">
        <v>15</v>
      </c>
    </row>
    <row r="7">
      <c r="A7" s="59">
        <v>43246.0</v>
      </c>
      <c r="B7" s="44">
        <v>4.0</v>
      </c>
      <c r="C7" s="25">
        <v>1.0</v>
      </c>
      <c r="D7" s="43">
        <v>1.0</v>
      </c>
      <c r="E7" s="44">
        <v>1.0</v>
      </c>
      <c r="F7" s="60">
        <v>1.0</v>
      </c>
      <c r="G7" s="9"/>
      <c r="H7" s="44">
        <v>2.0</v>
      </c>
      <c r="I7" s="9"/>
      <c r="J7" s="9"/>
      <c r="K7" s="42"/>
      <c r="L7" s="9"/>
      <c r="M7" s="9"/>
      <c r="N7" s="42"/>
      <c r="O7" s="9"/>
      <c r="P7" s="9"/>
      <c r="Q7" s="62">
        <v>2.0</v>
      </c>
      <c r="R7" s="9"/>
      <c r="S7" s="9"/>
      <c r="T7" s="44">
        <v>8.0</v>
      </c>
      <c r="U7" s="9"/>
      <c r="V7" s="41"/>
    </row>
    <row r="8">
      <c r="A8" s="61">
        <v>43247.0</v>
      </c>
      <c r="B8" s="43">
        <v>1.0</v>
      </c>
      <c r="C8" s="26">
        <v>1.5</v>
      </c>
      <c r="D8" s="9"/>
      <c r="E8" s="42"/>
      <c r="F8" s="9"/>
      <c r="G8" s="9"/>
      <c r="H8" s="42"/>
      <c r="I8" s="9"/>
      <c r="J8" s="9"/>
      <c r="K8" s="42"/>
      <c r="L8" s="9"/>
      <c r="M8" s="9"/>
      <c r="N8" s="42"/>
      <c r="O8" s="9"/>
      <c r="P8" s="9"/>
      <c r="Q8" s="62">
        <v>3.0</v>
      </c>
      <c r="R8" s="9"/>
      <c r="S8" s="9"/>
      <c r="T8" s="44">
        <v>6.0</v>
      </c>
      <c r="U8" s="49">
        <v>1.0</v>
      </c>
      <c r="V8" s="41"/>
    </row>
    <row r="9">
      <c r="A9" s="7">
        <v>43248.0</v>
      </c>
      <c r="B9" s="44">
        <v>4.0</v>
      </c>
      <c r="C9" s="25">
        <v>1.0</v>
      </c>
      <c r="D9" s="43">
        <v>1.0</v>
      </c>
      <c r="E9" s="42"/>
      <c r="F9" s="9"/>
      <c r="G9" s="9"/>
      <c r="H9" s="42"/>
      <c r="I9" s="9"/>
      <c r="J9" s="9"/>
      <c r="K9" s="44" t="s">
        <v>16</v>
      </c>
      <c r="L9" s="9"/>
      <c r="M9" s="9"/>
      <c r="N9" s="44">
        <v>15.0</v>
      </c>
      <c r="O9" s="49">
        <v>0.25</v>
      </c>
      <c r="P9" s="9"/>
      <c r="Q9" s="62" t="s">
        <v>17</v>
      </c>
      <c r="R9" s="9"/>
      <c r="S9" s="9"/>
      <c r="T9" s="42"/>
      <c r="U9" s="9"/>
      <c r="V9" s="41"/>
    </row>
    <row r="10">
      <c r="A10" s="18">
        <v>43249.0</v>
      </c>
      <c r="B10" s="44">
        <v>4.0</v>
      </c>
      <c r="C10" s="26">
        <v>1.5</v>
      </c>
      <c r="D10" s="9"/>
      <c r="E10" s="44">
        <v>3.0</v>
      </c>
      <c r="F10" s="9"/>
      <c r="G10" s="9"/>
      <c r="H10" s="44">
        <v>2.0</v>
      </c>
      <c r="I10" s="9"/>
      <c r="J10" s="9"/>
      <c r="K10" s="42"/>
      <c r="L10" s="9"/>
      <c r="M10" s="9"/>
      <c r="N10" s="44">
        <v>15.0</v>
      </c>
      <c r="O10" s="49">
        <v>0.25</v>
      </c>
      <c r="P10" s="9"/>
      <c r="Q10" s="62">
        <v>1.0</v>
      </c>
      <c r="R10" s="9"/>
      <c r="S10" s="9"/>
      <c r="T10" s="44">
        <v>4.0</v>
      </c>
      <c r="U10" s="9"/>
      <c r="V10" s="41"/>
    </row>
    <row r="11">
      <c r="A11" s="32">
        <v>43250.0</v>
      </c>
      <c r="B11" s="42"/>
      <c r="C11" s="9"/>
      <c r="D11" s="9"/>
      <c r="E11" s="42"/>
      <c r="F11" s="9"/>
      <c r="G11" s="9"/>
      <c r="H11" s="44">
        <v>1.0</v>
      </c>
      <c r="I11" s="49">
        <v>1.0</v>
      </c>
      <c r="J11" s="9"/>
      <c r="K11" s="44">
        <v>7.0</v>
      </c>
      <c r="L11" s="9"/>
      <c r="M11" s="9"/>
      <c r="N11" s="44">
        <v>8.0</v>
      </c>
      <c r="O11" s="49">
        <v>0.25</v>
      </c>
      <c r="P11" s="9"/>
      <c r="Q11" s="62">
        <v>2.0</v>
      </c>
      <c r="R11" s="9"/>
      <c r="S11" s="9"/>
      <c r="T11" s="42"/>
      <c r="U11" s="9"/>
      <c r="V11" s="41"/>
    </row>
    <row r="12">
      <c r="A12" s="38">
        <v>43251.0</v>
      </c>
      <c r="B12" s="44">
        <v>4.0</v>
      </c>
      <c r="C12" s="26">
        <v>1.5</v>
      </c>
      <c r="D12" s="43">
        <v>1.0</v>
      </c>
      <c r="E12" s="44">
        <v>2.0</v>
      </c>
      <c r="F12" s="9"/>
      <c r="G12" s="9"/>
      <c r="H12" s="42"/>
      <c r="I12" s="9"/>
      <c r="J12" s="9"/>
      <c r="K12" s="66">
        <v>2.0</v>
      </c>
      <c r="L12" s="9"/>
      <c r="M12" s="9"/>
      <c r="N12" s="42"/>
      <c r="O12" s="9"/>
      <c r="P12" s="9"/>
      <c r="Q12" s="42"/>
      <c r="R12" s="9"/>
      <c r="S12" s="21"/>
      <c r="T12" s="44">
        <v>2.0</v>
      </c>
      <c r="U12" s="9"/>
      <c r="V12" s="41"/>
    </row>
    <row r="13">
      <c r="A13" s="52">
        <v>43252.0</v>
      </c>
      <c r="B13" s="70">
        <v>3.0</v>
      </c>
      <c r="C13" s="9"/>
      <c r="D13" s="9"/>
      <c r="E13" s="42"/>
      <c r="F13" s="9"/>
      <c r="G13" s="9"/>
      <c r="H13" s="44">
        <v>2.0</v>
      </c>
      <c r="I13" s="9"/>
      <c r="J13" s="21"/>
      <c r="K13" s="44">
        <v>4.0</v>
      </c>
      <c r="L13" s="49">
        <v>2.0</v>
      </c>
      <c r="M13" s="9"/>
      <c r="N13" s="42"/>
      <c r="O13" s="9"/>
      <c r="P13" s="36"/>
      <c r="Q13" s="42"/>
      <c r="R13" s="9"/>
      <c r="S13" s="9"/>
      <c r="T13" s="44">
        <v>3.0</v>
      </c>
      <c r="U13" s="9"/>
      <c r="V13" s="41"/>
    </row>
    <row r="14">
      <c r="A14" s="59">
        <v>43253.0</v>
      </c>
      <c r="B14" s="44">
        <v>4.0</v>
      </c>
      <c r="C14" s="26">
        <v>1.5</v>
      </c>
      <c r="D14" s="9"/>
      <c r="E14" s="42"/>
      <c r="F14" s="9"/>
      <c r="G14" s="9"/>
      <c r="H14" s="42"/>
      <c r="I14" s="9"/>
      <c r="J14" s="9"/>
      <c r="K14" s="44">
        <v>4.0</v>
      </c>
      <c r="L14" s="9"/>
      <c r="M14" s="9"/>
      <c r="N14" s="42"/>
      <c r="O14" s="9"/>
      <c r="P14" s="9"/>
      <c r="Q14" s="62">
        <v>3.0</v>
      </c>
      <c r="R14" s="9"/>
      <c r="S14" s="9"/>
      <c r="T14" s="42"/>
      <c r="U14" s="9"/>
      <c r="V14" s="41"/>
    </row>
    <row r="15">
      <c r="A15" s="61">
        <v>43254.0</v>
      </c>
      <c r="B15" s="43">
        <v>1.0</v>
      </c>
      <c r="C15" s="72">
        <v>1.0</v>
      </c>
      <c r="D15" s="9"/>
      <c r="E15" s="42"/>
      <c r="F15" s="9"/>
      <c r="G15" s="9"/>
      <c r="H15" s="42"/>
      <c r="I15" s="9"/>
      <c r="J15" s="9"/>
      <c r="K15" s="44" t="s">
        <v>21</v>
      </c>
      <c r="L15" s="9"/>
      <c r="M15" s="9"/>
      <c r="N15" s="42"/>
      <c r="O15" s="9"/>
      <c r="P15" s="9"/>
      <c r="Q15" s="62">
        <v>3.0</v>
      </c>
      <c r="R15" s="74">
        <v>1.0</v>
      </c>
      <c r="S15" s="9"/>
      <c r="T15" s="44">
        <v>8.0</v>
      </c>
      <c r="U15" s="9"/>
      <c r="V15" s="41"/>
    </row>
    <row r="16">
      <c r="A16" s="73" t="s">
        <v>20</v>
      </c>
      <c r="B16" s="76">
        <f>SUM(B2:D15)</f>
        <v>51</v>
      </c>
      <c r="C16" s="77"/>
      <c r="D16" s="79"/>
      <c r="E16" s="76">
        <f>SUM(E2:G15)</f>
        <v>12.5</v>
      </c>
      <c r="F16" s="77"/>
      <c r="G16" s="79"/>
      <c r="H16" s="76">
        <f>SUM(H2:J15)</f>
        <v>13.5</v>
      </c>
      <c r="I16" s="77"/>
      <c r="J16" s="79"/>
      <c r="K16" s="76">
        <f>SUM(K2:M15)</f>
        <v>30.5</v>
      </c>
      <c r="L16" s="77"/>
      <c r="M16" s="79"/>
      <c r="N16" s="76">
        <f>SUM(N2:P15)</f>
        <v>44.25</v>
      </c>
      <c r="O16" s="77"/>
      <c r="P16" s="79"/>
      <c r="Q16" s="76">
        <f>SUM(Q2:S15)</f>
        <v>20.5</v>
      </c>
      <c r="R16" s="77"/>
      <c r="S16" s="79"/>
      <c r="T16" s="76">
        <f>SUM(T2:V15)</f>
        <v>37.5</v>
      </c>
      <c r="U16" s="77"/>
      <c r="V16" s="79"/>
    </row>
    <row r="17">
      <c r="A17" s="81"/>
      <c r="B17" s="19" t="str">
        <f>SumCellsByColor(B2:D15,X1)</f>
        <v>#NAME?</v>
      </c>
      <c r="C17" s="20" t="str">
        <f>SumCellsByColor(B2:D15,X3)</f>
        <v>#NAME?</v>
      </c>
      <c r="D17" s="74" t="str">
        <f>SumCellsByColor(B2:D15,X5)</f>
        <v>#NAME?</v>
      </c>
      <c r="E17" s="19" t="str">
        <f>SumCellsByColor(E2:G15,X1)</f>
        <v>#NAME?</v>
      </c>
      <c r="F17" s="20" t="str">
        <f>SumCellsByColor(E2:G15,X3)</f>
        <v>#NAME?</v>
      </c>
      <c r="G17" s="74" t="str">
        <f>SumCellsByColor(E2:G15,X5)</f>
        <v>#NAME?</v>
      </c>
      <c r="H17" s="19" t="str">
        <f>SumCellsByColor(H2:J15,X1)</f>
        <v>#NAME?</v>
      </c>
      <c r="I17" s="20" t="str">
        <f>SumCellsByColor(H2:J15,X3)</f>
        <v>#NAME?</v>
      </c>
      <c r="J17" s="74" t="str">
        <f>SumCellsByColor(H2:J15,X5)</f>
        <v>#NAME?</v>
      </c>
      <c r="K17" s="19" t="str">
        <f>SumCellsByColor(K2:M15,X1)</f>
        <v>#NAME?</v>
      </c>
      <c r="L17" s="20" t="str">
        <f>SumCellsByColor(K2:M15,X3)</f>
        <v>#NAME?</v>
      </c>
      <c r="M17" s="74" t="str">
        <f>SumCellsByColor(K2:M15,X5)</f>
        <v>#NAME?</v>
      </c>
      <c r="N17" s="19" t="str">
        <f>SumCellsByColor(N2:P15,X1)</f>
        <v>#NAME?</v>
      </c>
      <c r="O17" s="20" t="str">
        <f>SumCellsByColor(N2:P15,X3)</f>
        <v>#NAME?</v>
      </c>
      <c r="P17" s="74" t="str">
        <f>SumCellsByColor(N2:P15,X5)</f>
        <v>#NAME?</v>
      </c>
      <c r="Q17" s="19" t="str">
        <f>SumCellsByColor(Q2:S15,X1)</f>
        <v>#NAME?</v>
      </c>
      <c r="R17" s="20" t="str">
        <f>SumCellsByColor(Q2:S15,X3)</f>
        <v>#NAME?</v>
      </c>
      <c r="S17" s="74" t="str">
        <f>SumCellsByColor(Q2:S15,X5)</f>
        <v>#NAME?</v>
      </c>
      <c r="T17" s="19" t="str">
        <f>SumCellsByColor(T2:V15,X1)</f>
        <v>#NAME?</v>
      </c>
      <c r="U17" s="20" t="str">
        <f>SumCellsByColor(T2:V15,X3)</f>
        <v>#NAME?</v>
      </c>
      <c r="V17" s="82" t="str">
        <f>SumCellsByColor(T2:V15,X5)</f>
        <v>#NAME?</v>
      </c>
    </row>
    <row r="18">
      <c r="A18" s="81"/>
      <c r="B18" s="8" t="str">
        <f>SumCellsByColor(B2:D15,X2)</f>
        <v>#NAME?</v>
      </c>
      <c r="C18" s="57" t="str">
        <f>SumCellsByColor(B2:D15,X4)</f>
        <v>#NAME?</v>
      </c>
      <c r="D18" s="83" t="str">
        <f>SumCellsByColor(B2:D15,X6)</f>
        <v>#NAME?</v>
      </c>
      <c r="E18" s="8" t="str">
        <f>SumCellsByColor(E2:G15,X2)</f>
        <v>#NAME?</v>
      </c>
      <c r="F18" s="57" t="str">
        <f>SumCellsByColor(E2:G15,X4)</f>
        <v>#NAME?</v>
      </c>
      <c r="G18" s="83" t="str">
        <f>SumCellsByColor(E2:G15,X6)</f>
        <v>#NAME?</v>
      </c>
      <c r="H18" s="8" t="str">
        <f>SumCellsByColor(H2:J15,X2)</f>
        <v>#NAME?</v>
      </c>
      <c r="I18" s="57" t="str">
        <f>SumCellsByColor(H2:J15,X4)</f>
        <v>#NAME?</v>
      </c>
      <c r="J18" s="83" t="str">
        <f>SumCellsByColor(H2:J15,X6)</f>
        <v>#NAME?</v>
      </c>
      <c r="K18" s="8" t="str">
        <f>SumCellsByColor(K2:M15,X2)</f>
        <v>#NAME?</v>
      </c>
      <c r="L18" s="57" t="str">
        <f>SumCellsByColor(K2:M15,X4)</f>
        <v>#NAME?</v>
      </c>
      <c r="M18" s="83" t="str">
        <f>SumCellsByColor(K2:M15,X6)</f>
        <v>#NAME?</v>
      </c>
      <c r="N18" s="8" t="str">
        <f>SumCellsByColor(N2:P15,X2)</f>
        <v>#NAME?</v>
      </c>
      <c r="O18" s="57" t="str">
        <f>SumCellsByColor(N2:P15,X4)</f>
        <v>#NAME?</v>
      </c>
      <c r="P18" s="83" t="str">
        <f>SumCellsByColor(N2:P15,X6)</f>
        <v>#NAME?</v>
      </c>
      <c r="Q18" s="8" t="str">
        <f>SumCellsByColor(Q2:S15,X2)</f>
        <v>#NAME?</v>
      </c>
      <c r="R18" s="57" t="str">
        <f>SumCellsByColor(Q2:S15,X4)</f>
        <v>#NAME?</v>
      </c>
      <c r="S18" s="83" t="str">
        <f>SumCellsByColor(Q2:S15,X6)</f>
        <v>#NAME?</v>
      </c>
      <c r="T18" s="8" t="str">
        <f>SumCellsByColor(T2:V15,X2)</f>
        <v>#NAME?</v>
      </c>
      <c r="U18" s="57" t="str">
        <f>SumCellsByColor(T2:V15,X4)</f>
        <v>#NAME?</v>
      </c>
      <c r="V18" s="84" t="str">
        <f>SumCellsByColor(T2:V15,X6)</f>
        <v>#NAME?</v>
      </c>
    </row>
  </sheetData>
  <mergeCells count="14">
    <mergeCell ref="B16:D16"/>
    <mergeCell ref="E16:G16"/>
    <mergeCell ref="H16:J16"/>
    <mergeCell ref="K16:M16"/>
    <mergeCell ref="N16:P16"/>
    <mergeCell ref="Q16:S16"/>
    <mergeCell ref="T16:V16"/>
    <mergeCell ref="B1:D1"/>
    <mergeCell ref="E1:G1"/>
    <mergeCell ref="H1:J1"/>
    <mergeCell ref="K1:M1"/>
    <mergeCell ref="N1:P1"/>
    <mergeCell ref="Q1:S1"/>
    <mergeCell ref="T1:V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71"/>
    <col customWidth="1" min="2" max="22" width="8.43"/>
    <col customWidth="1" min="24" max="25" width="20.0"/>
  </cols>
  <sheetData>
    <row r="1">
      <c r="A1" s="1" t="s">
        <v>23</v>
      </c>
      <c r="B1" s="2" t="s">
        <v>3</v>
      </c>
      <c r="C1" s="3"/>
      <c r="D1" s="3"/>
      <c r="E1" s="4" t="s">
        <v>4</v>
      </c>
      <c r="F1" s="3"/>
      <c r="G1" s="5"/>
      <c r="H1" s="2" t="s">
        <v>5</v>
      </c>
      <c r="I1" s="3"/>
      <c r="J1" s="5"/>
      <c r="K1" s="2" t="s">
        <v>6</v>
      </c>
      <c r="L1" s="3"/>
      <c r="M1" s="5"/>
      <c r="N1" s="2" t="s">
        <v>7</v>
      </c>
      <c r="O1" s="3"/>
      <c r="P1" s="5"/>
      <c r="Q1" s="2" t="s">
        <v>8</v>
      </c>
      <c r="R1" s="3"/>
      <c r="S1" s="5"/>
      <c r="T1" s="2" t="s">
        <v>9</v>
      </c>
      <c r="U1" s="3"/>
      <c r="V1" s="5"/>
      <c r="X1" s="6" t="s">
        <v>10</v>
      </c>
    </row>
    <row r="2">
      <c r="A2" s="7">
        <v>43269.0</v>
      </c>
      <c r="B2" s="15">
        <v>2.0</v>
      </c>
      <c r="C2" s="16"/>
      <c r="D2" s="9"/>
      <c r="E2" s="15">
        <v>2.0</v>
      </c>
      <c r="F2" s="16"/>
      <c r="G2" s="9"/>
      <c r="H2" s="15">
        <v>2.0</v>
      </c>
      <c r="I2" s="16"/>
      <c r="J2" s="9"/>
      <c r="K2" s="15">
        <v>2.0</v>
      </c>
      <c r="L2" s="16"/>
      <c r="M2" s="9"/>
      <c r="N2" s="15">
        <v>2.0</v>
      </c>
      <c r="O2" s="16"/>
      <c r="P2" s="9"/>
      <c r="Q2" s="15">
        <v>2.0</v>
      </c>
      <c r="R2" s="16"/>
      <c r="S2" s="9"/>
      <c r="T2" s="17">
        <v>2.0</v>
      </c>
      <c r="U2" s="16"/>
      <c r="V2" s="13"/>
      <c r="X2" s="14" t="s">
        <v>11</v>
      </c>
    </row>
    <row r="3">
      <c r="A3" s="18">
        <v>43270.0</v>
      </c>
      <c r="B3" s="40">
        <v>2.0</v>
      </c>
      <c r="C3" s="8">
        <v>1.0</v>
      </c>
      <c r="D3" s="21"/>
      <c r="E3" s="40">
        <v>2.0</v>
      </c>
      <c r="F3" s="8">
        <v>1.0</v>
      </c>
      <c r="G3" s="21"/>
      <c r="H3" s="40">
        <v>2.0</v>
      </c>
      <c r="I3" s="8">
        <v>1.0</v>
      </c>
      <c r="J3" s="21"/>
      <c r="K3" s="40">
        <v>2.0</v>
      </c>
      <c r="L3" s="8">
        <v>1.0</v>
      </c>
      <c r="M3" s="21"/>
      <c r="N3" s="40">
        <v>2.0</v>
      </c>
      <c r="O3" s="8">
        <v>1.0</v>
      </c>
      <c r="P3" s="21"/>
      <c r="Q3" s="40">
        <v>2.0</v>
      </c>
      <c r="R3" s="8">
        <v>1.0</v>
      </c>
      <c r="S3" s="21"/>
      <c r="T3" s="86">
        <v>2.0</v>
      </c>
      <c r="U3" s="10">
        <v>1.0</v>
      </c>
      <c r="V3" s="28"/>
      <c r="X3" s="31" t="s">
        <v>12</v>
      </c>
    </row>
    <row r="4">
      <c r="A4" s="32">
        <v>43271.0</v>
      </c>
      <c r="B4" s="40">
        <v>2.0</v>
      </c>
      <c r="C4" s="44">
        <v>2.0</v>
      </c>
      <c r="D4" s="21"/>
      <c r="E4" s="42"/>
      <c r="F4" s="9"/>
      <c r="G4" s="21"/>
      <c r="H4" s="42"/>
      <c r="I4" s="9"/>
      <c r="J4" s="21"/>
      <c r="K4" s="39">
        <v>2.0</v>
      </c>
      <c r="L4" s="9"/>
      <c r="M4" s="21"/>
      <c r="N4" s="42"/>
      <c r="O4" s="9"/>
      <c r="P4" s="21"/>
      <c r="Q4" s="42"/>
      <c r="R4" s="9"/>
      <c r="S4" s="21"/>
      <c r="T4" s="42"/>
      <c r="U4" s="9"/>
      <c r="V4" s="28"/>
      <c r="X4" s="37" t="s">
        <v>13</v>
      </c>
    </row>
    <row r="5">
      <c r="A5" s="38">
        <v>43272.0</v>
      </c>
      <c r="B5" s="26">
        <v>1.5</v>
      </c>
      <c r="C5" s="44">
        <v>3.0</v>
      </c>
      <c r="D5" s="9"/>
      <c r="E5" s="42"/>
      <c r="F5" s="9"/>
      <c r="G5" s="9"/>
      <c r="H5" s="42"/>
      <c r="I5" s="9"/>
      <c r="J5" s="9"/>
      <c r="K5" s="44">
        <v>3.0</v>
      </c>
      <c r="L5" s="9"/>
      <c r="M5" s="9"/>
      <c r="N5" s="42"/>
      <c r="O5" s="9"/>
      <c r="P5" s="9"/>
      <c r="Q5" s="44">
        <v>4.0</v>
      </c>
      <c r="R5" s="9"/>
      <c r="S5" s="9"/>
      <c r="T5" s="44">
        <v>3.0</v>
      </c>
      <c r="U5" s="9"/>
      <c r="V5" s="41"/>
      <c r="X5" s="50" t="s">
        <v>14</v>
      </c>
    </row>
    <row r="6">
      <c r="A6" s="52">
        <v>43273.0</v>
      </c>
      <c r="B6" s="9"/>
      <c r="C6" s="44">
        <v>8.0</v>
      </c>
      <c r="D6" s="21"/>
      <c r="E6" s="42"/>
      <c r="F6" s="9"/>
      <c r="G6" s="9"/>
      <c r="H6" s="42"/>
      <c r="I6" s="9"/>
      <c r="J6" s="9"/>
      <c r="K6" s="42"/>
      <c r="L6" s="9"/>
      <c r="M6" s="9"/>
      <c r="N6" s="42"/>
      <c r="O6" s="9"/>
      <c r="P6" s="9"/>
      <c r="Q6" s="42"/>
      <c r="R6" s="9"/>
      <c r="S6" s="9"/>
      <c r="T6" s="44">
        <v>8.0</v>
      </c>
      <c r="U6" s="9"/>
      <c r="V6" s="41"/>
      <c r="X6" s="56" t="s">
        <v>15</v>
      </c>
    </row>
    <row r="7">
      <c r="A7" s="59">
        <v>43274.0</v>
      </c>
      <c r="B7" s="26">
        <v>1.5</v>
      </c>
      <c r="C7" s="44">
        <v>6.0</v>
      </c>
      <c r="D7" s="9"/>
      <c r="E7" s="42"/>
      <c r="F7" s="9"/>
      <c r="G7" s="9"/>
      <c r="H7" s="42"/>
      <c r="I7" s="9"/>
      <c r="J7" s="9"/>
      <c r="K7" s="42"/>
      <c r="L7" s="9"/>
      <c r="M7" s="9"/>
      <c r="N7" s="42"/>
      <c r="O7" s="9"/>
      <c r="P7" s="87"/>
      <c r="Q7" s="42"/>
      <c r="R7" s="9"/>
      <c r="S7" s="9"/>
      <c r="T7" s="44">
        <v>6.0</v>
      </c>
      <c r="U7" s="9"/>
      <c r="V7" s="41"/>
    </row>
    <row r="8">
      <c r="A8" s="61">
        <v>43275.0</v>
      </c>
      <c r="B8" s="9"/>
      <c r="C8" s="42"/>
      <c r="D8" s="9"/>
      <c r="E8" s="42"/>
      <c r="F8" s="9"/>
      <c r="G8" s="9"/>
      <c r="H8" s="42"/>
      <c r="I8" s="9"/>
      <c r="J8" s="9"/>
      <c r="K8" s="44">
        <v>3.0</v>
      </c>
      <c r="L8" s="9"/>
      <c r="M8" s="9"/>
      <c r="N8" s="42"/>
      <c r="O8" s="9"/>
      <c r="P8" s="9"/>
      <c r="Q8" s="62">
        <v>1.0</v>
      </c>
      <c r="R8" s="49">
        <v>1.0</v>
      </c>
      <c r="S8" s="9"/>
      <c r="T8" s="42"/>
      <c r="U8" s="9"/>
      <c r="V8" s="41"/>
    </row>
    <row r="9">
      <c r="A9" s="7">
        <v>43276.0</v>
      </c>
      <c r="B9" s="26">
        <v>1.5</v>
      </c>
      <c r="C9" s="44">
        <v>2.0</v>
      </c>
      <c r="D9" s="9"/>
      <c r="E9" s="44">
        <v>1.0</v>
      </c>
      <c r="F9" s="49">
        <v>1.0</v>
      </c>
      <c r="G9" s="9"/>
      <c r="H9" s="42"/>
      <c r="I9" s="9"/>
      <c r="J9" s="9"/>
      <c r="K9" s="68"/>
      <c r="L9" s="9"/>
      <c r="M9" s="9"/>
      <c r="N9" s="42"/>
      <c r="O9" s="9"/>
      <c r="P9" s="9"/>
      <c r="Q9" s="42"/>
      <c r="R9" s="9"/>
      <c r="S9" s="9"/>
      <c r="T9" s="44">
        <v>2.0</v>
      </c>
      <c r="U9" s="49">
        <v>1.0</v>
      </c>
      <c r="V9" s="41"/>
    </row>
    <row r="10">
      <c r="A10" s="18">
        <v>43277.0</v>
      </c>
      <c r="B10" s="9"/>
      <c r="C10" s="44">
        <v>2.0</v>
      </c>
      <c r="D10" s="9"/>
      <c r="E10" s="44">
        <v>2.0</v>
      </c>
      <c r="F10" s="9"/>
      <c r="G10" s="9"/>
      <c r="H10" s="39">
        <v>1.0</v>
      </c>
      <c r="I10" s="51">
        <v>1.0</v>
      </c>
      <c r="J10" s="9"/>
      <c r="K10" s="42"/>
      <c r="L10" s="9"/>
      <c r="M10" s="9"/>
      <c r="N10" s="42"/>
      <c r="O10" s="9"/>
      <c r="P10" s="9"/>
      <c r="Q10" s="42"/>
      <c r="R10" s="9"/>
      <c r="S10" s="9"/>
      <c r="T10" s="44">
        <v>2.0</v>
      </c>
      <c r="U10" s="9"/>
      <c r="V10" s="41"/>
    </row>
    <row r="11">
      <c r="A11" s="32">
        <v>43278.0</v>
      </c>
      <c r="B11" s="26">
        <v>1.5</v>
      </c>
      <c r="C11" s="42"/>
      <c r="D11" s="9"/>
      <c r="E11" s="78"/>
      <c r="F11" s="80"/>
      <c r="G11" s="9"/>
      <c r="H11" s="42"/>
      <c r="I11" s="9"/>
      <c r="J11" s="9"/>
      <c r="K11" s="42"/>
      <c r="L11" s="9"/>
      <c r="M11" s="9"/>
      <c r="N11" s="42"/>
      <c r="O11" s="9"/>
      <c r="P11" s="9"/>
      <c r="Q11" s="42"/>
      <c r="R11" s="9"/>
      <c r="S11" s="9"/>
      <c r="T11" s="42"/>
      <c r="U11" s="9"/>
      <c r="V11" s="41"/>
    </row>
    <row r="12">
      <c r="A12" s="38">
        <v>43279.0</v>
      </c>
      <c r="B12" s="9"/>
      <c r="C12" s="44">
        <v>5.0</v>
      </c>
      <c r="D12" s="9"/>
      <c r="E12" s="78"/>
      <c r="F12" s="9"/>
      <c r="G12" s="9"/>
      <c r="H12" s="44">
        <v>3.0</v>
      </c>
      <c r="I12" s="9"/>
      <c r="J12" s="9"/>
      <c r="K12" s="44">
        <v>2.0</v>
      </c>
      <c r="L12" s="49">
        <v>1.0</v>
      </c>
      <c r="M12" s="9"/>
      <c r="N12" s="42"/>
      <c r="O12" s="9"/>
      <c r="P12" s="9"/>
      <c r="Q12" s="42"/>
      <c r="R12" s="9"/>
      <c r="S12" s="21"/>
      <c r="T12" s="44">
        <v>5.0</v>
      </c>
      <c r="U12" s="9"/>
      <c r="V12" s="41"/>
    </row>
    <row r="13">
      <c r="A13" s="52">
        <v>43280.0</v>
      </c>
      <c r="B13" s="26">
        <v>1.5</v>
      </c>
      <c r="C13" s="44">
        <v>4.0</v>
      </c>
      <c r="D13" s="9"/>
      <c r="E13" s="42"/>
      <c r="F13" s="9"/>
      <c r="G13" s="9"/>
      <c r="H13" s="44">
        <v>2.0</v>
      </c>
      <c r="I13" s="9"/>
      <c r="J13" s="21"/>
      <c r="K13" s="42"/>
      <c r="L13" s="9"/>
      <c r="M13" s="9"/>
      <c r="N13" s="42"/>
      <c r="O13" s="9"/>
      <c r="P13" s="36"/>
      <c r="Q13" s="67">
        <v>2.0</v>
      </c>
      <c r="R13" s="49">
        <v>1.0</v>
      </c>
      <c r="S13" s="9"/>
      <c r="T13" s="44">
        <v>6.0</v>
      </c>
      <c r="U13" s="49">
        <v>1.0</v>
      </c>
      <c r="V13" s="41"/>
    </row>
    <row r="14">
      <c r="A14" s="59">
        <v>43281.0</v>
      </c>
      <c r="B14" s="72">
        <v>1.0</v>
      </c>
      <c r="C14" s="44">
        <v>4.0</v>
      </c>
      <c r="D14" s="9"/>
      <c r="E14" s="42"/>
      <c r="F14" s="9"/>
      <c r="G14" s="9"/>
      <c r="H14" s="42"/>
      <c r="I14" s="9"/>
      <c r="J14" s="9"/>
      <c r="K14" s="42"/>
      <c r="L14" s="9"/>
      <c r="M14" s="9"/>
      <c r="N14" s="42"/>
      <c r="O14" s="9"/>
      <c r="P14" s="9"/>
      <c r="Q14" s="42"/>
      <c r="R14" s="9"/>
      <c r="S14" s="9"/>
      <c r="T14" s="44">
        <v>6.0</v>
      </c>
      <c r="U14" s="9"/>
      <c r="V14" s="41"/>
    </row>
    <row r="15">
      <c r="A15" s="61">
        <v>43282.0</v>
      </c>
      <c r="B15" s="90" t="s">
        <v>24</v>
      </c>
      <c r="C15" s="77"/>
      <c r="D15" s="79"/>
      <c r="E15" s="42"/>
      <c r="F15" s="9"/>
      <c r="G15" s="9"/>
      <c r="H15" s="42"/>
      <c r="I15" s="9"/>
      <c r="J15" s="9"/>
      <c r="K15" s="44">
        <v>3.0</v>
      </c>
      <c r="L15" s="9"/>
      <c r="M15" s="9"/>
      <c r="N15" s="44">
        <v>5.0</v>
      </c>
      <c r="O15" s="49">
        <v>0.15</v>
      </c>
      <c r="P15" s="9"/>
      <c r="Q15" s="42"/>
      <c r="R15" s="9"/>
      <c r="S15" s="9"/>
      <c r="T15" s="42"/>
      <c r="U15" s="9"/>
      <c r="V15" s="41"/>
    </row>
    <row r="16">
      <c r="A16" s="73" t="s">
        <v>20</v>
      </c>
      <c r="B16" s="76">
        <f>SUM(B2:D15)</f>
        <v>51.5</v>
      </c>
      <c r="C16" s="77"/>
      <c r="D16" s="79"/>
      <c r="E16" s="76">
        <f>SUM(E2:G15)</f>
        <v>9</v>
      </c>
      <c r="F16" s="77"/>
      <c r="G16" s="79"/>
      <c r="H16" s="76">
        <f>SUM(H2:J15)</f>
        <v>12</v>
      </c>
      <c r="I16" s="77"/>
      <c r="J16" s="79"/>
      <c r="K16" s="76">
        <f>SUM(K2:M15)</f>
        <v>19</v>
      </c>
      <c r="L16" s="77"/>
      <c r="M16" s="79"/>
      <c r="N16" s="76">
        <f>SUM(N2:P15)</f>
        <v>10.15</v>
      </c>
      <c r="O16" s="77"/>
      <c r="P16" s="79"/>
      <c r="Q16" s="76">
        <f>SUM(Q2:S15)</f>
        <v>14</v>
      </c>
      <c r="R16" s="77"/>
      <c r="S16" s="79"/>
      <c r="T16" s="76">
        <f>SUM(T2:V15)</f>
        <v>45</v>
      </c>
      <c r="U16" s="77"/>
      <c r="V16" s="79"/>
    </row>
    <row r="17">
      <c r="A17" s="81"/>
      <c r="B17" s="19" t="str">
        <f>SumCellsByColor(B2:D15,X1)</f>
        <v>#NAME?</v>
      </c>
      <c r="C17" s="20" t="str">
        <f>SumCellsByColor(B2:D15,X3)</f>
        <v>#NAME?</v>
      </c>
      <c r="D17" s="74" t="str">
        <f>SumCellsByColor(B2:D15,X5)</f>
        <v>#NAME?</v>
      </c>
      <c r="E17" s="19" t="str">
        <f>SumCellsByColor(E2:G15,X1)</f>
        <v>#NAME?</v>
      </c>
      <c r="F17" s="20" t="str">
        <f>SumCellsByColor(E2:G15,X3)</f>
        <v>#NAME?</v>
      </c>
      <c r="G17" s="74" t="str">
        <f>SumCellsByColor(E2:G15,X5)</f>
        <v>#NAME?</v>
      </c>
      <c r="H17" s="19" t="str">
        <f>SumCellsByColor(H2:J15,X1)</f>
        <v>#NAME?</v>
      </c>
      <c r="I17" s="20" t="str">
        <f>SumCellsByColor(H2:J15,X3)</f>
        <v>#NAME?</v>
      </c>
      <c r="J17" s="74" t="str">
        <f>SumCellsByColor(H2:J15,X5)</f>
        <v>#NAME?</v>
      </c>
      <c r="K17" s="19" t="str">
        <f>SumCellsByColor(K2:M15,X1)</f>
        <v>#NAME?</v>
      </c>
      <c r="L17" s="20" t="str">
        <f>SumCellsByColor(K2:M15,X3)</f>
        <v>#NAME?</v>
      </c>
      <c r="M17" s="74" t="str">
        <f>SumCellsByColor(K2:M15,X5)</f>
        <v>#NAME?</v>
      </c>
      <c r="N17" s="19" t="str">
        <f>SumCellsByColor(N2:P15,X1)</f>
        <v>#NAME?</v>
      </c>
      <c r="O17" s="20" t="str">
        <f>SumCellsByColor(N2:P15,X3)</f>
        <v>#NAME?</v>
      </c>
      <c r="P17" s="74" t="str">
        <f>SumCellsByColor(N2:P15,X5)</f>
        <v>#NAME?</v>
      </c>
      <c r="Q17" s="19" t="str">
        <f>SumCellsByColor(Q2:S15,X1)</f>
        <v>#NAME?</v>
      </c>
      <c r="R17" s="20" t="str">
        <f>SumCellsByColor(Q2:S15,X3)</f>
        <v>#NAME?</v>
      </c>
      <c r="S17" s="74" t="str">
        <f>SumCellsByColor(Q2:S15,X5)</f>
        <v>#NAME?</v>
      </c>
      <c r="T17" s="19" t="str">
        <f>SumCellsByColor(T2:V15,X1)</f>
        <v>#NAME?</v>
      </c>
      <c r="U17" s="20" t="str">
        <f>SumCellsByColor(T2:V15,X3)</f>
        <v>#NAME?</v>
      </c>
      <c r="V17" s="82" t="str">
        <f>SumCellsByColor(T2:V15,X5)</f>
        <v>#NAME?</v>
      </c>
    </row>
    <row r="18">
      <c r="A18" s="81"/>
      <c r="B18" s="8" t="str">
        <f>SumCellsByColor(B2:D15,X2)</f>
        <v>#NAME?</v>
      </c>
      <c r="C18" s="57" t="str">
        <f>SumCellsByColor(B2:D15,X4)</f>
        <v>#NAME?</v>
      </c>
      <c r="D18" s="83" t="str">
        <f>SumCellsByColor(B2:D15,X6)</f>
        <v>#NAME?</v>
      </c>
      <c r="E18" s="8" t="str">
        <f>SumCellsByColor(E2:G15,X2)</f>
        <v>#NAME?</v>
      </c>
      <c r="F18" s="57" t="str">
        <f>SumCellsByColor(E2:G15,X4)</f>
        <v>#NAME?</v>
      </c>
      <c r="G18" s="83" t="str">
        <f>SumCellsByColor(E2:G15,X6)</f>
        <v>#NAME?</v>
      </c>
      <c r="H18" s="8" t="str">
        <f>SumCellsByColor(H2:J15,X2)</f>
        <v>#NAME?</v>
      </c>
      <c r="I18" s="57" t="str">
        <f>SumCellsByColor(H2:J15,X4)</f>
        <v>#NAME?</v>
      </c>
      <c r="J18" s="83" t="str">
        <f>SumCellsByColor(H2:J15,X6)</f>
        <v>#NAME?</v>
      </c>
      <c r="K18" s="8" t="str">
        <f>SumCellsByColor(K2:M15,X2)</f>
        <v>#NAME?</v>
      </c>
      <c r="L18" s="57" t="str">
        <f>SumCellsByColor(K2:M15,X4)</f>
        <v>#NAME?</v>
      </c>
      <c r="M18" s="83" t="str">
        <f>SumCellsByColor(K2:M15,X6)</f>
        <v>#NAME?</v>
      </c>
      <c r="N18" s="8" t="str">
        <f>SumCellsByColor(N2:P15,X2)</f>
        <v>#NAME?</v>
      </c>
      <c r="O18" s="57" t="str">
        <f>SumCellsByColor(N2:P15,X4)</f>
        <v>#NAME?</v>
      </c>
      <c r="P18" s="83" t="str">
        <f>SumCellsByColor(N2:P15,X6)</f>
        <v>#NAME?</v>
      </c>
      <c r="Q18" s="8" t="str">
        <f>SumCellsByColor(Q2:S15,X2)</f>
        <v>#NAME?</v>
      </c>
      <c r="R18" s="57" t="str">
        <f>SumCellsByColor(Q2:S15,X4)</f>
        <v>#NAME?</v>
      </c>
      <c r="S18" s="83" t="str">
        <f>SumCellsByColor(Q2:S15,X6)</f>
        <v>#NAME?</v>
      </c>
      <c r="T18" s="8" t="str">
        <f>SumCellsByColor(T2:V15,X2)</f>
        <v>#NAME?</v>
      </c>
      <c r="U18" s="57" t="str">
        <f>SumCellsByColor(T2:V15,X4)</f>
        <v>#NAME?</v>
      </c>
      <c r="V18" s="84" t="str">
        <f>SumCellsByColor(T2:V15,X6)</f>
        <v>#NAME?</v>
      </c>
    </row>
  </sheetData>
  <mergeCells count="15">
    <mergeCell ref="B15:D15"/>
    <mergeCell ref="B1:D1"/>
    <mergeCell ref="E1:G1"/>
    <mergeCell ref="H1:J1"/>
    <mergeCell ref="K1:M1"/>
    <mergeCell ref="N1:P1"/>
    <mergeCell ref="Q1:S1"/>
    <mergeCell ref="T1:V1"/>
    <mergeCell ref="B16:D16"/>
    <mergeCell ref="E16:G16"/>
    <mergeCell ref="H16:J16"/>
    <mergeCell ref="K16:M16"/>
    <mergeCell ref="N16:P16"/>
    <mergeCell ref="Q16:S16"/>
    <mergeCell ref="T16:V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29"/>
    <col customWidth="1" min="2" max="3" width="8.14"/>
    <col customWidth="1" min="4" max="22" width="8.29"/>
    <col customWidth="1" min="24" max="24" width="20.29"/>
  </cols>
  <sheetData>
    <row r="1">
      <c r="A1" s="1" t="s">
        <v>22</v>
      </c>
      <c r="B1" s="2" t="s">
        <v>3</v>
      </c>
      <c r="C1" s="3"/>
      <c r="D1" s="3"/>
      <c r="E1" s="4" t="s">
        <v>4</v>
      </c>
      <c r="F1" s="3"/>
      <c r="G1" s="5"/>
      <c r="H1" s="2" t="s">
        <v>5</v>
      </c>
      <c r="I1" s="3"/>
      <c r="J1" s="5"/>
      <c r="K1" s="2" t="s">
        <v>6</v>
      </c>
      <c r="L1" s="3"/>
      <c r="M1" s="5"/>
      <c r="N1" s="2" t="s">
        <v>7</v>
      </c>
      <c r="O1" s="3"/>
      <c r="P1" s="5"/>
      <c r="Q1" s="2" t="s">
        <v>8</v>
      </c>
      <c r="R1" s="3"/>
      <c r="S1" s="5"/>
      <c r="T1" s="2" t="s">
        <v>9</v>
      </c>
      <c r="U1" s="3"/>
      <c r="V1" s="5"/>
      <c r="X1" s="6" t="s">
        <v>10</v>
      </c>
    </row>
    <row r="2">
      <c r="A2" s="7">
        <v>43283.0</v>
      </c>
      <c r="B2" s="85" t="s">
        <v>24</v>
      </c>
      <c r="C2" s="3"/>
      <c r="D2" s="5"/>
      <c r="E2" s="15">
        <v>2.0</v>
      </c>
      <c r="F2" s="16"/>
      <c r="G2" s="9"/>
      <c r="H2" s="15">
        <v>2.0</v>
      </c>
      <c r="I2" s="16"/>
      <c r="J2" s="9"/>
      <c r="K2" s="15">
        <v>2.0</v>
      </c>
      <c r="L2" s="16"/>
      <c r="M2" s="9"/>
      <c r="N2" s="15">
        <v>2.0</v>
      </c>
      <c r="O2" s="16"/>
      <c r="P2" s="9"/>
      <c r="Q2" s="15">
        <v>2.0</v>
      </c>
      <c r="R2" s="16"/>
      <c r="S2" s="9"/>
      <c r="T2" s="17">
        <v>2.0</v>
      </c>
      <c r="U2" s="16"/>
      <c r="V2" s="13"/>
      <c r="X2" s="14" t="s">
        <v>11</v>
      </c>
    </row>
    <row r="3">
      <c r="A3" s="18">
        <v>43284.0</v>
      </c>
      <c r="B3" s="85" t="s">
        <v>24</v>
      </c>
      <c r="C3" s="3"/>
      <c r="D3" s="5"/>
      <c r="E3" s="25">
        <v>1.0</v>
      </c>
      <c r="F3" s="27">
        <v>2.0</v>
      </c>
      <c r="G3" s="21"/>
      <c r="H3" s="25">
        <v>1.0</v>
      </c>
      <c r="I3" s="27">
        <v>2.0</v>
      </c>
      <c r="J3" s="21"/>
      <c r="K3" s="25">
        <v>1.0</v>
      </c>
      <c r="L3" s="27">
        <v>2.0</v>
      </c>
      <c r="M3" s="21"/>
      <c r="N3" s="25">
        <v>1.0</v>
      </c>
      <c r="O3" s="27">
        <v>2.0</v>
      </c>
      <c r="P3" s="21"/>
      <c r="Q3" s="25">
        <v>1.0</v>
      </c>
      <c r="R3" s="27">
        <v>2.0</v>
      </c>
      <c r="S3" s="21"/>
      <c r="T3" s="23">
        <v>1.0</v>
      </c>
      <c r="U3" s="29">
        <v>2.0</v>
      </c>
      <c r="V3" s="28"/>
      <c r="X3" s="31" t="s">
        <v>12</v>
      </c>
    </row>
    <row r="4">
      <c r="A4" s="32">
        <v>43285.0</v>
      </c>
      <c r="B4" s="85" t="s">
        <v>24</v>
      </c>
      <c r="C4" s="3"/>
      <c r="D4" s="5"/>
      <c r="E4" s="35">
        <v>2.0</v>
      </c>
      <c r="F4" s="36"/>
      <c r="G4" s="21"/>
      <c r="H4" s="35">
        <v>2.0</v>
      </c>
      <c r="I4" s="36"/>
      <c r="J4" s="21"/>
      <c r="K4" s="35">
        <v>2.0</v>
      </c>
      <c r="L4" s="36"/>
      <c r="M4" s="21"/>
      <c r="N4" s="35">
        <v>2.0</v>
      </c>
      <c r="O4" s="36"/>
      <c r="P4" s="21"/>
      <c r="Q4" s="35">
        <v>2.0</v>
      </c>
      <c r="R4" s="36"/>
      <c r="S4" s="21"/>
      <c r="T4" s="33">
        <v>2.0</v>
      </c>
      <c r="U4" s="36"/>
      <c r="V4" s="28"/>
      <c r="X4" s="37" t="s">
        <v>13</v>
      </c>
    </row>
    <row r="5">
      <c r="A5" s="38">
        <v>43286.0</v>
      </c>
      <c r="B5" s="85" t="s">
        <v>24</v>
      </c>
      <c r="C5" s="3"/>
      <c r="D5" s="5"/>
      <c r="E5" s="42"/>
      <c r="F5" s="9"/>
      <c r="G5" s="9"/>
      <c r="H5" s="42"/>
      <c r="I5" s="9"/>
      <c r="J5" s="9"/>
      <c r="K5" s="42"/>
      <c r="L5" s="9"/>
      <c r="M5" s="9"/>
      <c r="N5" s="42"/>
      <c r="O5" s="9"/>
      <c r="P5" s="9"/>
      <c r="Q5" s="42"/>
      <c r="R5" s="9"/>
      <c r="S5" s="9"/>
      <c r="T5" s="42"/>
      <c r="U5" s="9"/>
      <c r="V5" s="41"/>
      <c r="X5" s="50" t="s">
        <v>14</v>
      </c>
    </row>
    <row r="6">
      <c r="A6" s="52">
        <v>43287.0</v>
      </c>
      <c r="B6" s="85" t="s">
        <v>24</v>
      </c>
      <c r="C6" s="3"/>
      <c r="D6" s="5"/>
      <c r="E6" s="42"/>
      <c r="F6" s="9"/>
      <c r="G6" s="9"/>
      <c r="H6" s="88"/>
      <c r="I6" s="9"/>
      <c r="J6" s="9"/>
      <c r="K6" s="42"/>
      <c r="L6" s="9"/>
      <c r="M6" s="9"/>
      <c r="N6" s="42"/>
      <c r="O6" s="9"/>
      <c r="P6" s="9"/>
      <c r="Q6" s="42"/>
      <c r="R6" s="9"/>
      <c r="S6" s="9"/>
      <c r="T6" s="44">
        <v>3.0</v>
      </c>
      <c r="U6" s="49">
        <v>2.0</v>
      </c>
      <c r="V6" s="41"/>
      <c r="X6" s="56" t="s">
        <v>15</v>
      </c>
    </row>
    <row r="7">
      <c r="A7" s="59">
        <v>43288.0</v>
      </c>
      <c r="B7" s="85" t="s">
        <v>24</v>
      </c>
      <c r="C7" s="3"/>
      <c r="D7" s="5"/>
      <c r="E7" s="42"/>
      <c r="F7" s="9"/>
      <c r="G7" s="9"/>
      <c r="H7" s="88"/>
      <c r="I7" s="9"/>
      <c r="J7" s="9"/>
      <c r="K7" s="42"/>
      <c r="L7" s="9"/>
      <c r="M7" s="9"/>
      <c r="N7" s="42"/>
      <c r="O7" s="9"/>
      <c r="P7" s="9"/>
      <c r="Q7" s="42"/>
      <c r="R7" s="9"/>
      <c r="S7" s="9"/>
      <c r="T7" s="44">
        <v>6.0</v>
      </c>
      <c r="U7" s="9"/>
      <c r="V7" s="41"/>
    </row>
    <row r="8">
      <c r="A8" s="61">
        <v>43289.0</v>
      </c>
      <c r="B8" s="42"/>
      <c r="C8" s="9"/>
      <c r="D8" s="9"/>
      <c r="E8" s="42"/>
      <c r="F8" s="9"/>
      <c r="G8" s="9"/>
      <c r="H8" s="42"/>
      <c r="I8" s="9"/>
      <c r="J8" s="9"/>
      <c r="K8" s="44">
        <v>2.0</v>
      </c>
      <c r="L8" s="9"/>
      <c r="M8" s="9"/>
      <c r="N8" s="42"/>
      <c r="O8" s="9"/>
      <c r="P8" s="9"/>
      <c r="Q8" s="42"/>
      <c r="R8" s="9"/>
      <c r="S8" s="9"/>
      <c r="T8" s="42"/>
      <c r="U8" s="9"/>
      <c r="V8" s="41"/>
    </row>
    <row r="9">
      <c r="A9" s="7">
        <v>43290.0</v>
      </c>
      <c r="B9" s="44">
        <v>5.0</v>
      </c>
      <c r="C9" s="66" t="s">
        <v>18</v>
      </c>
      <c r="D9" s="89">
        <v>0.5</v>
      </c>
      <c r="E9" s="42"/>
      <c r="F9" s="9"/>
      <c r="G9" s="9"/>
      <c r="H9" s="42"/>
      <c r="I9" s="9"/>
      <c r="J9" s="9"/>
      <c r="K9" s="42"/>
      <c r="L9" s="9"/>
      <c r="M9" s="9"/>
      <c r="N9" s="42"/>
      <c r="O9" s="9"/>
      <c r="P9" s="9"/>
      <c r="Q9" s="42"/>
      <c r="R9" s="9"/>
      <c r="S9" s="9"/>
      <c r="T9" s="42"/>
      <c r="U9" s="9"/>
      <c r="V9" s="41"/>
    </row>
    <row r="10">
      <c r="A10" s="18">
        <v>43291.0</v>
      </c>
      <c r="B10" s="44">
        <v>6.0</v>
      </c>
      <c r="C10" s="66">
        <v>1.0</v>
      </c>
      <c r="D10" s="9"/>
      <c r="E10" s="42"/>
      <c r="F10" s="9"/>
      <c r="G10" s="9"/>
      <c r="H10" s="42"/>
      <c r="I10" s="9"/>
      <c r="J10" s="9"/>
      <c r="K10" s="42"/>
      <c r="L10" s="9"/>
      <c r="M10" s="9"/>
      <c r="N10" s="42"/>
      <c r="O10" s="9"/>
      <c r="P10" s="9"/>
      <c r="Q10" s="42"/>
      <c r="R10" s="9"/>
      <c r="S10" s="9"/>
      <c r="T10" s="44">
        <v>4.0</v>
      </c>
      <c r="U10" s="9"/>
      <c r="V10" s="41"/>
    </row>
    <row r="11">
      <c r="A11" s="32">
        <v>43292.0</v>
      </c>
      <c r="B11" s="44">
        <v>4.0</v>
      </c>
      <c r="C11" s="66" t="s">
        <v>18</v>
      </c>
      <c r="D11" s="9"/>
      <c r="E11" s="42"/>
      <c r="F11" s="9"/>
      <c r="G11" s="9"/>
      <c r="H11" s="42"/>
      <c r="I11" s="9"/>
      <c r="J11" s="9"/>
      <c r="K11" s="44">
        <v>4.0</v>
      </c>
      <c r="L11" s="9"/>
      <c r="M11" s="9"/>
      <c r="N11" s="44">
        <v>5.0</v>
      </c>
      <c r="O11" s="49">
        <v>0.15</v>
      </c>
      <c r="P11" s="9"/>
      <c r="Q11" s="42"/>
      <c r="R11" s="9"/>
      <c r="S11" s="9"/>
      <c r="T11" s="42"/>
      <c r="U11" s="9"/>
      <c r="V11" s="41"/>
    </row>
    <row r="12">
      <c r="A12" s="38">
        <v>43293.0</v>
      </c>
      <c r="B12" s="44">
        <v>5.0</v>
      </c>
      <c r="C12" s="66" t="s">
        <v>18</v>
      </c>
      <c r="D12" s="17">
        <v>1.0</v>
      </c>
      <c r="E12" s="15">
        <v>2.0</v>
      </c>
      <c r="F12" s="9"/>
      <c r="G12" s="9"/>
      <c r="H12" s="68"/>
      <c r="I12" s="9"/>
      <c r="J12" s="9"/>
      <c r="K12" s="42"/>
      <c r="L12" s="9"/>
      <c r="M12" s="9"/>
      <c r="N12" s="42"/>
      <c r="O12" s="9"/>
      <c r="P12" s="9"/>
      <c r="Q12" s="78"/>
      <c r="R12" s="9"/>
      <c r="S12" s="21"/>
      <c r="T12" s="42"/>
      <c r="U12" s="9"/>
      <c r="V12" s="41"/>
    </row>
    <row r="13">
      <c r="A13" s="52">
        <v>43294.0</v>
      </c>
      <c r="B13" s="44">
        <v>6.0</v>
      </c>
      <c r="C13" s="66">
        <v>1.0</v>
      </c>
      <c r="D13" s="9"/>
      <c r="E13" s="42"/>
      <c r="F13" s="9"/>
      <c r="G13" s="9"/>
      <c r="H13" s="68"/>
      <c r="I13" s="9"/>
      <c r="J13" s="21"/>
      <c r="K13" s="42"/>
      <c r="L13" s="9"/>
      <c r="M13" s="9"/>
      <c r="N13" s="42"/>
      <c r="O13" s="9"/>
      <c r="P13" s="36"/>
      <c r="Q13" s="62">
        <v>3.0</v>
      </c>
      <c r="R13" s="9"/>
      <c r="S13" s="9"/>
      <c r="T13" s="42"/>
      <c r="U13" s="9"/>
      <c r="V13" s="41"/>
    </row>
    <row r="14">
      <c r="A14" s="59">
        <v>43295.0</v>
      </c>
      <c r="B14" s="44">
        <v>7.0</v>
      </c>
      <c r="C14" s="66">
        <v>1.0</v>
      </c>
      <c r="D14" s="89">
        <v>0.5</v>
      </c>
      <c r="E14" s="42"/>
      <c r="F14" s="9"/>
      <c r="G14" s="9"/>
      <c r="H14" s="42"/>
      <c r="I14" s="9"/>
      <c r="J14" s="9"/>
      <c r="K14" s="44">
        <v>4.0</v>
      </c>
      <c r="L14" s="9"/>
      <c r="M14" s="9"/>
      <c r="N14" s="42"/>
      <c r="O14" s="9"/>
      <c r="P14" s="9"/>
      <c r="Q14" s="62">
        <v>2.0</v>
      </c>
      <c r="R14" s="9"/>
      <c r="S14" s="9"/>
      <c r="T14" s="44">
        <v>8.0</v>
      </c>
      <c r="U14" s="9"/>
      <c r="V14" s="41"/>
    </row>
    <row r="15">
      <c r="A15" s="61">
        <v>43296.0</v>
      </c>
      <c r="B15" s="44">
        <v>4.0</v>
      </c>
      <c r="C15" s="9"/>
      <c r="D15" s="91"/>
      <c r="E15" s="92"/>
      <c r="F15" s="9"/>
      <c r="G15" s="9"/>
      <c r="H15" s="44">
        <v>4.0</v>
      </c>
      <c r="I15" s="49">
        <v>1.0</v>
      </c>
      <c r="J15" s="9"/>
      <c r="K15" s="66">
        <v>3.0</v>
      </c>
      <c r="L15" s="9"/>
      <c r="M15" s="9"/>
      <c r="N15" s="42"/>
      <c r="O15" s="9"/>
      <c r="P15" s="9"/>
      <c r="Q15" s="62">
        <v>2.0</v>
      </c>
      <c r="R15" s="58"/>
      <c r="S15" s="9"/>
      <c r="T15" s="42"/>
      <c r="U15" s="9"/>
      <c r="V15" s="41"/>
    </row>
    <row r="16">
      <c r="A16" s="93">
        <v>43297.0</v>
      </c>
      <c r="B16" s="44">
        <v>5.0</v>
      </c>
      <c r="C16" s="66">
        <v>1.0</v>
      </c>
      <c r="D16" s="94"/>
      <c r="E16" s="44">
        <v>3.0</v>
      </c>
      <c r="F16" s="66">
        <v>1.0</v>
      </c>
      <c r="G16" s="9"/>
      <c r="H16" s="68"/>
      <c r="I16" s="68"/>
      <c r="J16" s="9"/>
      <c r="K16" s="44">
        <v>4.0</v>
      </c>
      <c r="L16" s="66">
        <v>1.0</v>
      </c>
      <c r="M16" s="9"/>
      <c r="N16" s="44">
        <v>3.0</v>
      </c>
      <c r="O16" s="66">
        <v>1.0</v>
      </c>
      <c r="P16" s="9"/>
      <c r="Q16" s="44">
        <v>5.0</v>
      </c>
      <c r="R16" s="66">
        <v>1.0</v>
      </c>
      <c r="S16" s="9"/>
      <c r="T16" s="44">
        <v>5.0</v>
      </c>
      <c r="U16" s="66">
        <v>1.0</v>
      </c>
      <c r="V16" s="36"/>
    </row>
    <row r="17">
      <c r="A17" s="93">
        <v>43298.0</v>
      </c>
      <c r="B17" s="44">
        <v>7.0</v>
      </c>
      <c r="C17" s="66">
        <v>1.0</v>
      </c>
      <c r="D17" s="94"/>
      <c r="E17" s="44">
        <v>7.0</v>
      </c>
      <c r="F17" s="66">
        <v>1.0</v>
      </c>
      <c r="G17" s="9"/>
      <c r="H17" s="44">
        <v>7.0</v>
      </c>
      <c r="I17" s="66">
        <v>1.0</v>
      </c>
      <c r="J17" s="9"/>
      <c r="K17" s="44">
        <v>7.0</v>
      </c>
      <c r="L17" s="66">
        <v>1.0</v>
      </c>
      <c r="M17" s="9"/>
      <c r="N17" s="44">
        <v>7.0</v>
      </c>
      <c r="O17" s="66">
        <v>1.0</v>
      </c>
      <c r="P17" s="9"/>
      <c r="Q17" s="44">
        <v>7.0</v>
      </c>
      <c r="R17" s="66">
        <v>1.0</v>
      </c>
      <c r="S17" s="9"/>
      <c r="T17" s="44">
        <v>7.0</v>
      </c>
      <c r="U17" s="66">
        <v>1.0</v>
      </c>
      <c r="V17" s="36"/>
    </row>
    <row r="18">
      <c r="A18" s="93">
        <v>43299.0</v>
      </c>
      <c r="B18" s="15">
        <v>2.0</v>
      </c>
      <c r="C18" s="16"/>
      <c r="D18" s="9"/>
      <c r="E18" s="15">
        <v>2.0</v>
      </c>
      <c r="F18" s="16"/>
      <c r="G18" s="9"/>
      <c r="H18" s="15">
        <v>2.0</v>
      </c>
      <c r="I18" s="16"/>
      <c r="J18" s="9"/>
      <c r="K18" s="15">
        <v>2.0</v>
      </c>
      <c r="L18" s="16"/>
      <c r="M18" s="9"/>
      <c r="N18" s="15">
        <v>2.0</v>
      </c>
      <c r="O18" s="16"/>
      <c r="P18" s="9"/>
      <c r="Q18" s="15">
        <v>2.0</v>
      </c>
      <c r="R18" s="16"/>
      <c r="S18" s="9"/>
      <c r="T18" s="17">
        <v>2.0</v>
      </c>
      <c r="U18" s="16"/>
      <c r="V18" s="13"/>
    </row>
    <row r="19">
      <c r="A19" s="73" t="s">
        <v>20</v>
      </c>
      <c r="B19" s="76">
        <f>SUM(B2:D15)</f>
        <v>42</v>
      </c>
      <c r="C19" s="77"/>
      <c r="D19" s="79"/>
      <c r="E19" s="76">
        <f>SUM(E2:G15)</f>
        <v>9</v>
      </c>
      <c r="F19" s="77"/>
      <c r="G19" s="79"/>
      <c r="H19" s="76">
        <f>SUM(H2:J15)</f>
        <v>12</v>
      </c>
      <c r="I19" s="77"/>
      <c r="J19" s="79"/>
      <c r="K19" s="76">
        <f>SUM(K2:M15)</f>
        <v>20</v>
      </c>
      <c r="L19" s="77"/>
      <c r="M19" s="79"/>
      <c r="N19" s="76">
        <f>SUM(N2:P15)</f>
        <v>12.15</v>
      </c>
      <c r="O19" s="77"/>
      <c r="P19" s="79"/>
      <c r="Q19" s="76">
        <f>SUM(Q2:S15)</f>
        <v>14</v>
      </c>
      <c r="R19" s="77"/>
      <c r="S19" s="79"/>
      <c r="T19" s="76">
        <f>SUM(T2:V15)</f>
        <v>30</v>
      </c>
      <c r="U19" s="77"/>
      <c r="V19" s="79"/>
    </row>
    <row r="20">
      <c r="A20" s="81"/>
      <c r="B20" s="19" t="str">
        <f>SumCellsByColor(B2:D15,X1)</f>
        <v>#NAME?</v>
      </c>
      <c r="C20" s="20" t="str">
        <f>SumCellsByColor(B2:D15,X3)</f>
        <v>#NAME?</v>
      </c>
      <c r="D20" s="74" t="str">
        <f>SumCellsByColor(B2:D15,X5)</f>
        <v>#NAME?</v>
      </c>
      <c r="E20" s="19" t="str">
        <f>SumCellsByColor(E2:G15,X1)</f>
        <v>#NAME?</v>
      </c>
      <c r="F20" s="20" t="str">
        <f>SumCellsByColor(E2:G15,X3)</f>
        <v>#NAME?</v>
      </c>
      <c r="G20" s="74" t="str">
        <f>SumCellsByColor(E2:G15,X5)</f>
        <v>#NAME?</v>
      </c>
      <c r="H20" s="19" t="str">
        <f>SumCellsByColor(H2:J15,X1)</f>
        <v>#NAME?</v>
      </c>
      <c r="I20" s="20" t="str">
        <f>SumCellsByColor(H2:J15,X3)</f>
        <v>#NAME?</v>
      </c>
      <c r="J20" s="74" t="str">
        <f>SumCellsByColor(H2:J15,X5)</f>
        <v>#NAME?</v>
      </c>
      <c r="K20" s="19" t="str">
        <f>SumCellsByColor(K2:M15,X1)</f>
        <v>#NAME?</v>
      </c>
      <c r="L20" s="20" t="str">
        <f>SumCellsByColor(K2:M15,X3)</f>
        <v>#NAME?</v>
      </c>
      <c r="M20" s="74" t="str">
        <f>SumCellsByColor(K2:M15,X5)</f>
        <v>#NAME?</v>
      </c>
      <c r="N20" s="19" t="str">
        <f>SumCellsByColor(N2:P15,X1)</f>
        <v>#NAME?</v>
      </c>
      <c r="O20" s="20" t="str">
        <f>SumCellsByColor(N2:P15,X3)</f>
        <v>#NAME?</v>
      </c>
      <c r="P20" s="74" t="str">
        <f>SumCellsByColor(N2:P15,X5)</f>
        <v>#NAME?</v>
      </c>
      <c r="Q20" s="19" t="str">
        <f>SumCellsByColor(Q2:S15,X1)</f>
        <v>#NAME?</v>
      </c>
      <c r="R20" s="20" t="str">
        <f>SumCellsByColor(Q2:S15,X3)</f>
        <v>#NAME?</v>
      </c>
      <c r="S20" s="74" t="str">
        <f>SumCellsByColor(Q2:S15,X5)</f>
        <v>#NAME?</v>
      </c>
      <c r="T20" s="19" t="str">
        <f>SumCellsByColor(T2:V15,X1)</f>
        <v>#NAME?</v>
      </c>
      <c r="U20" s="20" t="str">
        <f>SumCellsByColor(T2:V15,X3)</f>
        <v>#NAME?</v>
      </c>
      <c r="V20" s="82" t="str">
        <f>SumCellsByColor(T2:V15,X5)</f>
        <v>#NAME?</v>
      </c>
    </row>
    <row r="21">
      <c r="A21" s="81"/>
      <c r="B21" s="8" t="str">
        <f>SumCellsByColor(B2:D15,X2)</f>
        <v>#NAME?</v>
      </c>
      <c r="C21" s="57" t="str">
        <f>SumCellsByColor(B2:D15,X4)</f>
        <v>#NAME?</v>
      </c>
      <c r="D21" s="83" t="str">
        <f>SumCellsByColor(B2:D15,X6)</f>
        <v>#NAME?</v>
      </c>
      <c r="E21" s="8" t="str">
        <f>SumCellsByColor(E2:G15,X2)</f>
        <v>#NAME?</v>
      </c>
      <c r="F21" s="57" t="str">
        <f>SumCellsByColor(E2:G15,X4)</f>
        <v>#NAME?</v>
      </c>
      <c r="G21" s="83" t="str">
        <f>SumCellsByColor(E2:G15,X6)</f>
        <v>#NAME?</v>
      </c>
      <c r="H21" s="8" t="str">
        <f>SumCellsByColor(H2:J15,X2)</f>
        <v>#NAME?</v>
      </c>
      <c r="I21" s="57" t="str">
        <f>SumCellsByColor(H2:J15,X4)</f>
        <v>#NAME?</v>
      </c>
      <c r="J21" s="83" t="str">
        <f>SumCellsByColor(H2:J15,X6)</f>
        <v>#NAME?</v>
      </c>
      <c r="K21" s="8" t="str">
        <f>SumCellsByColor(K2:M15,X2)</f>
        <v>#NAME?</v>
      </c>
      <c r="L21" s="57" t="str">
        <f>SumCellsByColor(K2:M15,X4)</f>
        <v>#NAME?</v>
      </c>
      <c r="M21" s="83" t="str">
        <f>SumCellsByColor(K2:M15,X6)</f>
        <v>#NAME?</v>
      </c>
      <c r="N21" s="8" t="str">
        <f>SumCellsByColor(N2:P15,X2)</f>
        <v>#NAME?</v>
      </c>
      <c r="O21" s="57" t="str">
        <f>SumCellsByColor(N2:P15,X4)</f>
        <v>#NAME?</v>
      </c>
      <c r="P21" s="83" t="str">
        <f>SumCellsByColor(N2:P15,X6)</f>
        <v>#NAME?</v>
      </c>
      <c r="Q21" s="8" t="str">
        <f>SumCellsByColor(Q2:S15,X2)</f>
        <v>#NAME?</v>
      </c>
      <c r="R21" s="57" t="str">
        <f>SumCellsByColor(Q2:S15,X4)</f>
        <v>#NAME?</v>
      </c>
      <c r="S21" s="83" t="str">
        <f>SumCellsByColor(Q2:S15,X6)</f>
        <v>#NAME?</v>
      </c>
      <c r="T21" s="8" t="str">
        <f>SumCellsByColor(T2:V15,X2)</f>
        <v>#NAME?</v>
      </c>
      <c r="U21" s="57" t="str">
        <f>SumCellsByColor(T2:V15,X4)</f>
        <v>#NAME?</v>
      </c>
      <c r="V21" s="84" t="str">
        <f>SumCellsByColor(T2:V15,X6)</f>
        <v>#NAME?</v>
      </c>
    </row>
  </sheetData>
  <mergeCells count="20">
    <mergeCell ref="B19:D19"/>
    <mergeCell ref="E19:G19"/>
    <mergeCell ref="H19:J19"/>
    <mergeCell ref="K19:M19"/>
    <mergeCell ref="N19:P19"/>
    <mergeCell ref="Q19:S19"/>
    <mergeCell ref="T19:V19"/>
    <mergeCell ref="B7:D7"/>
    <mergeCell ref="B6:D6"/>
    <mergeCell ref="B5:D5"/>
    <mergeCell ref="B4:D4"/>
    <mergeCell ref="B1:D1"/>
    <mergeCell ref="E1:G1"/>
    <mergeCell ref="B2:D2"/>
    <mergeCell ref="B3:D3"/>
    <mergeCell ref="T1:V1"/>
    <mergeCell ref="Q1:S1"/>
    <mergeCell ref="N1:P1"/>
    <mergeCell ref="K1:M1"/>
    <mergeCell ref="H1:J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