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\Test tasks\"/>
    </mc:Choice>
  </mc:AlternateContent>
  <xr:revisionPtr revIDLastSave="0" documentId="13_ncr:1_{7F66A514-6D79-4B22-B34F-7F3886053151}" xr6:coauthVersionLast="47" xr6:coauthVersionMax="47" xr10:uidLastSave="{00000000-0000-0000-0000-000000000000}"/>
  <bookViews>
    <workbookView xWindow="-108" yWindow="-108" windowWidth="23256" windowHeight="12456" tabRatio="693" activeTab="2" xr2:uid="{00000000-000D-0000-FFFF-FFFF00000000}"/>
  </bookViews>
  <sheets>
    <sheet name="Данные" sheetId="1" r:id="rId1"/>
    <sheet name="Акция" sheetId="2" r:id="rId2"/>
    <sheet name="Сводные данные + Акция" sheetId="3" r:id="rId3"/>
  </sheets>
  <definedNames>
    <definedName name="_xlnm._FilterDatabase" localSheetId="0" hidden="1">Данные!$B$5:$K$2897</definedName>
    <definedName name="_xlnm._FilterDatabase" localSheetId="2" hidden="1">'Сводные данные + Акция'!$A$2:$D$556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B7" i="1"/>
  <c r="C7" i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B23" i="1"/>
  <c r="B24" i="1" s="1"/>
  <c r="B25" i="1" s="1"/>
  <c r="B26" i="1" s="1"/>
  <c r="B27" i="1" s="1"/>
  <c r="B28" i="1" s="1"/>
  <c r="C23" i="1"/>
  <c r="C24" i="1" s="1"/>
  <c r="C25" i="1" s="1"/>
  <c r="C26" i="1" s="1"/>
  <c r="C27" i="1" s="1"/>
  <c r="C28" i="1" s="1"/>
  <c r="B30" i="1"/>
  <c r="B31" i="1" s="1"/>
  <c r="B32" i="1" s="1"/>
  <c r="C30" i="1"/>
  <c r="C31" i="1" s="1"/>
  <c r="C32" i="1" s="1"/>
  <c r="B34" i="1"/>
  <c r="C34" i="1"/>
  <c r="B36" i="1"/>
  <c r="C36" i="1"/>
  <c r="B38" i="1"/>
  <c r="B39" i="1" s="1"/>
  <c r="B40" i="1" s="1"/>
  <c r="B41" i="1" s="1"/>
  <c r="B42" i="1" s="1"/>
  <c r="B43" i="1" s="1"/>
  <c r="C38" i="1"/>
  <c r="C39" i="1" s="1"/>
  <c r="C40" i="1" s="1"/>
  <c r="C41" i="1" s="1"/>
  <c r="C42" i="1" s="1"/>
  <c r="C43" i="1" s="1"/>
  <c r="B45" i="1"/>
  <c r="B46" i="1" s="1"/>
  <c r="C45" i="1"/>
  <c r="C46" i="1" s="1"/>
  <c r="B48" i="1"/>
  <c r="B49" i="1" s="1"/>
  <c r="B50" i="1" s="1"/>
  <c r="B51" i="1" s="1"/>
  <c r="B52" i="1" s="1"/>
  <c r="B53" i="1" s="1"/>
  <c r="B54" i="1" s="1"/>
  <c r="B55" i="1" s="1"/>
  <c r="B56" i="1" s="1"/>
  <c r="C48" i="1"/>
  <c r="C49" i="1" s="1"/>
  <c r="C50" i="1" s="1"/>
  <c r="C51" i="1" s="1"/>
  <c r="C52" i="1" s="1"/>
  <c r="C53" i="1" s="1"/>
  <c r="C54" i="1" s="1"/>
  <c r="C55" i="1" s="1"/>
  <c r="C56" i="1" s="1"/>
  <c r="B58" i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C58" i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B74" i="1"/>
  <c r="B75" i="1" s="1"/>
  <c r="B76" i="1" s="1"/>
  <c r="B77" i="1" s="1"/>
  <c r="B78" i="1" s="1"/>
  <c r="B79" i="1" s="1"/>
  <c r="C74" i="1"/>
  <c r="C75" i="1" s="1"/>
  <c r="C76" i="1" s="1"/>
  <c r="C77" i="1" s="1"/>
  <c r="C78" i="1" s="1"/>
  <c r="C79" i="1" s="1"/>
  <c r="B81" i="1"/>
  <c r="B82" i="1" s="1"/>
  <c r="B83" i="1" s="1"/>
  <c r="C81" i="1"/>
  <c r="C82" i="1" s="1"/>
  <c r="C83" i="1" s="1"/>
  <c r="B85" i="1"/>
  <c r="B86" i="1" s="1"/>
  <c r="C85" i="1"/>
  <c r="C86" i="1" s="1"/>
  <c r="B88" i="1"/>
  <c r="B89" i="1" s="1"/>
  <c r="B90" i="1" s="1"/>
  <c r="C88" i="1"/>
  <c r="C89" i="1" s="1"/>
  <c r="C90" i="1" s="1"/>
  <c r="B92" i="1"/>
  <c r="B93" i="1" s="1"/>
  <c r="C92" i="1"/>
  <c r="C93" i="1" s="1"/>
  <c r="B95" i="1"/>
  <c r="C95" i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B96" i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9" i="1"/>
  <c r="B110" i="1" s="1"/>
  <c r="B111" i="1" s="1"/>
  <c r="B112" i="1" s="1"/>
  <c r="B113" i="1" s="1"/>
  <c r="B114" i="1" s="1"/>
  <c r="B115" i="1" s="1"/>
  <c r="B116" i="1" s="1"/>
  <c r="C109" i="1"/>
  <c r="C110" i="1" s="1"/>
  <c r="C111" i="1" s="1"/>
  <c r="C112" i="1" s="1"/>
  <c r="C113" i="1" s="1"/>
  <c r="C114" i="1" s="1"/>
  <c r="C115" i="1" s="1"/>
  <c r="C116" i="1" s="1"/>
  <c r="B118" i="1"/>
  <c r="B119" i="1" s="1"/>
  <c r="C118" i="1"/>
  <c r="C119" i="1"/>
  <c r="B121" i="1"/>
  <c r="B122" i="1" s="1"/>
  <c r="B123" i="1" s="1"/>
  <c r="B124" i="1" s="1"/>
  <c r="C121" i="1"/>
  <c r="C122" i="1" s="1"/>
  <c r="C123" i="1" s="1"/>
  <c r="C124" i="1" s="1"/>
  <c r="B126" i="1"/>
  <c r="B127" i="1" s="1"/>
  <c r="B128" i="1" s="1"/>
  <c r="B129" i="1" s="1"/>
  <c r="B130" i="1" s="1"/>
  <c r="C126" i="1"/>
  <c r="C127" i="1" s="1"/>
  <c r="C128" i="1" s="1"/>
  <c r="C129" i="1" s="1"/>
  <c r="C130" i="1" s="1"/>
  <c r="B132" i="1"/>
  <c r="B133" i="1" s="1"/>
  <c r="B134" i="1" s="1"/>
  <c r="B135" i="1" s="1"/>
  <c r="C132" i="1"/>
  <c r="C133" i="1" s="1"/>
  <c r="C134" i="1" s="1"/>
  <c r="C135" i="1" s="1"/>
  <c r="B137" i="1"/>
  <c r="C137" i="1"/>
  <c r="B139" i="1"/>
  <c r="B140" i="1" s="1"/>
  <c r="B141" i="1" s="1"/>
  <c r="C139" i="1"/>
  <c r="C140" i="1" s="1"/>
  <c r="C141" i="1" s="1"/>
  <c r="B143" i="1"/>
  <c r="B144" i="1" s="1"/>
  <c r="C143" i="1"/>
  <c r="C144" i="1" s="1"/>
  <c r="B146" i="1"/>
  <c r="C146" i="1"/>
  <c r="C147" i="1" s="1"/>
  <c r="B147" i="1"/>
  <c r="B149" i="1"/>
  <c r="B150" i="1" s="1"/>
  <c r="C149" i="1"/>
  <c r="C150" i="1" s="1"/>
  <c r="B152" i="1"/>
  <c r="B153" i="1" s="1"/>
  <c r="B154" i="1" s="1"/>
  <c r="B155" i="1" s="1"/>
  <c r="B156" i="1" s="1"/>
  <c r="B157" i="1" s="1"/>
  <c r="B158" i="1" s="1"/>
  <c r="B159" i="1" s="1"/>
  <c r="B160" i="1" s="1"/>
  <c r="C152" i="1"/>
  <c r="C153" i="1" s="1"/>
  <c r="C154" i="1" s="1"/>
  <c r="C155" i="1" s="1"/>
  <c r="C156" i="1" s="1"/>
  <c r="C157" i="1" s="1"/>
  <c r="C158" i="1" s="1"/>
  <c r="C159" i="1" s="1"/>
  <c r="C160" i="1" s="1"/>
  <c r="B162" i="1"/>
  <c r="B163" i="1" s="1"/>
  <c r="B164" i="1" s="1"/>
  <c r="B165" i="1" s="1"/>
  <c r="C162" i="1"/>
  <c r="C163" i="1"/>
  <c r="C164" i="1" s="1"/>
  <c r="C165" i="1" s="1"/>
  <c r="B167" i="1"/>
  <c r="B168" i="1" s="1"/>
  <c r="B169" i="1" s="1"/>
  <c r="B170" i="1" s="1"/>
  <c r="C167" i="1"/>
  <c r="C168" i="1" s="1"/>
  <c r="C169" i="1" s="1"/>
  <c r="C170" i="1" s="1"/>
  <c r="B172" i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C172" i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B189" i="1"/>
  <c r="B190" i="1" s="1"/>
  <c r="C189" i="1"/>
  <c r="C190" i="1" s="1"/>
  <c r="B192" i="1"/>
  <c r="B193" i="1" s="1"/>
  <c r="B194" i="1" s="1"/>
  <c r="B195" i="1" s="1"/>
  <c r="C192" i="1"/>
  <c r="C193" i="1" s="1"/>
  <c r="C194" i="1" s="1"/>
  <c r="C195" i="1" s="1"/>
  <c r="B197" i="1"/>
  <c r="B198" i="1" s="1"/>
  <c r="B199" i="1" s="1"/>
  <c r="B200" i="1" s="1"/>
  <c r="B201" i="1" s="1"/>
  <c r="C197" i="1"/>
  <c r="C198" i="1"/>
  <c r="C199" i="1" s="1"/>
  <c r="C200" i="1" s="1"/>
  <c r="C201" i="1" s="1"/>
  <c r="B203" i="1"/>
  <c r="B204" i="1" s="1"/>
  <c r="C203" i="1"/>
  <c r="C204" i="1" s="1"/>
  <c r="B206" i="1"/>
  <c r="C206" i="1"/>
  <c r="C207" i="1" s="1"/>
  <c r="B207" i="1"/>
  <c r="B209" i="1"/>
  <c r="B210" i="1" s="1"/>
  <c r="B211" i="1" s="1"/>
  <c r="C209" i="1"/>
  <c r="C210" i="1" s="1"/>
  <c r="C211" i="1" s="1"/>
  <c r="B213" i="1"/>
  <c r="B214" i="1" s="1"/>
  <c r="B215" i="1" s="1"/>
  <c r="B216" i="1" s="1"/>
  <c r="C213" i="1"/>
  <c r="C214" i="1" s="1"/>
  <c r="C215" i="1" s="1"/>
  <c r="C216" i="1" s="1"/>
  <c r="B218" i="1"/>
  <c r="B219" i="1" s="1"/>
  <c r="B220" i="1" s="1"/>
  <c r="B221" i="1" s="1"/>
  <c r="B222" i="1" s="1"/>
  <c r="C218" i="1"/>
  <c r="C219" i="1" s="1"/>
  <c r="C220" i="1" s="1"/>
  <c r="C221" i="1" s="1"/>
  <c r="C222" i="1" s="1"/>
  <c r="B224" i="1"/>
  <c r="C224" i="1"/>
  <c r="C225" i="1" s="1"/>
  <c r="C226" i="1" s="1"/>
  <c r="C227" i="1" s="1"/>
  <c r="B225" i="1"/>
  <c r="B226" i="1" s="1"/>
  <c r="B227" i="1" s="1"/>
  <c r="B229" i="1"/>
  <c r="B230" i="1" s="1"/>
  <c r="C229" i="1"/>
  <c r="C230" i="1" s="1"/>
  <c r="B232" i="1"/>
  <c r="B233" i="1" s="1"/>
  <c r="C232" i="1"/>
  <c r="C233" i="1" s="1"/>
  <c r="B235" i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C235" i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B257" i="1"/>
  <c r="B258" i="1" s="1"/>
  <c r="B259" i="1" s="1"/>
  <c r="C257" i="1"/>
  <c r="C258" i="1" s="1"/>
  <c r="C259" i="1" s="1"/>
  <c r="B261" i="1"/>
  <c r="B262" i="1" s="1"/>
  <c r="C261" i="1"/>
  <c r="C262" i="1" s="1"/>
  <c r="B264" i="1"/>
  <c r="B265" i="1" s="1"/>
  <c r="C264" i="1"/>
  <c r="C265" i="1" s="1"/>
  <c r="B267" i="1"/>
  <c r="B268" i="1" s="1"/>
  <c r="B269" i="1" s="1"/>
  <c r="B270" i="1" s="1"/>
  <c r="B271" i="1" s="1"/>
  <c r="B272" i="1" s="1"/>
  <c r="B273" i="1" s="1"/>
  <c r="B274" i="1" s="1"/>
  <c r="C267" i="1"/>
  <c r="C268" i="1" s="1"/>
  <c r="C269" i="1" s="1"/>
  <c r="C270" i="1" s="1"/>
  <c r="C271" i="1" s="1"/>
  <c r="C272" i="1" s="1"/>
  <c r="C273" i="1" s="1"/>
  <c r="C274" i="1" s="1"/>
  <c r="B276" i="1"/>
  <c r="B277" i="1" s="1"/>
  <c r="B278" i="1" s="1"/>
  <c r="B279" i="1" s="1"/>
  <c r="B280" i="1" s="1"/>
  <c r="B281" i="1" s="1"/>
  <c r="C276" i="1"/>
  <c r="C277" i="1" s="1"/>
  <c r="C278" i="1" s="1"/>
  <c r="C279" i="1" s="1"/>
  <c r="C280" i="1" s="1"/>
  <c r="C281" i="1" s="1"/>
  <c r="B283" i="1"/>
  <c r="B284" i="1" s="1"/>
  <c r="C283" i="1"/>
  <c r="C284" i="1" s="1"/>
  <c r="B286" i="1"/>
  <c r="C286" i="1"/>
  <c r="B288" i="1"/>
  <c r="C288" i="1"/>
  <c r="B290" i="1"/>
  <c r="B291" i="1" s="1"/>
  <c r="B292" i="1" s="1"/>
  <c r="B293" i="1" s="1"/>
  <c r="B294" i="1" s="1"/>
  <c r="C290" i="1"/>
  <c r="C291" i="1" s="1"/>
  <c r="C292" i="1" s="1"/>
  <c r="C293" i="1" s="1"/>
  <c r="C294" i="1" s="1"/>
  <c r="B296" i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C296" i="1"/>
  <c r="C297" i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B318" i="1"/>
  <c r="B319" i="1" s="1"/>
  <c r="B320" i="1" s="1"/>
  <c r="B321" i="1" s="1"/>
  <c r="B322" i="1" s="1"/>
  <c r="C318" i="1"/>
  <c r="C319" i="1" s="1"/>
  <c r="C320" i="1" s="1"/>
  <c r="C321" i="1" s="1"/>
  <c r="C322" i="1" s="1"/>
  <c r="B324" i="1"/>
  <c r="C324" i="1"/>
  <c r="B326" i="1"/>
  <c r="C326" i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B327" i="1"/>
  <c r="B328" i="1" s="1"/>
  <c r="B329" i="1" s="1"/>
  <c r="B330" i="1" s="1"/>
  <c r="B331" i="1" s="1"/>
  <c r="B332" i="1" s="1"/>
  <c r="B333" i="1" s="1"/>
  <c r="B334" i="1" s="1"/>
  <c r="B335" i="1" s="1"/>
  <c r="B336" i="1" s="1"/>
  <c r="B338" i="1"/>
  <c r="B339" i="1" s="1"/>
  <c r="B340" i="1" s="1"/>
  <c r="B341" i="1" s="1"/>
  <c r="B342" i="1" s="1"/>
  <c r="B343" i="1" s="1"/>
  <c r="B344" i="1" s="1"/>
  <c r="B345" i="1" s="1"/>
  <c r="C338" i="1"/>
  <c r="C339" i="1" s="1"/>
  <c r="C340" i="1" s="1"/>
  <c r="C341" i="1" s="1"/>
  <c r="C342" i="1" s="1"/>
  <c r="C343" i="1" s="1"/>
  <c r="C344" i="1" s="1"/>
  <c r="C345" i="1" s="1"/>
  <c r="B347" i="1"/>
  <c r="B348" i="1" s="1"/>
  <c r="C347" i="1"/>
  <c r="C348" i="1"/>
  <c r="B350" i="1"/>
  <c r="B351" i="1" s="1"/>
  <c r="B352" i="1" s="1"/>
  <c r="B353" i="1" s="1"/>
  <c r="B354" i="1" s="1"/>
  <c r="B355" i="1" s="1"/>
  <c r="B356" i="1" s="1"/>
  <c r="B357" i="1" s="1"/>
  <c r="B358" i="1" s="1"/>
  <c r="C350" i="1"/>
  <c r="C351" i="1" s="1"/>
  <c r="C352" i="1" s="1"/>
  <c r="C353" i="1" s="1"/>
  <c r="C354" i="1" s="1"/>
  <c r="C355" i="1" s="1"/>
  <c r="C356" i="1" s="1"/>
  <c r="C357" i="1" s="1"/>
  <c r="C358" i="1" s="1"/>
  <c r="B360" i="1"/>
  <c r="B361" i="1" s="1"/>
  <c r="B362" i="1" s="1"/>
  <c r="B363" i="1" s="1"/>
  <c r="B364" i="1" s="1"/>
  <c r="B365" i="1" s="1"/>
  <c r="C360" i="1"/>
  <c r="C361" i="1" s="1"/>
  <c r="C362" i="1" s="1"/>
  <c r="C363" i="1" s="1"/>
  <c r="C364" i="1" s="1"/>
  <c r="C365" i="1" s="1"/>
  <c r="B367" i="1"/>
  <c r="C367" i="1"/>
  <c r="B369" i="1"/>
  <c r="B370" i="1" s="1"/>
  <c r="C369" i="1"/>
  <c r="C370" i="1" s="1"/>
  <c r="B372" i="1"/>
  <c r="B373" i="1" s="1"/>
  <c r="B374" i="1" s="1"/>
  <c r="B375" i="1" s="1"/>
  <c r="B376" i="1" s="1"/>
  <c r="B377" i="1" s="1"/>
  <c r="B378" i="1" s="1"/>
  <c r="C372" i="1"/>
  <c r="C373" i="1" s="1"/>
  <c r="C374" i="1" s="1"/>
  <c r="C375" i="1" s="1"/>
  <c r="C376" i="1" s="1"/>
  <c r="C377" i="1" s="1"/>
  <c r="C378" i="1" s="1"/>
  <c r="B380" i="1"/>
  <c r="B381" i="1" s="1"/>
  <c r="B382" i="1" s="1"/>
  <c r="B383" i="1" s="1"/>
  <c r="B384" i="1" s="1"/>
  <c r="B385" i="1" s="1"/>
  <c r="B386" i="1" s="1"/>
  <c r="B387" i="1" s="1"/>
  <c r="C380" i="1"/>
  <c r="C381" i="1" s="1"/>
  <c r="C382" i="1" s="1"/>
  <c r="C383" i="1" s="1"/>
  <c r="C384" i="1" s="1"/>
  <c r="C385" i="1" s="1"/>
  <c r="C386" i="1" s="1"/>
  <c r="C387" i="1" s="1"/>
  <c r="B389" i="1"/>
  <c r="C389" i="1"/>
  <c r="C390" i="1" s="1"/>
  <c r="B390" i="1"/>
  <c r="B391" i="1" s="1"/>
  <c r="B392" i="1" s="1"/>
  <c r="B393" i="1" s="1"/>
  <c r="B394" i="1" s="1"/>
  <c r="B395" i="1" s="1"/>
  <c r="C391" i="1"/>
  <c r="C392" i="1" s="1"/>
  <c r="C393" i="1" s="1"/>
  <c r="C394" i="1" s="1"/>
  <c r="C395" i="1" s="1"/>
  <c r="B397" i="1"/>
  <c r="B398" i="1" s="1"/>
  <c r="C397" i="1"/>
  <c r="C398" i="1" s="1"/>
  <c r="B400" i="1"/>
  <c r="B401" i="1" s="1"/>
  <c r="B402" i="1" s="1"/>
  <c r="C400" i="1"/>
  <c r="C401" i="1" s="1"/>
  <c r="C402" i="1" s="1"/>
  <c r="B404" i="1"/>
  <c r="C404" i="1"/>
  <c r="B406" i="1"/>
  <c r="B407" i="1" s="1"/>
  <c r="B408" i="1" s="1"/>
  <c r="B409" i="1" s="1"/>
  <c r="B410" i="1" s="1"/>
  <c r="C406" i="1"/>
  <c r="C407" i="1" s="1"/>
  <c r="C408" i="1" s="1"/>
  <c r="C409" i="1" s="1"/>
  <c r="C410" i="1" s="1"/>
  <c r="B412" i="1"/>
  <c r="B413" i="1" s="1"/>
  <c r="C412" i="1"/>
  <c r="C413" i="1" s="1"/>
  <c r="B415" i="1"/>
  <c r="B416" i="1" s="1"/>
  <c r="B417" i="1" s="1"/>
  <c r="C415" i="1"/>
  <c r="C416" i="1" s="1"/>
  <c r="C417" i="1" s="1"/>
  <c r="B419" i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C419" i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B440" i="1"/>
  <c r="B441" i="1" s="1"/>
  <c r="B442" i="1" s="1"/>
  <c r="B443" i="1" s="1"/>
  <c r="B444" i="1" s="1"/>
  <c r="C440" i="1"/>
  <c r="C441" i="1" s="1"/>
  <c r="C442" i="1" s="1"/>
  <c r="C443" i="1" s="1"/>
  <c r="C444" i="1" s="1"/>
  <c r="B446" i="1"/>
  <c r="C446" i="1"/>
  <c r="C447" i="1" s="1"/>
  <c r="C448" i="1" s="1"/>
  <c r="B447" i="1"/>
  <c r="B448" i="1" s="1"/>
  <c r="B450" i="1"/>
  <c r="B451" i="1" s="1"/>
  <c r="B452" i="1" s="1"/>
  <c r="B453" i="1" s="1"/>
  <c r="B454" i="1" s="1"/>
  <c r="B455" i="1" s="1"/>
  <c r="C450" i="1"/>
  <c r="C451" i="1" s="1"/>
  <c r="C452" i="1" s="1"/>
  <c r="C453" i="1" s="1"/>
  <c r="C454" i="1" s="1"/>
  <c r="C455" i="1" s="1"/>
  <c r="B457" i="1"/>
  <c r="B458" i="1" s="1"/>
  <c r="B459" i="1" s="1"/>
  <c r="B460" i="1" s="1"/>
  <c r="B461" i="1" s="1"/>
  <c r="B462" i="1" s="1"/>
  <c r="C457" i="1"/>
  <c r="C458" i="1" s="1"/>
  <c r="C459" i="1" s="1"/>
  <c r="C460" i="1" s="1"/>
  <c r="C461" i="1" s="1"/>
  <c r="C462" i="1" s="1"/>
  <c r="B464" i="1"/>
  <c r="B465" i="1" s="1"/>
  <c r="B466" i="1" s="1"/>
  <c r="B467" i="1" s="1"/>
  <c r="C464" i="1"/>
  <c r="C465" i="1"/>
  <c r="C466" i="1" s="1"/>
  <c r="C467" i="1" s="1"/>
  <c r="B469" i="1"/>
  <c r="B470" i="1" s="1"/>
  <c r="C469" i="1"/>
  <c r="C470" i="1" s="1"/>
  <c r="B472" i="1"/>
  <c r="B473" i="1" s="1"/>
  <c r="B474" i="1" s="1"/>
  <c r="B475" i="1" s="1"/>
  <c r="B476" i="1" s="1"/>
  <c r="B477" i="1" s="1"/>
  <c r="C472" i="1"/>
  <c r="C473" i="1" s="1"/>
  <c r="C474" i="1" s="1"/>
  <c r="C475" i="1" s="1"/>
  <c r="C476" i="1" s="1"/>
  <c r="C477" i="1" s="1"/>
  <c r="B479" i="1"/>
  <c r="C479" i="1"/>
  <c r="B481" i="1"/>
  <c r="B482" i="1" s="1"/>
  <c r="B483" i="1" s="1"/>
  <c r="B484" i="1" s="1"/>
  <c r="B485" i="1" s="1"/>
  <c r="B486" i="1" s="1"/>
  <c r="B487" i="1" s="1"/>
  <c r="C481" i="1"/>
  <c r="C482" i="1" s="1"/>
  <c r="C483" i="1" s="1"/>
  <c r="C484" i="1" s="1"/>
  <c r="C485" i="1" s="1"/>
  <c r="C486" i="1" s="1"/>
  <c r="C487" i="1" s="1"/>
  <c r="B489" i="1"/>
  <c r="B490" i="1" s="1"/>
  <c r="C489" i="1"/>
  <c r="C490" i="1" s="1"/>
  <c r="B492" i="1"/>
  <c r="C492" i="1"/>
  <c r="B494" i="1"/>
  <c r="B495" i="1" s="1"/>
  <c r="C494" i="1"/>
  <c r="C495" i="1" s="1"/>
  <c r="B497" i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C497" i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B511" i="1"/>
  <c r="C511" i="1"/>
  <c r="C512" i="1" s="1"/>
  <c r="C513" i="1" s="1"/>
  <c r="B512" i="1"/>
  <c r="B513" i="1" s="1"/>
  <c r="B515" i="1"/>
  <c r="C515" i="1"/>
  <c r="B517" i="1"/>
  <c r="B518" i="1" s="1"/>
  <c r="C517" i="1"/>
  <c r="C518" i="1" s="1"/>
  <c r="B520" i="1"/>
  <c r="B521" i="1" s="1"/>
  <c r="B522" i="1" s="1"/>
  <c r="B523" i="1" s="1"/>
  <c r="B524" i="1" s="1"/>
  <c r="B525" i="1" s="1"/>
  <c r="C520" i="1"/>
  <c r="C521" i="1" s="1"/>
  <c r="C522" i="1" s="1"/>
  <c r="C523" i="1" s="1"/>
  <c r="C524" i="1" s="1"/>
  <c r="C525" i="1" s="1"/>
  <c r="B527" i="1"/>
  <c r="C527" i="1"/>
  <c r="B529" i="1"/>
  <c r="B530" i="1" s="1"/>
  <c r="B531" i="1" s="1"/>
  <c r="C529" i="1"/>
  <c r="C530" i="1" s="1"/>
  <c r="C531" i="1" s="1"/>
  <c r="B533" i="1"/>
  <c r="C533" i="1"/>
  <c r="C534" i="1" s="1"/>
  <c r="B534" i="1"/>
  <c r="B536" i="1"/>
  <c r="C536" i="1"/>
  <c r="B538" i="1"/>
  <c r="B539" i="1" s="1"/>
  <c r="C538" i="1"/>
  <c r="C539" i="1"/>
  <c r="B541" i="1"/>
  <c r="C541" i="1"/>
  <c r="B543" i="1"/>
  <c r="B544" i="1" s="1"/>
  <c r="B545" i="1" s="1"/>
  <c r="C543" i="1"/>
  <c r="C544" i="1" s="1"/>
  <c r="C545" i="1" s="1"/>
  <c r="B547" i="1"/>
  <c r="C547" i="1"/>
  <c r="B549" i="1"/>
  <c r="B550" i="1" s="1"/>
  <c r="B551" i="1" s="1"/>
  <c r="B552" i="1" s="1"/>
  <c r="C549" i="1"/>
  <c r="C550" i="1"/>
  <c r="C551" i="1" s="1"/>
  <c r="C552" i="1" s="1"/>
  <c r="B554" i="1"/>
  <c r="C554" i="1"/>
  <c r="B556" i="1"/>
  <c r="B557" i="1" s="1"/>
  <c r="B558" i="1" s="1"/>
  <c r="C556" i="1"/>
  <c r="C557" i="1" s="1"/>
  <c r="C558" i="1" s="1"/>
  <c r="B560" i="1"/>
  <c r="B561" i="1" s="1"/>
  <c r="B562" i="1" s="1"/>
  <c r="C560" i="1"/>
  <c r="C561" i="1"/>
  <c r="C562" i="1"/>
  <c r="B564" i="1"/>
  <c r="B565" i="1" s="1"/>
  <c r="C564" i="1"/>
  <c r="C565" i="1" s="1"/>
  <c r="B567" i="1"/>
  <c r="B568" i="1" s="1"/>
  <c r="B569" i="1" s="1"/>
  <c r="C567" i="1"/>
  <c r="C568" i="1" s="1"/>
  <c r="C569" i="1" s="1"/>
  <c r="B571" i="1"/>
  <c r="B572" i="1" s="1"/>
  <c r="B573" i="1" s="1"/>
  <c r="B574" i="1" s="1"/>
  <c r="C571" i="1"/>
  <c r="C572" i="1" s="1"/>
  <c r="C573" i="1" s="1"/>
  <c r="C574" i="1" s="1"/>
  <c r="B576" i="1"/>
  <c r="B577" i="1" s="1"/>
  <c r="B578" i="1" s="1"/>
  <c r="C576" i="1"/>
  <c r="C577" i="1" s="1"/>
  <c r="C578" i="1" s="1"/>
  <c r="B580" i="1"/>
  <c r="B581" i="1" s="1"/>
  <c r="B582" i="1" s="1"/>
  <c r="B583" i="1" s="1"/>
  <c r="B584" i="1" s="1"/>
  <c r="B585" i="1" s="1"/>
  <c r="B586" i="1" s="1"/>
  <c r="B587" i="1" s="1"/>
  <c r="C580" i="1"/>
  <c r="C581" i="1" s="1"/>
  <c r="C582" i="1" s="1"/>
  <c r="C583" i="1" s="1"/>
  <c r="C584" i="1" s="1"/>
  <c r="C585" i="1" s="1"/>
  <c r="C586" i="1" s="1"/>
  <c r="C587" i="1" s="1"/>
  <c r="B589" i="1"/>
  <c r="B590" i="1" s="1"/>
  <c r="B591" i="1" s="1"/>
  <c r="C589" i="1"/>
  <c r="C590" i="1" s="1"/>
  <c r="C591" i="1" s="1"/>
  <c r="B593" i="1"/>
  <c r="B594" i="1" s="1"/>
  <c r="C593" i="1"/>
  <c r="C594" i="1" s="1"/>
  <c r="B596" i="1"/>
  <c r="B597" i="1" s="1"/>
  <c r="B598" i="1" s="1"/>
  <c r="B599" i="1" s="1"/>
  <c r="B600" i="1" s="1"/>
  <c r="C596" i="1"/>
  <c r="C597" i="1" s="1"/>
  <c r="C598" i="1" s="1"/>
  <c r="C599" i="1" s="1"/>
  <c r="C600" i="1" s="1"/>
  <c r="B602" i="1"/>
  <c r="C602" i="1"/>
  <c r="B604" i="1"/>
  <c r="B605" i="1" s="1"/>
  <c r="C604" i="1"/>
  <c r="C605" i="1" s="1"/>
  <c r="B607" i="1"/>
  <c r="B608" i="1" s="1"/>
  <c r="B609" i="1" s="1"/>
  <c r="B610" i="1" s="1"/>
  <c r="B611" i="1" s="1"/>
  <c r="B612" i="1" s="1"/>
  <c r="B613" i="1" s="1"/>
  <c r="C607" i="1"/>
  <c r="C608" i="1" s="1"/>
  <c r="C609" i="1" s="1"/>
  <c r="C610" i="1" s="1"/>
  <c r="C611" i="1" s="1"/>
  <c r="C612" i="1" s="1"/>
  <c r="C613" i="1" s="1"/>
  <c r="B615" i="1"/>
  <c r="C615" i="1"/>
  <c r="C616" i="1" s="1"/>
  <c r="C617" i="1" s="1"/>
  <c r="C618" i="1" s="1"/>
  <c r="B616" i="1"/>
  <c r="B617" i="1" s="1"/>
  <c r="B618" i="1" s="1"/>
  <c r="B620" i="1"/>
  <c r="B621" i="1" s="1"/>
  <c r="B622" i="1" s="1"/>
  <c r="B623" i="1" s="1"/>
  <c r="B624" i="1" s="1"/>
  <c r="B625" i="1" s="1"/>
  <c r="C620" i="1"/>
  <c r="C621" i="1" s="1"/>
  <c r="C622" i="1" s="1"/>
  <c r="C623" i="1" s="1"/>
  <c r="C624" i="1" s="1"/>
  <c r="C625" i="1" s="1"/>
  <c r="B627" i="1"/>
  <c r="C627" i="1"/>
  <c r="B628" i="1"/>
  <c r="B629" i="1" s="1"/>
  <c r="B630" i="1" s="1"/>
  <c r="B631" i="1" s="1"/>
  <c r="C628" i="1"/>
  <c r="C629" i="1" s="1"/>
  <c r="C630" i="1" s="1"/>
  <c r="C631" i="1" s="1"/>
  <c r="B633" i="1"/>
  <c r="B634" i="1" s="1"/>
  <c r="B635" i="1" s="1"/>
  <c r="B636" i="1" s="1"/>
  <c r="B637" i="1" s="1"/>
  <c r="B638" i="1" s="1"/>
  <c r="B639" i="1" s="1"/>
  <c r="B640" i="1" s="1"/>
  <c r="C633" i="1"/>
  <c r="C634" i="1" s="1"/>
  <c r="C635" i="1" s="1"/>
  <c r="C636" i="1" s="1"/>
  <c r="C637" i="1" s="1"/>
  <c r="C638" i="1" s="1"/>
  <c r="C639" i="1" s="1"/>
  <c r="C640" i="1" s="1"/>
  <c r="B642" i="1"/>
  <c r="B643" i="1" s="1"/>
  <c r="B644" i="1" s="1"/>
  <c r="B645" i="1" s="1"/>
  <c r="B646" i="1" s="1"/>
  <c r="B647" i="1" s="1"/>
  <c r="B648" i="1" s="1"/>
  <c r="B649" i="1" s="1"/>
  <c r="B650" i="1" s="1"/>
  <c r="C642" i="1"/>
  <c r="C643" i="1" s="1"/>
  <c r="C644" i="1" s="1"/>
  <c r="C645" i="1" s="1"/>
  <c r="C646" i="1" s="1"/>
  <c r="C647" i="1" s="1"/>
  <c r="C648" i="1" s="1"/>
  <c r="C649" i="1" s="1"/>
  <c r="C650" i="1" s="1"/>
  <c r="B652" i="1"/>
  <c r="B653" i="1" s="1"/>
  <c r="B654" i="1" s="1"/>
  <c r="C652" i="1"/>
  <c r="C653" i="1" s="1"/>
  <c r="C654" i="1" s="1"/>
  <c r="B656" i="1"/>
  <c r="B657" i="1" s="1"/>
  <c r="B658" i="1" s="1"/>
  <c r="B659" i="1" s="1"/>
  <c r="B660" i="1" s="1"/>
  <c r="B661" i="1" s="1"/>
  <c r="B662" i="1" s="1"/>
  <c r="C656" i="1"/>
  <c r="C657" i="1" s="1"/>
  <c r="C658" i="1" s="1"/>
  <c r="C659" i="1" s="1"/>
  <c r="C660" i="1" s="1"/>
  <c r="C661" i="1" s="1"/>
  <c r="C662" i="1" s="1"/>
  <c r="B664" i="1"/>
  <c r="C664" i="1"/>
  <c r="B666" i="1"/>
  <c r="B667" i="1" s="1"/>
  <c r="B668" i="1" s="1"/>
  <c r="B669" i="1" s="1"/>
  <c r="B670" i="1" s="1"/>
  <c r="B671" i="1" s="1"/>
  <c r="C666" i="1"/>
  <c r="C667" i="1" s="1"/>
  <c r="C668" i="1" s="1"/>
  <c r="C669" i="1" s="1"/>
  <c r="C670" i="1" s="1"/>
  <c r="C671" i="1" s="1"/>
  <c r="B673" i="1"/>
  <c r="C673" i="1"/>
  <c r="B675" i="1"/>
  <c r="B676" i="1" s="1"/>
  <c r="B677" i="1" s="1"/>
  <c r="B678" i="1" s="1"/>
  <c r="B679" i="1" s="1"/>
  <c r="B680" i="1" s="1"/>
  <c r="B681" i="1" s="1"/>
  <c r="C675" i="1"/>
  <c r="C676" i="1" s="1"/>
  <c r="C677" i="1" s="1"/>
  <c r="C678" i="1" s="1"/>
  <c r="C679" i="1" s="1"/>
  <c r="C680" i="1" s="1"/>
  <c r="C681" i="1" s="1"/>
  <c r="B683" i="1"/>
  <c r="B684" i="1" s="1"/>
  <c r="C683" i="1"/>
  <c r="C684" i="1" s="1"/>
  <c r="B686" i="1"/>
  <c r="B687" i="1" s="1"/>
  <c r="B688" i="1" s="1"/>
  <c r="B689" i="1" s="1"/>
  <c r="B690" i="1" s="1"/>
  <c r="B691" i="1" s="1"/>
  <c r="C686" i="1"/>
  <c r="C687" i="1" s="1"/>
  <c r="C688" i="1" s="1"/>
  <c r="C689" i="1" s="1"/>
  <c r="C690" i="1" s="1"/>
  <c r="C691" i="1" s="1"/>
  <c r="B693" i="1"/>
  <c r="C693" i="1"/>
  <c r="B695" i="1"/>
  <c r="B696" i="1" s="1"/>
  <c r="C695" i="1"/>
  <c r="C696" i="1" s="1"/>
  <c r="B698" i="1"/>
  <c r="C698" i="1"/>
  <c r="B700" i="1"/>
  <c r="B701" i="1" s="1"/>
  <c r="B702" i="1" s="1"/>
  <c r="B703" i="1" s="1"/>
  <c r="B704" i="1" s="1"/>
  <c r="C700" i="1"/>
  <c r="C701" i="1" s="1"/>
  <c r="C702" i="1" s="1"/>
  <c r="C703" i="1" s="1"/>
  <c r="C704" i="1" s="1"/>
  <c r="B706" i="1"/>
  <c r="C706" i="1"/>
  <c r="B708" i="1"/>
  <c r="B709" i="1" s="1"/>
  <c r="C708" i="1"/>
  <c r="C709" i="1" s="1"/>
  <c r="B711" i="1"/>
  <c r="B712" i="1" s="1"/>
  <c r="B713" i="1" s="1"/>
  <c r="B714" i="1" s="1"/>
  <c r="C711" i="1"/>
  <c r="C712" i="1" s="1"/>
  <c r="C713" i="1" s="1"/>
  <c r="C714" i="1" s="1"/>
  <c r="B716" i="1"/>
  <c r="C716" i="1"/>
  <c r="B718" i="1"/>
  <c r="C718" i="1"/>
  <c r="B720" i="1"/>
  <c r="C720" i="1"/>
  <c r="C721" i="1" s="1"/>
  <c r="B721" i="1"/>
  <c r="B723" i="1"/>
  <c r="B724" i="1" s="1"/>
  <c r="C723" i="1"/>
  <c r="C724" i="1" s="1"/>
  <c r="B726" i="1"/>
  <c r="B727" i="1" s="1"/>
  <c r="B728" i="1" s="1"/>
  <c r="B729" i="1" s="1"/>
  <c r="C726" i="1"/>
  <c r="C727" i="1" s="1"/>
  <c r="C728" i="1" s="1"/>
  <c r="C729" i="1" s="1"/>
  <c r="B731" i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C731" i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B746" i="1"/>
  <c r="B747" i="1" s="1"/>
  <c r="B748" i="1" s="1"/>
  <c r="B749" i="1" s="1"/>
  <c r="B750" i="1" s="1"/>
  <c r="B751" i="1" s="1"/>
  <c r="B752" i="1" s="1"/>
  <c r="C746" i="1"/>
  <c r="C747" i="1" s="1"/>
  <c r="C748" i="1" s="1"/>
  <c r="C749" i="1" s="1"/>
  <c r="C750" i="1" s="1"/>
  <c r="C751" i="1" s="1"/>
  <c r="C752" i="1" s="1"/>
  <c r="B754" i="1"/>
  <c r="C754" i="1"/>
  <c r="B756" i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C756" i="1"/>
  <c r="C757" i="1" s="1"/>
  <c r="C758" i="1"/>
  <c r="C759" i="1" s="1"/>
  <c r="C760" i="1" s="1"/>
  <c r="C761" i="1" s="1"/>
  <c r="C762" i="1" s="1"/>
  <c r="C763" i="1" s="1"/>
  <c r="C764" i="1" s="1"/>
  <c r="C765" i="1" s="1"/>
  <c r="C766" i="1" s="1"/>
  <c r="C767" i="1" s="1"/>
  <c r="B769" i="1"/>
  <c r="B770" i="1" s="1"/>
  <c r="B771" i="1" s="1"/>
  <c r="B772" i="1" s="1"/>
  <c r="C769" i="1"/>
  <c r="C770" i="1" s="1"/>
  <c r="C771" i="1" s="1"/>
  <c r="C772" i="1"/>
  <c r="B774" i="1"/>
  <c r="B775" i="1" s="1"/>
  <c r="B776" i="1" s="1"/>
  <c r="B777" i="1" s="1"/>
  <c r="C774" i="1"/>
  <c r="C775" i="1" s="1"/>
  <c r="C776" i="1" s="1"/>
  <c r="C777" i="1" s="1"/>
  <c r="B779" i="1"/>
  <c r="B780" i="1" s="1"/>
  <c r="B781" i="1" s="1"/>
  <c r="C779" i="1"/>
  <c r="C780" i="1" s="1"/>
  <c r="C781" i="1"/>
  <c r="B783" i="1"/>
  <c r="B784" i="1" s="1"/>
  <c r="B785" i="1" s="1"/>
  <c r="C783" i="1"/>
  <c r="C784" i="1" s="1"/>
  <c r="C785" i="1" s="1"/>
  <c r="B787" i="1"/>
  <c r="B788" i="1" s="1"/>
  <c r="B789" i="1" s="1"/>
  <c r="B790" i="1" s="1"/>
  <c r="B791" i="1" s="1"/>
  <c r="B792" i="1" s="1"/>
  <c r="B793" i="1" s="1"/>
  <c r="C787" i="1"/>
  <c r="C788" i="1" s="1"/>
  <c r="C789" i="1" s="1"/>
  <c r="C790" i="1" s="1"/>
  <c r="C791" i="1" s="1"/>
  <c r="C792" i="1" s="1"/>
  <c r="C793" i="1" s="1"/>
  <c r="B795" i="1"/>
  <c r="B796" i="1" s="1"/>
  <c r="C795" i="1"/>
  <c r="C796" i="1"/>
  <c r="B798" i="1"/>
  <c r="B799" i="1" s="1"/>
  <c r="C798" i="1"/>
  <c r="C799" i="1" s="1"/>
  <c r="B801" i="1"/>
  <c r="B802" i="1" s="1"/>
  <c r="B803" i="1" s="1"/>
  <c r="B804" i="1" s="1"/>
  <c r="B805" i="1" s="1"/>
  <c r="B806" i="1" s="1"/>
  <c r="B807" i="1" s="1"/>
  <c r="C801" i="1"/>
  <c r="C802" i="1" s="1"/>
  <c r="C803" i="1" s="1"/>
  <c r="C804" i="1" s="1"/>
  <c r="C805" i="1" s="1"/>
  <c r="C806" i="1" s="1"/>
  <c r="C807" i="1" s="1"/>
  <c r="B809" i="1"/>
  <c r="C809" i="1"/>
  <c r="B811" i="1"/>
  <c r="B812" i="1" s="1"/>
  <c r="B813" i="1" s="1"/>
  <c r="B814" i="1" s="1"/>
  <c r="C811" i="1"/>
  <c r="C812" i="1" s="1"/>
  <c r="C813" i="1" s="1"/>
  <c r="C814" i="1" s="1"/>
  <c r="B816" i="1"/>
  <c r="C816" i="1"/>
  <c r="C817" i="1" s="1"/>
  <c r="B817" i="1"/>
  <c r="B819" i="1"/>
  <c r="B820" i="1" s="1"/>
  <c r="B821" i="1" s="1"/>
  <c r="B822" i="1" s="1"/>
  <c r="C819" i="1"/>
  <c r="C820" i="1"/>
  <c r="C821" i="1" s="1"/>
  <c r="C822" i="1" s="1"/>
  <c r="B824" i="1"/>
  <c r="C824" i="1"/>
  <c r="C825" i="1" s="1"/>
  <c r="C826" i="1" s="1"/>
  <c r="C827" i="1" s="1"/>
  <c r="B825" i="1"/>
  <c r="B826" i="1" s="1"/>
  <c r="B827" i="1" s="1"/>
  <c r="B829" i="1"/>
  <c r="B830" i="1" s="1"/>
  <c r="B831" i="1" s="1"/>
  <c r="B832" i="1" s="1"/>
  <c r="B833" i="1" s="1"/>
  <c r="B834" i="1" s="1"/>
  <c r="B835" i="1" s="1"/>
  <c r="B836" i="1" s="1"/>
  <c r="C829" i="1"/>
  <c r="C830" i="1" s="1"/>
  <c r="C831" i="1" s="1"/>
  <c r="C832" i="1" s="1"/>
  <c r="C833" i="1" s="1"/>
  <c r="C834" i="1" s="1"/>
  <c r="C835" i="1" s="1"/>
  <c r="C836" i="1" s="1"/>
  <c r="B838" i="1"/>
  <c r="B839" i="1" s="1"/>
  <c r="B840" i="1" s="1"/>
  <c r="B841" i="1" s="1"/>
  <c r="B842" i="1" s="1"/>
  <c r="B843" i="1" s="1"/>
  <c r="C838" i="1"/>
  <c r="C839" i="1" s="1"/>
  <c r="C840" i="1" s="1"/>
  <c r="C841" i="1" s="1"/>
  <c r="C842" i="1" s="1"/>
  <c r="C843" i="1" s="1"/>
  <c r="B845" i="1"/>
  <c r="B846" i="1" s="1"/>
  <c r="C845" i="1"/>
  <c r="C846" i="1" s="1"/>
  <c r="B848" i="1"/>
  <c r="B849" i="1" s="1"/>
  <c r="B850" i="1" s="1"/>
  <c r="B851" i="1" s="1"/>
  <c r="B852" i="1" s="1"/>
  <c r="B853" i="1" s="1"/>
  <c r="B854" i="1" s="1"/>
  <c r="B855" i="1" s="1"/>
  <c r="B856" i="1" s="1"/>
  <c r="C848" i="1"/>
  <c r="C849" i="1" s="1"/>
  <c r="C850" i="1" s="1"/>
  <c r="C851" i="1" s="1"/>
  <c r="C852" i="1" s="1"/>
  <c r="C853" i="1" s="1"/>
  <c r="C854" i="1" s="1"/>
  <c r="C855" i="1" s="1"/>
  <c r="C856" i="1" s="1"/>
  <c r="B858" i="1"/>
  <c r="C858" i="1"/>
  <c r="B860" i="1"/>
  <c r="B861" i="1" s="1"/>
  <c r="B862" i="1" s="1"/>
  <c r="C860" i="1"/>
  <c r="C861" i="1"/>
  <c r="C862" i="1" s="1"/>
  <c r="B864" i="1"/>
  <c r="B865" i="1" s="1"/>
  <c r="C864" i="1"/>
  <c r="C865" i="1" s="1"/>
  <c r="B867" i="1"/>
  <c r="C867" i="1"/>
  <c r="B869" i="1"/>
  <c r="C869" i="1"/>
  <c r="B871" i="1"/>
  <c r="B872" i="1" s="1"/>
  <c r="B873" i="1" s="1"/>
  <c r="C871" i="1"/>
  <c r="C872" i="1" s="1"/>
  <c r="C873" i="1" s="1"/>
  <c r="C874" i="1" s="1"/>
  <c r="C875" i="1" s="1"/>
  <c r="C876" i="1" s="1"/>
  <c r="C877" i="1" s="1"/>
  <c r="C878" i="1" s="1"/>
  <c r="B874" i="1"/>
  <c r="B875" i="1" s="1"/>
  <c r="B876" i="1" s="1"/>
  <c r="B877" i="1" s="1"/>
  <c r="B878" i="1" s="1"/>
  <c r="B880" i="1"/>
  <c r="B881" i="1" s="1"/>
  <c r="B882" i="1" s="1"/>
  <c r="B883" i="1" s="1"/>
  <c r="B884" i="1" s="1"/>
  <c r="C880" i="1"/>
  <c r="C881" i="1" s="1"/>
  <c r="C882" i="1" s="1"/>
  <c r="C883" i="1" s="1"/>
  <c r="C884" i="1" s="1"/>
  <c r="B886" i="1"/>
  <c r="B887" i="1" s="1"/>
  <c r="C886" i="1"/>
  <c r="C887" i="1" s="1"/>
  <c r="B889" i="1"/>
  <c r="C889" i="1"/>
  <c r="B891" i="1"/>
  <c r="B892" i="1" s="1"/>
  <c r="B893" i="1" s="1"/>
  <c r="C891" i="1"/>
  <c r="C892" i="1" s="1"/>
  <c r="C893" i="1" s="1"/>
  <c r="B895" i="1"/>
  <c r="B896" i="1" s="1"/>
  <c r="B897" i="1" s="1"/>
  <c r="B898" i="1" s="1"/>
  <c r="B899" i="1" s="1"/>
  <c r="C895" i="1"/>
  <c r="C896" i="1" s="1"/>
  <c r="C897" i="1"/>
  <c r="C898" i="1" s="1"/>
  <c r="C899" i="1" s="1"/>
  <c r="B901" i="1"/>
  <c r="C901" i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B902" i="1"/>
  <c r="B903" i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6" i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C916" i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B929" i="1"/>
  <c r="B930" i="1" s="1"/>
  <c r="B931" i="1" s="1"/>
  <c r="C929" i="1"/>
  <c r="C930" i="1" s="1"/>
  <c r="C931" i="1" s="1"/>
  <c r="B933" i="1"/>
  <c r="C933" i="1"/>
  <c r="C934" i="1" s="1"/>
  <c r="B934" i="1"/>
  <c r="B936" i="1"/>
  <c r="C936" i="1"/>
  <c r="B938" i="1"/>
  <c r="B939" i="1" s="1"/>
  <c r="B940" i="1" s="1"/>
  <c r="B941" i="1" s="1"/>
  <c r="C938" i="1"/>
  <c r="C939" i="1" s="1"/>
  <c r="C940" i="1" s="1"/>
  <c r="C941" i="1" s="1"/>
  <c r="B943" i="1"/>
  <c r="B944" i="1" s="1"/>
  <c r="B945" i="1" s="1"/>
  <c r="C943" i="1"/>
  <c r="C944" i="1" s="1"/>
  <c r="C945" i="1" s="1"/>
  <c r="B947" i="1"/>
  <c r="B948" i="1" s="1"/>
  <c r="B949" i="1" s="1"/>
  <c r="C947" i="1"/>
  <c r="C948" i="1" s="1"/>
  <c r="C949" i="1" s="1"/>
  <c r="B951" i="1"/>
  <c r="B952" i="1" s="1"/>
  <c r="B953" i="1" s="1"/>
  <c r="B954" i="1" s="1"/>
  <c r="B955" i="1" s="1"/>
  <c r="C951" i="1"/>
  <c r="C952" i="1" s="1"/>
  <c r="C953" i="1" s="1"/>
  <c r="C954" i="1" s="1"/>
  <c r="C955" i="1" s="1"/>
  <c r="B957" i="1"/>
  <c r="C957" i="1"/>
  <c r="B959" i="1"/>
  <c r="B960" i="1" s="1"/>
  <c r="B961" i="1" s="1"/>
  <c r="C959" i="1"/>
  <c r="C960" i="1" s="1"/>
  <c r="C961" i="1" s="1"/>
  <c r="B963" i="1"/>
  <c r="B964" i="1" s="1"/>
  <c r="C963" i="1"/>
  <c r="C964" i="1" s="1"/>
  <c r="B966" i="1"/>
  <c r="B967" i="1" s="1"/>
  <c r="B968" i="1" s="1"/>
  <c r="B969" i="1" s="1"/>
  <c r="B970" i="1" s="1"/>
  <c r="B971" i="1" s="1"/>
  <c r="B972" i="1" s="1"/>
  <c r="C966" i="1"/>
  <c r="C967" i="1" s="1"/>
  <c r="C968" i="1" s="1"/>
  <c r="C969" i="1" s="1"/>
  <c r="C970" i="1" s="1"/>
  <c r="C971" i="1" s="1"/>
  <c r="C972" i="1" s="1"/>
  <c r="B974" i="1"/>
  <c r="B975" i="1" s="1"/>
  <c r="C974" i="1"/>
  <c r="C975" i="1" s="1"/>
  <c r="B977" i="1"/>
  <c r="B978" i="1" s="1"/>
  <c r="C977" i="1"/>
  <c r="C978" i="1"/>
  <c r="B980" i="1"/>
  <c r="B981" i="1" s="1"/>
  <c r="B982" i="1" s="1"/>
  <c r="B983" i="1" s="1"/>
  <c r="B984" i="1" s="1"/>
  <c r="B985" i="1" s="1"/>
  <c r="B986" i="1" s="1"/>
  <c r="C980" i="1"/>
  <c r="C981" i="1" s="1"/>
  <c r="C982" i="1" s="1"/>
  <c r="C983" i="1" s="1"/>
  <c r="C984" i="1" s="1"/>
  <c r="C985" i="1" s="1"/>
  <c r="C986" i="1" s="1"/>
  <c r="B988" i="1"/>
  <c r="C988" i="1"/>
  <c r="C989" i="1" s="1"/>
  <c r="C990" i="1" s="1"/>
  <c r="B989" i="1"/>
  <c r="B990" i="1"/>
  <c r="B991" i="1" s="1"/>
  <c r="B992" i="1" s="1"/>
  <c r="B993" i="1" s="1"/>
  <c r="C991" i="1"/>
  <c r="C992" i="1" s="1"/>
  <c r="C993" i="1" s="1"/>
  <c r="B995" i="1"/>
  <c r="B996" i="1" s="1"/>
  <c r="B997" i="1" s="1"/>
  <c r="B998" i="1" s="1"/>
  <c r="C995" i="1"/>
  <c r="C996" i="1" s="1"/>
  <c r="C997" i="1" s="1"/>
  <c r="C998" i="1" s="1"/>
  <c r="B1000" i="1"/>
  <c r="B1001" i="1" s="1"/>
  <c r="B1002" i="1" s="1"/>
  <c r="B1003" i="1" s="1"/>
  <c r="C1000" i="1"/>
  <c r="C1001" i="1"/>
  <c r="C1002" i="1"/>
  <c r="C1003" i="1" s="1"/>
  <c r="B1005" i="1"/>
  <c r="C1005" i="1"/>
  <c r="C1006" i="1" s="1"/>
  <c r="C1007" i="1" s="1"/>
  <c r="B1006" i="1"/>
  <c r="B1007" i="1" s="1"/>
  <c r="B1009" i="1"/>
  <c r="B1010" i="1" s="1"/>
  <c r="C1009" i="1"/>
  <c r="C1010" i="1" s="1"/>
  <c r="B1012" i="1"/>
  <c r="C1012" i="1"/>
  <c r="B1014" i="1"/>
  <c r="B1015" i="1" s="1"/>
  <c r="B1016" i="1" s="1"/>
  <c r="B1017" i="1" s="1"/>
  <c r="B1018" i="1" s="1"/>
  <c r="C1014" i="1"/>
  <c r="C1015" i="1" s="1"/>
  <c r="C1016" i="1" s="1"/>
  <c r="C1017" i="1" s="1"/>
  <c r="C1018" i="1" s="1"/>
  <c r="B1020" i="1"/>
  <c r="B1021" i="1" s="1"/>
  <c r="B1022" i="1" s="1"/>
  <c r="B1023" i="1" s="1"/>
  <c r="B1024" i="1" s="1"/>
  <c r="B1025" i="1" s="1"/>
  <c r="B1026" i="1" s="1"/>
  <c r="C1020" i="1"/>
  <c r="C1021" i="1" s="1"/>
  <c r="C1022" i="1" s="1"/>
  <c r="C1023" i="1" s="1"/>
  <c r="C1024" i="1" s="1"/>
  <c r="C1025" i="1" s="1"/>
  <c r="C1026" i="1" s="1"/>
  <c r="B1028" i="1"/>
  <c r="B1029" i="1" s="1"/>
  <c r="B1030" i="1" s="1"/>
  <c r="B1031" i="1" s="1"/>
  <c r="B1032" i="1" s="1"/>
  <c r="C1028" i="1"/>
  <c r="C1029" i="1" s="1"/>
  <c r="C1030" i="1" s="1"/>
  <c r="C1031" i="1" s="1"/>
  <c r="C1032" i="1" s="1"/>
  <c r="B1034" i="1"/>
  <c r="C1034" i="1"/>
  <c r="B1036" i="1"/>
  <c r="B1037" i="1" s="1"/>
  <c r="B1038" i="1" s="1"/>
  <c r="B1039" i="1" s="1"/>
  <c r="B1040" i="1" s="1"/>
  <c r="B1041" i="1" s="1"/>
  <c r="B1042" i="1" s="1"/>
  <c r="B1043" i="1" s="1"/>
  <c r="C1036" i="1"/>
  <c r="C1037" i="1"/>
  <c r="C1038" i="1" s="1"/>
  <c r="C1039" i="1" s="1"/>
  <c r="C1040" i="1" s="1"/>
  <c r="C1041" i="1" s="1"/>
  <c r="C1042" i="1" s="1"/>
  <c r="C1043" i="1" s="1"/>
  <c r="B1045" i="1"/>
  <c r="B1046" i="1" s="1"/>
  <c r="B1047" i="1" s="1"/>
  <c r="B1048" i="1" s="1"/>
  <c r="B1049" i="1" s="1"/>
  <c r="C1045" i="1"/>
  <c r="C1046" i="1" s="1"/>
  <c r="C1047" i="1" s="1"/>
  <c r="C1048" i="1" s="1"/>
  <c r="C1049" i="1" s="1"/>
  <c r="B1051" i="1"/>
  <c r="B1052" i="1" s="1"/>
  <c r="C1051" i="1"/>
  <c r="C1052" i="1" s="1"/>
  <c r="B1054" i="1"/>
  <c r="B1055" i="1" s="1"/>
  <c r="B1056" i="1" s="1"/>
  <c r="C1054" i="1"/>
  <c r="C1055" i="1" s="1"/>
  <c r="C1056" i="1" s="1"/>
  <c r="B1058" i="1"/>
  <c r="C1058" i="1"/>
  <c r="C1059" i="1" s="1"/>
  <c r="B1059" i="1"/>
  <c r="B1061" i="1"/>
  <c r="B1062" i="1" s="1"/>
  <c r="B1063" i="1" s="1"/>
  <c r="B1064" i="1" s="1"/>
  <c r="B1065" i="1" s="1"/>
  <c r="B1066" i="1" s="1"/>
  <c r="C1061" i="1"/>
  <c r="C1062" i="1"/>
  <c r="C1063" i="1" s="1"/>
  <c r="C1064" i="1" s="1"/>
  <c r="C1065" i="1" s="1"/>
  <c r="C1066" i="1" s="1"/>
  <c r="B1068" i="1"/>
  <c r="C1068" i="1"/>
  <c r="C1069" i="1" s="1"/>
  <c r="C1070" i="1" s="1"/>
  <c r="B1069" i="1"/>
  <c r="B1070" i="1"/>
  <c r="B1071" i="1" s="1"/>
  <c r="B1072" i="1" s="1"/>
  <c r="C1071" i="1"/>
  <c r="C1072" i="1" s="1"/>
  <c r="B1074" i="1"/>
  <c r="B1075" i="1" s="1"/>
  <c r="B1076" i="1" s="1"/>
  <c r="B1077" i="1" s="1"/>
  <c r="C1074" i="1"/>
  <c r="C1075" i="1" s="1"/>
  <c r="C1076" i="1" s="1"/>
  <c r="C1077" i="1" s="1"/>
  <c r="B1079" i="1"/>
  <c r="B1080" i="1" s="1"/>
  <c r="B1081" i="1" s="1"/>
  <c r="B1082" i="1" s="1"/>
  <c r="B1083" i="1" s="1"/>
  <c r="B1084" i="1" s="1"/>
  <c r="C1079" i="1"/>
  <c r="C1080" i="1" s="1"/>
  <c r="C1081" i="1" s="1"/>
  <c r="C1082" i="1" s="1"/>
  <c r="C1083" i="1" s="1"/>
  <c r="C1084" i="1" s="1"/>
  <c r="B1086" i="1"/>
  <c r="B1087" i="1" s="1"/>
  <c r="B1088" i="1" s="1"/>
  <c r="B1089" i="1" s="1"/>
  <c r="B1090" i="1" s="1"/>
  <c r="C1086" i="1"/>
  <c r="C1087" i="1" s="1"/>
  <c r="C1088" i="1" s="1"/>
  <c r="C1089" i="1" s="1"/>
  <c r="C1090" i="1" s="1"/>
  <c r="B1092" i="1"/>
  <c r="B1093" i="1" s="1"/>
  <c r="B1094" i="1" s="1"/>
  <c r="B1095" i="1" s="1"/>
  <c r="B1096" i="1" s="1"/>
  <c r="C1092" i="1"/>
  <c r="C1093" i="1" s="1"/>
  <c r="C1094" i="1" s="1"/>
  <c r="C1095" i="1" s="1"/>
  <c r="C1096" i="1" s="1"/>
  <c r="B1098" i="1"/>
  <c r="B1099" i="1" s="1"/>
  <c r="C1098" i="1"/>
  <c r="C1099" i="1" s="1"/>
  <c r="B1101" i="1"/>
  <c r="B1102" i="1" s="1"/>
  <c r="B1103" i="1" s="1"/>
  <c r="B1104" i="1" s="1"/>
  <c r="C1101" i="1"/>
  <c r="C1102" i="1"/>
  <c r="C1103" i="1" s="1"/>
  <c r="C1104" i="1" s="1"/>
  <c r="B1106" i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C1106" i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B1123" i="1"/>
  <c r="B1124" i="1" s="1"/>
  <c r="B1125" i="1" s="1"/>
  <c r="B1126" i="1" s="1"/>
  <c r="C1123" i="1"/>
  <c r="C1124" i="1"/>
  <c r="C1125" i="1" s="1"/>
  <c r="C1126" i="1" s="1"/>
  <c r="B1128" i="1"/>
  <c r="C1128" i="1"/>
  <c r="B1130" i="1"/>
  <c r="B1131" i="1" s="1"/>
  <c r="B1132" i="1" s="1"/>
  <c r="B1133" i="1" s="1"/>
  <c r="B1134" i="1" s="1"/>
  <c r="B1135" i="1" s="1"/>
  <c r="B1136" i="1" s="1"/>
  <c r="B1137" i="1" s="1"/>
  <c r="B1138" i="1" s="1"/>
  <c r="C1130" i="1"/>
  <c r="C1131" i="1" s="1"/>
  <c r="C1132" i="1" s="1"/>
  <c r="C1133" i="1" s="1"/>
  <c r="C1134" i="1" s="1"/>
  <c r="C1135" i="1" s="1"/>
  <c r="C1136" i="1" s="1"/>
  <c r="C1137" i="1" s="1"/>
  <c r="C1138" i="1" s="1"/>
  <c r="B1140" i="1"/>
  <c r="B1141" i="1" s="1"/>
  <c r="B1142" i="1" s="1"/>
  <c r="B1143" i="1" s="1"/>
  <c r="B1144" i="1" s="1"/>
  <c r="B1145" i="1" s="1"/>
  <c r="C1140" i="1"/>
  <c r="C1141" i="1" s="1"/>
  <c r="C1142" i="1" s="1"/>
  <c r="C1143" i="1" s="1"/>
  <c r="C1144" i="1" s="1"/>
  <c r="C1145" i="1" s="1"/>
  <c r="B1147" i="1"/>
  <c r="B1148" i="1" s="1"/>
  <c r="C1147" i="1"/>
  <c r="C1148" i="1" s="1"/>
  <c r="B1150" i="1"/>
  <c r="B1151" i="1" s="1"/>
  <c r="B1152" i="1" s="1"/>
  <c r="B1153" i="1" s="1"/>
  <c r="B1154" i="1" s="1"/>
  <c r="B1155" i="1" s="1"/>
  <c r="B1156" i="1" s="1"/>
  <c r="B1157" i="1" s="1"/>
  <c r="B1158" i="1" s="1"/>
  <c r="C1150" i="1"/>
  <c r="C1151" i="1" s="1"/>
  <c r="C1152" i="1" s="1"/>
  <c r="C1153" i="1" s="1"/>
  <c r="C1154" i="1" s="1"/>
  <c r="C1155" i="1" s="1"/>
  <c r="C1156" i="1" s="1"/>
  <c r="C1157" i="1" s="1"/>
  <c r="C1158" i="1" s="1"/>
  <c r="B1160" i="1"/>
  <c r="C1160" i="1"/>
  <c r="C1161" i="1" s="1"/>
  <c r="C1162" i="1" s="1"/>
  <c r="B1161" i="1"/>
  <c r="B1162" i="1" s="1"/>
  <c r="B1164" i="1"/>
  <c r="B1165" i="1" s="1"/>
  <c r="C1164" i="1"/>
  <c r="C1165" i="1" s="1"/>
  <c r="B1167" i="1"/>
  <c r="C1167" i="1"/>
  <c r="B1169" i="1"/>
  <c r="C1169" i="1"/>
  <c r="B1171" i="1"/>
  <c r="C1171" i="1"/>
  <c r="C1172" i="1" s="1"/>
  <c r="C1173" i="1" s="1"/>
  <c r="C1174" i="1" s="1"/>
  <c r="B1172" i="1"/>
  <c r="B1173" i="1" s="1"/>
  <c r="B1174" i="1" s="1"/>
  <c r="B1176" i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C1176" i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B1188" i="1"/>
  <c r="C1188" i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B1189" i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3" i="1"/>
  <c r="C1203" i="1"/>
  <c r="B1205" i="1"/>
  <c r="B1206" i="1" s="1"/>
  <c r="C1205" i="1"/>
  <c r="C1206" i="1"/>
  <c r="B1208" i="1"/>
  <c r="B1209" i="1" s="1"/>
  <c r="B1210" i="1" s="1"/>
  <c r="C1208" i="1"/>
  <c r="C1209" i="1" s="1"/>
  <c r="C1210" i="1" s="1"/>
  <c r="B1212" i="1"/>
  <c r="C1212" i="1"/>
  <c r="B1214" i="1"/>
  <c r="B1215" i="1" s="1"/>
  <c r="B1216" i="1" s="1"/>
  <c r="B1217" i="1" s="1"/>
  <c r="B1218" i="1" s="1"/>
  <c r="B1219" i="1" s="1"/>
  <c r="B1220" i="1" s="1"/>
  <c r="B1221" i="1" s="1"/>
  <c r="B1222" i="1" s="1"/>
  <c r="B1223" i="1" s="1"/>
  <c r="C1214" i="1"/>
  <c r="C1215" i="1" s="1"/>
  <c r="C1216" i="1" s="1"/>
  <c r="C1217" i="1" s="1"/>
  <c r="C1218" i="1" s="1"/>
  <c r="C1219" i="1" s="1"/>
  <c r="C1220" i="1" s="1"/>
  <c r="C1221" i="1" s="1"/>
  <c r="C1222" i="1" s="1"/>
  <c r="C1223" i="1" s="1"/>
  <c r="B1225" i="1"/>
  <c r="B1226" i="1" s="1"/>
  <c r="C1225" i="1"/>
  <c r="C1226" i="1" s="1"/>
  <c r="B1228" i="1"/>
  <c r="B1229" i="1" s="1"/>
  <c r="B1230" i="1" s="1"/>
  <c r="B1231" i="1" s="1"/>
  <c r="B1232" i="1" s="1"/>
  <c r="B1233" i="1" s="1"/>
  <c r="C1228" i="1"/>
  <c r="C1229" i="1" s="1"/>
  <c r="C1230" i="1" s="1"/>
  <c r="C1231" i="1" s="1"/>
  <c r="C1232" i="1" s="1"/>
  <c r="C1233" i="1" s="1"/>
  <c r="B1235" i="1"/>
  <c r="B1236" i="1" s="1"/>
  <c r="B1237" i="1" s="1"/>
  <c r="B1238" i="1" s="1"/>
  <c r="B1239" i="1" s="1"/>
  <c r="C1235" i="1"/>
  <c r="C1236" i="1" s="1"/>
  <c r="C1237" i="1" s="1"/>
  <c r="C1238" i="1" s="1"/>
  <c r="C1239" i="1" s="1"/>
  <c r="B1241" i="1"/>
  <c r="B1242" i="1" s="1"/>
  <c r="B1243" i="1" s="1"/>
  <c r="B1244" i="1" s="1"/>
  <c r="B1245" i="1" s="1"/>
  <c r="B1246" i="1" s="1"/>
  <c r="B1247" i="1" s="1"/>
  <c r="C1241" i="1"/>
  <c r="C1242" i="1"/>
  <c r="C1243" i="1" s="1"/>
  <c r="C1244" i="1" s="1"/>
  <c r="C1245" i="1" s="1"/>
  <c r="C1246" i="1" s="1"/>
  <c r="C1247" i="1" s="1"/>
  <c r="B1249" i="1"/>
  <c r="C1249" i="1"/>
  <c r="B1251" i="1"/>
  <c r="B1252" i="1" s="1"/>
  <c r="B1253" i="1" s="1"/>
  <c r="C1251" i="1"/>
  <c r="C1252" i="1" s="1"/>
  <c r="C1253" i="1" s="1"/>
  <c r="B1255" i="1"/>
  <c r="C1255" i="1"/>
  <c r="B1257" i="1"/>
  <c r="C1257" i="1"/>
  <c r="B1259" i="1"/>
  <c r="B1260" i="1" s="1"/>
  <c r="C1259" i="1"/>
  <c r="C1260" i="1" s="1"/>
  <c r="B1262" i="1"/>
  <c r="C1262" i="1"/>
  <c r="B1264" i="1"/>
  <c r="B1265" i="1" s="1"/>
  <c r="C1264" i="1"/>
  <c r="C1265" i="1" s="1"/>
  <c r="B1267" i="1"/>
  <c r="C1267" i="1"/>
  <c r="B1269" i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C1269" i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B1284" i="1"/>
  <c r="C1284" i="1"/>
  <c r="C1285" i="1" s="1"/>
  <c r="C1286" i="1" s="1"/>
  <c r="B1285" i="1"/>
  <c r="B1286" i="1" s="1"/>
  <c r="B1288" i="1"/>
  <c r="B1289" i="1" s="1"/>
  <c r="C1288" i="1"/>
  <c r="C1289" i="1" s="1"/>
  <c r="B1291" i="1"/>
  <c r="C1291" i="1"/>
  <c r="B1293" i="1"/>
  <c r="C1293" i="1"/>
  <c r="C1294" i="1" s="1"/>
  <c r="B1294" i="1"/>
  <c r="B1296" i="1"/>
  <c r="B1297" i="1" s="1"/>
  <c r="B1298" i="1" s="1"/>
  <c r="B1299" i="1" s="1"/>
  <c r="C1296" i="1"/>
  <c r="C1297" i="1" s="1"/>
  <c r="C1298" i="1" s="1"/>
  <c r="C1299" i="1" s="1"/>
  <c r="B1301" i="1"/>
  <c r="C1301" i="1"/>
  <c r="B1303" i="1"/>
  <c r="B1304" i="1" s="1"/>
  <c r="B1305" i="1" s="1"/>
  <c r="B1306" i="1" s="1"/>
  <c r="C1303" i="1"/>
  <c r="C1304" i="1" s="1"/>
  <c r="C1305" i="1" s="1"/>
  <c r="C1306" i="1" s="1"/>
  <c r="C1307" i="1" s="1"/>
  <c r="B1307" i="1"/>
  <c r="B1309" i="1"/>
  <c r="B1310" i="1" s="1"/>
  <c r="B1311" i="1" s="1"/>
  <c r="C1309" i="1"/>
  <c r="C1310" i="1" s="1"/>
  <c r="C1311" i="1" s="1"/>
  <c r="B1313" i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C1313" i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B1331" i="1"/>
  <c r="B1332" i="1" s="1"/>
  <c r="C1331" i="1"/>
  <c r="C1332" i="1" s="1"/>
  <c r="B1334" i="1"/>
  <c r="B1335" i="1" s="1"/>
  <c r="C1334" i="1"/>
  <c r="C1335" i="1" s="1"/>
  <c r="B1337" i="1"/>
  <c r="B1338" i="1" s="1"/>
  <c r="B1339" i="1" s="1"/>
  <c r="C1337" i="1"/>
  <c r="C1338" i="1" s="1"/>
  <c r="C1339" i="1" s="1"/>
  <c r="C1340" i="1" s="1"/>
  <c r="C1341" i="1" s="1"/>
  <c r="C1342" i="1" s="1"/>
  <c r="C1343" i="1" s="1"/>
  <c r="C1344" i="1" s="1"/>
  <c r="B1340" i="1"/>
  <c r="B1341" i="1" s="1"/>
  <c r="B1342" i="1" s="1"/>
  <c r="B1343" i="1" s="1"/>
  <c r="B1344" i="1" s="1"/>
  <c r="B1346" i="1"/>
  <c r="B1347" i="1" s="1"/>
  <c r="B1348" i="1" s="1"/>
  <c r="B1349" i="1" s="1"/>
  <c r="B1350" i="1" s="1"/>
  <c r="B1351" i="1" s="1"/>
  <c r="B1352" i="1" s="1"/>
  <c r="B1353" i="1" s="1"/>
  <c r="C1346" i="1"/>
  <c r="C1347" i="1" s="1"/>
  <c r="C1348" i="1" s="1"/>
  <c r="C1349" i="1" s="1"/>
  <c r="C1350" i="1" s="1"/>
  <c r="C1351" i="1" s="1"/>
  <c r="C1352" i="1" s="1"/>
  <c r="C1353" i="1" s="1"/>
  <c r="B1355" i="1"/>
  <c r="B1356" i="1" s="1"/>
  <c r="B1357" i="1" s="1"/>
  <c r="B1358" i="1" s="1"/>
  <c r="B1359" i="1" s="1"/>
  <c r="C1355" i="1"/>
  <c r="C1356" i="1" s="1"/>
  <c r="C1357" i="1"/>
  <c r="C1358" i="1" s="1"/>
  <c r="C1359" i="1" s="1"/>
  <c r="B1361" i="1"/>
  <c r="C1361" i="1"/>
  <c r="B1363" i="1"/>
  <c r="B1364" i="1" s="1"/>
  <c r="C1363" i="1"/>
  <c r="C1364" i="1" s="1"/>
  <c r="B1366" i="1"/>
  <c r="B1367" i="1" s="1"/>
  <c r="B1368" i="1" s="1"/>
  <c r="B1369" i="1" s="1"/>
  <c r="B1370" i="1" s="1"/>
  <c r="B1371" i="1" s="1"/>
  <c r="C1366" i="1"/>
  <c r="C1367" i="1" s="1"/>
  <c r="C1368" i="1" s="1"/>
  <c r="C1369" i="1" s="1"/>
  <c r="C1370" i="1" s="1"/>
  <c r="C1371" i="1" s="1"/>
  <c r="B1373" i="1"/>
  <c r="C1373" i="1"/>
  <c r="B1375" i="1"/>
  <c r="B1376" i="1" s="1"/>
  <c r="C1375" i="1"/>
  <c r="C1376" i="1" s="1"/>
  <c r="B1378" i="1"/>
  <c r="C1378" i="1"/>
  <c r="B1380" i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C1380" i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B1395" i="1"/>
  <c r="C1395" i="1"/>
  <c r="B1397" i="1"/>
  <c r="B1398" i="1" s="1"/>
  <c r="B1399" i="1" s="1"/>
  <c r="B1400" i="1" s="1"/>
  <c r="B1401" i="1" s="1"/>
  <c r="B1402" i="1" s="1"/>
  <c r="C1397" i="1"/>
  <c r="C1398" i="1" s="1"/>
  <c r="C1399" i="1" s="1"/>
  <c r="C1400" i="1" s="1"/>
  <c r="C1401" i="1" s="1"/>
  <c r="C1402" i="1" s="1"/>
  <c r="B1404" i="1"/>
  <c r="C1404" i="1"/>
  <c r="B1406" i="1"/>
  <c r="B1407" i="1" s="1"/>
  <c r="B1408" i="1" s="1"/>
  <c r="B1409" i="1" s="1"/>
  <c r="B1410" i="1" s="1"/>
  <c r="B1411" i="1" s="1"/>
  <c r="C1406" i="1"/>
  <c r="C1407" i="1" s="1"/>
  <c r="C1408" i="1" s="1"/>
  <c r="C1409" i="1" s="1"/>
  <c r="C1410" i="1" s="1"/>
  <c r="C1411" i="1" s="1"/>
  <c r="B1413" i="1"/>
  <c r="C1413" i="1"/>
  <c r="C1414" i="1" s="1"/>
  <c r="C1415" i="1" s="1"/>
  <c r="B1414" i="1"/>
  <c r="B1415" i="1" s="1"/>
  <c r="B1417" i="1"/>
  <c r="B1418" i="1" s="1"/>
  <c r="B1419" i="1" s="1"/>
  <c r="B1420" i="1" s="1"/>
  <c r="B1421" i="1" s="1"/>
  <c r="B1422" i="1" s="1"/>
  <c r="B1423" i="1" s="1"/>
  <c r="C1417" i="1"/>
  <c r="C1418" i="1" s="1"/>
  <c r="C1419" i="1" s="1"/>
  <c r="C1420" i="1" s="1"/>
  <c r="C1421" i="1" s="1"/>
  <c r="C1422" i="1" s="1"/>
  <c r="C1423" i="1" s="1"/>
  <c r="B1425" i="1"/>
  <c r="C1425" i="1"/>
  <c r="B1427" i="1"/>
  <c r="C1427" i="1"/>
  <c r="B1429" i="1"/>
  <c r="B1430" i="1" s="1"/>
  <c r="C1429" i="1"/>
  <c r="C1430" i="1" s="1"/>
  <c r="B1432" i="1"/>
  <c r="B1433" i="1" s="1"/>
  <c r="B1434" i="1" s="1"/>
  <c r="C1432" i="1"/>
  <c r="C1433" i="1" s="1"/>
  <c r="C1434" i="1" s="1"/>
  <c r="B1436" i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C1436" i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B1455" i="1"/>
  <c r="B1456" i="1" s="1"/>
  <c r="B1457" i="1" s="1"/>
  <c r="B1458" i="1" s="1"/>
  <c r="B1459" i="1" s="1"/>
  <c r="B1460" i="1" s="1"/>
  <c r="C1455" i="1"/>
  <c r="C1456" i="1" s="1"/>
  <c r="C1457" i="1" s="1"/>
  <c r="C1458" i="1" s="1"/>
  <c r="C1459" i="1" s="1"/>
  <c r="C1460" i="1" s="1"/>
  <c r="B1462" i="1"/>
  <c r="B1463" i="1" s="1"/>
  <c r="B1464" i="1" s="1"/>
  <c r="C1462" i="1"/>
  <c r="C1463" i="1" s="1"/>
  <c r="C1464" i="1" s="1"/>
  <c r="B1466" i="1"/>
  <c r="B1467" i="1" s="1"/>
  <c r="B1468" i="1" s="1"/>
  <c r="B1469" i="1" s="1"/>
  <c r="B1470" i="1" s="1"/>
  <c r="B1471" i="1" s="1"/>
  <c r="B1472" i="1" s="1"/>
  <c r="C1466" i="1"/>
  <c r="C1467" i="1" s="1"/>
  <c r="C1468" i="1" s="1"/>
  <c r="C1469" i="1" s="1"/>
  <c r="C1470" i="1" s="1"/>
  <c r="C1471" i="1" s="1"/>
  <c r="C1472" i="1" s="1"/>
  <c r="B1474" i="1"/>
  <c r="C1474" i="1"/>
  <c r="B1476" i="1"/>
  <c r="C1476" i="1"/>
  <c r="C1477" i="1" s="1"/>
  <c r="C1478" i="1" s="1"/>
  <c r="C1479" i="1" s="1"/>
  <c r="B1477" i="1"/>
  <c r="B1478" i="1" s="1"/>
  <c r="B1479" i="1" s="1"/>
  <c r="B1481" i="1"/>
  <c r="C1481" i="1"/>
  <c r="B1483" i="1"/>
  <c r="C1483" i="1"/>
  <c r="B1485" i="1"/>
  <c r="B1486" i="1" s="1"/>
  <c r="C1485" i="1"/>
  <c r="C1486" i="1" s="1"/>
  <c r="B1488" i="1"/>
  <c r="C1488" i="1"/>
  <c r="B1490" i="1"/>
  <c r="C1490" i="1"/>
  <c r="B1492" i="1"/>
  <c r="B1493" i="1" s="1"/>
  <c r="B1494" i="1" s="1"/>
  <c r="B1495" i="1" s="1"/>
  <c r="B1496" i="1" s="1"/>
  <c r="C1492" i="1"/>
  <c r="C1493" i="1" s="1"/>
  <c r="C1494" i="1" s="1"/>
  <c r="C1495" i="1" s="1"/>
  <c r="C1496" i="1" s="1"/>
  <c r="B1498" i="1"/>
  <c r="C1498" i="1"/>
  <c r="B1500" i="1"/>
  <c r="C1500" i="1"/>
  <c r="B1502" i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C1502" i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B1515" i="1"/>
  <c r="C1515" i="1"/>
  <c r="B1517" i="1"/>
  <c r="C1517" i="1"/>
  <c r="B1519" i="1"/>
  <c r="C1519" i="1"/>
  <c r="C1520" i="1" s="1"/>
  <c r="C1521" i="1" s="1"/>
  <c r="C1522" i="1" s="1"/>
  <c r="C1523" i="1" s="1"/>
  <c r="C1524" i="1" s="1"/>
  <c r="B1520" i="1"/>
  <c r="B1521" i="1" s="1"/>
  <c r="B1522" i="1" s="1"/>
  <c r="B1523" i="1" s="1"/>
  <c r="B1524" i="1" s="1"/>
  <c r="B1526" i="1"/>
  <c r="C1526" i="1"/>
  <c r="B1528" i="1"/>
  <c r="B1529" i="1" s="1"/>
  <c r="B1530" i="1" s="1"/>
  <c r="C1528" i="1"/>
  <c r="C1529" i="1" s="1"/>
  <c r="C1530" i="1" s="1"/>
  <c r="B1532" i="1"/>
  <c r="C1532" i="1"/>
  <c r="B1534" i="1"/>
  <c r="B1535" i="1" s="1"/>
  <c r="B1536" i="1" s="1"/>
  <c r="C1534" i="1"/>
  <c r="C1535" i="1" s="1"/>
  <c r="C1536" i="1" s="1"/>
  <c r="B1538" i="1"/>
  <c r="C1538" i="1"/>
  <c r="B1540" i="1"/>
  <c r="B1541" i="1" s="1"/>
  <c r="B1542" i="1" s="1"/>
  <c r="B1543" i="1" s="1"/>
  <c r="B1544" i="1" s="1"/>
  <c r="B1545" i="1" s="1"/>
  <c r="B1546" i="1" s="1"/>
  <c r="C1540" i="1"/>
  <c r="C1541" i="1" s="1"/>
  <c r="C1542" i="1" s="1"/>
  <c r="C1543" i="1" s="1"/>
  <c r="C1544" i="1" s="1"/>
  <c r="C1545" i="1" s="1"/>
  <c r="C1546" i="1" s="1"/>
  <c r="B1548" i="1"/>
  <c r="B1549" i="1" s="1"/>
  <c r="B1550" i="1" s="1"/>
  <c r="B1551" i="1" s="1"/>
  <c r="B1552" i="1" s="1"/>
  <c r="B1553" i="1" s="1"/>
  <c r="B1554" i="1" s="1"/>
  <c r="B1555" i="1" s="1"/>
  <c r="B1556" i="1" s="1"/>
  <c r="B1557" i="1" s="1"/>
  <c r="C1548" i="1"/>
  <c r="C1549" i="1" s="1"/>
  <c r="C1550" i="1" s="1"/>
  <c r="C1551" i="1" s="1"/>
  <c r="C1552" i="1" s="1"/>
  <c r="C1553" i="1" s="1"/>
  <c r="C1554" i="1" s="1"/>
  <c r="C1555" i="1" s="1"/>
  <c r="C1556" i="1" s="1"/>
  <c r="C1557" i="1" s="1"/>
  <c r="B1559" i="1"/>
  <c r="C1559" i="1"/>
  <c r="B1561" i="1"/>
  <c r="C1561" i="1"/>
  <c r="C1562" i="1" s="1"/>
  <c r="C1563" i="1" s="1"/>
  <c r="C1564" i="1" s="1"/>
  <c r="B1562" i="1"/>
  <c r="B1563" i="1" s="1"/>
  <c r="B1564" i="1" s="1"/>
  <c r="B1566" i="1"/>
  <c r="B1567" i="1" s="1"/>
  <c r="B1568" i="1" s="1"/>
  <c r="B1569" i="1" s="1"/>
  <c r="B1570" i="1" s="1"/>
  <c r="B1571" i="1" s="1"/>
  <c r="B1572" i="1" s="1"/>
  <c r="C1566" i="1"/>
  <c r="C1567" i="1" s="1"/>
  <c r="C1568" i="1" s="1"/>
  <c r="C1569" i="1" s="1"/>
  <c r="C1570" i="1" s="1"/>
  <c r="C1571" i="1" s="1"/>
  <c r="C1572" i="1" s="1"/>
  <c r="B1574" i="1"/>
  <c r="C1574" i="1"/>
  <c r="B1576" i="1"/>
  <c r="B1577" i="1" s="1"/>
  <c r="B1578" i="1" s="1"/>
  <c r="C1576" i="1"/>
  <c r="C1577" i="1" s="1"/>
  <c r="C1578" i="1" s="1"/>
  <c r="B1580" i="1"/>
  <c r="C1580" i="1"/>
  <c r="C1581" i="1" s="1"/>
  <c r="C1582" i="1" s="1"/>
  <c r="B1581" i="1"/>
  <c r="B1582" i="1" s="1"/>
  <c r="B1584" i="1"/>
  <c r="B1585" i="1" s="1"/>
  <c r="C1584" i="1"/>
  <c r="C1585" i="1" s="1"/>
  <c r="B1587" i="1"/>
  <c r="B1588" i="1" s="1"/>
  <c r="B1589" i="1" s="1"/>
  <c r="B1590" i="1" s="1"/>
  <c r="C1587" i="1"/>
  <c r="C1588" i="1" s="1"/>
  <c r="C1589" i="1" s="1"/>
  <c r="C1590" i="1" s="1"/>
  <c r="B1592" i="1"/>
  <c r="C1592" i="1"/>
  <c r="C1593" i="1" s="1"/>
  <c r="B1593" i="1"/>
  <c r="B1595" i="1"/>
  <c r="B1596" i="1" s="1"/>
  <c r="B1597" i="1" s="1"/>
  <c r="B1598" i="1" s="1"/>
  <c r="B1599" i="1" s="1"/>
  <c r="C1595" i="1"/>
  <c r="C1596" i="1" s="1"/>
  <c r="C1597" i="1"/>
  <c r="C1598" i="1" s="1"/>
  <c r="C1599" i="1" s="1"/>
  <c r="B1601" i="1"/>
  <c r="B1602" i="1" s="1"/>
  <c r="C1601" i="1"/>
  <c r="C1602" i="1" s="1"/>
  <c r="B1604" i="1"/>
  <c r="B1605" i="1" s="1"/>
  <c r="C1604" i="1"/>
  <c r="C1605" i="1"/>
  <c r="B1607" i="1"/>
  <c r="B1608" i="1" s="1"/>
  <c r="B1609" i="1" s="1"/>
  <c r="B1610" i="1" s="1"/>
  <c r="B1611" i="1" s="1"/>
  <c r="C1607" i="1"/>
  <c r="C1608" i="1" s="1"/>
  <c r="C1609" i="1" s="1"/>
  <c r="C1610" i="1" s="1"/>
  <c r="C1611" i="1" s="1"/>
  <c r="B1613" i="1"/>
  <c r="C1613" i="1"/>
  <c r="C1614" i="1" s="1"/>
  <c r="C1615" i="1" s="1"/>
  <c r="C1616" i="1" s="1"/>
  <c r="C1617" i="1" s="1"/>
  <c r="C1618" i="1" s="1"/>
  <c r="C1619" i="1" s="1"/>
  <c r="B1614" i="1"/>
  <c r="B1615" i="1" s="1"/>
  <c r="B1616" i="1" s="1"/>
  <c r="B1617" i="1"/>
  <c r="B1618" i="1" s="1"/>
  <c r="B1619" i="1" s="1"/>
  <c r="B1621" i="1"/>
  <c r="B1622" i="1" s="1"/>
  <c r="B1623" i="1" s="1"/>
  <c r="B1624" i="1" s="1"/>
  <c r="C1621" i="1"/>
  <c r="C1622" i="1" s="1"/>
  <c r="C1623" i="1" s="1"/>
  <c r="C1624" i="1" s="1"/>
  <c r="B1626" i="1"/>
  <c r="B1627" i="1" s="1"/>
  <c r="B1628" i="1" s="1"/>
  <c r="B1629" i="1" s="1"/>
  <c r="C1626" i="1"/>
  <c r="C1627" i="1" s="1"/>
  <c r="C1628" i="1" s="1"/>
  <c r="C1629" i="1" s="1"/>
  <c r="B1631" i="1"/>
  <c r="B1632" i="1" s="1"/>
  <c r="B1633" i="1" s="1"/>
  <c r="B1634" i="1" s="1"/>
  <c r="B1635" i="1" s="1"/>
  <c r="B1636" i="1" s="1"/>
  <c r="B1637" i="1" s="1"/>
  <c r="C1631" i="1"/>
  <c r="C1632" i="1" s="1"/>
  <c r="C1633" i="1" s="1"/>
  <c r="C1634" i="1" s="1"/>
  <c r="C1635" i="1" s="1"/>
  <c r="C1636" i="1" s="1"/>
  <c r="C1637" i="1" s="1"/>
  <c r="B1639" i="1"/>
  <c r="C1639" i="1"/>
  <c r="B1641" i="1"/>
  <c r="B1642" i="1" s="1"/>
  <c r="B1643" i="1" s="1"/>
  <c r="B1644" i="1" s="1"/>
  <c r="B1645" i="1" s="1"/>
  <c r="B1646" i="1" s="1"/>
  <c r="B1647" i="1" s="1"/>
  <c r="B1648" i="1" s="1"/>
  <c r="C1641" i="1"/>
  <c r="C1642" i="1" s="1"/>
  <c r="C1643" i="1" s="1"/>
  <c r="C1644" i="1" s="1"/>
  <c r="C1645" i="1" s="1"/>
  <c r="C1646" i="1" s="1"/>
  <c r="C1647" i="1" s="1"/>
  <c r="C1648" i="1" s="1"/>
  <c r="B1650" i="1"/>
  <c r="C1650" i="1"/>
  <c r="B1652" i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C1652" i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B1664" i="1"/>
  <c r="C1664" i="1"/>
  <c r="B1666" i="1"/>
  <c r="C1666" i="1"/>
  <c r="B1668" i="1"/>
  <c r="B1669" i="1" s="1"/>
  <c r="B1670" i="1" s="1"/>
  <c r="C1668" i="1"/>
  <c r="C1669" i="1" s="1"/>
  <c r="C1670" i="1" s="1"/>
  <c r="C1671" i="1" s="1"/>
  <c r="C1672" i="1" s="1"/>
  <c r="B1671" i="1"/>
  <c r="B1672" i="1" s="1"/>
  <c r="B1674" i="1"/>
  <c r="C1674" i="1"/>
  <c r="C1675" i="1" s="1"/>
  <c r="C1676" i="1" s="1"/>
  <c r="C1677" i="1" s="1"/>
  <c r="C1678" i="1" s="1"/>
  <c r="C1679" i="1" s="1"/>
  <c r="C1680" i="1" s="1"/>
  <c r="B1675" i="1"/>
  <c r="B1676" i="1" s="1"/>
  <c r="B1677" i="1" s="1"/>
  <c r="B1678" i="1" s="1"/>
  <c r="B1679" i="1" s="1"/>
  <c r="B1680" i="1" s="1"/>
  <c r="B1682" i="1"/>
  <c r="B1683" i="1" s="1"/>
  <c r="B1684" i="1" s="1"/>
  <c r="B1685" i="1" s="1"/>
  <c r="B1686" i="1" s="1"/>
  <c r="B1687" i="1" s="1"/>
  <c r="C1682" i="1"/>
  <c r="C1683" i="1" s="1"/>
  <c r="C1684" i="1" s="1"/>
  <c r="C1685" i="1" s="1"/>
  <c r="C1686" i="1" s="1"/>
  <c r="C1687" i="1" s="1"/>
  <c r="B1689" i="1"/>
  <c r="C1689" i="1"/>
  <c r="C1690" i="1" s="1"/>
  <c r="C1691" i="1" s="1"/>
  <c r="B1690" i="1"/>
  <c r="B1691" i="1" s="1"/>
  <c r="B1693" i="1"/>
  <c r="B1694" i="1" s="1"/>
  <c r="C1693" i="1"/>
  <c r="C1694" i="1" s="1"/>
  <c r="B1696" i="1"/>
  <c r="B1697" i="1" s="1"/>
  <c r="B1698" i="1" s="1"/>
  <c r="C1696" i="1"/>
  <c r="C1697" i="1" s="1"/>
  <c r="C1698" i="1" s="1"/>
  <c r="B1700" i="1"/>
  <c r="B1701" i="1" s="1"/>
  <c r="B1702" i="1" s="1"/>
  <c r="B1703" i="1" s="1"/>
  <c r="B1704" i="1" s="1"/>
  <c r="C1700" i="1"/>
  <c r="C1701" i="1" s="1"/>
  <c r="C1702" i="1" s="1"/>
  <c r="C1703" i="1" s="1"/>
  <c r="C1704" i="1" s="1"/>
  <c r="B1706" i="1"/>
  <c r="B1707" i="1" s="1"/>
  <c r="C1706" i="1"/>
  <c r="C1707" i="1" s="1"/>
  <c r="B1709" i="1"/>
  <c r="B1710" i="1" s="1"/>
  <c r="C1709" i="1"/>
  <c r="C1710" i="1" s="1"/>
  <c r="B1712" i="1"/>
  <c r="C1712" i="1"/>
  <c r="C1713" i="1" s="1"/>
  <c r="C1714" i="1" s="1"/>
  <c r="B1713" i="1"/>
  <c r="B1714" i="1" s="1"/>
  <c r="B1716" i="1"/>
  <c r="B1717" i="1" s="1"/>
  <c r="C1716" i="1"/>
  <c r="C1717" i="1" s="1"/>
  <c r="B1719" i="1"/>
  <c r="B1720" i="1" s="1"/>
  <c r="B1721" i="1" s="1"/>
  <c r="B1722" i="1" s="1"/>
  <c r="B1723" i="1" s="1"/>
  <c r="B1724" i="1" s="1"/>
  <c r="B1725" i="1" s="1"/>
  <c r="C1719" i="1"/>
  <c r="C1720" i="1" s="1"/>
  <c r="C1721" i="1" s="1"/>
  <c r="C1722" i="1" s="1"/>
  <c r="C1723" i="1" s="1"/>
  <c r="C1724" i="1" s="1"/>
  <c r="C1725" i="1" s="1"/>
  <c r="B1727" i="1"/>
  <c r="B1728" i="1" s="1"/>
  <c r="B1729" i="1" s="1"/>
  <c r="C1727" i="1"/>
  <c r="C1728" i="1" s="1"/>
  <c r="C1729" i="1" s="1"/>
  <c r="B1731" i="1"/>
  <c r="B1732" i="1" s="1"/>
  <c r="C1731" i="1"/>
  <c r="C1732" i="1" s="1"/>
  <c r="B1734" i="1"/>
  <c r="B1735" i="1" s="1"/>
  <c r="C1734" i="1"/>
  <c r="C1735" i="1" s="1"/>
  <c r="B1737" i="1"/>
  <c r="B1738" i="1" s="1"/>
  <c r="B1739" i="1" s="1"/>
  <c r="B1740" i="1" s="1"/>
  <c r="B1741" i="1" s="1"/>
  <c r="B1742" i="1" s="1"/>
  <c r="C1737" i="1"/>
  <c r="C1738" i="1"/>
  <c r="C1739" i="1" s="1"/>
  <c r="C1740" i="1" s="1"/>
  <c r="C1741" i="1" s="1"/>
  <c r="C1742" i="1" s="1"/>
  <c r="B1744" i="1"/>
  <c r="B1745" i="1" s="1"/>
  <c r="B1746" i="1" s="1"/>
  <c r="B1747" i="1" s="1"/>
  <c r="C1744" i="1"/>
  <c r="C1745" i="1" s="1"/>
  <c r="C1746" i="1" s="1"/>
  <c r="C1747" i="1" s="1"/>
  <c r="B1749" i="1"/>
  <c r="B1750" i="1" s="1"/>
  <c r="B1751" i="1" s="1"/>
  <c r="B1752" i="1" s="1"/>
  <c r="B1753" i="1" s="1"/>
  <c r="B1754" i="1" s="1"/>
  <c r="B1755" i="1" s="1"/>
  <c r="B1756" i="1" s="1"/>
  <c r="C1749" i="1"/>
  <c r="C1750" i="1" s="1"/>
  <c r="C1751" i="1" s="1"/>
  <c r="C1752" i="1" s="1"/>
  <c r="C1753" i="1" s="1"/>
  <c r="C1754" i="1" s="1"/>
  <c r="C1755" i="1" s="1"/>
  <c r="C1756" i="1" s="1"/>
  <c r="B1758" i="1"/>
  <c r="C1758" i="1"/>
  <c r="B1760" i="1"/>
  <c r="B1761" i="1" s="1"/>
  <c r="B1762" i="1" s="1"/>
  <c r="C1760" i="1"/>
  <c r="C1761" i="1" s="1"/>
  <c r="C1762" i="1" s="1"/>
  <c r="B1764" i="1"/>
  <c r="B1765" i="1" s="1"/>
  <c r="C1764" i="1"/>
  <c r="C1765" i="1" s="1"/>
  <c r="B1767" i="1"/>
  <c r="C1767" i="1"/>
  <c r="B1769" i="1"/>
  <c r="C1769" i="1"/>
  <c r="B1771" i="1"/>
  <c r="B1772" i="1" s="1"/>
  <c r="C1771" i="1"/>
  <c r="C1772" i="1" s="1"/>
  <c r="B1774" i="1"/>
  <c r="B1775" i="1" s="1"/>
  <c r="B1776" i="1" s="1"/>
  <c r="B1777" i="1" s="1"/>
  <c r="B1778" i="1" s="1"/>
  <c r="C1774" i="1"/>
  <c r="C1775" i="1" s="1"/>
  <c r="C1776" i="1" s="1"/>
  <c r="C1777" i="1" s="1"/>
  <c r="C1778" i="1" s="1"/>
  <c r="B1780" i="1"/>
  <c r="C1780" i="1"/>
  <c r="C1781" i="1" s="1"/>
  <c r="C1782" i="1" s="1"/>
  <c r="C1783" i="1" s="1"/>
  <c r="C1784" i="1" s="1"/>
  <c r="C1785" i="1" s="1"/>
  <c r="C1786" i="1" s="1"/>
  <c r="C1787" i="1" s="1"/>
  <c r="C1788" i="1" s="1"/>
  <c r="B1781" i="1"/>
  <c r="B1782" i="1" s="1"/>
  <c r="B1783" i="1" s="1"/>
  <c r="B1784" i="1" s="1"/>
  <c r="B1785" i="1" s="1"/>
  <c r="B1786" i="1" s="1"/>
  <c r="B1787" i="1" s="1"/>
  <c r="B1788" i="1" s="1"/>
  <c r="B1790" i="1"/>
  <c r="B1791" i="1" s="1"/>
  <c r="B1792" i="1" s="1"/>
  <c r="B1793" i="1" s="1"/>
  <c r="C1790" i="1"/>
  <c r="C1791" i="1" s="1"/>
  <c r="C1792" i="1" s="1"/>
  <c r="C1793" i="1"/>
  <c r="B1795" i="1"/>
  <c r="B1796" i="1" s="1"/>
  <c r="B1797" i="1" s="1"/>
  <c r="C1795" i="1"/>
  <c r="C1796" i="1" s="1"/>
  <c r="C1797" i="1" s="1"/>
  <c r="B1799" i="1"/>
  <c r="C1799" i="1"/>
  <c r="B1801" i="1"/>
  <c r="B1802" i="1" s="1"/>
  <c r="B1803" i="1" s="1"/>
  <c r="C1801" i="1"/>
  <c r="C1802" i="1" s="1"/>
  <c r="C1803" i="1" s="1"/>
  <c r="B1805" i="1"/>
  <c r="B1806" i="1" s="1"/>
  <c r="B1807" i="1" s="1"/>
  <c r="B1808" i="1" s="1"/>
  <c r="C1805" i="1"/>
  <c r="C1806" i="1" s="1"/>
  <c r="C1807" i="1" s="1"/>
  <c r="C1808" i="1" s="1"/>
  <c r="B1810" i="1"/>
  <c r="C1810" i="1"/>
  <c r="C1811" i="1" s="1"/>
  <c r="C1812" i="1" s="1"/>
  <c r="C1813" i="1" s="1"/>
  <c r="B1811" i="1"/>
  <c r="B1812" i="1" s="1"/>
  <c r="B1813" i="1" s="1"/>
  <c r="B1815" i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C1815" i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B1830" i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C1830" i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B1850" i="1"/>
  <c r="B1851" i="1" s="1"/>
  <c r="C1850" i="1"/>
  <c r="C1851" i="1" s="1"/>
  <c r="B1853" i="1"/>
  <c r="C1853" i="1"/>
  <c r="B1855" i="1"/>
  <c r="C1855" i="1"/>
  <c r="B1857" i="1"/>
  <c r="B1858" i="1" s="1"/>
  <c r="B1859" i="1" s="1"/>
  <c r="B1860" i="1" s="1"/>
  <c r="B1861" i="1" s="1"/>
  <c r="B1862" i="1" s="1"/>
  <c r="B1863" i="1" s="1"/>
  <c r="B1864" i="1" s="1"/>
  <c r="B1865" i="1" s="1"/>
  <c r="B1866" i="1" s="1"/>
  <c r="C1857" i="1"/>
  <c r="C1858" i="1" s="1"/>
  <c r="C1859" i="1" s="1"/>
  <c r="C1860" i="1" s="1"/>
  <c r="C1861" i="1" s="1"/>
  <c r="C1862" i="1" s="1"/>
  <c r="C1863" i="1" s="1"/>
  <c r="C1864" i="1" s="1"/>
  <c r="C1865" i="1" s="1"/>
  <c r="C1866" i="1" s="1"/>
  <c r="B1868" i="1"/>
  <c r="C1868" i="1"/>
  <c r="C1869" i="1" s="1"/>
  <c r="C1870" i="1" s="1"/>
  <c r="C1871" i="1" s="1"/>
  <c r="C1872" i="1" s="1"/>
  <c r="C1873" i="1" s="1"/>
  <c r="C1874" i="1" s="1"/>
  <c r="C1875" i="1" s="1"/>
  <c r="C1876" i="1" s="1"/>
  <c r="B1869" i="1"/>
  <c r="B1870" i="1" s="1"/>
  <c r="B1871" i="1" s="1"/>
  <c r="B1872" i="1" s="1"/>
  <c r="B1873" i="1" s="1"/>
  <c r="B1874" i="1" s="1"/>
  <c r="B1875" i="1" s="1"/>
  <c r="B1876" i="1" s="1"/>
  <c r="B1878" i="1"/>
  <c r="B1879" i="1" s="1"/>
  <c r="B1880" i="1" s="1"/>
  <c r="B1881" i="1" s="1"/>
  <c r="C1878" i="1"/>
  <c r="C1879" i="1" s="1"/>
  <c r="C1880" i="1" s="1"/>
  <c r="C1881" i="1" s="1"/>
  <c r="B1883" i="1"/>
  <c r="C1883" i="1"/>
  <c r="B1885" i="1"/>
  <c r="B1886" i="1" s="1"/>
  <c r="B1887" i="1" s="1"/>
  <c r="C1885" i="1"/>
  <c r="C1886" i="1" s="1"/>
  <c r="C1887" i="1" s="1"/>
  <c r="B1889" i="1"/>
  <c r="B1890" i="1" s="1"/>
  <c r="B1891" i="1" s="1"/>
  <c r="B1892" i="1" s="1"/>
  <c r="C1889" i="1"/>
  <c r="C1890" i="1" s="1"/>
  <c r="C1891" i="1" s="1"/>
  <c r="C1892" i="1" s="1"/>
  <c r="B1894" i="1"/>
  <c r="C1894" i="1"/>
  <c r="B1896" i="1"/>
  <c r="B1897" i="1" s="1"/>
  <c r="B1898" i="1" s="1"/>
  <c r="C1896" i="1"/>
  <c r="C1897" i="1" s="1"/>
  <c r="C1898" i="1" s="1"/>
  <c r="B1900" i="1"/>
  <c r="C1900" i="1"/>
  <c r="B1902" i="1"/>
  <c r="C1902" i="1"/>
  <c r="B1904" i="1"/>
  <c r="B1905" i="1" s="1"/>
  <c r="B1906" i="1" s="1"/>
  <c r="B1907" i="1" s="1"/>
  <c r="C1904" i="1"/>
  <c r="C1905" i="1" s="1"/>
  <c r="C1906" i="1" s="1"/>
  <c r="C1907" i="1" s="1"/>
  <c r="B1909" i="1"/>
  <c r="B1910" i="1" s="1"/>
  <c r="C1909" i="1"/>
  <c r="C1910" i="1"/>
  <c r="B1912" i="1"/>
  <c r="C1912" i="1"/>
  <c r="C1913" i="1" s="1"/>
  <c r="B1913" i="1"/>
  <c r="B1915" i="1"/>
  <c r="C1915" i="1"/>
  <c r="B1917" i="1"/>
  <c r="C1917" i="1"/>
  <c r="C1918" i="1" s="1"/>
  <c r="C1919" i="1" s="1"/>
  <c r="C1920" i="1" s="1"/>
  <c r="B1918" i="1"/>
  <c r="B1919" i="1" s="1"/>
  <c r="B1920" i="1" s="1"/>
  <c r="B1922" i="1"/>
  <c r="B1923" i="1" s="1"/>
  <c r="B1924" i="1" s="1"/>
  <c r="B1925" i="1" s="1"/>
  <c r="B1926" i="1" s="1"/>
  <c r="B1927" i="1" s="1"/>
  <c r="B1928" i="1" s="1"/>
  <c r="B1929" i="1" s="1"/>
  <c r="C1922" i="1"/>
  <c r="C1923" i="1" s="1"/>
  <c r="C1924" i="1" s="1"/>
  <c r="C1925" i="1" s="1"/>
  <c r="C1926" i="1" s="1"/>
  <c r="C1927" i="1" s="1"/>
  <c r="C1928" i="1" s="1"/>
  <c r="C1929" i="1" s="1"/>
  <c r="B1931" i="1"/>
  <c r="B1932" i="1" s="1"/>
  <c r="B1933" i="1" s="1"/>
  <c r="B1934" i="1" s="1"/>
  <c r="B1935" i="1" s="1"/>
  <c r="B1936" i="1" s="1"/>
  <c r="B1937" i="1" s="1"/>
  <c r="C1931" i="1"/>
  <c r="C1932" i="1"/>
  <c r="C1933" i="1" s="1"/>
  <c r="C1934" i="1" s="1"/>
  <c r="C1935" i="1" s="1"/>
  <c r="C1936" i="1" s="1"/>
  <c r="C1937" i="1" s="1"/>
  <c r="B1939" i="1"/>
  <c r="B1940" i="1" s="1"/>
  <c r="B1941" i="1" s="1"/>
  <c r="B1942" i="1" s="1"/>
  <c r="C1939" i="1"/>
  <c r="C1940" i="1"/>
  <c r="C1941" i="1" s="1"/>
  <c r="C1942" i="1" s="1"/>
  <c r="B1944" i="1"/>
  <c r="C1944" i="1"/>
  <c r="B1946" i="1"/>
  <c r="C1946" i="1"/>
  <c r="B1948" i="1"/>
  <c r="B1949" i="1" s="1"/>
  <c r="C1948" i="1"/>
  <c r="C1949" i="1" s="1"/>
  <c r="B1951" i="1"/>
  <c r="B1952" i="1" s="1"/>
  <c r="B1953" i="1" s="1"/>
  <c r="B1954" i="1" s="1"/>
  <c r="B1955" i="1" s="1"/>
  <c r="B1956" i="1" s="1"/>
  <c r="B1957" i="1" s="1"/>
  <c r="B1958" i="1" s="1"/>
  <c r="B1959" i="1" s="1"/>
  <c r="B1960" i="1" s="1"/>
  <c r="C1951" i="1"/>
  <c r="C1952" i="1" s="1"/>
  <c r="C1953" i="1" s="1"/>
  <c r="C1954" i="1" s="1"/>
  <c r="C1955" i="1" s="1"/>
  <c r="C1956" i="1" s="1"/>
  <c r="C1957" i="1" s="1"/>
  <c r="C1958" i="1" s="1"/>
  <c r="C1959" i="1" s="1"/>
  <c r="C1960" i="1" s="1"/>
  <c r="B1962" i="1"/>
  <c r="C1962" i="1"/>
  <c r="B1964" i="1"/>
  <c r="C1964" i="1"/>
  <c r="B1966" i="1"/>
  <c r="B1967" i="1" s="1"/>
  <c r="B1968" i="1" s="1"/>
  <c r="B1969" i="1" s="1"/>
  <c r="C1966" i="1"/>
  <c r="C1967" i="1" s="1"/>
  <c r="C1968" i="1" s="1"/>
  <c r="C1969" i="1" s="1"/>
  <c r="B1971" i="1"/>
  <c r="C1971" i="1"/>
  <c r="C1972" i="1" s="1"/>
  <c r="B1972" i="1"/>
  <c r="B1973" i="1" s="1"/>
  <c r="C1973" i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B1974" i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6" i="1"/>
  <c r="B1987" i="1" s="1"/>
  <c r="B1988" i="1" s="1"/>
  <c r="B1989" i="1" s="1"/>
  <c r="B1990" i="1" s="1"/>
  <c r="C1986" i="1"/>
  <c r="C1987" i="1" s="1"/>
  <c r="C1988" i="1" s="1"/>
  <c r="C1989" i="1" s="1"/>
  <c r="C1990" i="1" s="1"/>
  <c r="B1992" i="1"/>
  <c r="B1993" i="1" s="1"/>
  <c r="B1994" i="1" s="1"/>
  <c r="B1995" i="1" s="1"/>
  <c r="C1992" i="1"/>
  <c r="C1993" i="1" s="1"/>
  <c r="C1994" i="1" s="1"/>
  <c r="C1995" i="1" s="1"/>
  <c r="C1996" i="1" s="1"/>
  <c r="C1997" i="1" s="1"/>
  <c r="B1996" i="1"/>
  <c r="B1997" i="1" s="1"/>
  <c r="B1999" i="1"/>
  <c r="B2000" i="1" s="1"/>
  <c r="B2001" i="1" s="1"/>
  <c r="B2002" i="1" s="1"/>
  <c r="B2003" i="1" s="1"/>
  <c r="B2004" i="1" s="1"/>
  <c r="B2005" i="1" s="1"/>
  <c r="C1999" i="1"/>
  <c r="C2000" i="1" s="1"/>
  <c r="C2001" i="1" s="1"/>
  <c r="C2002" i="1" s="1"/>
  <c r="C2003" i="1" s="1"/>
  <c r="C2004" i="1" s="1"/>
  <c r="C2005" i="1" s="1"/>
  <c r="B2007" i="1"/>
  <c r="B2008" i="1" s="1"/>
  <c r="B2009" i="1" s="1"/>
  <c r="B2010" i="1" s="1"/>
  <c r="C2007" i="1"/>
  <c r="C2008" i="1" s="1"/>
  <c r="C2009" i="1"/>
  <c r="C2010" i="1" s="1"/>
  <c r="B2012" i="1"/>
  <c r="B2013" i="1" s="1"/>
  <c r="C2012" i="1"/>
  <c r="C2013" i="1" s="1"/>
  <c r="B2015" i="1"/>
  <c r="C2015" i="1"/>
  <c r="C2016" i="1" s="1"/>
  <c r="C2017" i="1" s="1"/>
  <c r="C2018" i="1" s="1"/>
  <c r="C2019" i="1" s="1"/>
  <c r="B2016" i="1"/>
  <c r="B2017" i="1" s="1"/>
  <c r="B2018" i="1" s="1"/>
  <c r="B2019" i="1" s="1"/>
  <c r="B2021" i="1"/>
  <c r="B2022" i="1" s="1"/>
  <c r="B2023" i="1" s="1"/>
  <c r="C2021" i="1"/>
  <c r="C2022" i="1" s="1"/>
  <c r="C2023" i="1"/>
  <c r="B2025" i="1"/>
  <c r="C2025" i="1"/>
  <c r="C2026" i="1" s="1"/>
  <c r="C2027" i="1" s="1"/>
  <c r="B2026" i="1"/>
  <c r="B2027" i="1" s="1"/>
  <c r="B2029" i="1"/>
  <c r="C2029" i="1"/>
  <c r="B2031" i="1"/>
  <c r="C2031" i="1"/>
  <c r="B2033" i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C2033" i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B2045" i="1"/>
  <c r="B2046" i="1" s="1"/>
  <c r="C2045" i="1"/>
  <c r="C2046" i="1" s="1"/>
  <c r="B2048" i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C2048" i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B2062" i="1"/>
  <c r="C2062" i="1"/>
  <c r="B2064" i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C2064" i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B2077" i="1"/>
  <c r="B2078" i="1" s="1"/>
  <c r="B2079" i="1" s="1"/>
  <c r="B2080" i="1" s="1"/>
  <c r="B2081" i="1" s="1"/>
  <c r="B2082" i="1" s="1"/>
  <c r="C2077" i="1"/>
  <c r="C2078" i="1" s="1"/>
  <c r="C2079" i="1" s="1"/>
  <c r="C2080" i="1" s="1"/>
  <c r="C2081" i="1" s="1"/>
  <c r="C2082" i="1" s="1"/>
  <c r="B2084" i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C2084" i="1"/>
  <c r="C2085" i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B2097" i="1"/>
  <c r="C2097" i="1"/>
  <c r="B2099" i="1"/>
  <c r="B2100" i="1" s="1"/>
  <c r="B2101" i="1" s="1"/>
  <c r="B2102" i="1" s="1"/>
  <c r="B2103" i="1" s="1"/>
  <c r="B2104" i="1" s="1"/>
  <c r="B2105" i="1" s="1"/>
  <c r="C2099" i="1"/>
  <c r="C2100" i="1"/>
  <c r="C2101" i="1" s="1"/>
  <c r="C2102" i="1" s="1"/>
  <c r="C2103" i="1" s="1"/>
  <c r="C2104" i="1"/>
  <c r="C2105" i="1" s="1"/>
  <c r="B2107" i="1"/>
  <c r="B2108" i="1" s="1"/>
  <c r="B2109" i="1" s="1"/>
  <c r="B2110" i="1" s="1"/>
  <c r="B2111" i="1" s="1"/>
  <c r="B2112" i="1" s="1"/>
  <c r="B2113" i="1" s="1"/>
  <c r="C2107" i="1"/>
  <c r="C2108" i="1" s="1"/>
  <c r="C2109" i="1" s="1"/>
  <c r="C2110" i="1" s="1"/>
  <c r="C2111" i="1" s="1"/>
  <c r="C2112" i="1" s="1"/>
  <c r="C2113" i="1" s="1"/>
  <c r="B2115" i="1"/>
  <c r="B2116" i="1" s="1"/>
  <c r="C2115" i="1"/>
  <c r="C2116" i="1" s="1"/>
  <c r="B2118" i="1"/>
  <c r="C2118" i="1"/>
  <c r="C2119" i="1" s="1"/>
  <c r="C2120" i="1" s="1"/>
  <c r="C2121" i="1" s="1"/>
  <c r="B2119" i="1"/>
  <c r="B2120" i="1" s="1"/>
  <c r="B2121" i="1" s="1"/>
  <c r="B2123" i="1"/>
  <c r="C2123" i="1"/>
  <c r="B2125" i="1"/>
  <c r="B2126" i="1" s="1"/>
  <c r="C2125" i="1"/>
  <c r="C2126" i="1" s="1"/>
  <c r="B2128" i="1"/>
  <c r="C2128" i="1"/>
  <c r="B2130" i="1"/>
  <c r="B2131" i="1" s="1"/>
  <c r="B2132" i="1" s="1"/>
  <c r="C2130" i="1"/>
  <c r="C2131" i="1" s="1"/>
  <c r="C2132" i="1" s="1"/>
  <c r="B2134" i="1"/>
  <c r="B2135" i="1" s="1"/>
  <c r="B2136" i="1" s="1"/>
  <c r="B2137" i="1" s="1"/>
  <c r="B2138" i="1" s="1"/>
  <c r="B2139" i="1" s="1"/>
  <c r="B2140" i="1" s="1"/>
  <c r="B2141" i="1" s="1"/>
  <c r="C2134" i="1"/>
  <c r="C2135" i="1" s="1"/>
  <c r="C2136" i="1" s="1"/>
  <c r="C2137" i="1" s="1"/>
  <c r="C2138" i="1" s="1"/>
  <c r="C2139" i="1" s="1"/>
  <c r="C2140" i="1" s="1"/>
  <c r="C2141" i="1" s="1"/>
  <c r="B2143" i="1"/>
  <c r="C2143" i="1"/>
  <c r="B2145" i="1"/>
  <c r="B2146" i="1" s="1"/>
  <c r="C2145" i="1"/>
  <c r="C2146" i="1" s="1"/>
  <c r="B2148" i="1"/>
  <c r="B2149" i="1" s="1"/>
  <c r="B2150" i="1" s="1"/>
  <c r="B2151" i="1" s="1"/>
  <c r="B2152" i="1" s="1"/>
  <c r="C2148" i="1"/>
  <c r="C2149" i="1" s="1"/>
  <c r="C2150" i="1" s="1"/>
  <c r="C2151" i="1" s="1"/>
  <c r="C2152" i="1" s="1"/>
  <c r="B2154" i="1"/>
  <c r="C2154" i="1"/>
  <c r="B2156" i="1"/>
  <c r="C2156" i="1"/>
  <c r="C2157" i="1" s="1"/>
  <c r="B2157" i="1"/>
  <c r="B2159" i="1"/>
  <c r="B2160" i="1" s="1"/>
  <c r="B2161" i="1" s="1"/>
  <c r="C2159" i="1"/>
  <c r="C2160" i="1" s="1"/>
  <c r="C2161" i="1" s="1"/>
  <c r="B2163" i="1"/>
  <c r="B2164" i="1" s="1"/>
  <c r="B2165" i="1" s="1"/>
  <c r="B2166" i="1" s="1"/>
  <c r="B2167" i="1" s="1"/>
  <c r="C2163" i="1"/>
  <c r="C2164" i="1" s="1"/>
  <c r="C2165" i="1" s="1"/>
  <c r="C2166" i="1" s="1"/>
  <c r="C2167" i="1" s="1"/>
  <c r="B2169" i="1"/>
  <c r="B2170" i="1" s="1"/>
  <c r="B2171" i="1" s="1"/>
  <c r="B2172" i="1" s="1"/>
  <c r="B2173" i="1" s="1"/>
  <c r="B2174" i="1" s="1"/>
  <c r="C2169" i="1"/>
  <c r="C2170" i="1"/>
  <c r="C2171" i="1" s="1"/>
  <c r="C2172" i="1" s="1"/>
  <c r="C2173" i="1" s="1"/>
  <c r="C2174" i="1" s="1"/>
  <c r="B2176" i="1"/>
  <c r="B2177" i="1" s="1"/>
  <c r="B2178" i="1" s="1"/>
  <c r="B2179" i="1" s="1"/>
  <c r="B2180" i="1" s="1"/>
  <c r="B2181" i="1" s="1"/>
  <c r="B2182" i="1" s="1"/>
  <c r="B2183" i="1" s="1"/>
  <c r="B2184" i="1" s="1"/>
  <c r="C2176" i="1"/>
  <c r="C2177" i="1" s="1"/>
  <c r="C2178" i="1" s="1"/>
  <c r="C2179" i="1" s="1"/>
  <c r="C2180" i="1" s="1"/>
  <c r="C2181" i="1" s="1"/>
  <c r="C2182" i="1" s="1"/>
  <c r="C2183" i="1" s="1"/>
  <c r="C2184" i="1" s="1"/>
  <c r="B2186" i="1"/>
  <c r="B2187" i="1" s="1"/>
  <c r="C2186" i="1"/>
  <c r="C2187" i="1" s="1"/>
  <c r="B2189" i="1"/>
  <c r="C2189" i="1"/>
  <c r="B2191" i="1"/>
  <c r="B2192" i="1" s="1"/>
  <c r="C2191" i="1"/>
  <c r="C2192" i="1" s="1"/>
  <c r="B2194" i="1"/>
  <c r="B2195" i="1" s="1"/>
  <c r="C2194" i="1"/>
  <c r="C2195" i="1" s="1"/>
  <c r="B2197" i="1"/>
  <c r="C2197" i="1"/>
  <c r="B2198" i="1"/>
  <c r="B2199" i="1" s="1"/>
  <c r="B2200" i="1" s="1"/>
  <c r="B2201" i="1" s="1"/>
  <c r="C2198" i="1"/>
  <c r="C2199" i="1" s="1"/>
  <c r="C2200" i="1" s="1"/>
  <c r="C2201" i="1"/>
  <c r="C2202" i="1" s="1"/>
  <c r="C2203" i="1" s="1"/>
  <c r="C2204" i="1" s="1"/>
  <c r="C2205" i="1" s="1"/>
  <c r="B2202" i="1"/>
  <c r="B2203" i="1" s="1"/>
  <c r="B2204" i="1" s="1"/>
  <c r="B2205" i="1" s="1"/>
  <c r="B2207" i="1"/>
  <c r="C2207" i="1"/>
  <c r="B2209" i="1"/>
  <c r="B2210" i="1" s="1"/>
  <c r="B2211" i="1" s="1"/>
  <c r="B2212" i="1" s="1"/>
  <c r="B2213" i="1" s="1"/>
  <c r="B2214" i="1" s="1"/>
  <c r="C2209" i="1"/>
  <c r="C2210" i="1"/>
  <c r="C2211" i="1" s="1"/>
  <c r="C2212" i="1" s="1"/>
  <c r="C2213" i="1" s="1"/>
  <c r="C2214" i="1" s="1"/>
  <c r="B2216" i="1"/>
  <c r="B2217" i="1" s="1"/>
  <c r="B2218" i="1" s="1"/>
  <c r="B2219" i="1" s="1"/>
  <c r="B2220" i="1" s="1"/>
  <c r="B2221" i="1" s="1"/>
  <c r="B2222" i="1" s="1"/>
  <c r="B2223" i="1" s="1"/>
  <c r="C2216" i="1"/>
  <c r="C2217" i="1" s="1"/>
  <c r="C2218" i="1" s="1"/>
  <c r="C2219" i="1" s="1"/>
  <c r="C2220" i="1" s="1"/>
  <c r="C2221" i="1" s="1"/>
  <c r="C2222" i="1" s="1"/>
  <c r="C2223" i="1" s="1"/>
  <c r="B2225" i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C2225" i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237" i="1" s="1"/>
  <c r="B2239" i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C2239" i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C2253" i="1" s="1"/>
  <c r="C2254" i="1" s="1"/>
  <c r="C2255" i="1" s="1"/>
  <c r="C2256" i="1" s="1"/>
  <c r="C2257" i="1" s="1"/>
  <c r="C2258" i="1" s="1"/>
  <c r="C2259" i="1" s="1"/>
  <c r="C2260" i="1" s="1"/>
  <c r="C2261" i="1" s="1"/>
  <c r="C2262" i="1" s="1"/>
  <c r="C2263" i="1" s="1"/>
  <c r="B2265" i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C2265" i="1"/>
  <c r="C2266" i="1" s="1"/>
  <c r="C2267" i="1" s="1"/>
  <c r="C2268" i="1" s="1"/>
  <c r="C2269" i="1" s="1"/>
  <c r="C2270" i="1" s="1"/>
  <c r="C2271" i="1" s="1"/>
  <c r="C2272" i="1" s="1"/>
  <c r="C2273" i="1" s="1"/>
  <c r="C2274" i="1" s="1"/>
  <c r="C2275" i="1" s="1"/>
  <c r="B2277" i="1"/>
  <c r="C2277" i="1"/>
  <c r="B2279" i="1"/>
  <c r="B2280" i="1" s="1"/>
  <c r="B2281" i="1" s="1"/>
  <c r="B2282" i="1" s="1"/>
  <c r="B2283" i="1" s="1"/>
  <c r="B2284" i="1" s="1"/>
  <c r="B2285" i="1" s="1"/>
  <c r="B2286" i="1" s="1"/>
  <c r="B2287" i="1" s="1"/>
  <c r="B2288" i="1" s="1"/>
  <c r="C2279" i="1"/>
  <c r="C2280" i="1"/>
  <c r="C2281" i="1" s="1"/>
  <c r="C2282" i="1" s="1"/>
  <c r="C2283" i="1" s="1"/>
  <c r="C2284" i="1" s="1"/>
  <c r="C2285" i="1" s="1"/>
  <c r="C2286" i="1" s="1"/>
  <c r="C2287" i="1" s="1"/>
  <c r="C2288" i="1" s="1"/>
  <c r="B2290" i="1"/>
  <c r="B2291" i="1" s="1"/>
  <c r="B2292" i="1" s="1"/>
  <c r="B2293" i="1" s="1"/>
  <c r="C2290" i="1"/>
  <c r="C2291" i="1" s="1"/>
  <c r="C2292" i="1" s="1"/>
  <c r="C2293" i="1" s="1"/>
  <c r="B2295" i="1"/>
  <c r="B2296" i="1" s="1"/>
  <c r="B2297" i="1" s="1"/>
  <c r="B2298" i="1" s="1"/>
  <c r="B2299" i="1" s="1"/>
  <c r="C2295" i="1"/>
  <c r="C2296" i="1" s="1"/>
  <c r="C2297" i="1" s="1"/>
  <c r="C2298" i="1" s="1"/>
  <c r="C2299" i="1" s="1"/>
  <c r="B2301" i="1"/>
  <c r="B2302" i="1" s="1"/>
  <c r="C2301" i="1"/>
  <c r="C2302" i="1" s="1"/>
  <c r="B2304" i="1"/>
  <c r="B2305" i="1" s="1"/>
  <c r="C2304" i="1"/>
  <c r="C2305" i="1"/>
  <c r="B2307" i="1"/>
  <c r="B2308" i="1" s="1"/>
  <c r="B2309" i="1" s="1"/>
  <c r="B2310" i="1" s="1"/>
  <c r="B2311" i="1" s="1"/>
  <c r="B2312" i="1" s="1"/>
  <c r="C2307" i="1"/>
  <c r="C2308" i="1" s="1"/>
  <c r="C2309" i="1" s="1"/>
  <c r="C2310" i="1" s="1"/>
  <c r="C2311" i="1" s="1"/>
  <c r="C2312" i="1" s="1"/>
  <c r="B2314" i="1"/>
  <c r="B2315" i="1" s="1"/>
  <c r="B2316" i="1" s="1"/>
  <c r="B2317" i="1" s="1"/>
  <c r="B2318" i="1" s="1"/>
  <c r="B2319" i="1" s="1"/>
  <c r="B2320" i="1" s="1"/>
  <c r="C2314" i="1"/>
  <c r="C2315" i="1"/>
  <c r="C2316" i="1" s="1"/>
  <c r="C2317" i="1" s="1"/>
  <c r="C2318" i="1" s="1"/>
  <c r="C2319" i="1" s="1"/>
  <c r="C2320" i="1" s="1"/>
  <c r="B2322" i="1"/>
  <c r="B2323" i="1" s="1"/>
  <c r="B2324" i="1" s="1"/>
  <c r="C2322" i="1"/>
  <c r="C2323" i="1" s="1"/>
  <c r="C2324" i="1" s="1"/>
  <c r="C2325" i="1" s="1"/>
  <c r="B2325" i="1"/>
  <c r="B2327" i="1"/>
  <c r="B2328" i="1" s="1"/>
  <c r="B2329" i="1" s="1"/>
  <c r="B2330" i="1" s="1"/>
  <c r="B2331" i="1" s="1"/>
  <c r="C2327" i="1"/>
  <c r="C2328" i="1"/>
  <c r="C2329" i="1" s="1"/>
  <c r="C2330" i="1" s="1"/>
  <c r="C2331" i="1" s="1"/>
  <c r="B2333" i="1"/>
  <c r="B2334" i="1" s="1"/>
  <c r="B2335" i="1" s="1"/>
  <c r="B2336" i="1" s="1"/>
  <c r="B2337" i="1" s="1"/>
  <c r="B2338" i="1" s="1"/>
  <c r="B2339" i="1" s="1"/>
  <c r="B2340" i="1" s="1"/>
  <c r="C2333" i="1"/>
  <c r="C2334" i="1"/>
  <c r="C2335" i="1" s="1"/>
  <c r="C2336" i="1" s="1"/>
  <c r="C2337" i="1" s="1"/>
  <c r="C2338" i="1" s="1"/>
  <c r="C2339" i="1" s="1"/>
  <c r="C2340" i="1" s="1"/>
  <c r="B2342" i="1"/>
  <c r="B2343" i="1" s="1"/>
  <c r="B2344" i="1" s="1"/>
  <c r="B2345" i="1" s="1"/>
  <c r="B2346" i="1" s="1"/>
  <c r="B2347" i="1" s="1"/>
  <c r="B2348" i="1" s="1"/>
  <c r="B2349" i="1" s="1"/>
  <c r="B2350" i="1" s="1"/>
  <c r="C2342" i="1"/>
  <c r="C2343" i="1" s="1"/>
  <c r="C2344" i="1" s="1"/>
  <c r="C2345" i="1" s="1"/>
  <c r="C2346" i="1" s="1"/>
  <c r="C2347" i="1" s="1"/>
  <c r="C2348" i="1" s="1"/>
  <c r="C2349" i="1" s="1"/>
  <c r="C2350" i="1" s="1"/>
  <c r="B2352" i="1"/>
  <c r="B2353" i="1" s="1"/>
  <c r="C2352" i="1"/>
  <c r="C2353" i="1" s="1"/>
  <c r="B2355" i="1"/>
  <c r="B2356" i="1" s="1"/>
  <c r="B2357" i="1" s="1"/>
  <c r="C2355" i="1"/>
  <c r="C2356" i="1"/>
  <c r="C2357" i="1" s="1"/>
  <c r="C2358" i="1" s="1"/>
  <c r="B2358" i="1"/>
  <c r="B2360" i="1"/>
  <c r="C2360" i="1"/>
  <c r="B2362" i="1"/>
  <c r="B2363" i="1" s="1"/>
  <c r="B2364" i="1" s="1"/>
  <c r="B2365" i="1" s="1"/>
  <c r="C2362" i="1"/>
  <c r="C2363" i="1" s="1"/>
  <c r="C2364" i="1" s="1"/>
  <c r="C2365" i="1" s="1"/>
  <c r="B2367" i="1"/>
  <c r="B2368" i="1" s="1"/>
  <c r="B2369" i="1" s="1"/>
  <c r="B2370" i="1" s="1"/>
  <c r="B2371" i="1" s="1"/>
  <c r="B2372" i="1" s="1"/>
  <c r="C2367" i="1"/>
  <c r="C2368" i="1"/>
  <c r="C2369" i="1" s="1"/>
  <c r="C2370" i="1" s="1"/>
  <c r="C2371" i="1" s="1"/>
  <c r="C2372" i="1" s="1"/>
  <c r="B2374" i="1"/>
  <c r="B2375" i="1" s="1"/>
  <c r="B2376" i="1" s="1"/>
  <c r="B2377" i="1" s="1"/>
  <c r="B2378" i="1" s="1"/>
  <c r="B2379" i="1" s="1"/>
  <c r="B2380" i="1" s="1"/>
  <c r="C2374" i="1"/>
  <c r="C2375" i="1" s="1"/>
  <c r="C2376" i="1" s="1"/>
  <c r="C2377" i="1" s="1"/>
  <c r="C2378" i="1" s="1"/>
  <c r="C2379" i="1" s="1"/>
  <c r="C2380" i="1" s="1"/>
  <c r="B2382" i="1"/>
  <c r="B2383" i="1" s="1"/>
  <c r="B2384" i="1" s="1"/>
  <c r="B2385" i="1" s="1"/>
  <c r="B2386" i="1" s="1"/>
  <c r="B2387" i="1" s="1"/>
  <c r="B2388" i="1" s="1"/>
  <c r="C2382" i="1"/>
  <c r="C2383" i="1" s="1"/>
  <c r="C2384" i="1" s="1"/>
  <c r="C2385" i="1" s="1"/>
  <c r="C2386" i="1" s="1"/>
  <c r="C2387" i="1" s="1"/>
  <c r="C2388" i="1" s="1"/>
  <c r="B2390" i="1"/>
  <c r="C2390" i="1"/>
  <c r="B2392" i="1"/>
  <c r="B2393" i="1" s="1"/>
  <c r="B2394" i="1" s="1"/>
  <c r="B2395" i="1" s="1"/>
  <c r="B2396" i="1" s="1"/>
  <c r="B2397" i="1" s="1"/>
  <c r="B2398" i="1" s="1"/>
  <c r="B2399" i="1" s="1"/>
  <c r="C2392" i="1"/>
  <c r="C2393" i="1" s="1"/>
  <c r="C2394" i="1" s="1"/>
  <c r="C2395" i="1" s="1"/>
  <c r="C2396" i="1" s="1"/>
  <c r="C2397" i="1" s="1"/>
  <c r="C2398" i="1" s="1"/>
  <c r="C2399" i="1" s="1"/>
  <c r="B2401" i="1"/>
  <c r="B2402" i="1" s="1"/>
  <c r="B2403" i="1" s="1"/>
  <c r="B2404" i="1" s="1"/>
  <c r="B2405" i="1" s="1"/>
  <c r="C2401" i="1"/>
  <c r="C2402" i="1" s="1"/>
  <c r="C2403" i="1" s="1"/>
  <c r="C2404" i="1" s="1"/>
  <c r="C2405" i="1" s="1"/>
  <c r="B2407" i="1"/>
  <c r="B2408" i="1" s="1"/>
  <c r="B2409" i="1" s="1"/>
  <c r="C2407" i="1"/>
  <c r="C2408" i="1" s="1"/>
  <c r="C2409" i="1" s="1"/>
  <c r="B2411" i="1"/>
  <c r="B2412" i="1" s="1"/>
  <c r="B2413" i="1" s="1"/>
  <c r="C2411" i="1"/>
  <c r="C2412" i="1" s="1"/>
  <c r="C2413" i="1" s="1"/>
  <c r="B2415" i="1"/>
  <c r="B2416" i="1" s="1"/>
  <c r="B2417" i="1" s="1"/>
  <c r="B2418" i="1" s="1"/>
  <c r="C2415" i="1"/>
  <c r="C2416" i="1" s="1"/>
  <c r="C2417" i="1" s="1"/>
  <c r="C2418" i="1" s="1"/>
  <c r="B2420" i="1"/>
  <c r="B2421" i="1" s="1"/>
  <c r="C2420" i="1"/>
  <c r="C2421" i="1" s="1"/>
  <c r="B2423" i="1"/>
  <c r="B2424" i="1" s="1"/>
  <c r="B2425" i="1" s="1"/>
  <c r="B2426" i="1" s="1"/>
  <c r="C2423" i="1"/>
  <c r="C2424" i="1" s="1"/>
  <c r="C2425" i="1" s="1"/>
  <c r="C2426" i="1" s="1"/>
  <c r="C2427" i="1" s="1"/>
  <c r="B2427" i="1"/>
  <c r="B2429" i="1"/>
  <c r="B2430" i="1" s="1"/>
  <c r="B2431" i="1" s="1"/>
  <c r="B2432" i="1" s="1"/>
  <c r="B2433" i="1" s="1"/>
  <c r="B2434" i="1" s="1"/>
  <c r="C2429" i="1"/>
  <c r="C2430" i="1" s="1"/>
  <c r="C2431" i="1" s="1"/>
  <c r="C2432" i="1" s="1"/>
  <c r="C2433" i="1" s="1"/>
  <c r="C2434" i="1" s="1"/>
  <c r="B2436" i="1"/>
  <c r="B2437" i="1" s="1"/>
  <c r="B2438" i="1" s="1"/>
  <c r="B2439" i="1" s="1"/>
  <c r="C2436" i="1"/>
  <c r="C2437" i="1" s="1"/>
  <c r="C2438" i="1" s="1"/>
  <c r="C2439" i="1" s="1"/>
  <c r="B2441" i="1"/>
  <c r="B2442" i="1" s="1"/>
  <c r="C2441" i="1"/>
  <c r="C2442" i="1" s="1"/>
  <c r="B2444" i="1"/>
  <c r="B2445" i="1" s="1"/>
  <c r="C2444" i="1"/>
  <c r="C2445" i="1" s="1"/>
  <c r="B2447" i="1"/>
  <c r="B2448" i="1" s="1"/>
  <c r="B2449" i="1" s="1"/>
  <c r="B2450" i="1" s="1"/>
  <c r="B2451" i="1" s="1"/>
  <c r="B2452" i="1" s="1"/>
  <c r="B2453" i="1" s="1"/>
  <c r="B2454" i="1" s="1"/>
  <c r="B2455" i="1" s="1"/>
  <c r="B2456" i="1" s="1"/>
  <c r="C2447" i="1"/>
  <c r="C2448" i="1" s="1"/>
  <c r="C2449" i="1" s="1"/>
  <c r="C2450" i="1" s="1"/>
  <c r="C2451" i="1" s="1"/>
  <c r="C2452" i="1" s="1"/>
  <c r="C2453" i="1" s="1"/>
  <c r="C2454" i="1" s="1"/>
  <c r="C2455" i="1" s="1"/>
  <c r="C2456" i="1" s="1"/>
  <c r="B2458" i="1"/>
  <c r="C2458" i="1"/>
  <c r="B2460" i="1"/>
  <c r="C2460" i="1"/>
  <c r="B2462" i="1"/>
  <c r="B2463" i="1" s="1"/>
  <c r="C2462" i="1"/>
  <c r="C2463" i="1" s="1"/>
  <c r="B2465" i="1"/>
  <c r="B2466" i="1" s="1"/>
  <c r="C2465" i="1"/>
  <c r="C2466" i="1"/>
  <c r="B2468" i="1"/>
  <c r="B2469" i="1" s="1"/>
  <c r="C2468" i="1"/>
  <c r="C2469" i="1" s="1"/>
  <c r="B2471" i="1"/>
  <c r="B2472" i="1" s="1"/>
  <c r="B2473" i="1" s="1"/>
  <c r="B2474" i="1" s="1"/>
  <c r="B2475" i="1" s="1"/>
  <c r="B2476" i="1" s="1"/>
  <c r="C2471" i="1"/>
  <c r="C2472" i="1"/>
  <c r="C2473" i="1" s="1"/>
  <c r="C2474" i="1" s="1"/>
  <c r="C2475" i="1" s="1"/>
  <c r="C2476" i="1" s="1"/>
  <c r="B2478" i="1"/>
  <c r="B2479" i="1" s="1"/>
  <c r="B2480" i="1" s="1"/>
  <c r="C2478" i="1"/>
  <c r="C2479" i="1" s="1"/>
  <c r="C2480" i="1" s="1"/>
  <c r="B2482" i="1"/>
  <c r="B2483" i="1" s="1"/>
  <c r="B2484" i="1" s="1"/>
  <c r="B2485" i="1" s="1"/>
  <c r="B2486" i="1" s="1"/>
  <c r="C2482" i="1"/>
  <c r="C2483" i="1" s="1"/>
  <c r="C2484" i="1" s="1"/>
  <c r="C2485" i="1" s="1"/>
  <c r="C2486" i="1" s="1"/>
  <c r="B2488" i="1"/>
  <c r="C2488" i="1"/>
  <c r="B2490" i="1"/>
  <c r="B2491" i="1" s="1"/>
  <c r="C2490" i="1"/>
  <c r="C2491" i="1" s="1"/>
  <c r="B2493" i="1"/>
  <c r="B2494" i="1" s="1"/>
  <c r="C2493" i="1"/>
  <c r="C2494" i="1" s="1"/>
  <c r="B2496" i="1"/>
  <c r="B2497" i="1" s="1"/>
  <c r="B2498" i="1" s="1"/>
  <c r="C2496" i="1"/>
  <c r="C2497" i="1" s="1"/>
  <c r="C2498" i="1" s="1"/>
  <c r="B2500" i="1"/>
  <c r="C2500" i="1"/>
  <c r="B2502" i="1"/>
  <c r="B2503" i="1" s="1"/>
  <c r="B2504" i="1" s="1"/>
  <c r="B2505" i="1" s="1"/>
  <c r="B2506" i="1" s="1"/>
  <c r="C2502" i="1"/>
  <c r="C2503" i="1" s="1"/>
  <c r="C2504" i="1" s="1"/>
  <c r="C2505" i="1" s="1"/>
  <c r="C2506" i="1" s="1"/>
  <c r="B2508" i="1"/>
  <c r="C2508" i="1"/>
  <c r="B2510" i="1"/>
  <c r="C2510" i="1"/>
  <c r="B2512" i="1"/>
  <c r="C2512" i="1"/>
  <c r="C2513" i="1" s="1"/>
  <c r="C2514" i="1" s="1"/>
  <c r="C2515" i="1" s="1"/>
  <c r="B2513" i="1"/>
  <c r="B2514" i="1" s="1"/>
  <c r="B2515" i="1" s="1"/>
  <c r="B2517" i="1"/>
  <c r="C2517" i="1"/>
  <c r="B2519" i="1"/>
  <c r="B2520" i="1" s="1"/>
  <c r="B2521" i="1" s="1"/>
  <c r="B2522" i="1" s="1"/>
  <c r="B2523" i="1" s="1"/>
  <c r="C2519" i="1"/>
  <c r="C2520" i="1" s="1"/>
  <c r="C2521" i="1" s="1"/>
  <c r="C2522" i="1" s="1"/>
  <c r="C2523" i="1" s="1"/>
  <c r="B2525" i="1"/>
  <c r="B2526" i="1" s="1"/>
  <c r="B2527" i="1" s="1"/>
  <c r="B2528" i="1" s="1"/>
  <c r="B2529" i="1" s="1"/>
  <c r="C2525" i="1"/>
  <c r="C2526" i="1" s="1"/>
  <c r="C2527" i="1" s="1"/>
  <c r="C2528" i="1" s="1"/>
  <c r="C2529" i="1" s="1"/>
  <c r="B2531" i="1"/>
  <c r="B2532" i="1" s="1"/>
  <c r="B2533" i="1" s="1"/>
  <c r="C2531" i="1"/>
  <c r="C2532" i="1" s="1"/>
  <c r="C2533" i="1" s="1"/>
  <c r="B2535" i="1"/>
  <c r="B2536" i="1" s="1"/>
  <c r="B2537" i="1" s="1"/>
  <c r="C2535" i="1"/>
  <c r="C2536" i="1"/>
  <c r="C2537" i="1" s="1"/>
  <c r="B2539" i="1"/>
  <c r="B2540" i="1" s="1"/>
  <c r="B2541" i="1" s="1"/>
  <c r="C2539" i="1"/>
  <c r="C2540" i="1" s="1"/>
  <c r="C2541" i="1" s="1"/>
  <c r="B2543" i="1"/>
  <c r="B2544" i="1" s="1"/>
  <c r="C2543" i="1"/>
  <c r="C2544" i="1" s="1"/>
  <c r="B2546" i="1"/>
  <c r="B2547" i="1" s="1"/>
  <c r="B2548" i="1" s="1"/>
  <c r="B2549" i="1" s="1"/>
  <c r="B2550" i="1" s="1"/>
  <c r="B2551" i="1" s="1"/>
  <c r="B2552" i="1" s="1"/>
  <c r="B2553" i="1" s="1"/>
  <c r="B2554" i="1" s="1"/>
  <c r="C2546" i="1"/>
  <c r="C2547" i="1" s="1"/>
  <c r="C2548" i="1" s="1"/>
  <c r="C2549" i="1" s="1"/>
  <c r="C2550" i="1" s="1"/>
  <c r="C2551" i="1" s="1"/>
  <c r="C2552" i="1" s="1"/>
  <c r="C2553" i="1" s="1"/>
  <c r="C2554" i="1" s="1"/>
  <c r="B2556" i="1"/>
  <c r="C2556" i="1"/>
  <c r="B2558" i="1"/>
  <c r="C2558" i="1"/>
  <c r="B2560" i="1"/>
  <c r="B2561" i="1" s="1"/>
  <c r="B2562" i="1" s="1"/>
  <c r="B2563" i="1" s="1"/>
  <c r="C2560" i="1"/>
  <c r="C2561" i="1" s="1"/>
  <c r="C2562" i="1" s="1"/>
  <c r="C2563" i="1" s="1"/>
  <c r="B2565" i="1"/>
  <c r="B2566" i="1" s="1"/>
  <c r="B2567" i="1" s="1"/>
  <c r="B2568" i="1" s="1"/>
  <c r="C2565" i="1"/>
  <c r="C2566" i="1" s="1"/>
  <c r="C2567" i="1" s="1"/>
  <c r="C2568" i="1" s="1"/>
  <c r="C2569" i="1" s="1"/>
  <c r="C2570" i="1" s="1"/>
  <c r="C2571" i="1" s="1"/>
  <c r="C2572" i="1" s="1"/>
  <c r="B2569" i="1"/>
  <c r="B2570" i="1" s="1"/>
  <c r="B2571" i="1" s="1"/>
  <c r="B2572" i="1" s="1"/>
  <c r="B2574" i="1"/>
  <c r="B2575" i="1" s="1"/>
  <c r="C2574" i="1"/>
  <c r="C2575" i="1" s="1"/>
  <c r="B2577" i="1"/>
  <c r="B2578" i="1" s="1"/>
  <c r="B2579" i="1" s="1"/>
  <c r="B2580" i="1" s="1"/>
  <c r="C2577" i="1"/>
  <c r="C2578" i="1" s="1"/>
  <c r="C2579" i="1" s="1"/>
  <c r="C2580" i="1" s="1"/>
  <c r="B2582" i="1"/>
  <c r="B2583" i="1" s="1"/>
  <c r="B2584" i="1" s="1"/>
  <c r="C2582" i="1"/>
  <c r="C2583" i="1" s="1"/>
  <c r="C2584" i="1" s="1"/>
  <c r="B2586" i="1"/>
  <c r="B2587" i="1" s="1"/>
  <c r="B2588" i="1" s="1"/>
  <c r="B2589" i="1" s="1"/>
  <c r="B2590" i="1" s="1"/>
  <c r="B2591" i="1" s="1"/>
  <c r="B2592" i="1" s="1"/>
  <c r="C2586" i="1"/>
  <c r="C2587" i="1" s="1"/>
  <c r="C2588" i="1" s="1"/>
  <c r="C2589" i="1" s="1"/>
  <c r="C2590" i="1" s="1"/>
  <c r="C2591" i="1" s="1"/>
  <c r="C2592" i="1" s="1"/>
  <c r="B2594" i="1"/>
  <c r="B2595" i="1" s="1"/>
  <c r="C2594" i="1"/>
  <c r="C2595" i="1" s="1"/>
  <c r="B2597" i="1"/>
  <c r="C2597" i="1"/>
  <c r="B2599" i="1"/>
  <c r="C2599" i="1"/>
  <c r="B2601" i="1"/>
  <c r="B2602" i="1" s="1"/>
  <c r="B2603" i="1" s="1"/>
  <c r="B2604" i="1" s="1"/>
  <c r="C2601" i="1"/>
  <c r="C2602" i="1" s="1"/>
  <c r="C2603" i="1" s="1"/>
  <c r="C2604" i="1" s="1"/>
  <c r="B2606" i="1"/>
  <c r="C2606" i="1"/>
  <c r="B2608" i="1"/>
  <c r="B2609" i="1" s="1"/>
  <c r="C2608" i="1"/>
  <c r="C2609" i="1" s="1"/>
  <c r="B2611" i="1"/>
  <c r="C2611" i="1"/>
  <c r="C2612" i="1" s="1"/>
  <c r="C2613" i="1" s="1"/>
  <c r="C2614" i="1" s="1"/>
  <c r="C2615" i="1" s="1"/>
  <c r="C2616" i="1" s="1"/>
  <c r="C2617" i="1" s="1"/>
  <c r="C2618" i="1" s="1"/>
  <c r="C2619" i="1" s="1"/>
  <c r="C2620" i="1" s="1"/>
  <c r="C2621" i="1" s="1"/>
  <c r="C2622" i="1" s="1"/>
  <c r="C2623" i="1" s="1"/>
  <c r="C2624" i="1" s="1"/>
  <c r="C2625" i="1" s="1"/>
  <c r="C2626" i="1" s="1"/>
  <c r="C2627" i="1" s="1"/>
  <c r="C2628" i="1" s="1"/>
  <c r="B2612" i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30" i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C2630" i="1"/>
  <c r="C2631" i="1" s="1"/>
  <c r="C2632" i="1" s="1"/>
  <c r="C2633" i="1" s="1"/>
  <c r="C2634" i="1" s="1"/>
  <c r="C2635" i="1" s="1"/>
  <c r="C2636" i="1" s="1"/>
  <c r="C2637" i="1" s="1"/>
  <c r="C2638" i="1" s="1"/>
  <c r="C2639" i="1" s="1"/>
  <c r="C2640" i="1" s="1"/>
  <c r="C2641" i="1" s="1"/>
  <c r="C2642" i="1" s="1"/>
  <c r="B2644" i="1"/>
  <c r="C2644" i="1"/>
  <c r="B2646" i="1"/>
  <c r="C2646" i="1"/>
  <c r="C2647" i="1" s="1"/>
  <c r="C2648" i="1" s="1"/>
  <c r="C2649" i="1" s="1"/>
  <c r="C2650" i="1" s="1"/>
  <c r="B2647" i="1"/>
  <c r="B2648" i="1" s="1"/>
  <c r="B2649" i="1" s="1"/>
  <c r="B2650" i="1" s="1"/>
  <c r="B2652" i="1"/>
  <c r="B2653" i="1" s="1"/>
  <c r="B2654" i="1" s="1"/>
  <c r="B2655" i="1" s="1"/>
  <c r="B2656" i="1" s="1"/>
  <c r="B2657" i="1" s="1"/>
  <c r="C2652" i="1"/>
  <c r="C2653" i="1" s="1"/>
  <c r="C2654" i="1" s="1"/>
  <c r="C2655" i="1" s="1"/>
  <c r="C2656" i="1" s="1"/>
  <c r="C2657" i="1" s="1"/>
  <c r="B2659" i="1"/>
  <c r="B2660" i="1" s="1"/>
  <c r="B2661" i="1" s="1"/>
  <c r="B2662" i="1" s="1"/>
  <c r="B2663" i="1" s="1"/>
  <c r="B2664" i="1" s="1"/>
  <c r="B2665" i="1" s="1"/>
  <c r="C2659" i="1"/>
  <c r="C2660" i="1"/>
  <c r="C2661" i="1" s="1"/>
  <c r="C2662" i="1" s="1"/>
  <c r="C2663" i="1" s="1"/>
  <c r="C2664" i="1" s="1"/>
  <c r="C2665" i="1" s="1"/>
  <c r="B2667" i="1"/>
  <c r="B2668" i="1" s="1"/>
  <c r="C2667" i="1"/>
  <c r="C2668" i="1" s="1"/>
  <c r="B2670" i="1"/>
  <c r="B2671" i="1" s="1"/>
  <c r="B2672" i="1" s="1"/>
  <c r="B2673" i="1" s="1"/>
  <c r="B2674" i="1" s="1"/>
  <c r="B2675" i="1" s="1"/>
  <c r="B2676" i="1" s="1"/>
  <c r="C2670" i="1"/>
  <c r="C2671" i="1" s="1"/>
  <c r="C2672" i="1" s="1"/>
  <c r="C2673" i="1" s="1"/>
  <c r="C2674" i="1" s="1"/>
  <c r="C2675" i="1" s="1"/>
  <c r="C2676" i="1" s="1"/>
  <c r="B2678" i="1"/>
  <c r="B2679" i="1" s="1"/>
  <c r="C2678" i="1"/>
  <c r="C2679" i="1" s="1"/>
  <c r="B2681" i="1"/>
  <c r="B2682" i="1" s="1"/>
  <c r="B2683" i="1" s="1"/>
  <c r="C2681" i="1"/>
  <c r="C2682" i="1" s="1"/>
  <c r="C2683" i="1" s="1"/>
  <c r="B2685" i="1"/>
  <c r="C2685" i="1"/>
  <c r="B2687" i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C2687" i="1"/>
  <c r="C2688" i="1" s="1"/>
  <c r="C2689" i="1" s="1"/>
  <c r="C2690" i="1"/>
  <c r="C2691" i="1" s="1"/>
  <c r="C2692" i="1" s="1"/>
  <c r="C2693" i="1" s="1"/>
  <c r="C2694" i="1" s="1"/>
  <c r="C2695" i="1" s="1"/>
  <c r="C2696" i="1" s="1"/>
  <c r="C2697" i="1" s="1"/>
  <c r="C2698" i="1" s="1"/>
  <c r="B2700" i="1"/>
  <c r="B2701" i="1" s="1"/>
  <c r="B2702" i="1" s="1"/>
  <c r="B2703" i="1" s="1"/>
  <c r="B2704" i="1" s="1"/>
  <c r="C2700" i="1"/>
  <c r="C2701" i="1" s="1"/>
  <c r="C2702" i="1" s="1"/>
  <c r="C2703" i="1" s="1"/>
  <c r="C2704" i="1" s="1"/>
  <c r="B2706" i="1"/>
  <c r="C2706" i="1"/>
  <c r="B2708" i="1"/>
  <c r="C2708" i="1"/>
  <c r="B2710" i="1"/>
  <c r="B2711" i="1" s="1"/>
  <c r="B2712" i="1" s="1"/>
  <c r="B2713" i="1" s="1"/>
  <c r="B2714" i="1" s="1"/>
  <c r="B2715" i="1" s="1"/>
  <c r="B2716" i="1" s="1"/>
  <c r="C2710" i="1"/>
  <c r="C2711" i="1" s="1"/>
  <c r="C2712" i="1" s="1"/>
  <c r="C2713" i="1" s="1"/>
  <c r="C2714" i="1"/>
  <c r="C2715" i="1" s="1"/>
  <c r="C2716" i="1" s="1"/>
  <c r="B2718" i="1"/>
  <c r="B2719" i="1" s="1"/>
  <c r="B2720" i="1" s="1"/>
  <c r="B2721" i="1" s="1"/>
  <c r="C2718" i="1"/>
  <c r="C2719" i="1" s="1"/>
  <c r="C2720" i="1" s="1"/>
  <c r="C2721" i="1" s="1"/>
  <c r="B2723" i="1"/>
  <c r="B2724" i="1" s="1"/>
  <c r="C2723" i="1"/>
  <c r="C2724" i="1" s="1"/>
  <c r="B2726" i="1"/>
  <c r="B2727" i="1" s="1"/>
  <c r="B2728" i="1" s="1"/>
  <c r="B2729" i="1" s="1"/>
  <c r="B2730" i="1" s="1"/>
  <c r="C2726" i="1"/>
  <c r="C2727" i="1" s="1"/>
  <c r="C2728" i="1" s="1"/>
  <c r="C2729" i="1" s="1"/>
  <c r="C2730" i="1" s="1"/>
  <c r="B2732" i="1"/>
  <c r="B2733" i="1" s="1"/>
  <c r="B2734" i="1" s="1"/>
  <c r="B2735" i="1" s="1"/>
  <c r="B2736" i="1" s="1"/>
  <c r="B2737" i="1" s="1"/>
  <c r="C2732" i="1"/>
  <c r="C2733" i="1"/>
  <c r="C2734" i="1" s="1"/>
  <c r="C2735" i="1" s="1"/>
  <c r="C2736" i="1" s="1"/>
  <c r="C2737" i="1" s="1"/>
  <c r="B2739" i="1"/>
  <c r="B2740" i="1" s="1"/>
  <c r="C2739" i="1"/>
  <c r="C2740" i="1" s="1"/>
  <c r="B2742" i="1"/>
  <c r="C2742" i="1"/>
  <c r="B2744" i="1"/>
  <c r="B2745" i="1" s="1"/>
  <c r="B2746" i="1" s="1"/>
  <c r="B2747" i="1" s="1"/>
  <c r="B2748" i="1" s="1"/>
  <c r="B2749" i="1" s="1"/>
  <c r="C2744" i="1"/>
  <c r="C2745" i="1" s="1"/>
  <c r="C2746" i="1" s="1"/>
  <c r="C2747" i="1" s="1"/>
  <c r="C2748" i="1" s="1"/>
  <c r="C2749" i="1" s="1"/>
  <c r="B2751" i="1"/>
  <c r="C2751" i="1"/>
  <c r="B2753" i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C2753" i="1"/>
  <c r="C2754" i="1" s="1"/>
  <c r="C2755" i="1" s="1"/>
  <c r="C2756" i="1" s="1"/>
  <c r="C2757" i="1" s="1"/>
  <c r="C2758" i="1" s="1"/>
  <c r="C2759" i="1" s="1"/>
  <c r="C2760" i="1" s="1"/>
  <c r="C2761" i="1" s="1"/>
  <c r="C2762" i="1" s="1"/>
  <c r="C2763" i="1" s="1"/>
  <c r="C2764" i="1" s="1"/>
  <c r="B2766" i="1"/>
  <c r="C2766" i="1"/>
  <c r="B2768" i="1"/>
  <c r="B2769" i="1" s="1"/>
  <c r="C2768" i="1"/>
  <c r="C2769" i="1" s="1"/>
  <c r="B2771" i="1"/>
  <c r="C2771" i="1"/>
  <c r="B2773" i="1"/>
  <c r="B2774" i="1" s="1"/>
  <c r="B2775" i="1" s="1"/>
  <c r="C2773" i="1"/>
  <c r="C2774" i="1" s="1"/>
  <c r="C2775" i="1" s="1"/>
  <c r="B2777" i="1"/>
  <c r="C2777" i="1"/>
  <c r="B2779" i="1"/>
  <c r="B2780" i="1" s="1"/>
  <c r="B2781" i="1" s="1"/>
  <c r="C2779" i="1"/>
  <c r="C2780" i="1" s="1"/>
  <c r="C2781" i="1" s="1"/>
  <c r="B2783" i="1"/>
  <c r="B2784" i="1" s="1"/>
  <c r="C2783" i="1"/>
  <c r="C2784" i="1" s="1"/>
  <c r="B2786" i="1"/>
  <c r="B2787" i="1" s="1"/>
  <c r="B2788" i="1" s="1"/>
  <c r="C2786" i="1"/>
  <c r="C2787" i="1" s="1"/>
  <c r="C2788" i="1" s="1"/>
  <c r="B2790" i="1"/>
  <c r="B2791" i="1" s="1"/>
  <c r="C2790" i="1"/>
  <c r="C2791" i="1" s="1"/>
  <c r="B2793" i="1"/>
  <c r="C2793" i="1"/>
  <c r="B2795" i="1"/>
  <c r="C2795" i="1"/>
  <c r="B2797" i="1"/>
  <c r="C2797" i="1"/>
  <c r="C2798" i="1" s="1"/>
  <c r="C2799" i="1" s="1"/>
  <c r="C2800" i="1" s="1"/>
  <c r="B2798" i="1"/>
  <c r="B2799" i="1" s="1"/>
  <c r="B2800" i="1" s="1"/>
  <c r="B2802" i="1"/>
  <c r="B2803" i="1" s="1"/>
  <c r="B2804" i="1" s="1"/>
  <c r="B2805" i="1" s="1"/>
  <c r="C2802" i="1"/>
  <c r="C2803" i="1" s="1"/>
  <c r="C2804" i="1" s="1"/>
  <c r="C2805" i="1" s="1"/>
  <c r="B2807" i="1"/>
  <c r="B2808" i="1" s="1"/>
  <c r="B2809" i="1" s="1"/>
  <c r="B2810" i="1" s="1"/>
  <c r="C2807" i="1"/>
  <c r="C2808" i="1" s="1"/>
  <c r="C2809" i="1" s="1"/>
  <c r="C2810" i="1" s="1"/>
  <c r="B2812" i="1"/>
  <c r="C2812" i="1"/>
  <c r="C2813" i="1" s="1"/>
  <c r="C2814" i="1" s="1"/>
  <c r="C2815" i="1" s="1"/>
  <c r="C2816" i="1" s="1"/>
  <c r="C2817" i="1" s="1"/>
  <c r="B2813" i="1"/>
  <c r="B2814" i="1" s="1"/>
  <c r="B2815" i="1" s="1"/>
  <c r="B2816" i="1" s="1"/>
  <c r="B2817" i="1" s="1"/>
  <c r="B2819" i="1"/>
  <c r="C2819" i="1"/>
  <c r="B2821" i="1"/>
  <c r="B2822" i="1" s="1"/>
  <c r="B2823" i="1" s="1"/>
  <c r="B2824" i="1" s="1"/>
  <c r="B2825" i="1" s="1"/>
  <c r="C2821" i="1"/>
  <c r="C2822" i="1" s="1"/>
  <c r="C2823" i="1" s="1"/>
  <c r="C2824" i="1"/>
  <c r="C2825" i="1" s="1"/>
  <c r="B2827" i="1"/>
  <c r="B2828" i="1" s="1"/>
  <c r="B2829" i="1" s="1"/>
  <c r="B2830" i="1" s="1"/>
  <c r="C2827" i="1"/>
  <c r="C2828" i="1"/>
  <c r="C2829" i="1" s="1"/>
  <c r="C2830" i="1" s="1"/>
  <c r="B2832" i="1"/>
  <c r="B2833" i="1" s="1"/>
  <c r="B2834" i="1" s="1"/>
  <c r="C2832" i="1"/>
  <c r="C2833" i="1"/>
  <c r="C2834" i="1" s="1"/>
  <c r="B2836" i="1"/>
  <c r="B2837" i="1" s="1"/>
  <c r="C2836" i="1"/>
  <c r="C2837" i="1" s="1"/>
  <c r="B2839" i="1"/>
  <c r="B2840" i="1" s="1"/>
  <c r="B2841" i="1" s="1"/>
  <c r="C2839" i="1"/>
  <c r="C2840" i="1"/>
  <c r="C2841" i="1" s="1"/>
  <c r="B2843" i="1"/>
  <c r="B2844" i="1" s="1"/>
  <c r="B2845" i="1" s="1"/>
  <c r="B2846" i="1" s="1"/>
  <c r="C2843" i="1"/>
  <c r="C2844" i="1"/>
  <c r="C2845" i="1" s="1"/>
  <c r="C2846" i="1" s="1"/>
  <c r="B2848" i="1"/>
  <c r="C2848" i="1"/>
  <c r="B2850" i="1"/>
  <c r="B2851" i="1" s="1"/>
  <c r="B2852" i="1" s="1"/>
  <c r="B2853" i="1" s="1"/>
  <c r="B2854" i="1" s="1"/>
  <c r="B2855" i="1" s="1"/>
  <c r="B2856" i="1" s="1"/>
  <c r="B2857" i="1" s="1"/>
  <c r="C2850" i="1"/>
  <c r="C2851" i="1" s="1"/>
  <c r="C2852" i="1" s="1"/>
  <c r="C2853" i="1" s="1"/>
  <c r="C2854" i="1" s="1"/>
  <c r="C2855" i="1" s="1"/>
  <c r="C2856" i="1" s="1"/>
  <c r="C2857" i="1" s="1"/>
  <c r="B2859" i="1"/>
  <c r="B2860" i="1" s="1"/>
  <c r="B2861" i="1" s="1"/>
  <c r="C2859" i="1"/>
  <c r="C2860" i="1" s="1"/>
  <c r="C2861" i="1" s="1"/>
  <c r="B2863" i="1"/>
  <c r="B2864" i="1" s="1"/>
  <c r="B2865" i="1" s="1"/>
  <c r="C2863" i="1"/>
  <c r="C2864" i="1" s="1"/>
  <c r="C2865" i="1" s="1"/>
  <c r="B2867" i="1"/>
  <c r="B2868" i="1" s="1"/>
  <c r="B2869" i="1" s="1"/>
  <c r="B2870" i="1" s="1"/>
  <c r="B2871" i="1" s="1"/>
  <c r="B2872" i="1" s="1"/>
  <c r="B2873" i="1" s="1"/>
  <c r="B2874" i="1" s="1"/>
  <c r="C2867" i="1"/>
  <c r="C2868" i="1" s="1"/>
  <c r="C2869" i="1" s="1"/>
  <c r="C2870" i="1" s="1"/>
  <c r="C2871" i="1" s="1"/>
  <c r="C2872" i="1" s="1"/>
  <c r="C2873" i="1" s="1"/>
  <c r="C2874" i="1" s="1"/>
  <c r="B2876" i="1"/>
  <c r="C2876" i="1"/>
  <c r="B2878" i="1"/>
  <c r="B2879" i="1" s="1"/>
  <c r="B2880" i="1" s="1"/>
  <c r="B2881" i="1" s="1"/>
  <c r="C2878" i="1"/>
  <c r="C2879" i="1" s="1"/>
  <c r="C2880" i="1" s="1"/>
  <c r="C2881" i="1" s="1"/>
  <c r="B2883" i="1"/>
  <c r="C2883" i="1"/>
  <c r="B2885" i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C2885" i="1"/>
  <c r="C2886" i="1" s="1"/>
  <c r="C2887" i="1" s="1"/>
  <c r="C2888" i="1" s="1"/>
  <c r="C2889" i="1" s="1"/>
  <c r="C2890" i="1" s="1"/>
  <c r="C2891" i="1" s="1"/>
  <c r="C2892" i="1" s="1"/>
  <c r="C2893" i="1" s="1"/>
  <c r="C2894" i="1" s="1"/>
  <c r="C2895" i="1" s="1"/>
  <c r="C2896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 s="1"/>
  <c r="K411" i="1" a="1"/>
  <c r="K411" i="1" s="1"/>
  <c r="K412" i="1" a="1"/>
  <c r="K412" i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 s="1"/>
  <c r="K483" i="1" a="1"/>
  <c r="K483" i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 s="1"/>
  <c r="K524" i="1" a="1"/>
  <c r="K524" i="1" s="1"/>
  <c r="K525" i="1" a="1"/>
  <c r="K525" i="1" s="1"/>
  <c r="K526" i="1" a="1"/>
  <c r="K526" i="1" s="1"/>
  <c r="K527" i="1" a="1"/>
  <c r="K527" i="1" s="1"/>
  <c r="K528" i="1" a="1"/>
  <c r="K528" i="1" s="1"/>
  <c r="K529" i="1" a="1"/>
  <c r="K529" i="1" s="1"/>
  <c r="K530" i="1" a="1"/>
  <c r="K530" i="1" s="1"/>
  <c r="K531" i="1" a="1"/>
  <c r="K531" i="1" s="1"/>
  <c r="K532" i="1" a="1"/>
  <c r="K532" i="1" s="1"/>
  <c r="K533" i="1" a="1"/>
  <c r="K533" i="1" s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 s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 s="1"/>
  <c r="K587" i="1" a="1"/>
  <c r="K587" i="1" s="1"/>
  <c r="K588" i="1" a="1"/>
  <c r="K588" i="1" s="1"/>
  <c r="K589" i="1" a="1"/>
  <c r="K589" i="1" s="1"/>
  <c r="K590" i="1" a="1"/>
  <c r="K590" i="1" s="1"/>
  <c r="K591" i="1" a="1"/>
  <c r="K591" i="1" s="1"/>
  <c r="K592" i="1" a="1"/>
  <c r="K592" i="1" s="1"/>
  <c r="K593" i="1" a="1"/>
  <c r="K593" i="1" s="1"/>
  <c r="K594" i="1" a="1"/>
  <c r="K594" i="1" s="1"/>
  <c r="K595" i="1" a="1"/>
  <c r="K595" i="1" s="1"/>
  <c r="K596" i="1" a="1"/>
  <c r="K596" i="1" s="1"/>
  <c r="K597" i="1" a="1"/>
  <c r="K597" i="1" s="1"/>
  <c r="K598" i="1" a="1"/>
  <c r="K598" i="1" s="1"/>
  <c r="K599" i="1" a="1"/>
  <c r="K599" i="1" s="1"/>
  <c r="K600" i="1" a="1"/>
  <c r="K600" i="1" s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 s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 s="1"/>
  <c r="K634" i="1" a="1"/>
  <c r="K634" i="1" s="1"/>
  <c r="K635" i="1" a="1"/>
  <c r="K635" i="1" s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 s="1"/>
  <c r="K643" i="1" a="1"/>
  <c r="K643" i="1" s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 s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 s="1"/>
  <c r="K675" i="1" a="1"/>
  <c r="K675" i="1" s="1"/>
  <c r="K676" i="1" a="1"/>
  <c r="K676" i="1" s="1"/>
  <c r="K677" i="1" a="1"/>
  <c r="K677" i="1" s="1"/>
  <c r="K678" i="1" a="1"/>
  <c r="K678" i="1" s="1"/>
  <c r="K679" i="1" a="1"/>
  <c r="K679" i="1" s="1"/>
  <c r="K680" i="1" a="1"/>
  <c r="K680" i="1" s="1"/>
  <c r="K681" i="1" a="1"/>
  <c r="K681" i="1" s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 s="1"/>
  <c r="K690" i="1" a="1"/>
  <c r="K690" i="1" s="1"/>
  <c r="K691" i="1" a="1"/>
  <c r="K691" i="1" s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 s="1"/>
  <c r="K709" i="1" a="1"/>
  <c r="K709" i="1" s="1"/>
  <c r="K710" i="1" a="1"/>
  <c r="K710" i="1" s="1"/>
  <c r="K711" i="1" a="1"/>
  <c r="K711" i="1" s="1"/>
  <c r="K712" i="1" a="1"/>
  <c r="K712" i="1" s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 s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 s="1"/>
  <c r="K761" i="1" a="1"/>
  <c r="K761" i="1" s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 s="1"/>
  <c r="K770" i="1" a="1"/>
  <c r="K770" i="1" s="1"/>
  <c r="K771" i="1" a="1"/>
  <c r="K771" i="1" s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 s="1"/>
  <c r="K778" i="1" a="1"/>
  <c r="K778" i="1" s="1"/>
  <c r="K779" i="1" a="1"/>
  <c r="K779" i="1" s="1"/>
  <c r="K780" i="1" a="1"/>
  <c r="K780" i="1" s="1"/>
  <c r="K781" i="1" a="1"/>
  <c r="K781" i="1" s="1"/>
  <c r="K782" i="1" a="1"/>
  <c r="K782" i="1" s="1"/>
  <c r="K783" i="1" a="1"/>
  <c r="K783" i="1" s="1"/>
  <c r="K784" i="1" a="1"/>
  <c r="K784" i="1" s="1"/>
  <c r="K785" i="1" a="1"/>
  <c r="K785" i="1" s="1"/>
  <c r="K786" i="1" a="1"/>
  <c r="K786" i="1" s="1"/>
  <c r="K787" i="1" a="1"/>
  <c r="K787" i="1" s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 s="1"/>
  <c r="K794" i="1" a="1"/>
  <c r="K794" i="1" s="1"/>
  <c r="K795" i="1" a="1"/>
  <c r="K795" i="1" s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 s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 s="1"/>
  <c r="K809" i="1" a="1"/>
  <c r="K809" i="1" s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 s="1"/>
  <c r="K818" i="1" a="1"/>
  <c r="K818" i="1"/>
  <c r="K819" i="1" a="1"/>
  <c r="K819" i="1" s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 s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 s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 s="1"/>
  <c r="K842" i="1" a="1"/>
  <c r="K842" i="1" s="1"/>
  <c r="K843" i="1" a="1"/>
  <c r="K843" i="1" s="1"/>
  <c r="K844" i="1" a="1"/>
  <c r="K844" i="1" s="1"/>
  <c r="K845" i="1" a="1"/>
  <c r="K845" i="1" s="1"/>
  <c r="K846" i="1" a="1"/>
  <c r="K846" i="1" s="1"/>
  <c r="K847" i="1" a="1"/>
  <c r="K847" i="1" s="1"/>
  <c r="K848" i="1" a="1"/>
  <c r="K848" i="1" s="1"/>
  <c r="K849" i="1" a="1"/>
  <c r="K849" i="1" s="1"/>
  <c r="K850" i="1" a="1"/>
  <c r="K850" i="1" s="1"/>
  <c r="K851" i="1" a="1"/>
  <c r="K851" i="1" s="1"/>
  <c r="K852" i="1" a="1"/>
  <c r="K852" i="1" s="1"/>
  <c r="K853" i="1" a="1"/>
  <c r="K853" i="1" s="1"/>
  <c r="K854" i="1" a="1"/>
  <c r="K854" i="1" s="1"/>
  <c r="K855" i="1" a="1"/>
  <c r="K855" i="1" s="1"/>
  <c r="K856" i="1" a="1"/>
  <c r="K856" i="1" s="1"/>
  <c r="K857" i="1" a="1"/>
  <c r="K857" i="1" s="1"/>
  <c r="K858" i="1" a="1"/>
  <c r="K858" i="1" s="1"/>
  <c r="K859" i="1" a="1"/>
  <c r="K859" i="1" s="1"/>
  <c r="K860" i="1" a="1"/>
  <c r="K860" i="1" s="1"/>
  <c r="K861" i="1" a="1"/>
  <c r="K861" i="1" s="1"/>
  <c r="K862" i="1" a="1"/>
  <c r="K862" i="1" s="1"/>
  <c r="K863" i="1" a="1"/>
  <c r="K863" i="1" s="1"/>
  <c r="K864" i="1" a="1"/>
  <c r="K864" i="1" s="1"/>
  <c r="K865" i="1" a="1"/>
  <c r="K865" i="1" s="1"/>
  <c r="K866" i="1" a="1"/>
  <c r="K866" i="1" s="1"/>
  <c r="K867" i="1" a="1"/>
  <c r="K867" i="1" s="1"/>
  <c r="K868" i="1" a="1"/>
  <c r="K868" i="1" s="1"/>
  <c r="K869" i="1" a="1"/>
  <c r="K869" i="1" s="1"/>
  <c r="K870" i="1" a="1"/>
  <c r="K870" i="1" s="1"/>
  <c r="K871" i="1" a="1"/>
  <c r="K871" i="1" s="1"/>
  <c r="K872" i="1" a="1"/>
  <c r="K872" i="1" s="1"/>
  <c r="K873" i="1" a="1"/>
  <c r="K873" i="1" s="1"/>
  <c r="K874" i="1" a="1"/>
  <c r="K874" i="1" s="1"/>
  <c r="K875" i="1" a="1"/>
  <c r="K875" i="1" s="1"/>
  <c r="K876" i="1" a="1"/>
  <c r="K876" i="1" s="1"/>
  <c r="K877" i="1" a="1"/>
  <c r="K877" i="1" s="1"/>
  <c r="K878" i="1" a="1"/>
  <c r="K878" i="1" s="1"/>
  <c r="K879" i="1" a="1"/>
  <c r="K879" i="1" s="1"/>
  <c r="K880" i="1" a="1"/>
  <c r="K880" i="1" s="1"/>
  <c r="K881" i="1" a="1"/>
  <c r="K881" i="1" s="1"/>
  <c r="K882" i="1" a="1"/>
  <c r="K882" i="1" s="1"/>
  <c r="K883" i="1" a="1"/>
  <c r="K883" i="1" s="1"/>
  <c r="K884" i="1" a="1"/>
  <c r="K884" i="1" s="1"/>
  <c r="K885" i="1" a="1"/>
  <c r="K885" i="1" s="1"/>
  <c r="K886" i="1" a="1"/>
  <c r="K886" i="1" s="1"/>
  <c r="K887" i="1" a="1"/>
  <c r="K887" i="1" s="1"/>
  <c r="K888" i="1" a="1"/>
  <c r="K888" i="1" s="1"/>
  <c r="K889" i="1" a="1"/>
  <c r="K889" i="1" s="1"/>
  <c r="K890" i="1" a="1"/>
  <c r="K890" i="1" s="1"/>
  <c r="K891" i="1" a="1"/>
  <c r="K891" i="1" s="1"/>
  <c r="K892" i="1" a="1"/>
  <c r="K892" i="1" s="1"/>
  <c r="K893" i="1" a="1"/>
  <c r="K893" i="1" s="1"/>
  <c r="K894" i="1" a="1"/>
  <c r="K894" i="1" s="1"/>
  <c r="K895" i="1" a="1"/>
  <c r="K895" i="1" s="1"/>
  <c r="K896" i="1" a="1"/>
  <c r="K896" i="1" s="1"/>
  <c r="K897" i="1" a="1"/>
  <c r="K897" i="1" s="1"/>
  <c r="K898" i="1" a="1"/>
  <c r="K898" i="1" s="1"/>
  <c r="K899" i="1" a="1"/>
  <c r="K899" i="1" s="1"/>
  <c r="K900" i="1" a="1"/>
  <c r="K900" i="1" s="1"/>
  <c r="K901" i="1" a="1"/>
  <c r="K901" i="1" s="1"/>
  <c r="K902" i="1" a="1"/>
  <c r="K902" i="1" s="1"/>
  <c r="K903" i="1" a="1"/>
  <c r="K903" i="1" s="1"/>
  <c r="K904" i="1" a="1"/>
  <c r="K904" i="1" s="1"/>
  <c r="K905" i="1" a="1"/>
  <c r="K905" i="1" s="1"/>
  <c r="K906" i="1" a="1"/>
  <c r="K906" i="1" s="1"/>
  <c r="K907" i="1" a="1"/>
  <c r="K907" i="1" s="1"/>
  <c r="K908" i="1" a="1"/>
  <c r="K908" i="1" s="1"/>
  <c r="K909" i="1" a="1"/>
  <c r="K909" i="1" s="1"/>
  <c r="K910" i="1" a="1"/>
  <c r="K910" i="1" s="1"/>
  <c r="K911" i="1" a="1"/>
  <c r="K911" i="1" s="1"/>
  <c r="K912" i="1" a="1"/>
  <c r="K912" i="1" s="1"/>
  <c r="K913" i="1" a="1"/>
  <c r="K913" i="1" s="1"/>
  <c r="K914" i="1" a="1"/>
  <c r="K914" i="1" s="1"/>
  <c r="K915" i="1" a="1"/>
  <c r="K915" i="1" s="1"/>
  <c r="K916" i="1" a="1"/>
  <c r="K916" i="1" s="1"/>
  <c r="K917" i="1" a="1"/>
  <c r="K917" i="1" s="1"/>
  <c r="K918" i="1" a="1"/>
  <c r="K918" i="1" s="1"/>
  <c r="K919" i="1" a="1"/>
  <c r="K919" i="1" s="1"/>
  <c r="K920" i="1" a="1"/>
  <c r="K920" i="1" s="1"/>
  <c r="K921" i="1" a="1"/>
  <c r="K921" i="1" s="1"/>
  <c r="K922" i="1" a="1"/>
  <c r="K922" i="1" s="1"/>
  <c r="K923" i="1" a="1"/>
  <c r="K923" i="1" s="1"/>
  <c r="K924" i="1" a="1"/>
  <c r="K924" i="1" s="1"/>
  <c r="K925" i="1" a="1"/>
  <c r="K925" i="1" s="1"/>
  <c r="K926" i="1" a="1"/>
  <c r="K926" i="1" s="1"/>
  <c r="K927" i="1" a="1"/>
  <c r="K927" i="1" s="1"/>
  <c r="K928" i="1" a="1"/>
  <c r="K928" i="1" s="1"/>
  <c r="K929" i="1" a="1"/>
  <c r="K929" i="1" s="1"/>
  <c r="K930" i="1" a="1"/>
  <c r="K930" i="1" s="1"/>
  <c r="K931" i="1" a="1"/>
  <c r="K931" i="1" s="1"/>
  <c r="K932" i="1" a="1"/>
  <c r="K932" i="1" s="1"/>
  <c r="K933" i="1" a="1"/>
  <c r="K933" i="1" s="1"/>
  <c r="K934" i="1" a="1"/>
  <c r="K934" i="1" s="1"/>
  <c r="K935" i="1" a="1"/>
  <c r="K935" i="1" s="1"/>
  <c r="K936" i="1" a="1"/>
  <c r="K936" i="1" s="1"/>
  <c r="K937" i="1" a="1"/>
  <c r="K937" i="1" s="1"/>
  <c r="K938" i="1" a="1"/>
  <c r="K938" i="1" s="1"/>
  <c r="K939" i="1" a="1"/>
  <c r="K939" i="1" s="1"/>
  <c r="K940" i="1" a="1"/>
  <c r="K940" i="1" s="1"/>
  <c r="K941" i="1" a="1"/>
  <c r="K941" i="1" s="1"/>
  <c r="K942" i="1" a="1"/>
  <c r="K942" i="1" s="1"/>
  <c r="K943" i="1" a="1"/>
  <c r="K943" i="1" s="1"/>
  <c r="K944" i="1" a="1"/>
  <c r="K944" i="1" s="1"/>
  <c r="K945" i="1" a="1"/>
  <c r="K945" i="1" s="1"/>
  <c r="K946" i="1" a="1"/>
  <c r="K946" i="1" s="1"/>
  <c r="K947" i="1" a="1"/>
  <c r="K947" i="1" s="1"/>
  <c r="K948" i="1" a="1"/>
  <c r="K948" i="1" s="1"/>
  <c r="K949" i="1" a="1"/>
  <c r="K949" i="1" s="1"/>
  <c r="K950" i="1" a="1"/>
  <c r="K950" i="1" s="1"/>
  <c r="K951" i="1" a="1"/>
  <c r="K951" i="1" s="1"/>
  <c r="K952" i="1" a="1"/>
  <c r="K952" i="1" s="1"/>
  <c r="K953" i="1" a="1"/>
  <c r="K953" i="1" s="1"/>
  <c r="K954" i="1" a="1"/>
  <c r="K954" i="1" s="1"/>
  <c r="K955" i="1" a="1"/>
  <c r="K955" i="1" s="1"/>
  <c r="K956" i="1" a="1"/>
  <c r="K956" i="1" s="1"/>
  <c r="K957" i="1" a="1"/>
  <c r="K957" i="1" s="1"/>
  <c r="K958" i="1" a="1"/>
  <c r="K958" i="1" s="1"/>
  <c r="K959" i="1" a="1"/>
  <c r="K959" i="1" s="1"/>
  <c r="K960" i="1" a="1"/>
  <c r="K960" i="1" s="1"/>
  <c r="K961" i="1" a="1"/>
  <c r="K961" i="1" s="1"/>
  <c r="K962" i="1" a="1"/>
  <c r="K962" i="1" s="1"/>
  <c r="K963" i="1" a="1"/>
  <c r="K963" i="1" s="1"/>
  <c r="K964" i="1" a="1"/>
  <c r="K964" i="1" s="1"/>
  <c r="K965" i="1" a="1"/>
  <c r="K965" i="1" s="1"/>
  <c r="K966" i="1" a="1"/>
  <c r="K966" i="1" s="1"/>
  <c r="K967" i="1" a="1"/>
  <c r="K967" i="1" s="1"/>
  <c r="K968" i="1" a="1"/>
  <c r="K968" i="1" s="1"/>
  <c r="K969" i="1" a="1"/>
  <c r="K969" i="1" s="1"/>
  <c r="K970" i="1" a="1"/>
  <c r="K970" i="1" s="1"/>
  <c r="K971" i="1" a="1"/>
  <c r="K971" i="1" s="1"/>
  <c r="K972" i="1" a="1"/>
  <c r="K972" i="1" s="1"/>
  <c r="K973" i="1" a="1"/>
  <c r="K973" i="1" s="1"/>
  <c r="K974" i="1" a="1"/>
  <c r="K974" i="1" s="1"/>
  <c r="K975" i="1" a="1"/>
  <c r="K975" i="1" s="1"/>
  <c r="K976" i="1" a="1"/>
  <c r="K976" i="1" s="1"/>
  <c r="K977" i="1" a="1"/>
  <c r="K977" i="1" s="1"/>
  <c r="K978" i="1" a="1"/>
  <c r="K978" i="1" s="1"/>
  <c r="K979" i="1" a="1"/>
  <c r="K979" i="1" s="1"/>
  <c r="K980" i="1" a="1"/>
  <c r="K980" i="1" s="1"/>
  <c r="K981" i="1" a="1"/>
  <c r="K981" i="1" s="1"/>
  <c r="K982" i="1" a="1"/>
  <c r="K982" i="1" s="1"/>
  <c r="K983" i="1" a="1"/>
  <c r="K983" i="1" s="1"/>
  <c r="K984" i="1" a="1"/>
  <c r="K984" i="1" s="1"/>
  <c r="K985" i="1" a="1"/>
  <c r="K985" i="1" s="1"/>
  <c r="K986" i="1" a="1"/>
  <c r="K986" i="1" s="1"/>
  <c r="K987" i="1" a="1"/>
  <c r="K987" i="1" s="1"/>
  <c r="K988" i="1" a="1"/>
  <c r="K988" i="1" s="1"/>
  <c r="K989" i="1" a="1"/>
  <c r="K989" i="1" s="1"/>
  <c r="K990" i="1" a="1"/>
  <c r="K990" i="1" s="1"/>
  <c r="K991" i="1" a="1"/>
  <c r="K991" i="1" s="1"/>
  <c r="K992" i="1" a="1"/>
  <c r="K992" i="1" s="1"/>
  <c r="K993" i="1" a="1"/>
  <c r="K993" i="1" s="1"/>
  <c r="K994" i="1" a="1"/>
  <c r="K994" i="1" s="1"/>
  <c r="K995" i="1" a="1"/>
  <c r="K995" i="1" s="1"/>
  <c r="K996" i="1" a="1"/>
  <c r="K996" i="1" s="1"/>
  <c r="K997" i="1" a="1"/>
  <c r="K997" i="1" s="1"/>
  <c r="K998" i="1" a="1"/>
  <c r="K998" i="1" s="1"/>
  <c r="K999" i="1" a="1"/>
  <c r="K999" i="1" s="1"/>
  <c r="K1000" i="1" a="1"/>
  <c r="K1000" i="1" s="1"/>
  <c r="K1001" i="1" a="1"/>
  <c r="K1001" i="1" s="1"/>
  <c r="K1002" i="1" a="1"/>
  <c r="K1002" i="1" s="1"/>
  <c r="K1003" i="1" a="1"/>
  <c r="K1003" i="1" s="1"/>
  <c r="K1004" i="1" a="1"/>
  <c r="K1004" i="1" s="1"/>
  <c r="K1005" i="1" a="1"/>
  <c r="K1005" i="1" s="1"/>
  <c r="K1006" i="1" a="1"/>
  <c r="K1006" i="1" s="1"/>
  <c r="K1007" i="1" a="1"/>
  <c r="K1007" i="1" s="1"/>
  <c r="K1008" i="1" a="1"/>
  <c r="K1008" i="1" s="1"/>
  <c r="K1009" i="1" a="1"/>
  <c r="K1009" i="1" s="1"/>
  <c r="K1010" i="1" a="1"/>
  <c r="K1010" i="1" s="1"/>
  <c r="K1011" i="1" a="1"/>
  <c r="K1011" i="1" s="1"/>
  <c r="K1012" i="1" a="1"/>
  <c r="K1012" i="1" s="1"/>
  <c r="K1013" i="1" a="1"/>
  <c r="K1013" i="1" s="1"/>
  <c r="K1014" i="1" a="1"/>
  <c r="K1014" i="1" s="1"/>
  <c r="K1015" i="1" a="1"/>
  <c r="K1015" i="1" s="1"/>
  <c r="K1016" i="1" a="1"/>
  <c r="K1016" i="1" s="1"/>
  <c r="K1017" i="1" a="1"/>
  <c r="K1017" i="1" s="1"/>
  <c r="K1018" i="1" a="1"/>
  <c r="K1018" i="1" s="1"/>
  <c r="K1019" i="1" a="1"/>
  <c r="K1019" i="1" s="1"/>
  <c r="K1020" i="1" a="1"/>
  <c r="K1020" i="1" s="1"/>
  <c r="K1021" i="1" a="1"/>
  <c r="K1021" i="1" s="1"/>
  <c r="K1022" i="1" a="1"/>
  <c r="K1022" i="1" s="1"/>
  <c r="K1023" i="1" a="1"/>
  <c r="K1023" i="1" s="1"/>
  <c r="K1024" i="1" a="1"/>
  <c r="K1024" i="1" s="1"/>
  <c r="K1025" i="1" a="1"/>
  <c r="K1025" i="1" s="1"/>
  <c r="K1026" i="1" a="1"/>
  <c r="K1026" i="1" s="1"/>
  <c r="K1027" i="1" a="1"/>
  <c r="K1027" i="1" s="1"/>
  <c r="K1028" i="1" a="1"/>
  <c r="K1028" i="1" s="1"/>
  <c r="K1029" i="1" a="1"/>
  <c r="K1029" i="1" s="1"/>
  <c r="K1030" i="1" a="1"/>
  <c r="K1030" i="1" s="1"/>
  <c r="K1031" i="1" a="1"/>
  <c r="K1031" i="1" s="1"/>
  <c r="K1032" i="1" a="1"/>
  <c r="K1032" i="1" s="1"/>
  <c r="K1033" i="1" a="1"/>
  <c r="K1033" i="1" s="1"/>
  <c r="K1034" i="1" a="1"/>
  <c r="K1034" i="1" s="1"/>
  <c r="K1035" i="1" a="1"/>
  <c r="K1035" i="1" s="1"/>
  <c r="K1036" i="1" a="1"/>
  <c r="K1036" i="1" s="1"/>
  <c r="K1037" i="1" a="1"/>
  <c r="K1037" i="1" s="1"/>
  <c r="K1038" i="1" a="1"/>
  <c r="K1038" i="1" s="1"/>
  <c r="K1039" i="1" a="1"/>
  <c r="K1039" i="1" s="1"/>
  <c r="K1040" i="1" a="1"/>
  <c r="K1040" i="1" s="1"/>
  <c r="K1041" i="1" a="1"/>
  <c r="K1041" i="1" s="1"/>
  <c r="K1042" i="1" a="1"/>
  <c r="K1042" i="1" s="1"/>
  <c r="K1043" i="1" a="1"/>
  <c r="K1043" i="1" s="1"/>
  <c r="K1044" i="1" a="1"/>
  <c r="K1044" i="1" s="1"/>
  <c r="K1045" i="1" a="1"/>
  <c r="K1045" i="1" s="1"/>
  <c r="K1046" i="1" a="1"/>
  <c r="K1046" i="1" s="1"/>
  <c r="K1047" i="1" a="1"/>
  <c r="K1047" i="1" s="1"/>
  <c r="K1048" i="1" a="1"/>
  <c r="K1048" i="1" s="1"/>
  <c r="K1049" i="1" a="1"/>
  <c r="K1049" i="1" s="1"/>
  <c r="K1050" i="1" a="1"/>
  <c r="K1050" i="1" s="1"/>
  <c r="K1051" i="1" a="1"/>
  <c r="K1051" i="1" s="1"/>
  <c r="K1052" i="1" a="1"/>
  <c r="K1052" i="1" s="1"/>
  <c r="K1053" i="1" a="1"/>
  <c r="K1053" i="1" s="1"/>
  <c r="K1054" i="1" a="1"/>
  <c r="K1054" i="1" s="1"/>
  <c r="K1055" i="1" a="1"/>
  <c r="K1055" i="1" s="1"/>
  <c r="K1056" i="1" a="1"/>
  <c r="K1056" i="1" s="1"/>
  <c r="K1057" i="1" a="1"/>
  <c r="K1057" i="1" s="1"/>
  <c r="K1058" i="1" a="1"/>
  <c r="K1058" i="1" s="1"/>
  <c r="K1059" i="1" a="1"/>
  <c r="K1059" i="1" s="1"/>
  <c r="K1060" i="1" a="1"/>
  <c r="K1060" i="1" s="1"/>
  <c r="K1061" i="1" a="1"/>
  <c r="K1061" i="1" s="1"/>
  <c r="K1062" i="1" a="1"/>
  <c r="K1062" i="1" s="1"/>
  <c r="K1063" i="1" a="1"/>
  <c r="K1063" i="1" s="1"/>
  <c r="K1064" i="1" a="1"/>
  <c r="K1064" i="1" s="1"/>
  <c r="K1065" i="1" a="1"/>
  <c r="K1065" i="1" s="1"/>
  <c r="K1066" i="1" a="1"/>
  <c r="K1066" i="1" s="1"/>
  <c r="K1067" i="1" a="1"/>
  <c r="K1067" i="1" s="1"/>
  <c r="K1068" i="1" a="1"/>
  <c r="K1068" i="1" s="1"/>
  <c r="K1069" i="1" a="1"/>
  <c r="K1069" i="1" s="1"/>
  <c r="K1070" i="1" a="1"/>
  <c r="K1070" i="1" s="1"/>
  <c r="K1071" i="1" a="1"/>
  <c r="K1071" i="1" s="1"/>
  <c r="K1072" i="1" a="1"/>
  <c r="K1072" i="1" s="1"/>
  <c r="K1073" i="1" a="1"/>
  <c r="K1073" i="1" s="1"/>
  <c r="K1074" i="1" a="1"/>
  <c r="K1074" i="1" s="1"/>
  <c r="K1075" i="1" a="1"/>
  <c r="K1075" i="1" s="1"/>
  <c r="K1076" i="1" a="1"/>
  <c r="K1076" i="1" s="1"/>
  <c r="K1077" i="1" a="1"/>
  <c r="K1077" i="1" s="1"/>
  <c r="K1078" i="1" a="1"/>
  <c r="K1078" i="1" s="1"/>
  <c r="K1079" i="1" a="1"/>
  <c r="K1079" i="1" s="1"/>
  <c r="K1080" i="1" a="1"/>
  <c r="K1080" i="1" s="1"/>
  <c r="K1081" i="1" a="1"/>
  <c r="K1081" i="1" s="1"/>
  <c r="K1082" i="1" a="1"/>
  <c r="K1082" i="1" s="1"/>
  <c r="K1083" i="1" a="1"/>
  <c r="K1083" i="1" s="1"/>
  <c r="K1084" i="1" a="1"/>
  <c r="K1084" i="1" s="1"/>
  <c r="K1085" i="1" a="1"/>
  <c r="K1085" i="1" s="1"/>
  <c r="K1086" i="1" a="1"/>
  <c r="K1086" i="1" s="1"/>
  <c r="K1087" i="1" a="1"/>
  <c r="K1087" i="1" s="1"/>
  <c r="K1088" i="1" a="1"/>
  <c r="K1088" i="1" s="1"/>
  <c r="K1089" i="1" a="1"/>
  <c r="K1089" i="1" s="1"/>
  <c r="K1090" i="1" a="1"/>
  <c r="K1090" i="1" s="1"/>
  <c r="K1091" i="1" a="1"/>
  <c r="K1091" i="1" s="1"/>
  <c r="K1092" i="1" a="1"/>
  <c r="K1092" i="1" s="1"/>
  <c r="K1093" i="1" a="1"/>
  <c r="K1093" i="1" s="1"/>
  <c r="K1094" i="1" a="1"/>
  <c r="K1094" i="1" s="1"/>
  <c r="K1095" i="1" a="1"/>
  <c r="K1095" i="1" s="1"/>
  <c r="K1096" i="1" a="1"/>
  <c r="K1096" i="1" s="1"/>
  <c r="K1097" i="1" a="1"/>
  <c r="K1097" i="1" s="1"/>
  <c r="K1098" i="1" a="1"/>
  <c r="K1098" i="1" s="1"/>
  <c r="K1099" i="1" a="1"/>
  <c r="K1099" i="1" s="1"/>
  <c r="K1100" i="1" a="1"/>
  <c r="K1100" i="1" s="1"/>
  <c r="K1101" i="1" a="1"/>
  <c r="K1101" i="1" s="1"/>
  <c r="K1102" i="1" a="1"/>
  <c r="K1102" i="1" s="1"/>
  <c r="K1103" i="1" a="1"/>
  <c r="K1103" i="1" s="1"/>
  <c r="K1104" i="1" a="1"/>
  <c r="K1104" i="1" s="1"/>
  <c r="K1105" i="1" a="1"/>
  <c r="K1105" i="1" s="1"/>
  <c r="K1106" i="1" a="1"/>
  <c r="K1106" i="1" s="1"/>
  <c r="K1107" i="1" a="1"/>
  <c r="K1107" i="1" s="1"/>
  <c r="K1108" i="1" a="1"/>
  <c r="K1108" i="1" s="1"/>
  <c r="K1109" i="1" a="1"/>
  <c r="K1109" i="1" s="1"/>
  <c r="K1110" i="1" a="1"/>
  <c r="K1110" i="1" s="1"/>
  <c r="K1111" i="1" a="1"/>
  <c r="K1111" i="1" s="1"/>
  <c r="K1112" i="1" a="1"/>
  <c r="K1112" i="1" s="1"/>
  <c r="K1113" i="1" a="1"/>
  <c r="K1113" i="1" s="1"/>
  <c r="K1114" i="1" a="1"/>
  <c r="K1114" i="1" s="1"/>
  <c r="K1115" i="1" a="1"/>
  <c r="K1115" i="1" s="1"/>
  <c r="K1116" i="1" a="1"/>
  <c r="K1116" i="1" s="1"/>
  <c r="K1117" i="1" a="1"/>
  <c r="K1117" i="1" s="1"/>
  <c r="K1118" i="1" a="1"/>
  <c r="K1118" i="1" s="1"/>
  <c r="K1119" i="1" a="1"/>
  <c r="K1119" i="1" s="1"/>
  <c r="K1120" i="1" a="1"/>
  <c r="K1120" i="1" s="1"/>
  <c r="K1121" i="1" a="1"/>
  <c r="K1121" i="1" s="1"/>
  <c r="K1122" i="1" a="1"/>
  <c r="K1122" i="1" s="1"/>
  <c r="K1123" i="1" a="1"/>
  <c r="K1123" i="1" s="1"/>
  <c r="K1124" i="1" a="1"/>
  <c r="K1124" i="1" s="1"/>
  <c r="K1125" i="1" a="1"/>
  <c r="K1125" i="1" s="1"/>
  <c r="K1126" i="1" a="1"/>
  <c r="K1126" i="1" s="1"/>
  <c r="K1127" i="1" a="1"/>
  <c r="K1127" i="1" s="1"/>
  <c r="K1128" i="1" a="1"/>
  <c r="K1128" i="1" s="1"/>
  <c r="K1129" i="1" a="1"/>
  <c r="K1129" i="1" s="1"/>
  <c r="K1130" i="1" a="1"/>
  <c r="K1130" i="1" s="1"/>
  <c r="K1131" i="1" a="1"/>
  <c r="K1131" i="1" s="1"/>
  <c r="K1132" i="1" a="1"/>
  <c r="K1132" i="1" s="1"/>
  <c r="K1133" i="1" a="1"/>
  <c r="K1133" i="1" s="1"/>
  <c r="K1134" i="1" a="1"/>
  <c r="K1134" i="1" s="1"/>
  <c r="K1135" i="1" a="1"/>
  <c r="K1135" i="1" s="1"/>
  <c r="K1136" i="1" a="1"/>
  <c r="K1136" i="1" s="1"/>
  <c r="K1137" i="1" a="1"/>
  <c r="K1137" i="1" s="1"/>
  <c r="K1138" i="1" a="1"/>
  <c r="K1138" i="1" s="1"/>
  <c r="K1139" i="1" a="1"/>
  <c r="K1139" i="1" s="1"/>
  <c r="K1140" i="1" a="1"/>
  <c r="K1140" i="1" s="1"/>
  <c r="K1141" i="1" a="1"/>
  <c r="K1141" i="1" s="1"/>
  <c r="K1142" i="1" a="1"/>
  <c r="K1142" i="1" s="1"/>
  <c r="K1143" i="1" a="1"/>
  <c r="K1143" i="1" s="1"/>
  <c r="K1144" i="1" a="1"/>
  <c r="K1144" i="1" s="1"/>
  <c r="K1145" i="1" a="1"/>
  <c r="K1145" i="1" s="1"/>
  <c r="K1146" i="1" a="1"/>
  <c r="K1146" i="1" s="1"/>
  <c r="K1147" i="1" a="1"/>
  <c r="K1147" i="1" s="1"/>
  <c r="K1148" i="1" a="1"/>
  <c r="K1148" i="1" s="1"/>
  <c r="K1149" i="1" a="1"/>
  <c r="K1149" i="1" s="1"/>
  <c r="K1150" i="1" a="1"/>
  <c r="K1150" i="1" s="1"/>
  <c r="K1151" i="1" a="1"/>
  <c r="K1151" i="1" s="1"/>
  <c r="K1152" i="1" a="1"/>
  <c r="K1152" i="1" s="1"/>
  <c r="K1153" i="1" a="1"/>
  <c r="K1153" i="1" s="1"/>
  <c r="K1154" i="1" a="1"/>
  <c r="K1154" i="1" s="1"/>
  <c r="K1155" i="1" a="1"/>
  <c r="K1155" i="1" s="1"/>
  <c r="K1156" i="1" a="1"/>
  <c r="K1156" i="1" s="1"/>
  <c r="K1157" i="1" a="1"/>
  <c r="K1157" i="1" s="1"/>
  <c r="K1158" i="1" a="1"/>
  <c r="K1158" i="1" s="1"/>
  <c r="K1159" i="1" a="1"/>
  <c r="K1159" i="1" s="1"/>
  <c r="K1160" i="1" a="1"/>
  <c r="K1160" i="1" s="1"/>
  <c r="K1161" i="1" a="1"/>
  <c r="K1161" i="1" s="1"/>
  <c r="K1162" i="1" a="1"/>
  <c r="K1162" i="1" s="1"/>
  <c r="K1163" i="1" a="1"/>
  <c r="K1163" i="1" s="1"/>
  <c r="K1164" i="1" a="1"/>
  <c r="K1164" i="1" s="1"/>
  <c r="K1165" i="1" a="1"/>
  <c r="K1165" i="1" s="1"/>
  <c r="K1166" i="1" a="1"/>
  <c r="K1166" i="1" s="1"/>
  <c r="K1167" i="1" a="1"/>
  <c r="K1167" i="1" s="1"/>
  <c r="K1168" i="1" a="1"/>
  <c r="K1168" i="1" s="1"/>
  <c r="K1169" i="1" a="1"/>
  <c r="K1169" i="1" s="1"/>
  <c r="K1170" i="1" a="1"/>
  <c r="K1170" i="1" s="1"/>
  <c r="K1171" i="1" a="1"/>
  <c r="K1171" i="1" s="1"/>
  <c r="K1172" i="1" a="1"/>
  <c r="K1172" i="1" s="1"/>
  <c r="K1173" i="1" a="1"/>
  <c r="K1173" i="1" s="1"/>
  <c r="K1174" i="1" a="1"/>
  <c r="K1174" i="1" s="1"/>
  <c r="K1175" i="1" a="1"/>
  <c r="K1175" i="1" s="1"/>
  <c r="K1176" i="1" a="1"/>
  <c r="K1176" i="1" s="1"/>
  <c r="K1177" i="1" a="1"/>
  <c r="K1177" i="1" s="1"/>
  <c r="K1178" i="1" a="1"/>
  <c r="K1178" i="1" s="1"/>
  <c r="K1179" i="1" a="1"/>
  <c r="K1179" i="1" s="1"/>
  <c r="K1180" i="1" a="1"/>
  <c r="K1180" i="1" s="1"/>
  <c r="K1181" i="1" a="1"/>
  <c r="K1181" i="1" s="1"/>
  <c r="K1182" i="1" a="1"/>
  <c r="K1182" i="1" s="1"/>
  <c r="K1183" i="1" a="1"/>
  <c r="K1183" i="1" s="1"/>
  <c r="K1184" i="1" a="1"/>
  <c r="K1184" i="1" s="1"/>
  <c r="K1185" i="1" a="1"/>
  <c r="K1185" i="1" s="1"/>
  <c r="K1186" i="1" a="1"/>
  <c r="K1186" i="1" s="1"/>
  <c r="K1187" i="1" a="1"/>
  <c r="K1187" i="1" s="1"/>
  <c r="K1188" i="1" a="1"/>
  <c r="K1188" i="1" s="1"/>
  <c r="K1189" i="1" a="1"/>
  <c r="K1189" i="1" s="1"/>
  <c r="K1190" i="1" a="1"/>
  <c r="K1190" i="1" s="1"/>
  <c r="K1191" i="1" a="1"/>
  <c r="K1191" i="1" s="1"/>
  <c r="K1192" i="1" a="1"/>
  <c r="K1192" i="1" s="1"/>
  <c r="K1193" i="1" a="1"/>
  <c r="K1193" i="1" s="1"/>
  <c r="K1194" i="1" a="1"/>
  <c r="K1194" i="1" s="1"/>
  <c r="K1195" i="1" a="1"/>
  <c r="K1195" i="1" s="1"/>
  <c r="K1196" i="1" a="1"/>
  <c r="K1196" i="1" s="1"/>
  <c r="K1197" i="1" a="1"/>
  <c r="K1197" i="1" s="1"/>
  <c r="K1198" i="1" a="1"/>
  <c r="K1198" i="1" s="1"/>
  <c r="K1199" i="1" a="1"/>
  <c r="K1199" i="1" s="1"/>
  <c r="K1200" i="1" a="1"/>
  <c r="K1200" i="1" s="1"/>
  <c r="K1201" i="1" a="1"/>
  <c r="K1201" i="1" s="1"/>
  <c r="K1202" i="1" a="1"/>
  <c r="K1202" i="1" s="1"/>
  <c r="K1203" i="1" a="1"/>
  <c r="K1203" i="1" s="1"/>
  <c r="K1204" i="1" a="1"/>
  <c r="K1204" i="1" s="1"/>
  <c r="K1205" i="1" a="1"/>
  <c r="K1205" i="1" s="1"/>
  <c r="K1206" i="1" a="1"/>
  <c r="K1206" i="1" s="1"/>
  <c r="K1207" i="1" a="1"/>
  <c r="K1207" i="1" s="1"/>
  <c r="K1208" i="1" a="1"/>
  <c r="K1208" i="1" s="1"/>
  <c r="K1209" i="1" a="1"/>
  <c r="K1209" i="1" s="1"/>
  <c r="K1210" i="1" a="1"/>
  <c r="K1210" i="1" s="1"/>
  <c r="K1211" i="1" a="1"/>
  <c r="K1211" i="1" s="1"/>
  <c r="K1212" i="1" a="1"/>
  <c r="K1212" i="1" s="1"/>
  <c r="K1213" i="1" a="1"/>
  <c r="K1213" i="1" s="1"/>
  <c r="K1214" i="1" a="1"/>
  <c r="K1214" i="1" s="1"/>
  <c r="K1215" i="1" a="1"/>
  <c r="K1215" i="1" s="1"/>
  <c r="K1216" i="1" a="1"/>
  <c r="K1216" i="1" s="1"/>
  <c r="K1217" i="1" a="1"/>
  <c r="K1217" i="1" s="1"/>
  <c r="K1218" i="1" a="1"/>
  <c r="K1218" i="1" s="1"/>
  <c r="K1219" i="1" a="1"/>
  <c r="K1219" i="1" s="1"/>
  <c r="K1220" i="1" a="1"/>
  <c r="K1220" i="1" s="1"/>
  <c r="K1221" i="1" a="1"/>
  <c r="K1221" i="1" s="1"/>
  <c r="K1222" i="1" a="1"/>
  <c r="K1222" i="1" s="1"/>
  <c r="K1223" i="1" a="1"/>
  <c r="K1223" i="1" s="1"/>
  <c r="K1224" i="1" a="1"/>
  <c r="K1224" i="1" s="1"/>
  <c r="K1225" i="1" a="1"/>
  <c r="K1225" i="1" s="1"/>
  <c r="K1226" i="1" a="1"/>
  <c r="K1226" i="1" s="1"/>
  <c r="K1227" i="1" a="1"/>
  <c r="K1227" i="1" s="1"/>
  <c r="K1228" i="1" a="1"/>
  <c r="K1228" i="1" s="1"/>
  <c r="K1229" i="1" a="1"/>
  <c r="K1229" i="1" s="1"/>
  <c r="K1230" i="1" a="1"/>
  <c r="K1230" i="1" s="1"/>
  <c r="K1231" i="1" a="1"/>
  <c r="K1231" i="1" s="1"/>
  <c r="K1232" i="1" a="1"/>
  <c r="K1232" i="1" s="1"/>
  <c r="K1233" i="1" a="1"/>
  <c r="K1233" i="1" s="1"/>
  <c r="K1234" i="1" a="1"/>
  <c r="K1234" i="1" s="1"/>
  <c r="K1235" i="1" a="1"/>
  <c r="K1235" i="1" s="1"/>
  <c r="K1236" i="1" a="1"/>
  <c r="K1236" i="1" s="1"/>
  <c r="K1237" i="1" a="1"/>
  <c r="K1237" i="1" s="1"/>
  <c r="K1238" i="1" a="1"/>
  <c r="K1238" i="1" s="1"/>
  <c r="K1239" i="1" a="1"/>
  <c r="K1239" i="1" s="1"/>
  <c r="K1240" i="1" a="1"/>
  <c r="K1240" i="1" s="1"/>
  <c r="K1241" i="1" a="1"/>
  <c r="K1241" i="1" s="1"/>
  <c r="K1242" i="1" a="1"/>
  <c r="K1242" i="1" s="1"/>
  <c r="K1243" i="1" a="1"/>
  <c r="K1243" i="1" s="1"/>
  <c r="K1244" i="1" a="1"/>
  <c r="K1244" i="1" s="1"/>
  <c r="K1245" i="1" a="1"/>
  <c r="K1245" i="1" s="1"/>
  <c r="K1246" i="1" a="1"/>
  <c r="K1246" i="1" s="1"/>
  <c r="K1247" i="1" a="1"/>
  <c r="K1247" i="1" s="1"/>
  <c r="K1248" i="1" a="1"/>
  <c r="K1248" i="1" s="1"/>
  <c r="K1249" i="1" a="1"/>
  <c r="K1249" i="1" s="1"/>
  <c r="K1250" i="1" a="1"/>
  <c r="K1250" i="1" s="1"/>
  <c r="K1251" i="1" a="1"/>
  <c r="K1251" i="1" s="1"/>
  <c r="K1252" i="1" a="1"/>
  <c r="K1252" i="1" s="1"/>
  <c r="K1253" i="1" a="1"/>
  <c r="K1253" i="1" s="1"/>
  <c r="K1254" i="1" a="1"/>
  <c r="K1254" i="1" s="1"/>
  <c r="K1255" i="1" a="1"/>
  <c r="K1255" i="1" s="1"/>
  <c r="K1256" i="1" a="1"/>
  <c r="K1256" i="1" s="1"/>
  <c r="K1257" i="1" a="1"/>
  <c r="K1257" i="1" s="1"/>
  <c r="K1258" i="1" a="1"/>
  <c r="K1258" i="1" s="1"/>
  <c r="K1259" i="1" a="1"/>
  <c r="K1259" i="1" s="1"/>
  <c r="K1260" i="1" a="1"/>
  <c r="K1260" i="1" s="1"/>
  <c r="K1261" i="1" a="1"/>
  <c r="K1261" i="1" s="1"/>
  <c r="K1262" i="1" a="1"/>
  <c r="K1262" i="1" s="1"/>
  <c r="K1263" i="1" a="1"/>
  <c r="K1263" i="1" s="1"/>
  <c r="K1264" i="1" a="1"/>
  <c r="K1264" i="1" s="1"/>
  <c r="K1265" i="1" a="1"/>
  <c r="K1265" i="1" s="1"/>
  <c r="K1266" i="1" a="1"/>
  <c r="K1266" i="1" s="1"/>
  <c r="K1267" i="1" a="1"/>
  <c r="K1267" i="1" s="1"/>
  <c r="K1268" i="1" a="1"/>
  <c r="K1268" i="1" s="1"/>
  <c r="K1269" i="1" a="1"/>
  <c r="K1269" i="1" s="1"/>
  <c r="K1270" i="1" a="1"/>
  <c r="K1270" i="1" s="1"/>
  <c r="K1271" i="1" a="1"/>
  <c r="K1271" i="1" s="1"/>
  <c r="K1272" i="1" a="1"/>
  <c r="K1272" i="1" s="1"/>
  <c r="K1273" i="1" a="1"/>
  <c r="K1273" i="1" s="1"/>
  <c r="K1274" i="1" a="1"/>
  <c r="K1274" i="1" s="1"/>
  <c r="K1275" i="1" a="1"/>
  <c r="K1275" i="1" s="1"/>
  <c r="K1276" i="1" a="1"/>
  <c r="K1276" i="1" s="1"/>
  <c r="K1277" i="1" a="1"/>
  <c r="K1277" i="1" s="1"/>
  <c r="K1278" i="1" a="1"/>
  <c r="K1278" i="1" s="1"/>
  <c r="K1279" i="1" a="1"/>
  <c r="K1279" i="1" s="1"/>
  <c r="K1280" i="1" a="1"/>
  <c r="K1280" i="1" s="1"/>
  <c r="K1281" i="1" a="1"/>
  <c r="K1281" i="1" s="1"/>
  <c r="K1282" i="1" a="1"/>
  <c r="K1282" i="1" s="1"/>
  <c r="K1283" i="1" a="1"/>
  <c r="K1283" i="1" s="1"/>
  <c r="K1284" i="1" a="1"/>
  <c r="K1284" i="1" s="1"/>
  <c r="K1285" i="1" a="1"/>
  <c r="K1285" i="1" s="1"/>
  <c r="K1286" i="1" a="1"/>
  <c r="K1286" i="1" s="1"/>
  <c r="K1287" i="1" a="1"/>
  <c r="K1287" i="1" s="1"/>
  <c r="K1288" i="1" a="1"/>
  <c r="K1288" i="1" s="1"/>
  <c r="K1289" i="1" a="1"/>
  <c r="K1289" i="1" s="1"/>
  <c r="K1290" i="1" a="1"/>
  <c r="K1290" i="1" s="1"/>
  <c r="K1291" i="1" a="1"/>
  <c r="K1291" i="1" s="1"/>
  <c r="K1292" i="1" a="1"/>
  <c r="K1292" i="1" s="1"/>
  <c r="K1293" i="1" a="1"/>
  <c r="K1293" i="1" s="1"/>
  <c r="K1294" i="1" a="1"/>
  <c r="K1294" i="1" s="1"/>
  <c r="K1295" i="1" a="1"/>
  <c r="K1295" i="1" s="1"/>
  <c r="K1296" i="1" a="1"/>
  <c r="K1296" i="1" s="1"/>
  <c r="K1297" i="1" a="1"/>
  <c r="K1297" i="1" s="1"/>
  <c r="K1298" i="1" a="1"/>
  <c r="K1298" i="1" s="1"/>
  <c r="K1299" i="1" a="1"/>
  <c r="K1299" i="1" s="1"/>
  <c r="K1300" i="1" a="1"/>
  <c r="K1300" i="1" s="1"/>
  <c r="K1301" i="1" a="1"/>
  <c r="K1301" i="1" s="1"/>
  <c r="K1302" i="1" a="1"/>
  <c r="K1302" i="1" s="1"/>
  <c r="K1303" i="1" a="1"/>
  <c r="K1303" i="1" s="1"/>
  <c r="K1304" i="1" a="1"/>
  <c r="K1304" i="1" s="1"/>
  <c r="K1305" i="1" a="1"/>
  <c r="K1305" i="1" s="1"/>
  <c r="K1306" i="1" a="1"/>
  <c r="K1306" i="1" s="1"/>
  <c r="K1307" i="1" a="1"/>
  <c r="K1307" i="1" s="1"/>
  <c r="K1308" i="1" a="1"/>
  <c r="K1308" i="1" s="1"/>
  <c r="K1309" i="1" a="1"/>
  <c r="K1309" i="1" s="1"/>
  <c r="K1310" i="1" a="1"/>
  <c r="K1310" i="1" s="1"/>
  <c r="K1311" i="1" a="1"/>
  <c r="K1311" i="1" s="1"/>
  <c r="K1312" i="1" a="1"/>
  <c r="K1312" i="1" s="1"/>
  <c r="K1313" i="1" a="1"/>
  <c r="K1313" i="1" s="1"/>
  <c r="K1314" i="1" a="1"/>
  <c r="K1314" i="1" s="1"/>
  <c r="K1315" i="1" a="1"/>
  <c r="K1315" i="1" s="1"/>
  <c r="K1316" i="1" a="1"/>
  <c r="K1316" i="1" s="1"/>
  <c r="K1317" i="1" a="1"/>
  <c r="K1317" i="1" s="1"/>
  <c r="K1318" i="1" a="1"/>
  <c r="K1318" i="1" s="1"/>
  <c r="K1319" i="1" a="1"/>
  <c r="K1319" i="1" s="1"/>
  <c r="K1320" i="1" a="1"/>
  <c r="K1320" i="1"/>
  <c r="K1321" i="1" a="1"/>
  <c r="K1321" i="1" s="1"/>
  <c r="K1322" i="1" a="1"/>
  <c r="K1322" i="1" s="1"/>
  <c r="K1323" i="1" a="1"/>
  <c r="K1323" i="1" s="1"/>
  <c r="K1324" i="1" a="1"/>
  <c r="K1324" i="1" s="1"/>
  <c r="K1325" i="1" a="1"/>
  <c r="K1325" i="1" s="1"/>
  <c r="K1326" i="1" a="1"/>
  <c r="K1326" i="1" s="1"/>
  <c r="K1327" i="1" a="1"/>
  <c r="K1327" i="1" s="1"/>
  <c r="K1328" i="1" a="1"/>
  <c r="K1328" i="1" s="1"/>
  <c r="K1329" i="1" a="1"/>
  <c r="K1329" i="1" s="1"/>
  <c r="K1330" i="1" a="1"/>
  <c r="K1330" i="1" s="1"/>
  <c r="K1331" i="1" a="1"/>
  <c r="K1331" i="1" s="1"/>
  <c r="K1332" i="1" a="1"/>
  <c r="K1332" i="1" s="1"/>
  <c r="K1333" i="1" a="1"/>
  <c r="K1333" i="1" s="1"/>
  <c r="K1334" i="1" a="1"/>
  <c r="K1334" i="1" s="1"/>
  <c r="K1335" i="1" a="1"/>
  <c r="K1335" i="1" s="1"/>
  <c r="K1336" i="1" a="1"/>
  <c r="K1336" i="1" s="1"/>
  <c r="K1337" i="1" a="1"/>
  <c r="K1337" i="1" s="1"/>
  <c r="K1338" i="1" a="1"/>
  <c r="K1338" i="1" s="1"/>
  <c r="K1339" i="1" a="1"/>
  <c r="K1339" i="1" s="1"/>
  <c r="K1340" i="1" a="1"/>
  <c r="K1340" i="1" s="1"/>
  <c r="K1341" i="1" a="1"/>
  <c r="K1341" i="1" s="1"/>
  <c r="K1342" i="1" a="1"/>
  <c r="K1342" i="1" s="1"/>
  <c r="K1343" i="1" a="1"/>
  <c r="K1343" i="1" s="1"/>
  <c r="K1344" i="1" a="1"/>
  <c r="K1344" i="1" s="1"/>
  <c r="K1345" i="1" a="1"/>
  <c r="K1345" i="1" s="1"/>
  <c r="K1346" i="1" a="1"/>
  <c r="K1346" i="1" s="1"/>
  <c r="K1347" i="1" a="1"/>
  <c r="K1347" i="1" s="1"/>
  <c r="K1348" i="1" a="1"/>
  <c r="K1348" i="1" s="1"/>
  <c r="K1349" i="1" a="1"/>
  <c r="K1349" i="1" s="1"/>
  <c r="K1350" i="1" a="1"/>
  <c r="K1350" i="1" s="1"/>
  <c r="K1351" i="1" a="1"/>
  <c r="K1351" i="1" s="1"/>
  <c r="K1352" i="1" a="1"/>
  <c r="K1352" i="1" s="1"/>
  <c r="K1353" i="1" a="1"/>
  <c r="K1353" i="1" s="1"/>
  <c r="K1354" i="1" a="1"/>
  <c r="K1354" i="1" s="1"/>
  <c r="K1355" i="1" a="1"/>
  <c r="K1355" i="1" s="1"/>
  <c r="K1356" i="1" a="1"/>
  <c r="K1356" i="1" s="1"/>
  <c r="K1357" i="1" a="1"/>
  <c r="K1357" i="1" s="1"/>
  <c r="K1358" i="1" a="1"/>
  <c r="K1358" i="1" s="1"/>
  <c r="K1359" i="1" a="1"/>
  <c r="K1359" i="1" s="1"/>
  <c r="K1360" i="1" a="1"/>
  <c r="K1360" i="1" s="1"/>
  <c r="K1361" i="1" a="1"/>
  <c r="K1361" i="1" s="1"/>
  <c r="K1362" i="1" a="1"/>
  <c r="K1362" i="1" s="1"/>
  <c r="K1363" i="1" a="1"/>
  <c r="K1363" i="1" s="1"/>
  <c r="K1364" i="1" a="1"/>
  <c r="K1364" i="1" s="1"/>
  <c r="K1365" i="1" a="1"/>
  <c r="K1365" i="1" s="1"/>
  <c r="K1366" i="1" a="1"/>
  <c r="K1366" i="1" s="1"/>
  <c r="K1367" i="1" a="1"/>
  <c r="K1367" i="1" s="1"/>
  <c r="K1368" i="1" a="1"/>
  <c r="K1368" i="1" s="1"/>
  <c r="K1369" i="1" a="1"/>
  <c r="K1369" i="1" s="1"/>
  <c r="K1370" i="1" a="1"/>
  <c r="K1370" i="1" s="1"/>
  <c r="K1371" i="1" a="1"/>
  <c r="K1371" i="1" s="1"/>
  <c r="K1372" i="1" a="1"/>
  <c r="K1372" i="1" s="1"/>
  <c r="K1373" i="1" a="1"/>
  <c r="K1373" i="1" s="1"/>
  <c r="K1374" i="1" a="1"/>
  <c r="K1374" i="1" s="1"/>
  <c r="K1375" i="1" a="1"/>
  <c r="K1375" i="1" s="1"/>
  <c r="K1376" i="1" a="1"/>
  <c r="K1376" i="1" s="1"/>
  <c r="K1377" i="1" a="1"/>
  <c r="K1377" i="1" s="1"/>
  <c r="K1378" i="1" a="1"/>
  <c r="K1378" i="1" s="1"/>
  <c r="K1379" i="1" a="1"/>
  <c r="K1379" i="1" s="1"/>
  <c r="K1380" i="1" a="1"/>
  <c r="K1380" i="1" s="1"/>
  <c r="K1381" i="1" a="1"/>
  <c r="K1381" i="1" s="1"/>
  <c r="K1382" i="1" a="1"/>
  <c r="K1382" i="1" s="1"/>
  <c r="K1383" i="1" a="1"/>
  <c r="K1383" i="1" s="1"/>
  <c r="K1384" i="1" a="1"/>
  <c r="K1384" i="1" s="1"/>
  <c r="K1385" i="1" a="1"/>
  <c r="K1385" i="1" s="1"/>
  <c r="K1386" i="1" a="1"/>
  <c r="K1386" i="1" s="1"/>
  <c r="K1387" i="1" a="1"/>
  <c r="K1387" i="1" s="1"/>
  <c r="K1388" i="1" a="1"/>
  <c r="K1388" i="1" s="1"/>
  <c r="K1389" i="1" a="1"/>
  <c r="K1389" i="1" s="1"/>
  <c r="K1390" i="1" a="1"/>
  <c r="K1390" i="1"/>
  <c r="K1391" i="1" a="1"/>
  <c r="K1391" i="1" s="1"/>
  <c r="K1392" i="1" a="1"/>
  <c r="K1392" i="1" s="1"/>
  <c r="K1393" i="1" a="1"/>
  <c r="K1393" i="1" s="1"/>
  <c r="K1394" i="1" a="1"/>
  <c r="K1394" i="1" s="1"/>
  <c r="K1395" i="1" a="1"/>
  <c r="K1395" i="1" s="1"/>
  <c r="K1396" i="1" a="1"/>
  <c r="K1396" i="1" s="1"/>
  <c r="K1397" i="1" a="1"/>
  <c r="K1397" i="1" s="1"/>
  <c r="K1398" i="1" a="1"/>
  <c r="K1398" i="1" s="1"/>
  <c r="K1399" i="1" a="1"/>
  <c r="K1399" i="1" s="1"/>
  <c r="K1400" i="1" a="1"/>
  <c r="K1400" i="1" s="1"/>
  <c r="K1401" i="1" a="1"/>
  <c r="K1401" i="1" s="1"/>
  <c r="K1402" i="1" a="1"/>
  <c r="K1402" i="1" s="1"/>
  <c r="K1403" i="1" a="1"/>
  <c r="K1403" i="1" s="1"/>
  <c r="K1404" i="1" a="1"/>
  <c r="K1404" i="1" s="1"/>
  <c r="K1405" i="1" a="1"/>
  <c r="K1405" i="1" s="1"/>
  <c r="K1406" i="1" a="1"/>
  <c r="K1406" i="1" s="1"/>
  <c r="K1407" i="1" a="1"/>
  <c r="K1407" i="1" s="1"/>
  <c r="K1408" i="1" a="1"/>
  <c r="K1408" i="1" s="1"/>
  <c r="K1409" i="1" a="1"/>
  <c r="K1409" i="1" s="1"/>
  <c r="K1410" i="1" a="1"/>
  <c r="K1410" i="1" s="1"/>
  <c r="K1411" i="1" a="1"/>
  <c r="K1411" i="1" s="1"/>
  <c r="K1412" i="1" a="1"/>
  <c r="K1412" i="1" s="1"/>
  <c r="K1413" i="1" a="1"/>
  <c r="K1413" i="1" s="1"/>
  <c r="K1414" i="1" a="1"/>
  <c r="K1414" i="1" s="1"/>
  <c r="K1415" i="1" a="1"/>
  <c r="K1415" i="1" s="1"/>
  <c r="K1416" i="1" a="1"/>
  <c r="K1416" i="1" s="1"/>
  <c r="K1417" i="1" a="1"/>
  <c r="K1417" i="1" s="1"/>
  <c r="K1418" i="1" a="1"/>
  <c r="K1418" i="1" s="1"/>
  <c r="K1419" i="1" a="1"/>
  <c r="K1419" i="1" s="1"/>
  <c r="K1420" i="1" a="1"/>
  <c r="K1420" i="1" s="1"/>
  <c r="K1421" i="1" a="1"/>
  <c r="K1421" i="1" s="1"/>
  <c r="K1422" i="1" a="1"/>
  <c r="K1422" i="1" s="1"/>
  <c r="K1423" i="1" a="1"/>
  <c r="K1423" i="1" s="1"/>
  <c r="K1424" i="1" a="1"/>
  <c r="K1424" i="1" s="1"/>
  <c r="K1425" i="1" a="1"/>
  <c r="K1425" i="1" s="1"/>
  <c r="K1426" i="1" a="1"/>
  <c r="K1426" i="1" s="1"/>
  <c r="K1427" i="1" a="1"/>
  <c r="K1427" i="1" s="1"/>
  <c r="K1428" i="1" a="1"/>
  <c r="K1428" i="1" s="1"/>
  <c r="K1429" i="1" a="1"/>
  <c r="K1429" i="1" s="1"/>
  <c r="K1430" i="1" a="1"/>
  <c r="K1430" i="1" s="1"/>
  <c r="K1431" i="1" a="1"/>
  <c r="K1431" i="1" s="1"/>
  <c r="K1432" i="1" a="1"/>
  <c r="K1432" i="1" s="1"/>
  <c r="K1433" i="1" a="1"/>
  <c r="K1433" i="1" s="1"/>
  <c r="K1434" i="1" a="1"/>
  <c r="K1434" i="1" s="1"/>
  <c r="K1435" i="1" a="1"/>
  <c r="K1435" i="1" s="1"/>
  <c r="K1436" i="1" a="1"/>
  <c r="K1436" i="1" s="1"/>
  <c r="K1437" i="1" a="1"/>
  <c r="K1437" i="1" s="1"/>
  <c r="K1438" i="1" a="1"/>
  <c r="K1438" i="1" s="1"/>
  <c r="K1439" i="1" a="1"/>
  <c r="K1439" i="1" s="1"/>
  <c r="K1440" i="1" a="1"/>
  <c r="K1440" i="1" s="1"/>
  <c r="K1441" i="1" a="1"/>
  <c r="K1441" i="1" s="1"/>
  <c r="K1442" i="1" a="1"/>
  <c r="K1442" i="1" s="1"/>
  <c r="K1443" i="1" a="1"/>
  <c r="K1443" i="1" s="1"/>
  <c r="K1444" i="1" a="1"/>
  <c r="K1444" i="1" s="1"/>
  <c r="K1445" i="1" a="1"/>
  <c r="K1445" i="1" s="1"/>
  <c r="K1446" i="1" a="1"/>
  <c r="K1446" i="1" s="1"/>
  <c r="K1447" i="1" a="1"/>
  <c r="K1447" i="1" s="1"/>
  <c r="K1448" i="1" a="1"/>
  <c r="K1448" i="1" s="1"/>
  <c r="K1449" i="1" a="1"/>
  <c r="K1449" i="1" s="1"/>
  <c r="K1450" i="1" a="1"/>
  <c r="K1450" i="1" s="1"/>
  <c r="K1451" i="1" a="1"/>
  <c r="K1451" i="1" s="1"/>
  <c r="K1452" i="1" a="1"/>
  <c r="K1452" i="1" s="1"/>
  <c r="K1453" i="1" a="1"/>
  <c r="K1453" i="1" s="1"/>
  <c r="K1454" i="1" a="1"/>
  <c r="K1454" i="1"/>
  <c r="K1455" i="1" a="1"/>
  <c r="K1455" i="1" s="1"/>
  <c r="K1456" i="1" a="1"/>
  <c r="K1456" i="1" s="1"/>
  <c r="K1457" i="1" a="1"/>
  <c r="K1457" i="1" s="1"/>
  <c r="K1458" i="1" a="1"/>
  <c r="K1458" i="1" s="1"/>
  <c r="K1459" i="1" a="1"/>
  <c r="K1459" i="1" s="1"/>
  <c r="K1460" i="1" a="1"/>
  <c r="K1460" i="1" s="1"/>
  <c r="K1461" i="1" a="1"/>
  <c r="K1461" i="1" s="1"/>
  <c r="K1462" i="1" a="1"/>
  <c r="K1462" i="1" s="1"/>
  <c r="K1463" i="1" a="1"/>
  <c r="K1463" i="1" s="1"/>
  <c r="K1464" i="1" a="1"/>
  <c r="K1464" i="1" s="1"/>
  <c r="K1465" i="1" a="1"/>
  <c r="K1465" i="1" s="1"/>
  <c r="K1466" i="1" a="1"/>
  <c r="K1466" i="1"/>
  <c r="K1467" i="1" a="1"/>
  <c r="K1467" i="1" s="1"/>
  <c r="K1468" i="1" a="1"/>
  <c r="K1468" i="1" s="1"/>
  <c r="K1469" i="1" a="1"/>
  <c r="K1469" i="1" s="1"/>
  <c r="K1470" i="1" a="1"/>
  <c r="K1470" i="1" s="1"/>
  <c r="K1471" i="1" a="1"/>
  <c r="K1471" i="1" s="1"/>
  <c r="K1472" i="1" a="1"/>
  <c r="K1472" i="1" s="1"/>
  <c r="K1473" i="1" a="1"/>
  <c r="K1473" i="1" s="1"/>
  <c r="K1474" i="1" a="1"/>
  <c r="K1474" i="1" s="1"/>
  <c r="K1475" i="1" a="1"/>
  <c r="K1475" i="1" s="1"/>
  <c r="K1476" i="1" a="1"/>
  <c r="K1476" i="1" s="1"/>
  <c r="K1477" i="1" a="1"/>
  <c r="K1477" i="1" s="1"/>
  <c r="K1478" i="1" a="1"/>
  <c r="K1478" i="1" s="1"/>
  <c r="K1479" i="1" a="1"/>
  <c r="K1479" i="1" s="1"/>
  <c r="K1480" i="1" a="1"/>
  <c r="K1480" i="1" s="1"/>
  <c r="K1481" i="1" a="1"/>
  <c r="K1481" i="1" s="1"/>
  <c r="K1482" i="1" a="1"/>
  <c r="K1482" i="1" s="1"/>
  <c r="K1483" i="1" a="1"/>
  <c r="K1483" i="1" s="1"/>
  <c r="K1484" i="1" a="1"/>
  <c r="K1484" i="1" s="1"/>
  <c r="K1485" i="1" a="1"/>
  <c r="K1485" i="1" s="1"/>
  <c r="K1486" i="1" a="1"/>
  <c r="K1486" i="1" s="1"/>
  <c r="K1487" i="1" a="1"/>
  <c r="K1487" i="1" s="1"/>
  <c r="K1488" i="1" a="1"/>
  <c r="K1488" i="1" s="1"/>
  <c r="K1489" i="1" a="1"/>
  <c r="K1489" i="1" s="1"/>
  <c r="K1490" i="1" a="1"/>
  <c r="K1490" i="1" s="1"/>
  <c r="K1491" i="1" a="1"/>
  <c r="K1491" i="1" s="1"/>
  <c r="K1492" i="1" a="1"/>
  <c r="K1492" i="1" s="1"/>
  <c r="K1493" i="1" a="1"/>
  <c r="K1493" i="1" s="1"/>
  <c r="K1494" i="1" a="1"/>
  <c r="K1494" i="1" s="1"/>
  <c r="K1495" i="1" a="1"/>
  <c r="K1495" i="1" s="1"/>
  <c r="K1496" i="1" a="1"/>
  <c r="K1496" i="1" s="1"/>
  <c r="K1497" i="1" a="1"/>
  <c r="K1497" i="1" s="1"/>
  <c r="K1498" i="1" a="1"/>
  <c r="K1498" i="1" s="1"/>
  <c r="K1499" i="1" a="1"/>
  <c r="K1499" i="1" s="1"/>
  <c r="K1500" i="1" a="1"/>
  <c r="K1500" i="1" s="1"/>
  <c r="K1501" i="1" a="1"/>
  <c r="K1501" i="1" s="1"/>
  <c r="K1502" i="1" a="1"/>
  <c r="K1502" i="1" s="1"/>
  <c r="K1503" i="1" a="1"/>
  <c r="K1503" i="1" s="1"/>
  <c r="K1504" i="1" a="1"/>
  <c r="K1504" i="1" s="1"/>
  <c r="K1505" i="1" a="1"/>
  <c r="K1505" i="1" s="1"/>
  <c r="K1506" i="1" a="1"/>
  <c r="K1506" i="1" s="1"/>
  <c r="K1507" i="1" a="1"/>
  <c r="K1507" i="1" s="1"/>
  <c r="K1508" i="1" a="1"/>
  <c r="K1508" i="1" s="1"/>
  <c r="K1509" i="1" a="1"/>
  <c r="K1509" i="1" s="1"/>
  <c r="K1510" i="1" a="1"/>
  <c r="K1510" i="1" s="1"/>
  <c r="K1511" i="1" a="1"/>
  <c r="K1511" i="1" s="1"/>
  <c r="K1512" i="1" a="1"/>
  <c r="K1512" i="1" s="1"/>
  <c r="K1513" i="1" a="1"/>
  <c r="K1513" i="1" s="1"/>
  <c r="K1514" i="1" a="1"/>
  <c r="K1514" i="1" s="1"/>
  <c r="K1515" i="1" a="1"/>
  <c r="K1515" i="1" s="1"/>
  <c r="K1516" i="1" a="1"/>
  <c r="K1516" i="1" s="1"/>
  <c r="K1517" i="1" a="1"/>
  <c r="K1517" i="1" s="1"/>
  <c r="K1518" i="1" a="1"/>
  <c r="K1518" i="1" s="1"/>
  <c r="K1519" i="1" a="1"/>
  <c r="K1519" i="1" s="1"/>
  <c r="K1520" i="1" a="1"/>
  <c r="K1520" i="1" s="1"/>
  <c r="K1521" i="1" a="1"/>
  <c r="K1521" i="1" s="1"/>
  <c r="K1522" i="1" a="1"/>
  <c r="K1522" i="1" s="1"/>
  <c r="K1523" i="1" a="1"/>
  <c r="K1523" i="1" s="1"/>
  <c r="K1524" i="1" a="1"/>
  <c r="K1524" i="1" s="1"/>
  <c r="K1525" i="1" a="1"/>
  <c r="K1525" i="1" s="1"/>
  <c r="K1526" i="1" a="1"/>
  <c r="K1526" i="1" s="1"/>
  <c r="K1527" i="1" a="1"/>
  <c r="K1527" i="1" s="1"/>
  <c r="K1528" i="1" a="1"/>
  <c r="K1528" i="1" s="1"/>
  <c r="K1529" i="1" a="1"/>
  <c r="K1529" i="1" s="1"/>
  <c r="K1530" i="1" a="1"/>
  <c r="K1530" i="1" s="1"/>
  <c r="K1531" i="1" a="1"/>
  <c r="K1531" i="1" s="1"/>
  <c r="K1532" i="1" a="1"/>
  <c r="K1532" i="1" s="1"/>
  <c r="K1533" i="1" a="1"/>
  <c r="K1533" i="1" s="1"/>
  <c r="K1534" i="1" a="1"/>
  <c r="K1534" i="1" s="1"/>
  <c r="K1535" i="1" a="1"/>
  <c r="K1535" i="1" s="1"/>
  <c r="K1536" i="1" a="1"/>
  <c r="K1536" i="1" s="1"/>
  <c r="K1537" i="1" a="1"/>
  <c r="K1537" i="1" s="1"/>
  <c r="K1538" i="1" a="1"/>
  <c r="K1538" i="1" s="1"/>
  <c r="K1539" i="1" a="1"/>
  <c r="K1539" i="1" s="1"/>
  <c r="K1540" i="1" a="1"/>
  <c r="K1540" i="1" s="1"/>
  <c r="K1541" i="1" a="1"/>
  <c r="K1541" i="1" s="1"/>
  <c r="K1542" i="1" a="1"/>
  <c r="K1542" i="1" s="1"/>
  <c r="K1543" i="1" a="1"/>
  <c r="K1543" i="1" s="1"/>
  <c r="K1544" i="1" a="1"/>
  <c r="K1544" i="1" s="1"/>
  <c r="K1545" i="1" a="1"/>
  <c r="K1545" i="1" s="1"/>
  <c r="K1546" i="1" a="1"/>
  <c r="K1546" i="1" s="1"/>
  <c r="K1547" i="1" a="1"/>
  <c r="K1547" i="1" s="1"/>
  <c r="K1548" i="1" a="1"/>
  <c r="K1548" i="1" s="1"/>
  <c r="K1549" i="1" a="1"/>
  <c r="K1549" i="1" s="1"/>
  <c r="K1550" i="1" a="1"/>
  <c r="K1550" i="1" s="1"/>
  <c r="K1551" i="1" a="1"/>
  <c r="K1551" i="1" s="1"/>
  <c r="K1552" i="1" a="1"/>
  <c r="K1552" i="1" s="1"/>
  <c r="K1553" i="1" a="1"/>
  <c r="K1553" i="1" s="1"/>
  <c r="K1554" i="1" a="1"/>
  <c r="K1554" i="1" s="1"/>
  <c r="K1555" i="1" a="1"/>
  <c r="K1555" i="1" s="1"/>
  <c r="K1556" i="1" a="1"/>
  <c r="K1556" i="1" s="1"/>
  <c r="K1557" i="1" a="1"/>
  <c r="K1557" i="1" s="1"/>
  <c r="K1558" i="1" a="1"/>
  <c r="K1558" i="1" s="1"/>
  <c r="K1559" i="1" a="1"/>
  <c r="K1559" i="1" s="1"/>
  <c r="K1560" i="1" a="1"/>
  <c r="K1560" i="1" s="1"/>
  <c r="K1561" i="1" a="1"/>
  <c r="K1561" i="1" s="1"/>
  <c r="K1562" i="1" a="1"/>
  <c r="K1562" i="1" s="1"/>
  <c r="K1563" i="1" a="1"/>
  <c r="K1563" i="1" s="1"/>
  <c r="K1564" i="1" a="1"/>
  <c r="K1564" i="1" s="1"/>
  <c r="K1565" i="1" a="1"/>
  <c r="K1565" i="1" s="1"/>
  <c r="K1566" i="1" a="1"/>
  <c r="K1566" i="1" s="1"/>
  <c r="K1567" i="1" a="1"/>
  <c r="K1567" i="1" s="1"/>
  <c r="K1568" i="1" a="1"/>
  <c r="K1568" i="1" s="1"/>
  <c r="K1569" i="1" a="1"/>
  <c r="K1569" i="1" s="1"/>
  <c r="K1570" i="1" a="1"/>
  <c r="K1570" i="1" s="1"/>
  <c r="K1571" i="1" a="1"/>
  <c r="K1571" i="1" s="1"/>
  <c r="K1572" i="1" a="1"/>
  <c r="K1572" i="1" s="1"/>
  <c r="K1573" i="1" a="1"/>
  <c r="K1573" i="1" s="1"/>
  <c r="K1574" i="1" a="1"/>
  <c r="K1574" i="1" s="1"/>
  <c r="K1575" i="1" a="1"/>
  <c r="K1575" i="1" s="1"/>
  <c r="K1576" i="1" a="1"/>
  <c r="K1576" i="1" s="1"/>
  <c r="K1577" i="1" a="1"/>
  <c r="K1577" i="1" s="1"/>
  <c r="K1578" i="1" a="1"/>
  <c r="K1578" i="1" s="1"/>
  <c r="K1579" i="1" a="1"/>
  <c r="K1579" i="1" s="1"/>
  <c r="K1580" i="1" a="1"/>
  <c r="K1580" i="1" s="1"/>
  <c r="K1581" i="1" a="1"/>
  <c r="K1581" i="1" s="1"/>
  <c r="K1582" i="1" a="1"/>
  <c r="K1582" i="1" s="1"/>
  <c r="K1583" i="1" a="1"/>
  <c r="K1583" i="1" s="1"/>
  <c r="K1584" i="1" a="1"/>
  <c r="K1584" i="1" s="1"/>
  <c r="K1585" i="1" a="1"/>
  <c r="K1585" i="1" s="1"/>
  <c r="K1586" i="1" a="1"/>
  <c r="K1586" i="1" s="1"/>
  <c r="K1587" i="1" a="1"/>
  <c r="K1587" i="1" s="1"/>
  <c r="K1588" i="1" a="1"/>
  <c r="K1588" i="1" s="1"/>
  <c r="K1589" i="1" a="1"/>
  <c r="K1589" i="1" s="1"/>
  <c r="K1590" i="1" a="1"/>
  <c r="K1590" i="1" s="1"/>
  <c r="K1591" i="1" a="1"/>
  <c r="K1591" i="1" s="1"/>
  <c r="K1592" i="1" a="1"/>
  <c r="K1592" i="1" s="1"/>
  <c r="K1593" i="1" a="1"/>
  <c r="K1593" i="1" s="1"/>
  <c r="K1594" i="1" a="1"/>
  <c r="K1594" i="1" s="1"/>
  <c r="K1595" i="1" a="1"/>
  <c r="K1595" i="1" s="1"/>
  <c r="K1596" i="1" a="1"/>
  <c r="K1596" i="1" s="1"/>
  <c r="K1597" i="1" a="1"/>
  <c r="K1597" i="1" s="1"/>
  <c r="K1598" i="1" a="1"/>
  <c r="K1598" i="1" s="1"/>
  <c r="K1599" i="1" a="1"/>
  <c r="K1599" i="1" s="1"/>
  <c r="K1600" i="1" a="1"/>
  <c r="K1600" i="1" s="1"/>
  <c r="K1601" i="1" a="1"/>
  <c r="K1601" i="1" s="1"/>
  <c r="K1602" i="1" a="1"/>
  <c r="K1602" i="1" s="1"/>
  <c r="K1603" i="1" a="1"/>
  <c r="K1603" i="1" s="1"/>
  <c r="K1604" i="1" a="1"/>
  <c r="K1604" i="1" s="1"/>
  <c r="K1605" i="1" a="1"/>
  <c r="K1605" i="1" s="1"/>
  <c r="K1606" i="1" a="1"/>
  <c r="K1606" i="1" s="1"/>
  <c r="K1607" i="1" a="1"/>
  <c r="K1607" i="1" s="1"/>
  <c r="K1608" i="1" a="1"/>
  <c r="K1608" i="1" s="1"/>
  <c r="K1609" i="1" a="1"/>
  <c r="K1609" i="1" s="1"/>
  <c r="K1610" i="1" a="1"/>
  <c r="K1610" i="1" s="1"/>
  <c r="K1611" i="1" a="1"/>
  <c r="K1611" i="1" s="1"/>
  <c r="K1612" i="1" a="1"/>
  <c r="K1612" i="1" s="1"/>
  <c r="K1613" i="1" a="1"/>
  <c r="K1613" i="1" s="1"/>
  <c r="K1614" i="1" a="1"/>
  <c r="K1614" i="1" s="1"/>
  <c r="K1615" i="1" a="1"/>
  <c r="K1615" i="1" s="1"/>
  <c r="K1616" i="1" a="1"/>
  <c r="K1616" i="1" s="1"/>
  <c r="K1617" i="1" a="1"/>
  <c r="K1617" i="1" s="1"/>
  <c r="K1618" i="1" a="1"/>
  <c r="K1618" i="1" s="1"/>
  <c r="K1619" i="1" a="1"/>
  <c r="K1619" i="1" s="1"/>
  <c r="K1620" i="1" a="1"/>
  <c r="K1620" i="1" s="1"/>
  <c r="K1621" i="1" a="1"/>
  <c r="K1621" i="1" s="1"/>
  <c r="K1622" i="1" a="1"/>
  <c r="K1622" i="1" s="1"/>
  <c r="K1623" i="1" a="1"/>
  <c r="K1623" i="1" s="1"/>
  <c r="K1624" i="1" a="1"/>
  <c r="K1624" i="1" s="1"/>
  <c r="K1625" i="1" a="1"/>
  <c r="K1625" i="1" s="1"/>
  <c r="K1626" i="1" a="1"/>
  <c r="K1626" i="1" s="1"/>
  <c r="K1627" i="1" a="1"/>
  <c r="K1627" i="1" s="1"/>
  <c r="K1628" i="1" a="1"/>
  <c r="K1628" i="1" s="1"/>
  <c r="K1629" i="1" a="1"/>
  <c r="K1629" i="1" s="1"/>
  <c r="K1630" i="1" a="1"/>
  <c r="K1630" i="1" s="1"/>
  <c r="K1631" i="1" a="1"/>
  <c r="K1631" i="1" s="1"/>
  <c r="K1632" i="1" a="1"/>
  <c r="K1632" i="1" s="1"/>
  <c r="K1633" i="1" a="1"/>
  <c r="K1633" i="1" s="1"/>
  <c r="K1634" i="1" a="1"/>
  <c r="K1634" i="1" s="1"/>
  <c r="K1635" i="1" a="1"/>
  <c r="K1635" i="1" s="1"/>
  <c r="K1636" i="1" a="1"/>
  <c r="K1636" i="1" s="1"/>
  <c r="K1637" i="1" a="1"/>
  <c r="K1637" i="1" s="1"/>
  <c r="K1638" i="1" a="1"/>
  <c r="K1638" i="1" s="1"/>
  <c r="K1639" i="1" a="1"/>
  <c r="K1639" i="1" s="1"/>
  <c r="K1640" i="1" a="1"/>
  <c r="K1640" i="1" s="1"/>
  <c r="K1641" i="1" a="1"/>
  <c r="K1641" i="1" s="1"/>
  <c r="K1642" i="1" a="1"/>
  <c r="K1642" i="1" s="1"/>
  <c r="K1643" i="1" a="1"/>
  <c r="K1643" i="1" s="1"/>
  <c r="K1644" i="1" a="1"/>
  <c r="K1644" i="1" s="1"/>
  <c r="K1645" i="1" a="1"/>
  <c r="K1645" i="1" s="1"/>
  <c r="K1646" i="1" a="1"/>
  <c r="K1646" i="1" s="1"/>
  <c r="K1647" i="1" a="1"/>
  <c r="K1647" i="1" s="1"/>
  <c r="K1648" i="1" a="1"/>
  <c r="K1648" i="1" s="1"/>
  <c r="K1649" i="1" a="1"/>
  <c r="K1649" i="1" s="1"/>
  <c r="K1650" i="1" a="1"/>
  <c r="K1650" i="1" s="1"/>
  <c r="K1651" i="1" a="1"/>
  <c r="K1651" i="1" s="1"/>
  <c r="K1652" i="1" a="1"/>
  <c r="K1652" i="1" s="1"/>
  <c r="K1653" i="1" a="1"/>
  <c r="K1653" i="1" s="1"/>
  <c r="K1654" i="1" a="1"/>
  <c r="K1654" i="1" s="1"/>
  <c r="K1655" i="1" a="1"/>
  <c r="K1655" i="1" s="1"/>
  <c r="K1656" i="1" a="1"/>
  <c r="K1656" i="1" s="1"/>
  <c r="K1657" i="1" a="1"/>
  <c r="K1657" i="1" s="1"/>
  <c r="K1658" i="1" a="1"/>
  <c r="K1658" i="1" s="1"/>
  <c r="K1659" i="1" a="1"/>
  <c r="K1659" i="1" s="1"/>
  <c r="K1660" i="1" a="1"/>
  <c r="K1660" i="1" s="1"/>
  <c r="K1661" i="1" a="1"/>
  <c r="K1661" i="1" s="1"/>
  <c r="K1662" i="1" a="1"/>
  <c r="K1662" i="1" s="1"/>
  <c r="K1663" i="1" a="1"/>
  <c r="K1663" i="1" s="1"/>
  <c r="K1664" i="1" a="1"/>
  <c r="K1664" i="1" s="1"/>
  <c r="K1665" i="1" a="1"/>
  <c r="K1665" i="1" s="1"/>
  <c r="K1666" i="1" a="1"/>
  <c r="K1666" i="1" s="1"/>
  <c r="K1667" i="1" a="1"/>
  <c r="K1667" i="1" s="1"/>
  <c r="K1668" i="1" a="1"/>
  <c r="K1668" i="1" s="1"/>
  <c r="K1669" i="1" a="1"/>
  <c r="K1669" i="1" s="1"/>
  <c r="K1670" i="1" a="1"/>
  <c r="K1670" i="1" s="1"/>
  <c r="K1671" i="1" a="1"/>
  <c r="K1671" i="1" s="1"/>
  <c r="K1672" i="1" a="1"/>
  <c r="K1672" i="1" s="1"/>
  <c r="K1673" i="1" a="1"/>
  <c r="K1673" i="1" s="1"/>
  <c r="K1674" i="1" a="1"/>
  <c r="K1674" i="1" s="1"/>
  <c r="K1675" i="1" a="1"/>
  <c r="K1675" i="1" s="1"/>
  <c r="K1676" i="1" a="1"/>
  <c r="K1676" i="1" s="1"/>
  <c r="K1677" i="1" a="1"/>
  <c r="K1677" i="1" s="1"/>
  <c r="K1678" i="1" a="1"/>
  <c r="K1678" i="1" s="1"/>
  <c r="K1679" i="1" a="1"/>
  <c r="K1679" i="1" s="1"/>
  <c r="K1680" i="1" a="1"/>
  <c r="K1680" i="1" s="1"/>
  <c r="K1681" i="1" a="1"/>
  <c r="K1681" i="1" s="1"/>
  <c r="K1682" i="1" a="1"/>
  <c r="K1682" i="1" s="1"/>
  <c r="K1683" i="1" a="1"/>
  <c r="K1683" i="1" s="1"/>
  <c r="K1684" i="1" a="1"/>
  <c r="K1684" i="1" s="1"/>
  <c r="K1685" i="1" a="1"/>
  <c r="K1685" i="1" s="1"/>
  <c r="K1686" i="1" a="1"/>
  <c r="K1686" i="1" s="1"/>
  <c r="K1687" i="1" a="1"/>
  <c r="K1687" i="1" s="1"/>
  <c r="K1688" i="1" a="1"/>
  <c r="K1688" i="1" s="1"/>
  <c r="K1689" i="1" a="1"/>
  <c r="K1689" i="1" s="1"/>
  <c r="K1690" i="1" a="1"/>
  <c r="K1690" i="1" s="1"/>
  <c r="K1691" i="1" a="1"/>
  <c r="K1691" i="1" s="1"/>
  <c r="K1692" i="1" a="1"/>
  <c r="K1692" i="1" s="1"/>
  <c r="K1693" i="1" a="1"/>
  <c r="K1693" i="1" s="1"/>
  <c r="K1694" i="1" a="1"/>
  <c r="K1694" i="1" s="1"/>
  <c r="K1695" i="1" a="1"/>
  <c r="K1695" i="1" s="1"/>
  <c r="K1696" i="1" a="1"/>
  <c r="K1696" i="1" s="1"/>
  <c r="K1697" i="1" a="1"/>
  <c r="K1697" i="1" s="1"/>
  <c r="K1698" i="1" a="1"/>
  <c r="K1698" i="1" s="1"/>
  <c r="K1699" i="1" a="1"/>
  <c r="K1699" i="1" s="1"/>
  <c r="K1700" i="1" a="1"/>
  <c r="K1700" i="1" s="1"/>
  <c r="K1701" i="1" a="1"/>
  <c r="K1701" i="1" s="1"/>
  <c r="K1702" i="1" a="1"/>
  <c r="K1702" i="1" s="1"/>
  <c r="K1703" i="1" a="1"/>
  <c r="K1703" i="1" s="1"/>
  <c r="K1704" i="1" a="1"/>
  <c r="K1704" i="1" s="1"/>
  <c r="K1705" i="1" a="1"/>
  <c r="K1705" i="1" s="1"/>
  <c r="K1706" i="1" a="1"/>
  <c r="K1706" i="1" s="1"/>
  <c r="K1707" i="1" a="1"/>
  <c r="K1707" i="1" s="1"/>
  <c r="K1708" i="1" a="1"/>
  <c r="K1708" i="1" s="1"/>
  <c r="K1709" i="1" a="1"/>
  <c r="K1709" i="1" s="1"/>
  <c r="K1710" i="1" a="1"/>
  <c r="K1710" i="1" s="1"/>
  <c r="K1711" i="1" a="1"/>
  <c r="K1711" i="1" s="1"/>
  <c r="K1712" i="1" a="1"/>
  <c r="K1712" i="1" s="1"/>
  <c r="K1713" i="1" a="1"/>
  <c r="K1713" i="1" s="1"/>
  <c r="K1714" i="1" a="1"/>
  <c r="K1714" i="1" s="1"/>
  <c r="K1715" i="1" a="1"/>
  <c r="K1715" i="1" s="1"/>
  <c r="K1716" i="1" a="1"/>
  <c r="K1716" i="1" s="1"/>
  <c r="K1717" i="1" a="1"/>
  <c r="K1717" i="1" s="1"/>
  <c r="K1718" i="1" a="1"/>
  <c r="K1718" i="1" s="1"/>
  <c r="K1719" i="1" a="1"/>
  <c r="K1719" i="1" s="1"/>
  <c r="K1720" i="1" a="1"/>
  <c r="K1720" i="1" s="1"/>
  <c r="K1721" i="1" a="1"/>
  <c r="K1721" i="1" s="1"/>
  <c r="K1722" i="1" a="1"/>
  <c r="K1722" i="1" s="1"/>
  <c r="K1723" i="1" a="1"/>
  <c r="K1723" i="1" s="1"/>
  <c r="K1724" i="1" a="1"/>
  <c r="K1724" i="1" s="1"/>
  <c r="K1725" i="1" a="1"/>
  <c r="K1725" i="1" s="1"/>
  <c r="K1726" i="1" a="1"/>
  <c r="K1726" i="1" s="1"/>
  <c r="K1727" i="1" a="1"/>
  <c r="K1727" i="1" s="1"/>
  <c r="K1728" i="1" a="1"/>
  <c r="K1728" i="1" s="1"/>
  <c r="K1729" i="1" a="1"/>
  <c r="K1729" i="1" s="1"/>
  <c r="K1730" i="1" a="1"/>
  <c r="K1730" i="1" s="1"/>
  <c r="K1731" i="1" a="1"/>
  <c r="K1731" i="1" s="1"/>
  <c r="K1732" i="1" a="1"/>
  <c r="K1732" i="1" s="1"/>
  <c r="K1733" i="1" a="1"/>
  <c r="K1733" i="1" s="1"/>
  <c r="K1734" i="1" a="1"/>
  <c r="K1734" i="1" s="1"/>
  <c r="K1735" i="1" a="1"/>
  <c r="K1735" i="1" s="1"/>
  <c r="K1736" i="1" a="1"/>
  <c r="K1736" i="1" s="1"/>
  <c r="K1737" i="1" a="1"/>
  <c r="K1737" i="1" s="1"/>
  <c r="K1738" i="1" a="1"/>
  <c r="K1738" i="1" s="1"/>
  <c r="K1739" i="1" a="1"/>
  <c r="K1739" i="1" s="1"/>
  <c r="K1740" i="1" a="1"/>
  <c r="K1740" i="1" s="1"/>
  <c r="K1741" i="1" a="1"/>
  <c r="K1741" i="1" s="1"/>
  <c r="K1742" i="1" a="1"/>
  <c r="K1742" i="1" s="1"/>
  <c r="K1743" i="1" a="1"/>
  <c r="K1743" i="1" s="1"/>
  <c r="K1744" i="1" a="1"/>
  <c r="K1744" i="1" s="1"/>
  <c r="K1745" i="1" a="1"/>
  <c r="K1745" i="1" s="1"/>
  <c r="K1746" i="1" a="1"/>
  <c r="K1746" i="1" s="1"/>
  <c r="K1747" i="1" a="1"/>
  <c r="K1747" i="1" s="1"/>
  <c r="K1748" i="1" a="1"/>
  <c r="K1748" i="1" s="1"/>
  <c r="K1749" i="1" a="1"/>
  <c r="K1749" i="1" s="1"/>
  <c r="K1750" i="1" a="1"/>
  <c r="K1750" i="1" s="1"/>
  <c r="K1751" i="1" a="1"/>
  <c r="K1751" i="1" s="1"/>
  <c r="K1752" i="1" a="1"/>
  <c r="K1752" i="1" s="1"/>
  <c r="K1753" i="1" a="1"/>
  <c r="K1753" i="1" s="1"/>
  <c r="K1754" i="1" a="1"/>
  <c r="K1754" i="1" s="1"/>
  <c r="K1755" i="1" a="1"/>
  <c r="K1755" i="1" s="1"/>
  <c r="K1756" i="1" a="1"/>
  <c r="K1756" i="1" s="1"/>
  <c r="K1757" i="1" a="1"/>
  <c r="K1757" i="1" s="1"/>
  <c r="K1758" i="1" a="1"/>
  <c r="K1758" i="1" s="1"/>
  <c r="K1759" i="1" a="1"/>
  <c r="K1759" i="1" s="1"/>
  <c r="K1760" i="1" a="1"/>
  <c r="K1760" i="1" s="1"/>
  <c r="K1761" i="1" a="1"/>
  <c r="K1761" i="1" s="1"/>
  <c r="K1762" i="1" a="1"/>
  <c r="K1762" i="1" s="1"/>
  <c r="K1763" i="1" a="1"/>
  <c r="K1763" i="1" s="1"/>
  <c r="K1764" i="1" a="1"/>
  <c r="K1764" i="1" s="1"/>
  <c r="K1765" i="1" a="1"/>
  <c r="K1765" i="1" s="1"/>
  <c r="K1766" i="1" a="1"/>
  <c r="K1766" i="1" s="1"/>
  <c r="K1767" i="1" a="1"/>
  <c r="K1767" i="1" s="1"/>
  <c r="K1768" i="1" a="1"/>
  <c r="K1768" i="1" s="1"/>
  <c r="K1769" i="1" a="1"/>
  <c r="K1769" i="1" s="1"/>
  <c r="K1770" i="1" a="1"/>
  <c r="K1770" i="1" s="1"/>
  <c r="K1771" i="1" a="1"/>
  <c r="K1771" i="1" s="1"/>
  <c r="K1772" i="1" a="1"/>
  <c r="K1772" i="1" s="1"/>
  <c r="K1773" i="1" a="1"/>
  <c r="K1773" i="1" s="1"/>
  <c r="K1774" i="1" a="1"/>
  <c r="K1774" i="1" s="1"/>
  <c r="K1775" i="1" a="1"/>
  <c r="K1775" i="1" s="1"/>
  <c r="K1776" i="1" a="1"/>
  <c r="K1776" i="1" s="1"/>
  <c r="K1777" i="1" a="1"/>
  <c r="K1777" i="1" s="1"/>
  <c r="K1778" i="1" a="1"/>
  <c r="K1778" i="1" s="1"/>
  <c r="K1779" i="1" a="1"/>
  <c r="K1779" i="1" s="1"/>
  <c r="K1780" i="1" a="1"/>
  <c r="K1780" i="1" s="1"/>
  <c r="K1781" i="1" a="1"/>
  <c r="K1781" i="1" s="1"/>
  <c r="K1782" i="1" a="1"/>
  <c r="K1782" i="1" s="1"/>
  <c r="K1783" i="1" a="1"/>
  <c r="K1783" i="1" s="1"/>
  <c r="K1784" i="1" a="1"/>
  <c r="K1784" i="1" s="1"/>
  <c r="K1785" i="1" a="1"/>
  <c r="K1785" i="1" s="1"/>
  <c r="K1786" i="1" a="1"/>
  <c r="K1786" i="1" s="1"/>
  <c r="K1787" i="1" a="1"/>
  <c r="K1787" i="1" s="1"/>
  <c r="K1788" i="1" a="1"/>
  <c r="K1788" i="1" s="1"/>
  <c r="K1789" i="1" a="1"/>
  <c r="K1789" i="1" s="1"/>
  <c r="K1790" i="1" a="1"/>
  <c r="K1790" i="1" s="1"/>
  <c r="K1791" i="1" a="1"/>
  <c r="K1791" i="1" s="1"/>
  <c r="K1792" i="1" a="1"/>
  <c r="K1792" i="1" s="1"/>
  <c r="K1793" i="1" a="1"/>
  <c r="K1793" i="1" s="1"/>
  <c r="K1794" i="1" a="1"/>
  <c r="K1794" i="1" s="1"/>
  <c r="K1795" i="1" a="1"/>
  <c r="K1795" i="1" s="1"/>
  <c r="K1796" i="1" a="1"/>
  <c r="K1796" i="1" s="1"/>
  <c r="K1797" i="1" a="1"/>
  <c r="K1797" i="1" s="1"/>
  <c r="K1798" i="1" a="1"/>
  <c r="K1798" i="1" s="1"/>
  <c r="K1799" i="1" a="1"/>
  <c r="K1799" i="1" s="1"/>
  <c r="K1800" i="1" a="1"/>
  <c r="K1800" i="1" s="1"/>
  <c r="K1801" i="1" a="1"/>
  <c r="K1801" i="1" s="1"/>
  <c r="K1802" i="1" a="1"/>
  <c r="K1802" i="1" s="1"/>
  <c r="K1803" i="1" a="1"/>
  <c r="K1803" i="1" s="1"/>
  <c r="K1804" i="1" a="1"/>
  <c r="K1804" i="1" s="1"/>
  <c r="K1805" i="1" a="1"/>
  <c r="K1805" i="1" s="1"/>
  <c r="K1806" i="1" a="1"/>
  <c r="K1806" i="1" s="1"/>
  <c r="K1807" i="1" a="1"/>
  <c r="K1807" i="1" s="1"/>
  <c r="K1808" i="1" a="1"/>
  <c r="K1808" i="1" s="1"/>
  <c r="K1809" i="1" a="1"/>
  <c r="K1809" i="1" s="1"/>
  <c r="K1810" i="1" a="1"/>
  <c r="K1810" i="1" s="1"/>
  <c r="K1811" i="1" a="1"/>
  <c r="K1811" i="1" s="1"/>
  <c r="K1812" i="1" a="1"/>
  <c r="K1812" i="1" s="1"/>
  <c r="K1813" i="1" a="1"/>
  <c r="K1813" i="1" s="1"/>
  <c r="K1814" i="1" a="1"/>
  <c r="K1814" i="1" s="1"/>
  <c r="K1815" i="1" a="1"/>
  <c r="K1815" i="1" s="1"/>
  <c r="K1816" i="1" a="1"/>
  <c r="K1816" i="1" s="1"/>
  <c r="K1817" i="1" a="1"/>
  <c r="K1817" i="1" s="1"/>
  <c r="K1818" i="1" a="1"/>
  <c r="K1818" i="1" s="1"/>
  <c r="K1819" i="1" a="1"/>
  <c r="K1819" i="1" s="1"/>
  <c r="K1820" i="1" a="1"/>
  <c r="K1820" i="1" s="1"/>
  <c r="K1821" i="1" a="1"/>
  <c r="K1821" i="1" s="1"/>
  <c r="K1822" i="1" a="1"/>
  <c r="K1822" i="1" s="1"/>
  <c r="K1823" i="1" a="1"/>
  <c r="K1823" i="1" s="1"/>
  <c r="K1824" i="1" a="1"/>
  <c r="K1824" i="1" s="1"/>
  <c r="K1825" i="1" a="1"/>
  <c r="K1825" i="1" s="1"/>
  <c r="K1826" i="1" a="1"/>
  <c r="K1826" i="1" s="1"/>
  <c r="K1827" i="1" a="1"/>
  <c r="K1827" i="1" s="1"/>
  <c r="K1828" i="1" a="1"/>
  <c r="K1828" i="1" s="1"/>
  <c r="K1829" i="1" a="1"/>
  <c r="K1829" i="1" s="1"/>
  <c r="K1830" i="1" a="1"/>
  <c r="K1830" i="1" s="1"/>
  <c r="K1831" i="1" a="1"/>
  <c r="K1831" i="1" s="1"/>
  <c r="K1832" i="1" a="1"/>
  <c r="K1832" i="1" s="1"/>
  <c r="K1833" i="1" a="1"/>
  <c r="K1833" i="1" s="1"/>
  <c r="K1834" i="1" a="1"/>
  <c r="K1834" i="1" s="1"/>
  <c r="K1835" i="1" a="1"/>
  <c r="K1835" i="1" s="1"/>
  <c r="K1836" i="1" a="1"/>
  <c r="K1836" i="1" s="1"/>
  <c r="K1837" i="1" a="1"/>
  <c r="K1837" i="1" s="1"/>
  <c r="K1838" i="1" a="1"/>
  <c r="K1838" i="1" s="1"/>
  <c r="K1839" i="1" a="1"/>
  <c r="K1839" i="1" s="1"/>
  <c r="K1840" i="1" a="1"/>
  <c r="K1840" i="1" s="1"/>
  <c r="K1841" i="1" a="1"/>
  <c r="K1841" i="1" s="1"/>
  <c r="K1842" i="1" a="1"/>
  <c r="K1842" i="1" s="1"/>
  <c r="K1843" i="1" a="1"/>
  <c r="K1843" i="1" s="1"/>
  <c r="K1844" i="1" a="1"/>
  <c r="K1844" i="1" s="1"/>
  <c r="K1845" i="1" a="1"/>
  <c r="K1845" i="1" s="1"/>
  <c r="K1846" i="1" a="1"/>
  <c r="K1846" i="1" s="1"/>
  <c r="K1847" i="1" a="1"/>
  <c r="K1847" i="1" s="1"/>
  <c r="K1848" i="1" a="1"/>
  <c r="K1848" i="1" s="1"/>
  <c r="K1849" i="1" a="1"/>
  <c r="K1849" i="1" s="1"/>
  <c r="K1850" i="1" a="1"/>
  <c r="K1850" i="1" s="1"/>
  <c r="K1851" i="1" a="1"/>
  <c r="K1851" i="1" s="1"/>
  <c r="K1852" i="1" a="1"/>
  <c r="K1852" i="1" s="1"/>
  <c r="K1853" i="1" a="1"/>
  <c r="K1853" i="1" s="1"/>
  <c r="K1854" i="1" a="1"/>
  <c r="K1854" i="1" s="1"/>
  <c r="K1855" i="1" a="1"/>
  <c r="K1855" i="1" s="1"/>
  <c r="K1856" i="1" a="1"/>
  <c r="K1856" i="1" s="1"/>
  <c r="K1857" i="1" a="1"/>
  <c r="K1857" i="1" s="1"/>
  <c r="K1858" i="1" a="1"/>
  <c r="K1858" i="1" s="1"/>
  <c r="K1859" i="1" a="1"/>
  <c r="K1859" i="1" s="1"/>
  <c r="K1860" i="1" a="1"/>
  <c r="K1860" i="1" s="1"/>
  <c r="K1861" i="1" a="1"/>
  <c r="K1861" i="1" s="1"/>
  <c r="K1862" i="1" a="1"/>
  <c r="K1862" i="1" s="1"/>
  <c r="K1863" i="1" a="1"/>
  <c r="K1863" i="1" s="1"/>
  <c r="K1864" i="1" a="1"/>
  <c r="K1864" i="1" s="1"/>
  <c r="K1865" i="1" a="1"/>
  <c r="K1865" i="1" s="1"/>
  <c r="K1866" i="1" a="1"/>
  <c r="K1866" i="1" s="1"/>
  <c r="K1867" i="1" a="1"/>
  <c r="K1867" i="1" s="1"/>
  <c r="K1868" i="1" a="1"/>
  <c r="K1868" i="1" s="1"/>
  <c r="K1869" i="1" a="1"/>
  <c r="K1869" i="1" s="1"/>
  <c r="K1870" i="1" a="1"/>
  <c r="K1870" i="1" s="1"/>
  <c r="K1871" i="1" a="1"/>
  <c r="K1871" i="1" s="1"/>
  <c r="K1872" i="1" a="1"/>
  <c r="K1872" i="1" s="1"/>
  <c r="K1873" i="1" a="1"/>
  <c r="K1873" i="1" s="1"/>
  <c r="K1874" i="1" a="1"/>
  <c r="K1874" i="1" s="1"/>
  <c r="K1875" i="1" a="1"/>
  <c r="K1875" i="1" s="1"/>
  <c r="K1876" i="1" a="1"/>
  <c r="K1876" i="1" s="1"/>
  <c r="K1877" i="1" a="1"/>
  <c r="K1877" i="1" s="1"/>
  <c r="K1878" i="1" a="1"/>
  <c r="K1878" i="1" s="1"/>
  <c r="K1879" i="1" a="1"/>
  <c r="K1879" i="1" s="1"/>
  <c r="K1880" i="1" a="1"/>
  <c r="K1880" i="1" s="1"/>
  <c r="K1881" i="1" a="1"/>
  <c r="K1881" i="1" s="1"/>
  <c r="K1882" i="1" a="1"/>
  <c r="K1882" i="1" s="1"/>
  <c r="K1883" i="1" a="1"/>
  <c r="K1883" i="1" s="1"/>
  <c r="K1884" i="1" a="1"/>
  <c r="K1884" i="1" s="1"/>
  <c r="K1885" i="1" a="1"/>
  <c r="K1885" i="1" s="1"/>
  <c r="K1886" i="1" a="1"/>
  <c r="K1886" i="1" s="1"/>
  <c r="K1887" i="1" a="1"/>
  <c r="K1887" i="1" s="1"/>
  <c r="K1888" i="1" a="1"/>
  <c r="K1888" i="1" s="1"/>
  <c r="K1889" i="1" a="1"/>
  <c r="K1889" i="1" s="1"/>
  <c r="K1890" i="1" a="1"/>
  <c r="K1890" i="1" s="1"/>
  <c r="K1891" i="1" a="1"/>
  <c r="K1891" i="1" s="1"/>
  <c r="K1892" i="1" a="1"/>
  <c r="K1892" i="1" s="1"/>
  <c r="K1893" i="1" a="1"/>
  <c r="K1893" i="1" s="1"/>
  <c r="K1894" i="1" a="1"/>
  <c r="K1894" i="1" s="1"/>
  <c r="K1895" i="1" a="1"/>
  <c r="K1895" i="1" s="1"/>
  <c r="K1896" i="1" a="1"/>
  <c r="K1896" i="1" s="1"/>
  <c r="K1897" i="1" a="1"/>
  <c r="K1897" i="1" s="1"/>
  <c r="K1898" i="1" a="1"/>
  <c r="K1898" i="1" s="1"/>
  <c r="K1899" i="1" a="1"/>
  <c r="K1899" i="1" s="1"/>
  <c r="K1900" i="1" a="1"/>
  <c r="K1900" i="1" s="1"/>
  <c r="K1901" i="1" a="1"/>
  <c r="K1901" i="1" s="1"/>
  <c r="K1902" i="1" a="1"/>
  <c r="K1902" i="1" s="1"/>
  <c r="K1903" i="1" a="1"/>
  <c r="K1903" i="1" s="1"/>
  <c r="K1904" i="1" a="1"/>
  <c r="K1904" i="1" s="1"/>
  <c r="K1905" i="1" a="1"/>
  <c r="K1905" i="1" s="1"/>
  <c r="K1906" i="1" a="1"/>
  <c r="K1906" i="1" s="1"/>
  <c r="K1907" i="1" a="1"/>
  <c r="K1907" i="1" s="1"/>
  <c r="K1908" i="1" a="1"/>
  <c r="K1908" i="1" s="1"/>
  <c r="K1909" i="1" a="1"/>
  <c r="K1909" i="1" s="1"/>
  <c r="K1910" i="1" a="1"/>
  <c r="K1910" i="1" s="1"/>
  <c r="K1911" i="1" a="1"/>
  <c r="K1911" i="1" s="1"/>
  <c r="K1912" i="1" a="1"/>
  <c r="K1912" i="1" s="1"/>
  <c r="K1913" i="1" a="1"/>
  <c r="K1913" i="1" s="1"/>
  <c r="K1914" i="1" a="1"/>
  <c r="K1914" i="1" s="1"/>
  <c r="K1915" i="1" a="1"/>
  <c r="K1915" i="1" s="1"/>
  <c r="K1916" i="1" a="1"/>
  <c r="K1916" i="1" s="1"/>
  <c r="K1917" i="1" a="1"/>
  <c r="K1917" i="1" s="1"/>
  <c r="K1918" i="1" a="1"/>
  <c r="K1918" i="1" s="1"/>
  <c r="K1919" i="1" a="1"/>
  <c r="K1919" i="1" s="1"/>
  <c r="K1920" i="1" a="1"/>
  <c r="K1920" i="1" s="1"/>
  <c r="K1921" i="1" a="1"/>
  <c r="K1921" i="1" s="1"/>
  <c r="K1922" i="1" a="1"/>
  <c r="K1922" i="1" s="1"/>
  <c r="K1923" i="1" a="1"/>
  <c r="K1923" i="1" s="1"/>
  <c r="K1924" i="1" a="1"/>
  <c r="K1924" i="1" s="1"/>
  <c r="K1925" i="1" a="1"/>
  <c r="K1925" i="1" s="1"/>
  <c r="K1926" i="1" a="1"/>
  <c r="K1926" i="1" s="1"/>
  <c r="K1927" i="1" a="1"/>
  <c r="K1927" i="1" s="1"/>
  <c r="K1928" i="1" a="1"/>
  <c r="K1928" i="1" s="1"/>
  <c r="K1929" i="1" a="1"/>
  <c r="K1929" i="1" s="1"/>
  <c r="K1930" i="1" a="1"/>
  <c r="K1930" i="1" s="1"/>
  <c r="K1931" i="1" a="1"/>
  <c r="K1931" i="1" s="1"/>
  <c r="K1932" i="1" a="1"/>
  <c r="K1932" i="1" s="1"/>
  <c r="K1933" i="1" a="1"/>
  <c r="K1933" i="1" s="1"/>
  <c r="K1934" i="1" a="1"/>
  <c r="K1934" i="1" s="1"/>
  <c r="K1935" i="1" a="1"/>
  <c r="K1935" i="1" s="1"/>
  <c r="K1936" i="1" a="1"/>
  <c r="K1936" i="1" s="1"/>
  <c r="K1937" i="1" a="1"/>
  <c r="K1937" i="1" s="1"/>
  <c r="K1938" i="1" a="1"/>
  <c r="K1938" i="1" s="1"/>
  <c r="K1939" i="1" a="1"/>
  <c r="K1939" i="1" s="1"/>
  <c r="K1940" i="1" a="1"/>
  <c r="K1940" i="1" s="1"/>
  <c r="K1941" i="1" a="1"/>
  <c r="K1941" i="1" s="1"/>
  <c r="K1942" i="1" a="1"/>
  <c r="K1942" i="1" s="1"/>
  <c r="K1943" i="1" a="1"/>
  <c r="K1943" i="1" s="1"/>
  <c r="K1944" i="1" a="1"/>
  <c r="K1944" i="1" s="1"/>
  <c r="K1945" i="1" a="1"/>
  <c r="K1945" i="1" s="1"/>
  <c r="K1946" i="1" a="1"/>
  <c r="K1946" i="1" s="1"/>
  <c r="K1947" i="1" a="1"/>
  <c r="K1947" i="1" s="1"/>
  <c r="K1948" i="1" a="1"/>
  <c r="K1948" i="1" s="1"/>
  <c r="K1949" i="1" a="1"/>
  <c r="K1949" i="1" s="1"/>
  <c r="K1950" i="1" a="1"/>
  <c r="K1950" i="1" s="1"/>
  <c r="K1951" i="1" a="1"/>
  <c r="K1951" i="1" s="1"/>
  <c r="K1952" i="1" a="1"/>
  <c r="K1952" i="1" s="1"/>
  <c r="K1953" i="1" a="1"/>
  <c r="K1953" i="1" s="1"/>
  <c r="K1954" i="1" a="1"/>
  <c r="K1954" i="1" s="1"/>
  <c r="K1955" i="1" a="1"/>
  <c r="K1955" i="1" s="1"/>
  <c r="K1956" i="1" a="1"/>
  <c r="K1956" i="1" s="1"/>
  <c r="K1957" i="1" a="1"/>
  <c r="K1957" i="1" s="1"/>
  <c r="K1958" i="1" a="1"/>
  <c r="K1958" i="1" s="1"/>
  <c r="K1959" i="1" a="1"/>
  <c r="K1959" i="1" s="1"/>
  <c r="K1960" i="1" a="1"/>
  <c r="K1960" i="1" s="1"/>
  <c r="K1961" i="1" a="1"/>
  <c r="K1961" i="1" s="1"/>
  <c r="K1962" i="1" a="1"/>
  <c r="K1962" i="1" s="1"/>
  <c r="K1963" i="1" a="1"/>
  <c r="K1963" i="1" s="1"/>
  <c r="K1964" i="1" a="1"/>
  <c r="K1964" i="1" s="1"/>
  <c r="K1965" i="1" a="1"/>
  <c r="K1965" i="1" s="1"/>
  <c r="K1966" i="1" a="1"/>
  <c r="K1966" i="1" s="1"/>
  <c r="K1967" i="1" a="1"/>
  <c r="K1967" i="1" s="1"/>
  <c r="K1968" i="1" a="1"/>
  <c r="K1968" i="1" s="1"/>
  <c r="K1969" i="1" a="1"/>
  <c r="K1969" i="1" s="1"/>
  <c r="K1970" i="1" a="1"/>
  <c r="K1970" i="1" s="1"/>
  <c r="K1971" i="1" a="1"/>
  <c r="K1971" i="1" s="1"/>
  <c r="K1972" i="1" a="1"/>
  <c r="K1972" i="1" s="1"/>
  <c r="K1973" i="1" a="1"/>
  <c r="K1973" i="1" s="1"/>
  <c r="K1974" i="1" a="1"/>
  <c r="K1974" i="1" s="1"/>
  <c r="K1975" i="1" a="1"/>
  <c r="K1975" i="1" s="1"/>
  <c r="K1976" i="1" a="1"/>
  <c r="K1976" i="1" s="1"/>
  <c r="K1977" i="1" a="1"/>
  <c r="K1977" i="1" s="1"/>
  <c r="K1978" i="1" a="1"/>
  <c r="K1978" i="1" s="1"/>
  <c r="K1979" i="1" a="1"/>
  <c r="K1979" i="1" s="1"/>
  <c r="K1980" i="1" a="1"/>
  <c r="K1980" i="1" s="1"/>
  <c r="K1981" i="1" a="1"/>
  <c r="K1981" i="1" s="1"/>
  <c r="K1982" i="1" a="1"/>
  <c r="K1982" i="1" s="1"/>
  <c r="K1983" i="1" a="1"/>
  <c r="K1983" i="1" s="1"/>
  <c r="K1984" i="1" a="1"/>
  <c r="K1984" i="1" s="1"/>
  <c r="K1985" i="1" a="1"/>
  <c r="K1985" i="1" s="1"/>
  <c r="K1986" i="1" a="1"/>
  <c r="K1986" i="1" s="1"/>
  <c r="K1987" i="1" a="1"/>
  <c r="K1987" i="1" s="1"/>
  <c r="K1988" i="1" a="1"/>
  <c r="K1988" i="1" s="1"/>
  <c r="K1989" i="1" a="1"/>
  <c r="K1989" i="1" s="1"/>
  <c r="K1990" i="1" a="1"/>
  <c r="K1990" i="1" s="1"/>
  <c r="K1991" i="1" a="1"/>
  <c r="K1991" i="1" s="1"/>
  <c r="K1992" i="1" a="1"/>
  <c r="K1992" i="1" s="1"/>
  <c r="K1993" i="1" a="1"/>
  <c r="K1993" i="1" s="1"/>
  <c r="K1994" i="1" a="1"/>
  <c r="K1994" i="1" s="1"/>
  <c r="K1995" i="1" a="1"/>
  <c r="K1995" i="1" s="1"/>
  <c r="K1996" i="1" a="1"/>
  <c r="K1996" i="1" s="1"/>
  <c r="K1997" i="1" a="1"/>
  <c r="K1997" i="1" s="1"/>
  <c r="K1998" i="1" a="1"/>
  <c r="K1998" i="1" s="1"/>
  <c r="K1999" i="1" a="1"/>
  <c r="K1999" i="1" s="1"/>
  <c r="K2000" i="1" a="1"/>
  <c r="K2000" i="1" s="1"/>
  <c r="K2001" i="1" a="1"/>
  <c r="K2001" i="1" s="1"/>
  <c r="K2002" i="1" a="1"/>
  <c r="K2002" i="1" s="1"/>
  <c r="K2003" i="1" a="1"/>
  <c r="K2003" i="1" s="1"/>
  <c r="K2004" i="1" a="1"/>
  <c r="K2004" i="1" s="1"/>
  <c r="K2005" i="1" a="1"/>
  <c r="K2005" i="1" s="1"/>
  <c r="K2006" i="1" a="1"/>
  <c r="K2006" i="1" s="1"/>
  <c r="K2007" i="1" a="1"/>
  <c r="K2007" i="1" s="1"/>
  <c r="K2008" i="1" a="1"/>
  <c r="K2008" i="1" s="1"/>
  <c r="K2009" i="1" a="1"/>
  <c r="K2009" i="1" s="1"/>
  <c r="K2010" i="1" a="1"/>
  <c r="K2010" i="1" s="1"/>
  <c r="K2011" i="1" a="1"/>
  <c r="K2011" i="1" s="1"/>
  <c r="K2012" i="1" a="1"/>
  <c r="K2012" i="1" s="1"/>
  <c r="K2013" i="1" a="1"/>
  <c r="K2013" i="1" s="1"/>
  <c r="K2014" i="1" a="1"/>
  <c r="K2014" i="1" s="1"/>
  <c r="K2015" i="1" a="1"/>
  <c r="K2015" i="1" s="1"/>
  <c r="K2016" i="1" a="1"/>
  <c r="K2016" i="1" s="1"/>
  <c r="K2017" i="1" a="1"/>
  <c r="K2017" i="1" s="1"/>
  <c r="K2018" i="1" a="1"/>
  <c r="K2018" i="1" s="1"/>
  <c r="K2019" i="1" a="1"/>
  <c r="K2019" i="1" s="1"/>
  <c r="K2020" i="1" a="1"/>
  <c r="K2020" i="1" s="1"/>
  <c r="K2021" i="1" a="1"/>
  <c r="K2021" i="1" s="1"/>
  <c r="K2022" i="1" a="1"/>
  <c r="K2022" i="1" s="1"/>
  <c r="K2023" i="1" a="1"/>
  <c r="K2023" i="1" s="1"/>
  <c r="K2024" i="1" a="1"/>
  <c r="K2024" i="1" s="1"/>
  <c r="K2025" i="1" a="1"/>
  <c r="K2025" i="1" s="1"/>
  <c r="K2026" i="1" a="1"/>
  <c r="K2026" i="1" s="1"/>
  <c r="K2027" i="1" a="1"/>
  <c r="K2027" i="1" s="1"/>
  <c r="K2028" i="1" a="1"/>
  <c r="K2028" i="1" s="1"/>
  <c r="K2029" i="1" a="1"/>
  <c r="K2029" i="1" s="1"/>
  <c r="K2030" i="1" a="1"/>
  <c r="K2030" i="1" s="1"/>
  <c r="K2031" i="1" a="1"/>
  <c r="K2031" i="1" s="1"/>
  <c r="K2032" i="1" a="1"/>
  <c r="K2032" i="1" s="1"/>
  <c r="K2033" i="1" a="1"/>
  <c r="K2033" i="1" s="1"/>
  <c r="K2034" i="1" a="1"/>
  <c r="K2034" i="1" s="1"/>
  <c r="K2035" i="1" a="1"/>
  <c r="K2035" i="1" s="1"/>
  <c r="K2036" i="1" a="1"/>
  <c r="K2036" i="1" s="1"/>
  <c r="K2037" i="1" a="1"/>
  <c r="K2037" i="1" s="1"/>
  <c r="K2038" i="1" a="1"/>
  <c r="K2038" i="1" s="1"/>
  <c r="K2039" i="1" a="1"/>
  <c r="K2039" i="1" s="1"/>
  <c r="K2040" i="1" a="1"/>
  <c r="K2040" i="1" s="1"/>
  <c r="K2041" i="1" a="1"/>
  <c r="K2041" i="1" s="1"/>
  <c r="K2042" i="1" a="1"/>
  <c r="K2042" i="1" s="1"/>
  <c r="K2043" i="1" a="1"/>
  <c r="K2043" i="1" s="1"/>
  <c r="K2044" i="1" a="1"/>
  <c r="K2044" i="1" s="1"/>
  <c r="K2045" i="1" a="1"/>
  <c r="K2045" i="1" s="1"/>
  <c r="K2046" i="1" a="1"/>
  <c r="K2046" i="1" s="1"/>
  <c r="K2047" i="1" a="1"/>
  <c r="K2047" i="1" s="1"/>
  <c r="K2048" i="1" a="1"/>
  <c r="K2048" i="1" s="1"/>
  <c r="K2049" i="1" a="1"/>
  <c r="K2049" i="1" s="1"/>
  <c r="K2050" i="1" a="1"/>
  <c r="K2050" i="1" s="1"/>
  <c r="K2051" i="1" a="1"/>
  <c r="K2051" i="1" s="1"/>
  <c r="K2052" i="1" a="1"/>
  <c r="K2052" i="1" s="1"/>
  <c r="K2053" i="1" a="1"/>
  <c r="K2053" i="1" s="1"/>
  <c r="K2054" i="1" a="1"/>
  <c r="K2054" i="1" s="1"/>
  <c r="K2055" i="1" a="1"/>
  <c r="K2055" i="1" s="1"/>
  <c r="K2056" i="1" a="1"/>
  <c r="K2056" i="1" s="1"/>
  <c r="K2057" i="1" a="1"/>
  <c r="K2057" i="1" s="1"/>
  <c r="K2058" i="1" a="1"/>
  <c r="K2058" i="1" s="1"/>
  <c r="K2059" i="1" a="1"/>
  <c r="K2059" i="1" s="1"/>
  <c r="K2060" i="1" a="1"/>
  <c r="K2060" i="1" s="1"/>
  <c r="K2061" i="1" a="1"/>
  <c r="K2061" i="1" s="1"/>
  <c r="K2062" i="1" a="1"/>
  <c r="K2062" i="1" s="1"/>
  <c r="K2063" i="1" a="1"/>
  <c r="K2063" i="1" s="1"/>
  <c r="K2064" i="1" a="1"/>
  <c r="K2064" i="1" s="1"/>
  <c r="K2065" i="1" a="1"/>
  <c r="K2065" i="1" s="1"/>
  <c r="K2066" i="1" a="1"/>
  <c r="K2066" i="1" s="1"/>
  <c r="K2067" i="1" a="1"/>
  <c r="K2067" i="1" s="1"/>
  <c r="K2068" i="1" a="1"/>
  <c r="K2068" i="1" s="1"/>
  <c r="K2069" i="1" a="1"/>
  <c r="K2069" i="1" s="1"/>
  <c r="K2070" i="1" a="1"/>
  <c r="K2070" i="1" s="1"/>
  <c r="K2071" i="1" a="1"/>
  <c r="K2071" i="1" s="1"/>
  <c r="K2072" i="1" a="1"/>
  <c r="K2072" i="1" s="1"/>
  <c r="K2073" i="1" a="1"/>
  <c r="K2073" i="1" s="1"/>
  <c r="K2074" i="1" a="1"/>
  <c r="K2074" i="1" s="1"/>
  <c r="K2075" i="1" a="1"/>
  <c r="K2075" i="1" s="1"/>
  <c r="K2076" i="1" a="1"/>
  <c r="K2076" i="1" s="1"/>
  <c r="K2077" i="1" a="1"/>
  <c r="K2077" i="1" s="1"/>
  <c r="K2078" i="1" a="1"/>
  <c r="K2078" i="1" s="1"/>
  <c r="K2079" i="1" a="1"/>
  <c r="K2079" i="1" s="1"/>
  <c r="K2080" i="1" a="1"/>
  <c r="K2080" i="1" s="1"/>
  <c r="K2081" i="1" a="1"/>
  <c r="K2081" i="1" s="1"/>
  <c r="K2082" i="1" a="1"/>
  <c r="K2082" i="1" s="1"/>
  <c r="K2083" i="1" a="1"/>
  <c r="K2083" i="1" s="1"/>
  <c r="K2084" i="1" a="1"/>
  <c r="K2084" i="1" s="1"/>
  <c r="K2085" i="1" a="1"/>
  <c r="K2085" i="1" s="1"/>
  <c r="K2086" i="1" a="1"/>
  <c r="K2086" i="1" s="1"/>
  <c r="K2087" i="1" a="1"/>
  <c r="K2087" i="1" s="1"/>
  <c r="K2088" i="1" a="1"/>
  <c r="K2088" i="1" s="1"/>
  <c r="K2089" i="1" a="1"/>
  <c r="K2089" i="1" s="1"/>
  <c r="K2090" i="1" a="1"/>
  <c r="K2090" i="1" s="1"/>
  <c r="K2091" i="1" a="1"/>
  <c r="K2091" i="1" s="1"/>
  <c r="K2092" i="1" a="1"/>
  <c r="K2092" i="1" s="1"/>
  <c r="K2093" i="1" a="1"/>
  <c r="K2093" i="1" s="1"/>
  <c r="K2094" i="1" a="1"/>
  <c r="K2094" i="1" s="1"/>
  <c r="K2095" i="1" a="1"/>
  <c r="K2095" i="1" s="1"/>
  <c r="K2096" i="1" a="1"/>
  <c r="K2096" i="1" s="1"/>
  <c r="K2097" i="1" a="1"/>
  <c r="K2097" i="1" s="1"/>
  <c r="K2098" i="1" a="1"/>
  <c r="K2098" i="1" s="1"/>
  <c r="K2099" i="1" a="1"/>
  <c r="K2099" i="1" s="1"/>
  <c r="K2100" i="1" a="1"/>
  <c r="K2100" i="1" s="1"/>
  <c r="K2101" i="1" a="1"/>
  <c r="K2101" i="1" s="1"/>
  <c r="K2102" i="1" a="1"/>
  <c r="K2102" i="1" s="1"/>
  <c r="K2103" i="1" a="1"/>
  <c r="K2103" i="1" s="1"/>
  <c r="K2104" i="1" a="1"/>
  <c r="K2104" i="1" s="1"/>
  <c r="K2105" i="1" a="1"/>
  <c r="K2105" i="1" s="1"/>
  <c r="K2106" i="1" a="1"/>
  <c r="K2106" i="1" s="1"/>
  <c r="K2107" i="1" a="1"/>
  <c r="K2107" i="1" s="1"/>
  <c r="K2108" i="1" a="1"/>
  <c r="K2108" i="1" s="1"/>
  <c r="K2109" i="1" a="1"/>
  <c r="K2109" i="1" s="1"/>
  <c r="K2110" i="1" a="1"/>
  <c r="K2110" i="1" s="1"/>
  <c r="K2111" i="1" a="1"/>
  <c r="K2111" i="1" s="1"/>
  <c r="K2112" i="1" a="1"/>
  <c r="K2112" i="1" s="1"/>
  <c r="K2113" i="1" a="1"/>
  <c r="K2113" i="1" s="1"/>
  <c r="K2114" i="1" a="1"/>
  <c r="K2114" i="1" s="1"/>
  <c r="K2115" i="1" a="1"/>
  <c r="K2115" i="1" s="1"/>
  <c r="K2116" i="1" a="1"/>
  <c r="K2116" i="1" s="1"/>
  <c r="K2117" i="1" a="1"/>
  <c r="K2117" i="1" s="1"/>
  <c r="K2118" i="1" a="1"/>
  <c r="K2118" i="1" s="1"/>
  <c r="K2119" i="1" a="1"/>
  <c r="K2119" i="1" s="1"/>
  <c r="K2120" i="1" a="1"/>
  <c r="K2120" i="1" s="1"/>
  <c r="K2121" i="1" a="1"/>
  <c r="K2121" i="1" s="1"/>
  <c r="K2122" i="1" a="1"/>
  <c r="K2122" i="1" s="1"/>
  <c r="K2123" i="1" a="1"/>
  <c r="K2123" i="1" s="1"/>
  <c r="K2124" i="1" a="1"/>
  <c r="K2124" i="1" s="1"/>
  <c r="K2125" i="1" a="1"/>
  <c r="K2125" i="1" s="1"/>
  <c r="K2126" i="1" a="1"/>
  <c r="K2126" i="1" s="1"/>
  <c r="K2127" i="1" a="1"/>
  <c r="K2127" i="1" s="1"/>
  <c r="K2128" i="1" a="1"/>
  <c r="K2128" i="1" s="1"/>
  <c r="K2129" i="1" a="1"/>
  <c r="K2129" i="1" s="1"/>
  <c r="K2130" i="1" a="1"/>
  <c r="K2130" i="1" s="1"/>
  <c r="K2131" i="1" a="1"/>
  <c r="K2131" i="1" s="1"/>
  <c r="K2132" i="1" a="1"/>
  <c r="K2132" i="1" s="1"/>
  <c r="K2133" i="1" a="1"/>
  <c r="K2133" i="1" s="1"/>
  <c r="K2134" i="1" a="1"/>
  <c r="K2134" i="1" s="1"/>
  <c r="K2135" i="1" a="1"/>
  <c r="K2135" i="1" s="1"/>
  <c r="K2136" i="1" a="1"/>
  <c r="K2136" i="1" s="1"/>
  <c r="K2137" i="1" a="1"/>
  <c r="K2137" i="1" s="1"/>
  <c r="K2138" i="1" a="1"/>
  <c r="K2138" i="1" s="1"/>
  <c r="K2139" i="1" a="1"/>
  <c r="K2139" i="1" s="1"/>
  <c r="K2140" i="1" a="1"/>
  <c r="K2140" i="1" s="1"/>
  <c r="K2141" i="1" a="1"/>
  <c r="K2141" i="1" s="1"/>
  <c r="K2142" i="1" a="1"/>
  <c r="K2142" i="1" s="1"/>
  <c r="K2143" i="1" a="1"/>
  <c r="K2143" i="1" s="1"/>
  <c r="K2144" i="1" a="1"/>
  <c r="K2144" i="1" s="1"/>
  <c r="K2145" i="1" a="1"/>
  <c r="K2145" i="1" s="1"/>
  <c r="K2146" i="1" a="1"/>
  <c r="K2146" i="1" s="1"/>
  <c r="K2147" i="1" a="1"/>
  <c r="K2147" i="1" s="1"/>
  <c r="K2148" i="1" a="1"/>
  <c r="K2148" i="1" s="1"/>
  <c r="K2149" i="1" a="1"/>
  <c r="K2149" i="1" s="1"/>
  <c r="K2150" i="1" a="1"/>
  <c r="K2150" i="1" s="1"/>
  <c r="K2151" i="1" a="1"/>
  <c r="K2151" i="1" s="1"/>
  <c r="K2152" i="1" a="1"/>
  <c r="K2152" i="1" s="1"/>
  <c r="K2153" i="1" a="1"/>
  <c r="K2153" i="1" s="1"/>
  <c r="K2154" i="1" a="1"/>
  <c r="K2154" i="1" s="1"/>
  <c r="K2155" i="1" a="1"/>
  <c r="K2155" i="1" s="1"/>
  <c r="K2156" i="1" a="1"/>
  <c r="K2156" i="1" s="1"/>
  <c r="K2157" i="1" a="1"/>
  <c r="K2157" i="1" s="1"/>
  <c r="K2158" i="1" a="1"/>
  <c r="K2158" i="1" s="1"/>
  <c r="K2159" i="1" a="1"/>
  <c r="K2159" i="1" s="1"/>
  <c r="K2160" i="1" a="1"/>
  <c r="K2160" i="1" s="1"/>
  <c r="K2161" i="1" a="1"/>
  <c r="K2161" i="1" s="1"/>
  <c r="K2162" i="1" a="1"/>
  <c r="K2162" i="1" s="1"/>
  <c r="K2163" i="1" a="1"/>
  <c r="K2163" i="1" s="1"/>
  <c r="K2164" i="1" a="1"/>
  <c r="K2164" i="1" s="1"/>
  <c r="K2165" i="1" a="1"/>
  <c r="K2165" i="1" s="1"/>
  <c r="K2166" i="1" a="1"/>
  <c r="K2166" i="1" s="1"/>
  <c r="K2167" i="1" a="1"/>
  <c r="K2167" i="1" s="1"/>
  <c r="K2168" i="1" a="1"/>
  <c r="K2168" i="1" s="1"/>
  <c r="K2169" i="1" a="1"/>
  <c r="K2169" i="1" s="1"/>
  <c r="K2170" i="1" a="1"/>
  <c r="K2170" i="1" s="1"/>
  <c r="K2171" i="1" a="1"/>
  <c r="K2171" i="1" s="1"/>
  <c r="K2172" i="1" a="1"/>
  <c r="K2172" i="1" s="1"/>
  <c r="K2173" i="1" a="1"/>
  <c r="K2173" i="1" s="1"/>
  <c r="K2174" i="1" a="1"/>
  <c r="K2174" i="1" s="1"/>
  <c r="K2175" i="1" a="1"/>
  <c r="K2175" i="1" s="1"/>
  <c r="K2176" i="1" a="1"/>
  <c r="K2176" i="1" s="1"/>
  <c r="K2177" i="1" a="1"/>
  <c r="K2177" i="1" s="1"/>
  <c r="K2178" i="1" a="1"/>
  <c r="K2178" i="1" s="1"/>
  <c r="K2179" i="1" a="1"/>
  <c r="K2179" i="1" s="1"/>
  <c r="K2180" i="1" a="1"/>
  <c r="K2180" i="1" s="1"/>
  <c r="K2181" i="1" a="1"/>
  <c r="K2181" i="1" s="1"/>
  <c r="K2182" i="1" a="1"/>
  <c r="K2182" i="1" s="1"/>
  <c r="K2183" i="1" a="1"/>
  <c r="K2183" i="1" s="1"/>
  <c r="K2184" i="1" a="1"/>
  <c r="K2184" i="1" s="1"/>
  <c r="K2185" i="1" a="1"/>
  <c r="K2185" i="1" s="1"/>
  <c r="K2186" i="1" a="1"/>
  <c r="K2186" i="1" s="1"/>
  <c r="K2187" i="1" a="1"/>
  <c r="K2187" i="1" s="1"/>
  <c r="K2188" i="1" a="1"/>
  <c r="K2188" i="1" s="1"/>
  <c r="K2189" i="1" a="1"/>
  <c r="K2189" i="1" s="1"/>
  <c r="K2190" i="1" a="1"/>
  <c r="K2190" i="1" s="1"/>
  <c r="K2191" i="1" a="1"/>
  <c r="K2191" i="1" s="1"/>
  <c r="K2192" i="1" a="1"/>
  <c r="K2192" i="1" s="1"/>
  <c r="K2193" i="1" a="1"/>
  <c r="K2193" i="1" s="1"/>
  <c r="K2194" i="1" a="1"/>
  <c r="K2194" i="1" s="1"/>
  <c r="K2195" i="1" a="1"/>
  <c r="K2195" i="1" s="1"/>
  <c r="K2196" i="1" a="1"/>
  <c r="K2196" i="1" s="1"/>
  <c r="K2197" i="1" a="1"/>
  <c r="K2197" i="1" s="1"/>
  <c r="K2198" i="1" a="1"/>
  <c r="K2198" i="1" s="1"/>
  <c r="K2199" i="1" a="1"/>
  <c r="K2199" i="1" s="1"/>
  <c r="K2200" i="1" a="1"/>
  <c r="K2200" i="1" s="1"/>
  <c r="K2201" i="1" a="1"/>
  <c r="K2201" i="1" s="1"/>
  <c r="K2202" i="1" a="1"/>
  <c r="K2202" i="1" s="1"/>
  <c r="K2203" i="1" a="1"/>
  <c r="K2203" i="1" s="1"/>
  <c r="K2204" i="1" a="1"/>
  <c r="K2204" i="1" s="1"/>
  <c r="K2205" i="1" a="1"/>
  <c r="K2205" i="1" s="1"/>
  <c r="K2206" i="1" a="1"/>
  <c r="K2206" i="1" s="1"/>
  <c r="K2207" i="1" a="1"/>
  <c r="K2207" i="1" s="1"/>
  <c r="K2208" i="1" a="1"/>
  <c r="K2208" i="1" s="1"/>
  <c r="K2209" i="1" a="1"/>
  <c r="K2209" i="1" s="1"/>
  <c r="K2210" i="1" a="1"/>
  <c r="K2210" i="1" s="1"/>
  <c r="K2211" i="1" a="1"/>
  <c r="K2211" i="1" s="1"/>
  <c r="K2212" i="1" a="1"/>
  <c r="K2212" i="1" s="1"/>
  <c r="K2213" i="1" a="1"/>
  <c r="K2213" i="1" s="1"/>
  <c r="K2214" i="1" a="1"/>
  <c r="K2214" i="1" s="1"/>
  <c r="K2215" i="1" a="1"/>
  <c r="K2215" i="1" s="1"/>
  <c r="K2216" i="1" a="1"/>
  <c r="K2216" i="1" s="1"/>
  <c r="K2217" i="1" a="1"/>
  <c r="K2217" i="1" s="1"/>
  <c r="K2218" i="1" a="1"/>
  <c r="K2218" i="1" s="1"/>
  <c r="K2219" i="1" a="1"/>
  <c r="K2219" i="1" s="1"/>
  <c r="K2220" i="1" a="1"/>
  <c r="K2220" i="1" s="1"/>
  <c r="K2221" i="1" a="1"/>
  <c r="K2221" i="1" s="1"/>
  <c r="K2222" i="1" a="1"/>
  <c r="K2222" i="1" s="1"/>
  <c r="K2223" i="1" a="1"/>
  <c r="K2223" i="1" s="1"/>
  <c r="K2224" i="1" a="1"/>
  <c r="K2224" i="1" s="1"/>
  <c r="K2225" i="1" a="1"/>
  <c r="K2225" i="1" s="1"/>
  <c r="K2226" i="1" a="1"/>
  <c r="K2226" i="1" s="1"/>
  <c r="K2227" i="1" a="1"/>
  <c r="K2227" i="1" s="1"/>
  <c r="K2228" i="1" a="1"/>
  <c r="K2228" i="1" s="1"/>
  <c r="K2229" i="1" a="1"/>
  <c r="K2229" i="1" s="1"/>
  <c r="K2230" i="1" a="1"/>
  <c r="K2230" i="1" s="1"/>
  <c r="K2231" i="1" a="1"/>
  <c r="K2231" i="1" s="1"/>
  <c r="K2232" i="1" a="1"/>
  <c r="K2232" i="1" s="1"/>
  <c r="K2233" i="1" a="1"/>
  <c r="K2233" i="1" s="1"/>
  <c r="K2234" i="1" a="1"/>
  <c r="K2234" i="1" s="1"/>
  <c r="K2235" i="1" a="1"/>
  <c r="K2235" i="1" s="1"/>
  <c r="K2236" i="1" a="1"/>
  <c r="K2236" i="1" s="1"/>
  <c r="K2237" i="1" a="1"/>
  <c r="K2237" i="1" s="1"/>
  <c r="K2238" i="1" a="1"/>
  <c r="K2238" i="1" s="1"/>
  <c r="K2239" i="1" a="1"/>
  <c r="K2239" i="1" s="1"/>
  <c r="K2240" i="1" a="1"/>
  <c r="K2240" i="1" s="1"/>
  <c r="K2241" i="1" a="1"/>
  <c r="K2241" i="1" s="1"/>
  <c r="K2242" i="1" a="1"/>
  <c r="K2242" i="1" s="1"/>
  <c r="K2243" i="1" a="1"/>
  <c r="K2243" i="1" s="1"/>
  <c r="K2244" i="1" a="1"/>
  <c r="K2244" i="1" s="1"/>
  <c r="K2245" i="1" a="1"/>
  <c r="K2245" i="1" s="1"/>
  <c r="K2246" i="1" a="1"/>
  <c r="K2246" i="1" s="1"/>
  <c r="K2247" i="1" a="1"/>
  <c r="K2247" i="1" s="1"/>
  <c r="K2248" i="1" a="1"/>
  <c r="K2248" i="1" s="1"/>
  <c r="K2249" i="1" a="1"/>
  <c r="K2249" i="1" s="1"/>
  <c r="K2250" i="1" a="1"/>
  <c r="K2250" i="1" s="1"/>
  <c r="K2251" i="1" a="1"/>
  <c r="K2251" i="1" s="1"/>
  <c r="K2252" i="1" a="1"/>
  <c r="K2252" i="1" s="1"/>
  <c r="K2253" i="1" a="1"/>
  <c r="K2253" i="1" s="1"/>
  <c r="K2254" i="1" a="1"/>
  <c r="K2254" i="1" s="1"/>
  <c r="K2255" i="1" a="1"/>
  <c r="K2255" i="1" s="1"/>
  <c r="K2256" i="1" a="1"/>
  <c r="K2256" i="1" s="1"/>
  <c r="K2257" i="1" a="1"/>
  <c r="K2257" i="1" s="1"/>
  <c r="K2258" i="1" a="1"/>
  <c r="K2258" i="1" s="1"/>
  <c r="K2259" i="1" a="1"/>
  <c r="K2259" i="1" s="1"/>
  <c r="K2260" i="1" a="1"/>
  <c r="K2260" i="1" s="1"/>
  <c r="K2261" i="1" a="1"/>
  <c r="K2261" i="1" s="1"/>
  <c r="K2262" i="1" a="1"/>
  <c r="K2262" i="1" s="1"/>
  <c r="K2263" i="1" a="1"/>
  <c r="K2263" i="1" s="1"/>
  <c r="K2264" i="1" a="1"/>
  <c r="K2264" i="1" s="1"/>
  <c r="K2265" i="1" a="1"/>
  <c r="K2265" i="1" s="1"/>
  <c r="K2266" i="1" a="1"/>
  <c r="K2266" i="1" s="1"/>
  <c r="K2267" i="1" a="1"/>
  <c r="K2267" i="1" s="1"/>
  <c r="K2268" i="1" a="1"/>
  <c r="K2268" i="1" s="1"/>
  <c r="K2269" i="1" a="1"/>
  <c r="K2269" i="1" s="1"/>
  <c r="K2270" i="1" a="1"/>
  <c r="K2270" i="1" s="1"/>
  <c r="K2271" i="1" a="1"/>
  <c r="K2271" i="1" s="1"/>
  <c r="K2272" i="1" a="1"/>
  <c r="K2272" i="1" s="1"/>
  <c r="K2273" i="1" a="1"/>
  <c r="K2273" i="1" s="1"/>
  <c r="K2274" i="1" a="1"/>
  <c r="K2274" i="1" s="1"/>
  <c r="K2275" i="1" a="1"/>
  <c r="K2275" i="1" s="1"/>
  <c r="K2276" i="1" a="1"/>
  <c r="K2276" i="1" s="1"/>
  <c r="K2277" i="1" a="1"/>
  <c r="K2277" i="1" s="1"/>
  <c r="K2278" i="1" a="1"/>
  <c r="K2278" i="1" s="1"/>
  <c r="K2279" i="1" a="1"/>
  <c r="K2279" i="1" s="1"/>
  <c r="K2280" i="1" a="1"/>
  <c r="K2280" i="1" s="1"/>
  <c r="K2281" i="1" a="1"/>
  <c r="K2281" i="1" s="1"/>
  <c r="K2282" i="1" a="1"/>
  <c r="K2282" i="1" s="1"/>
  <c r="K2283" i="1" a="1"/>
  <c r="K2283" i="1" s="1"/>
  <c r="K2284" i="1" a="1"/>
  <c r="K2284" i="1" s="1"/>
  <c r="K2285" i="1" a="1"/>
  <c r="K2285" i="1" s="1"/>
  <c r="K2286" i="1" a="1"/>
  <c r="K2286" i="1" s="1"/>
  <c r="K2287" i="1" a="1"/>
  <c r="K2287" i="1" s="1"/>
  <c r="K2288" i="1" a="1"/>
  <c r="K2288" i="1" s="1"/>
  <c r="K2289" i="1" a="1"/>
  <c r="K2289" i="1" s="1"/>
  <c r="K2290" i="1" a="1"/>
  <c r="K2290" i="1" s="1"/>
  <c r="K2291" i="1" a="1"/>
  <c r="K2291" i="1" s="1"/>
  <c r="K2292" i="1" a="1"/>
  <c r="K2292" i="1" s="1"/>
  <c r="K2293" i="1" a="1"/>
  <c r="K2293" i="1" s="1"/>
  <c r="K2294" i="1" a="1"/>
  <c r="K2294" i="1" s="1"/>
  <c r="K2295" i="1" a="1"/>
  <c r="K2295" i="1" s="1"/>
  <c r="K2296" i="1" a="1"/>
  <c r="K2296" i="1" s="1"/>
  <c r="K2297" i="1" a="1"/>
  <c r="K2297" i="1" s="1"/>
  <c r="K2298" i="1" a="1"/>
  <c r="K2298" i="1" s="1"/>
  <c r="K2299" i="1" a="1"/>
  <c r="K2299" i="1" s="1"/>
  <c r="K2300" i="1" a="1"/>
  <c r="K2300" i="1" s="1"/>
  <c r="K2301" i="1" a="1"/>
  <c r="K2301" i="1" s="1"/>
  <c r="K2302" i="1" a="1"/>
  <c r="K2302" i="1" s="1"/>
  <c r="K2303" i="1" a="1"/>
  <c r="K2303" i="1" s="1"/>
  <c r="K2304" i="1" a="1"/>
  <c r="K2304" i="1" s="1"/>
  <c r="K2305" i="1" a="1"/>
  <c r="K2305" i="1" s="1"/>
  <c r="K2306" i="1" a="1"/>
  <c r="K2306" i="1" s="1"/>
  <c r="K2307" i="1" a="1"/>
  <c r="K2307" i="1" s="1"/>
  <c r="K2308" i="1" a="1"/>
  <c r="K2308" i="1" s="1"/>
  <c r="K2309" i="1" a="1"/>
  <c r="K2309" i="1" s="1"/>
  <c r="K2310" i="1" a="1"/>
  <c r="K2310" i="1" s="1"/>
  <c r="K2311" i="1" a="1"/>
  <c r="K2311" i="1" s="1"/>
  <c r="K2312" i="1" a="1"/>
  <c r="K2312" i="1" s="1"/>
  <c r="K2313" i="1" a="1"/>
  <c r="K2313" i="1" s="1"/>
  <c r="K2314" i="1" a="1"/>
  <c r="K2314" i="1" s="1"/>
  <c r="K2315" i="1" a="1"/>
  <c r="K2315" i="1" s="1"/>
  <c r="K2316" i="1" a="1"/>
  <c r="K2316" i="1" s="1"/>
  <c r="K2317" i="1" a="1"/>
  <c r="K2317" i="1" s="1"/>
  <c r="K2318" i="1" a="1"/>
  <c r="K2318" i="1" s="1"/>
  <c r="K2319" i="1" a="1"/>
  <c r="K2319" i="1" s="1"/>
  <c r="K2320" i="1" a="1"/>
  <c r="K2320" i="1" s="1"/>
  <c r="K2321" i="1" a="1"/>
  <c r="K2321" i="1" s="1"/>
  <c r="K2322" i="1" a="1"/>
  <c r="K2322" i="1" s="1"/>
  <c r="K2323" i="1" a="1"/>
  <c r="K2323" i="1" s="1"/>
  <c r="K2324" i="1" a="1"/>
  <c r="K2324" i="1" s="1"/>
  <c r="K2325" i="1" a="1"/>
  <c r="K2325" i="1" s="1"/>
  <c r="K2326" i="1" a="1"/>
  <c r="K2326" i="1" s="1"/>
  <c r="K2327" i="1" a="1"/>
  <c r="K2327" i="1" s="1"/>
  <c r="K2328" i="1" a="1"/>
  <c r="K2328" i="1" s="1"/>
  <c r="K2329" i="1" a="1"/>
  <c r="K2329" i="1" s="1"/>
  <c r="K2330" i="1" a="1"/>
  <c r="K2330" i="1" s="1"/>
  <c r="K2331" i="1" a="1"/>
  <c r="K2331" i="1" s="1"/>
  <c r="K2332" i="1" a="1"/>
  <c r="K2332" i="1" s="1"/>
  <c r="K2333" i="1" a="1"/>
  <c r="K2333" i="1" s="1"/>
  <c r="K2334" i="1" a="1"/>
  <c r="K2334" i="1" s="1"/>
  <c r="K2335" i="1" a="1"/>
  <c r="K2335" i="1" s="1"/>
  <c r="K2336" i="1" a="1"/>
  <c r="K2336" i="1" s="1"/>
  <c r="K2337" i="1" a="1"/>
  <c r="K2337" i="1" s="1"/>
  <c r="K2338" i="1" a="1"/>
  <c r="K2338" i="1" s="1"/>
  <c r="K2339" i="1" a="1"/>
  <c r="K2339" i="1" s="1"/>
  <c r="K2340" i="1" a="1"/>
  <c r="K2340" i="1" s="1"/>
  <c r="K2341" i="1" a="1"/>
  <c r="K2341" i="1" s="1"/>
  <c r="K2342" i="1" a="1"/>
  <c r="K2342" i="1" s="1"/>
  <c r="K2343" i="1" a="1"/>
  <c r="K2343" i="1" s="1"/>
  <c r="K2344" i="1" a="1"/>
  <c r="K2344" i="1" s="1"/>
  <c r="K2345" i="1" a="1"/>
  <c r="K2345" i="1" s="1"/>
  <c r="K2346" i="1" a="1"/>
  <c r="K2346" i="1" s="1"/>
  <c r="K2347" i="1" a="1"/>
  <c r="K2347" i="1" s="1"/>
  <c r="K2348" i="1" a="1"/>
  <c r="K2348" i="1" s="1"/>
  <c r="K2349" i="1" a="1"/>
  <c r="K2349" i="1" s="1"/>
  <c r="K2350" i="1" a="1"/>
  <c r="K2350" i="1" s="1"/>
  <c r="K2351" i="1" a="1"/>
  <c r="K2351" i="1" s="1"/>
  <c r="K2352" i="1" a="1"/>
  <c r="K2352" i="1" s="1"/>
  <c r="K2353" i="1" a="1"/>
  <c r="K2353" i="1" s="1"/>
  <c r="K2354" i="1" a="1"/>
  <c r="K2354" i="1" s="1"/>
  <c r="K2355" i="1" a="1"/>
  <c r="K2355" i="1" s="1"/>
  <c r="K2356" i="1" a="1"/>
  <c r="K2356" i="1" s="1"/>
  <c r="K2357" i="1" a="1"/>
  <c r="K2357" i="1" s="1"/>
  <c r="K2358" i="1" a="1"/>
  <c r="K2358" i="1" s="1"/>
  <c r="K2359" i="1" a="1"/>
  <c r="K2359" i="1" s="1"/>
  <c r="K2360" i="1" a="1"/>
  <c r="K2360" i="1" s="1"/>
  <c r="K2361" i="1" a="1"/>
  <c r="K2361" i="1" s="1"/>
  <c r="K2362" i="1" a="1"/>
  <c r="K2362" i="1" s="1"/>
  <c r="K2363" i="1" a="1"/>
  <c r="K2363" i="1" s="1"/>
  <c r="K2364" i="1" a="1"/>
  <c r="K2364" i="1" s="1"/>
  <c r="K2365" i="1" a="1"/>
  <c r="K2365" i="1" s="1"/>
  <c r="K2366" i="1" a="1"/>
  <c r="K2366" i="1" s="1"/>
  <c r="K2367" i="1" a="1"/>
  <c r="K2367" i="1" s="1"/>
  <c r="K2368" i="1" a="1"/>
  <c r="K2368" i="1" s="1"/>
  <c r="K2369" i="1" a="1"/>
  <c r="K2369" i="1" s="1"/>
  <c r="K2370" i="1" a="1"/>
  <c r="K2370" i="1" s="1"/>
  <c r="K2371" i="1" a="1"/>
  <c r="K2371" i="1" s="1"/>
  <c r="K2372" i="1" a="1"/>
  <c r="K2372" i="1" s="1"/>
  <c r="K2373" i="1" a="1"/>
  <c r="K2373" i="1" s="1"/>
  <c r="K2374" i="1" a="1"/>
  <c r="K2374" i="1" s="1"/>
  <c r="K2375" i="1" a="1"/>
  <c r="K2375" i="1" s="1"/>
  <c r="K2376" i="1" a="1"/>
  <c r="K2376" i="1" s="1"/>
  <c r="K2377" i="1" a="1"/>
  <c r="K2377" i="1" s="1"/>
  <c r="K2378" i="1" a="1"/>
  <c r="K2378" i="1" s="1"/>
  <c r="K2379" i="1" a="1"/>
  <c r="K2379" i="1" s="1"/>
  <c r="K2380" i="1" a="1"/>
  <c r="K2380" i="1" s="1"/>
  <c r="K2381" i="1" a="1"/>
  <c r="K2381" i="1" s="1"/>
  <c r="K2382" i="1" a="1"/>
  <c r="K2382" i="1" s="1"/>
  <c r="K2383" i="1" a="1"/>
  <c r="K2383" i="1" s="1"/>
  <c r="K2384" i="1" a="1"/>
  <c r="K2384" i="1" s="1"/>
  <c r="K2385" i="1" a="1"/>
  <c r="K2385" i="1" s="1"/>
  <c r="K2386" i="1" a="1"/>
  <c r="K2386" i="1" s="1"/>
  <c r="K2387" i="1" a="1"/>
  <c r="K2387" i="1" s="1"/>
  <c r="K2388" i="1" a="1"/>
  <c r="K2388" i="1" s="1"/>
  <c r="K2389" i="1" a="1"/>
  <c r="K2389" i="1" s="1"/>
  <c r="K2390" i="1" a="1"/>
  <c r="K2390" i="1" s="1"/>
  <c r="K2391" i="1" a="1"/>
  <c r="K2391" i="1" s="1"/>
  <c r="K2392" i="1" a="1"/>
  <c r="K2392" i="1" s="1"/>
  <c r="K2393" i="1" a="1"/>
  <c r="K2393" i="1" s="1"/>
  <c r="K2394" i="1" a="1"/>
  <c r="K2394" i="1" s="1"/>
  <c r="K2395" i="1" a="1"/>
  <c r="K2395" i="1" s="1"/>
  <c r="K2396" i="1" a="1"/>
  <c r="K2396" i="1" s="1"/>
  <c r="K2397" i="1" a="1"/>
  <c r="K2397" i="1" s="1"/>
  <c r="K2398" i="1" a="1"/>
  <c r="K2398" i="1" s="1"/>
  <c r="K2399" i="1" a="1"/>
  <c r="K2399" i="1" s="1"/>
  <c r="K2400" i="1" a="1"/>
  <c r="K2400" i="1" s="1"/>
  <c r="K2401" i="1" a="1"/>
  <c r="K2401" i="1" s="1"/>
  <c r="K2402" i="1" a="1"/>
  <c r="K2402" i="1"/>
  <c r="K2403" i="1" a="1"/>
  <c r="K2403" i="1" s="1"/>
  <c r="K2404" i="1" a="1"/>
  <c r="K2404" i="1" s="1"/>
  <c r="K2405" i="1" a="1"/>
  <c r="K2405" i="1" s="1"/>
  <c r="K2406" i="1" a="1"/>
  <c r="K2406" i="1" s="1"/>
  <c r="K2407" i="1" a="1"/>
  <c r="K2407" i="1" s="1"/>
  <c r="K2408" i="1" a="1"/>
  <c r="K2408" i="1" s="1"/>
  <c r="K2409" i="1" a="1"/>
  <c r="K2409" i="1" s="1"/>
  <c r="K2410" i="1" a="1"/>
  <c r="K2410" i="1" s="1"/>
  <c r="K2411" i="1" a="1"/>
  <c r="K2411" i="1" s="1"/>
  <c r="K2412" i="1" a="1"/>
  <c r="K2412" i="1" s="1"/>
  <c r="K2413" i="1" a="1"/>
  <c r="K2413" i="1" s="1"/>
  <c r="K2414" i="1" a="1"/>
  <c r="K2414" i="1" s="1"/>
  <c r="K2415" i="1" a="1"/>
  <c r="K2415" i="1" s="1"/>
  <c r="K2416" i="1" a="1"/>
  <c r="K2416" i="1" s="1"/>
  <c r="K2417" i="1" a="1"/>
  <c r="K2417" i="1" s="1"/>
  <c r="K2418" i="1" a="1"/>
  <c r="K2418" i="1" s="1"/>
  <c r="K2419" i="1" a="1"/>
  <c r="K2419" i="1" s="1"/>
  <c r="K2420" i="1" a="1"/>
  <c r="K2420" i="1" s="1"/>
  <c r="K2421" i="1" a="1"/>
  <c r="K2421" i="1" s="1"/>
  <c r="K2422" i="1" a="1"/>
  <c r="K2422" i="1" s="1"/>
  <c r="K2423" i="1" a="1"/>
  <c r="K2423" i="1" s="1"/>
  <c r="K2424" i="1" a="1"/>
  <c r="K2424" i="1" s="1"/>
  <c r="K2425" i="1" a="1"/>
  <c r="K2425" i="1" s="1"/>
  <c r="K2426" i="1" a="1"/>
  <c r="K2426" i="1" s="1"/>
  <c r="K2427" i="1" a="1"/>
  <c r="K2427" i="1" s="1"/>
  <c r="K2428" i="1" a="1"/>
  <c r="K2428" i="1" s="1"/>
  <c r="K2429" i="1" a="1"/>
  <c r="K2429" i="1" s="1"/>
  <c r="K2430" i="1" a="1"/>
  <c r="K2430" i="1" s="1"/>
  <c r="K2431" i="1" a="1"/>
  <c r="K2431" i="1" s="1"/>
  <c r="K2432" i="1" a="1"/>
  <c r="K2432" i="1" s="1"/>
  <c r="K2433" i="1" a="1"/>
  <c r="K2433" i="1" s="1"/>
  <c r="K2434" i="1" a="1"/>
  <c r="K2434" i="1" s="1"/>
  <c r="K2435" i="1" a="1"/>
  <c r="K2435" i="1" s="1"/>
  <c r="K2436" i="1" a="1"/>
  <c r="K2436" i="1" s="1"/>
  <c r="K2437" i="1" a="1"/>
  <c r="K2437" i="1" s="1"/>
  <c r="K2438" i="1" a="1"/>
  <c r="K2438" i="1" s="1"/>
  <c r="K2439" i="1" a="1"/>
  <c r="K2439" i="1" s="1"/>
  <c r="K2440" i="1" a="1"/>
  <c r="K2440" i="1" s="1"/>
  <c r="K2441" i="1" a="1"/>
  <c r="K2441" i="1" s="1"/>
  <c r="K2442" i="1" a="1"/>
  <c r="K2442" i="1" s="1"/>
  <c r="K2443" i="1" a="1"/>
  <c r="K2443" i="1" s="1"/>
  <c r="K2444" i="1" a="1"/>
  <c r="K2444" i="1" s="1"/>
  <c r="K2445" i="1" a="1"/>
  <c r="K2445" i="1" s="1"/>
  <c r="K2446" i="1" a="1"/>
  <c r="K2446" i="1" s="1"/>
  <c r="K2447" i="1" a="1"/>
  <c r="K2447" i="1" s="1"/>
  <c r="K2448" i="1" a="1"/>
  <c r="K2448" i="1" s="1"/>
  <c r="K2449" i="1" a="1"/>
  <c r="K2449" i="1" s="1"/>
  <c r="K2450" i="1" a="1"/>
  <c r="K2450" i="1" s="1"/>
  <c r="K2451" i="1" a="1"/>
  <c r="K2451" i="1" s="1"/>
  <c r="K2452" i="1" a="1"/>
  <c r="K2452" i="1" s="1"/>
  <c r="K2453" i="1" a="1"/>
  <c r="K2453" i="1" s="1"/>
  <c r="K2454" i="1" a="1"/>
  <c r="K2454" i="1" s="1"/>
  <c r="K2455" i="1" a="1"/>
  <c r="K2455" i="1" s="1"/>
  <c r="K2456" i="1" a="1"/>
  <c r="K2456" i="1" s="1"/>
  <c r="K2457" i="1" a="1"/>
  <c r="K2457" i="1" s="1"/>
  <c r="K2458" i="1" a="1"/>
  <c r="K2458" i="1" s="1"/>
  <c r="K2459" i="1" a="1"/>
  <c r="K2459" i="1" s="1"/>
  <c r="K2460" i="1" a="1"/>
  <c r="K2460" i="1" s="1"/>
  <c r="K2461" i="1" a="1"/>
  <c r="K2461" i="1" s="1"/>
  <c r="K2462" i="1" a="1"/>
  <c r="K2462" i="1" s="1"/>
  <c r="K2463" i="1" a="1"/>
  <c r="K2463" i="1" s="1"/>
  <c r="K2464" i="1" a="1"/>
  <c r="K2464" i="1" s="1"/>
  <c r="K2465" i="1" a="1"/>
  <c r="K2465" i="1" s="1"/>
  <c r="K2466" i="1" a="1"/>
  <c r="K2466" i="1" s="1"/>
  <c r="K2467" i="1" a="1"/>
  <c r="K2467" i="1" s="1"/>
  <c r="K2468" i="1" a="1"/>
  <c r="K2468" i="1" s="1"/>
  <c r="K2469" i="1" a="1"/>
  <c r="K2469" i="1" s="1"/>
  <c r="K2470" i="1" a="1"/>
  <c r="K2470" i="1" s="1"/>
  <c r="K2471" i="1" a="1"/>
  <c r="K2471" i="1" s="1"/>
  <c r="K2472" i="1" a="1"/>
  <c r="K2472" i="1" s="1"/>
  <c r="K2473" i="1" a="1"/>
  <c r="K2473" i="1" s="1"/>
  <c r="K2474" i="1" a="1"/>
  <c r="K2474" i="1" s="1"/>
  <c r="K2475" i="1" a="1"/>
  <c r="K2475" i="1" s="1"/>
  <c r="K2476" i="1" a="1"/>
  <c r="K2476" i="1" s="1"/>
  <c r="K2477" i="1" a="1"/>
  <c r="K2477" i="1" s="1"/>
  <c r="K2478" i="1" a="1"/>
  <c r="K2478" i="1" s="1"/>
  <c r="K2479" i="1" a="1"/>
  <c r="K2479" i="1" s="1"/>
  <c r="K2480" i="1" a="1"/>
  <c r="K2480" i="1" s="1"/>
  <c r="K2481" i="1" a="1"/>
  <c r="K2481" i="1" s="1"/>
  <c r="K2482" i="1" a="1"/>
  <c r="K2482" i="1" s="1"/>
  <c r="K2483" i="1" a="1"/>
  <c r="K2483" i="1" s="1"/>
  <c r="K2484" i="1" a="1"/>
  <c r="K2484" i="1" s="1"/>
  <c r="K2485" i="1" a="1"/>
  <c r="K2485" i="1" s="1"/>
  <c r="K2486" i="1" a="1"/>
  <c r="K2486" i="1" s="1"/>
  <c r="K2487" i="1" a="1"/>
  <c r="K2487" i="1" s="1"/>
  <c r="K2488" i="1" a="1"/>
  <c r="K2488" i="1" s="1"/>
  <c r="K2489" i="1" a="1"/>
  <c r="K2489" i="1" s="1"/>
  <c r="K2490" i="1" a="1"/>
  <c r="K2490" i="1" s="1"/>
  <c r="K2491" i="1" a="1"/>
  <c r="K2491" i="1" s="1"/>
  <c r="K2492" i="1" a="1"/>
  <c r="K2492" i="1" s="1"/>
  <c r="K2493" i="1" a="1"/>
  <c r="K2493" i="1" s="1"/>
  <c r="K2494" i="1" a="1"/>
  <c r="K2494" i="1" s="1"/>
  <c r="K2495" i="1" a="1"/>
  <c r="K2495" i="1" s="1"/>
  <c r="K2496" i="1" a="1"/>
  <c r="K2496" i="1" s="1"/>
  <c r="K2497" i="1" a="1"/>
  <c r="K2497" i="1" s="1"/>
  <c r="K2498" i="1" a="1"/>
  <c r="K2498" i="1" s="1"/>
  <c r="K2499" i="1" a="1"/>
  <c r="K2499" i="1" s="1"/>
  <c r="K2500" i="1" a="1"/>
  <c r="K2500" i="1" s="1"/>
  <c r="K2501" i="1" a="1"/>
  <c r="K2501" i="1" s="1"/>
  <c r="K2502" i="1" a="1"/>
  <c r="K2502" i="1" s="1"/>
  <c r="K2503" i="1" a="1"/>
  <c r="K2503" i="1" s="1"/>
  <c r="K2504" i="1" a="1"/>
  <c r="K2504" i="1" s="1"/>
  <c r="K2505" i="1" a="1"/>
  <c r="K2505" i="1" s="1"/>
  <c r="K2506" i="1" a="1"/>
  <c r="K2506" i="1" s="1"/>
  <c r="K2507" i="1" a="1"/>
  <c r="K2507" i="1" s="1"/>
  <c r="K2508" i="1" a="1"/>
  <c r="K2508" i="1" s="1"/>
  <c r="K2509" i="1" a="1"/>
  <c r="K2509" i="1" s="1"/>
  <c r="K2510" i="1" a="1"/>
  <c r="K2510" i="1" s="1"/>
  <c r="K2511" i="1" a="1"/>
  <c r="K2511" i="1" s="1"/>
  <c r="K2512" i="1" a="1"/>
  <c r="K2512" i="1" s="1"/>
  <c r="K2513" i="1" a="1"/>
  <c r="K2513" i="1" s="1"/>
  <c r="K2514" i="1" a="1"/>
  <c r="K2514" i="1" s="1"/>
  <c r="K2515" i="1" a="1"/>
  <c r="K2515" i="1" s="1"/>
  <c r="K2516" i="1" a="1"/>
  <c r="K2516" i="1" s="1"/>
  <c r="K2517" i="1" a="1"/>
  <c r="K2517" i="1" s="1"/>
  <c r="K2518" i="1" a="1"/>
  <c r="K2518" i="1" s="1"/>
  <c r="K2519" i="1" a="1"/>
  <c r="K2519" i="1" s="1"/>
  <c r="K2520" i="1" a="1"/>
  <c r="K2520" i="1" s="1"/>
  <c r="K2521" i="1" a="1"/>
  <c r="K2521" i="1" s="1"/>
  <c r="K2522" i="1" a="1"/>
  <c r="K2522" i="1" s="1"/>
  <c r="K2523" i="1" a="1"/>
  <c r="K2523" i="1" s="1"/>
  <c r="K2524" i="1" a="1"/>
  <c r="K2524" i="1" s="1"/>
  <c r="K2525" i="1" a="1"/>
  <c r="K2525" i="1" s="1"/>
  <c r="K2526" i="1" a="1"/>
  <c r="K2526" i="1" s="1"/>
  <c r="K2527" i="1" a="1"/>
  <c r="K2527" i="1" s="1"/>
  <c r="K2528" i="1" a="1"/>
  <c r="K2528" i="1" s="1"/>
  <c r="K2529" i="1" a="1"/>
  <c r="K2529" i="1" s="1"/>
  <c r="K2530" i="1" a="1"/>
  <c r="K2530" i="1" s="1"/>
  <c r="K2531" i="1" a="1"/>
  <c r="K2531" i="1" s="1"/>
  <c r="K2532" i="1" a="1"/>
  <c r="K2532" i="1" s="1"/>
  <c r="K2533" i="1" a="1"/>
  <c r="K2533" i="1" s="1"/>
  <c r="K2534" i="1" a="1"/>
  <c r="K2534" i="1" s="1"/>
  <c r="K2535" i="1" a="1"/>
  <c r="K2535" i="1" s="1"/>
  <c r="K2536" i="1" a="1"/>
  <c r="K2536" i="1" s="1"/>
  <c r="K2537" i="1" a="1"/>
  <c r="K2537" i="1" s="1"/>
  <c r="K2538" i="1" a="1"/>
  <c r="K2538" i="1" s="1"/>
  <c r="K2539" i="1" a="1"/>
  <c r="K2539" i="1" s="1"/>
  <c r="K2540" i="1" a="1"/>
  <c r="K2540" i="1" s="1"/>
  <c r="K2541" i="1" a="1"/>
  <c r="K2541" i="1" s="1"/>
  <c r="K2542" i="1" a="1"/>
  <c r="K2542" i="1" s="1"/>
  <c r="K2543" i="1" a="1"/>
  <c r="K2543" i="1" s="1"/>
  <c r="K2544" i="1" a="1"/>
  <c r="K2544" i="1" s="1"/>
  <c r="K2545" i="1" a="1"/>
  <c r="K2545" i="1" s="1"/>
  <c r="K2546" i="1" a="1"/>
  <c r="K2546" i="1" s="1"/>
  <c r="K2547" i="1" a="1"/>
  <c r="K2547" i="1" s="1"/>
  <c r="K2548" i="1" a="1"/>
  <c r="K2548" i="1" s="1"/>
  <c r="K2549" i="1" a="1"/>
  <c r="K2549" i="1" s="1"/>
  <c r="K2550" i="1" a="1"/>
  <c r="K2550" i="1" s="1"/>
  <c r="K2551" i="1" a="1"/>
  <c r="K2551" i="1" s="1"/>
  <c r="K2552" i="1" a="1"/>
  <c r="K2552" i="1" s="1"/>
  <c r="K2553" i="1" a="1"/>
  <c r="K2553" i="1" s="1"/>
  <c r="K2554" i="1" a="1"/>
  <c r="K2554" i="1" s="1"/>
  <c r="K2555" i="1" a="1"/>
  <c r="K2555" i="1" s="1"/>
  <c r="K2556" i="1" a="1"/>
  <c r="K2556" i="1" s="1"/>
  <c r="K2557" i="1" a="1"/>
  <c r="K2557" i="1" s="1"/>
  <c r="K2558" i="1" a="1"/>
  <c r="K2558" i="1" s="1"/>
  <c r="K2559" i="1" a="1"/>
  <c r="K2559" i="1" s="1"/>
  <c r="K2560" i="1" a="1"/>
  <c r="K2560" i="1" s="1"/>
  <c r="K2561" i="1" a="1"/>
  <c r="K2561" i="1" s="1"/>
  <c r="K2562" i="1" a="1"/>
  <c r="K2562" i="1" s="1"/>
  <c r="K2563" i="1" a="1"/>
  <c r="K2563" i="1" s="1"/>
  <c r="K2564" i="1" a="1"/>
  <c r="K2564" i="1" s="1"/>
  <c r="K2565" i="1" a="1"/>
  <c r="K2565" i="1" s="1"/>
  <c r="K2566" i="1" a="1"/>
  <c r="K2566" i="1" s="1"/>
  <c r="K2567" i="1" a="1"/>
  <c r="K2567" i="1" s="1"/>
  <c r="K2568" i="1" a="1"/>
  <c r="K2568" i="1" s="1"/>
  <c r="K2569" i="1" a="1"/>
  <c r="K2569" i="1" s="1"/>
  <c r="K2570" i="1" a="1"/>
  <c r="K2570" i="1" s="1"/>
  <c r="K2571" i="1" a="1"/>
  <c r="K2571" i="1" s="1"/>
  <c r="K2572" i="1" a="1"/>
  <c r="K2572" i="1" s="1"/>
  <c r="K2573" i="1" a="1"/>
  <c r="K2573" i="1" s="1"/>
  <c r="K2574" i="1" a="1"/>
  <c r="K2574" i="1" s="1"/>
  <c r="K2575" i="1" a="1"/>
  <c r="K2575" i="1" s="1"/>
  <c r="K2576" i="1" a="1"/>
  <c r="K2576" i="1" s="1"/>
  <c r="K2577" i="1" a="1"/>
  <c r="K2577" i="1" s="1"/>
  <c r="K2578" i="1" a="1"/>
  <c r="K2578" i="1" s="1"/>
  <c r="K2579" i="1" a="1"/>
  <c r="K2579" i="1" s="1"/>
  <c r="K2580" i="1" a="1"/>
  <c r="K2580" i="1" s="1"/>
  <c r="K2581" i="1" a="1"/>
  <c r="K2581" i="1" s="1"/>
  <c r="K2582" i="1" a="1"/>
  <c r="K2582" i="1" s="1"/>
  <c r="K2583" i="1" a="1"/>
  <c r="K2583" i="1" s="1"/>
  <c r="K2584" i="1" a="1"/>
  <c r="K2584" i="1" s="1"/>
  <c r="K2585" i="1" a="1"/>
  <c r="K2585" i="1" s="1"/>
  <c r="K2586" i="1" a="1"/>
  <c r="K2586" i="1" s="1"/>
  <c r="K2587" i="1" a="1"/>
  <c r="K2587" i="1" s="1"/>
  <c r="K2588" i="1" a="1"/>
  <c r="K2588" i="1" s="1"/>
  <c r="K2589" i="1" a="1"/>
  <c r="K2589" i="1" s="1"/>
  <c r="K2590" i="1" a="1"/>
  <c r="K2590" i="1" s="1"/>
  <c r="K2591" i="1" a="1"/>
  <c r="K2591" i="1" s="1"/>
  <c r="K2592" i="1" a="1"/>
  <c r="K2592" i="1" s="1"/>
  <c r="K2593" i="1" a="1"/>
  <c r="K2593" i="1" s="1"/>
  <c r="K2594" i="1" a="1"/>
  <c r="K2594" i="1" s="1"/>
  <c r="K2595" i="1" a="1"/>
  <c r="K2595" i="1" s="1"/>
  <c r="K2596" i="1" a="1"/>
  <c r="K2596" i="1" s="1"/>
  <c r="K2597" i="1" a="1"/>
  <c r="K2597" i="1"/>
  <c r="K2598" i="1" a="1"/>
  <c r="K2598" i="1" s="1"/>
  <c r="K2599" i="1" a="1"/>
  <c r="K2599" i="1" s="1"/>
  <c r="K2600" i="1" a="1"/>
  <c r="K2600" i="1" s="1"/>
  <c r="K2601" i="1" a="1"/>
  <c r="K2601" i="1" s="1"/>
  <c r="K2602" i="1" a="1"/>
  <c r="K2602" i="1" s="1"/>
  <c r="K2603" i="1" a="1"/>
  <c r="K2603" i="1" s="1"/>
  <c r="K2604" i="1" a="1"/>
  <c r="K2604" i="1" s="1"/>
  <c r="K2605" i="1" a="1"/>
  <c r="K2605" i="1" s="1"/>
  <c r="K2606" i="1" a="1"/>
  <c r="K2606" i="1" s="1"/>
  <c r="K2607" i="1" a="1"/>
  <c r="K2607" i="1" s="1"/>
  <c r="K2608" i="1" a="1"/>
  <c r="K2608" i="1" s="1"/>
  <c r="K2609" i="1" a="1"/>
  <c r="K2609" i="1" s="1"/>
  <c r="K2610" i="1" a="1"/>
  <c r="K2610" i="1" s="1"/>
  <c r="K2611" i="1" a="1"/>
  <c r="K2611" i="1" s="1"/>
  <c r="K2612" i="1" a="1"/>
  <c r="K2612" i="1" s="1"/>
  <c r="K2613" i="1" a="1"/>
  <c r="K2613" i="1" s="1"/>
  <c r="K2614" i="1" a="1"/>
  <c r="K2614" i="1" s="1"/>
  <c r="K2615" i="1" a="1"/>
  <c r="K2615" i="1" s="1"/>
  <c r="K2616" i="1" a="1"/>
  <c r="K2616" i="1" s="1"/>
  <c r="K2617" i="1" a="1"/>
  <c r="K2617" i="1" s="1"/>
  <c r="K2618" i="1" a="1"/>
  <c r="K2618" i="1" s="1"/>
  <c r="K2619" i="1" a="1"/>
  <c r="K2619" i="1" s="1"/>
  <c r="K2620" i="1" a="1"/>
  <c r="K2620" i="1" s="1"/>
  <c r="K2621" i="1" a="1"/>
  <c r="K2621" i="1" s="1"/>
  <c r="K2622" i="1" a="1"/>
  <c r="K2622" i="1" s="1"/>
  <c r="K2623" i="1" a="1"/>
  <c r="K2623" i="1" s="1"/>
  <c r="K2624" i="1" a="1"/>
  <c r="K2624" i="1" s="1"/>
  <c r="K2625" i="1" a="1"/>
  <c r="K2625" i="1" s="1"/>
  <c r="K2626" i="1" a="1"/>
  <c r="K2626" i="1" s="1"/>
  <c r="K2627" i="1" a="1"/>
  <c r="K2627" i="1" s="1"/>
  <c r="K2628" i="1" a="1"/>
  <c r="K2628" i="1" s="1"/>
  <c r="K2629" i="1" a="1"/>
  <c r="K2629" i="1" s="1"/>
  <c r="K2630" i="1" a="1"/>
  <c r="K2630" i="1" s="1"/>
  <c r="K2631" i="1" a="1"/>
  <c r="K2631" i="1" s="1"/>
  <c r="K2632" i="1" a="1"/>
  <c r="K2632" i="1" s="1"/>
  <c r="K2633" i="1" a="1"/>
  <c r="K2633" i="1" s="1"/>
  <c r="K2634" i="1" a="1"/>
  <c r="K2634" i="1" s="1"/>
  <c r="K2635" i="1" a="1"/>
  <c r="K2635" i="1" s="1"/>
  <c r="K2636" i="1" a="1"/>
  <c r="K2636" i="1" s="1"/>
  <c r="K2637" i="1" a="1"/>
  <c r="K2637" i="1" s="1"/>
  <c r="K2638" i="1" a="1"/>
  <c r="K2638" i="1" s="1"/>
  <c r="K2639" i="1" a="1"/>
  <c r="K2639" i="1" s="1"/>
  <c r="K2640" i="1" a="1"/>
  <c r="K2640" i="1" s="1"/>
  <c r="K2641" i="1" a="1"/>
  <c r="K2641" i="1" s="1"/>
  <c r="K2642" i="1" a="1"/>
  <c r="K2642" i="1" s="1"/>
  <c r="K2643" i="1" a="1"/>
  <c r="K2643" i="1" s="1"/>
  <c r="K2644" i="1" a="1"/>
  <c r="K2644" i="1" s="1"/>
  <c r="K2645" i="1" a="1"/>
  <c r="K2645" i="1" s="1"/>
  <c r="K2646" i="1" a="1"/>
  <c r="K2646" i="1" s="1"/>
  <c r="K2647" i="1" a="1"/>
  <c r="K2647" i="1" s="1"/>
  <c r="K2648" i="1" a="1"/>
  <c r="K2648" i="1" s="1"/>
  <c r="K2649" i="1" a="1"/>
  <c r="K2649" i="1" s="1"/>
  <c r="K2650" i="1" a="1"/>
  <c r="K2650" i="1" s="1"/>
  <c r="K2651" i="1" a="1"/>
  <c r="K2651" i="1" s="1"/>
  <c r="K2652" i="1" a="1"/>
  <c r="K2652" i="1" s="1"/>
  <c r="K2653" i="1" a="1"/>
  <c r="K2653" i="1" s="1"/>
  <c r="K2654" i="1" a="1"/>
  <c r="K2654" i="1" s="1"/>
  <c r="K2655" i="1" a="1"/>
  <c r="K2655" i="1" s="1"/>
  <c r="K2656" i="1" a="1"/>
  <c r="K2656" i="1" s="1"/>
  <c r="K2657" i="1" a="1"/>
  <c r="K2657" i="1" s="1"/>
  <c r="K2658" i="1" a="1"/>
  <c r="K2658" i="1" s="1"/>
  <c r="K2659" i="1" a="1"/>
  <c r="K2659" i="1" s="1"/>
  <c r="K2660" i="1" a="1"/>
  <c r="K2660" i="1" s="1"/>
  <c r="K2661" i="1" a="1"/>
  <c r="K2661" i="1" s="1"/>
  <c r="K2662" i="1" a="1"/>
  <c r="K2662" i="1" s="1"/>
  <c r="K2663" i="1" a="1"/>
  <c r="K2663" i="1" s="1"/>
  <c r="K2664" i="1" a="1"/>
  <c r="K2664" i="1" s="1"/>
  <c r="K2665" i="1" a="1"/>
  <c r="K2665" i="1" s="1"/>
  <c r="K2666" i="1" a="1"/>
  <c r="K2666" i="1" s="1"/>
  <c r="K2667" i="1" a="1"/>
  <c r="K2667" i="1" s="1"/>
  <c r="K2668" i="1" a="1"/>
  <c r="K2668" i="1" s="1"/>
  <c r="K2669" i="1" a="1"/>
  <c r="K2669" i="1" s="1"/>
  <c r="K2670" i="1" a="1"/>
  <c r="K2670" i="1" s="1"/>
  <c r="K2671" i="1" a="1"/>
  <c r="K2671" i="1" s="1"/>
  <c r="K2672" i="1" a="1"/>
  <c r="K2672" i="1" s="1"/>
  <c r="K2673" i="1" a="1"/>
  <c r="K2673" i="1" s="1"/>
  <c r="K2674" i="1" a="1"/>
  <c r="K2674" i="1" s="1"/>
  <c r="K2675" i="1" a="1"/>
  <c r="K2675" i="1" s="1"/>
  <c r="K2676" i="1" a="1"/>
  <c r="K2676" i="1" s="1"/>
  <c r="K2677" i="1" a="1"/>
  <c r="K2677" i="1" s="1"/>
  <c r="K2678" i="1" a="1"/>
  <c r="K2678" i="1" s="1"/>
  <c r="K2679" i="1" a="1"/>
  <c r="K2679" i="1" s="1"/>
  <c r="K2680" i="1" a="1"/>
  <c r="K2680" i="1" s="1"/>
  <c r="K2681" i="1" a="1"/>
  <c r="K2681" i="1" s="1"/>
  <c r="K2682" i="1" a="1"/>
  <c r="K2682" i="1" s="1"/>
  <c r="K2683" i="1" a="1"/>
  <c r="K2683" i="1" s="1"/>
  <c r="K2684" i="1" a="1"/>
  <c r="K2684" i="1" s="1"/>
  <c r="K2685" i="1" a="1"/>
  <c r="K2685" i="1" s="1"/>
  <c r="K2686" i="1" a="1"/>
  <c r="K2686" i="1" s="1"/>
  <c r="K2687" i="1" a="1"/>
  <c r="K2687" i="1" s="1"/>
  <c r="K2688" i="1" a="1"/>
  <c r="K2688" i="1" s="1"/>
  <c r="K2689" i="1" a="1"/>
  <c r="K2689" i="1" s="1"/>
  <c r="K2690" i="1" a="1"/>
  <c r="K2690" i="1" s="1"/>
  <c r="K2691" i="1" a="1"/>
  <c r="K2691" i="1" s="1"/>
  <c r="K2692" i="1" a="1"/>
  <c r="K2692" i="1" s="1"/>
  <c r="K2693" i="1" a="1"/>
  <c r="K2693" i="1" s="1"/>
  <c r="K2694" i="1" a="1"/>
  <c r="K2694" i="1" s="1"/>
  <c r="K2695" i="1" a="1"/>
  <c r="K2695" i="1" s="1"/>
  <c r="K2696" i="1" a="1"/>
  <c r="K2696" i="1" s="1"/>
  <c r="K2697" i="1" a="1"/>
  <c r="K2697" i="1" s="1"/>
  <c r="K2698" i="1" a="1"/>
  <c r="K2698" i="1" s="1"/>
  <c r="K2699" i="1" a="1"/>
  <c r="K2699" i="1" s="1"/>
  <c r="K2700" i="1" a="1"/>
  <c r="K2700" i="1" s="1"/>
  <c r="K2701" i="1" a="1"/>
  <c r="K2701" i="1" s="1"/>
  <c r="K2702" i="1" a="1"/>
  <c r="K2702" i="1" s="1"/>
  <c r="K2703" i="1" a="1"/>
  <c r="K2703" i="1" s="1"/>
  <c r="K2704" i="1" a="1"/>
  <c r="K2704" i="1" s="1"/>
  <c r="K2705" i="1" a="1"/>
  <c r="K2705" i="1" s="1"/>
  <c r="K2706" i="1" a="1"/>
  <c r="K2706" i="1" s="1"/>
  <c r="K2707" i="1" a="1"/>
  <c r="K2707" i="1" s="1"/>
  <c r="K2708" i="1" a="1"/>
  <c r="K2708" i="1" s="1"/>
  <c r="K2709" i="1" a="1"/>
  <c r="K2709" i="1" s="1"/>
  <c r="K2710" i="1" a="1"/>
  <c r="K2710" i="1" s="1"/>
  <c r="K2711" i="1" a="1"/>
  <c r="K2711" i="1" s="1"/>
  <c r="K2712" i="1" a="1"/>
  <c r="K2712" i="1" s="1"/>
  <c r="K2713" i="1" a="1"/>
  <c r="K2713" i="1" s="1"/>
  <c r="K2714" i="1" a="1"/>
  <c r="K2714" i="1" s="1"/>
  <c r="K2715" i="1" a="1"/>
  <c r="K2715" i="1" s="1"/>
  <c r="K2716" i="1" a="1"/>
  <c r="K2716" i="1" s="1"/>
  <c r="K2717" i="1" a="1"/>
  <c r="K2717" i="1" s="1"/>
  <c r="K2718" i="1" a="1"/>
  <c r="K2718" i="1" s="1"/>
  <c r="K2719" i="1" a="1"/>
  <c r="K2719" i="1" s="1"/>
  <c r="K2720" i="1" a="1"/>
  <c r="K2720" i="1" s="1"/>
  <c r="K2721" i="1" a="1"/>
  <c r="K2721" i="1" s="1"/>
  <c r="K2722" i="1" a="1"/>
  <c r="K2722" i="1" s="1"/>
  <c r="K2723" i="1" a="1"/>
  <c r="K2723" i="1" s="1"/>
  <c r="K2724" i="1" a="1"/>
  <c r="K2724" i="1" s="1"/>
  <c r="K2725" i="1" a="1"/>
  <c r="K2725" i="1" s="1"/>
  <c r="K2726" i="1" a="1"/>
  <c r="K2726" i="1" s="1"/>
  <c r="K2727" i="1" a="1"/>
  <c r="K2727" i="1" s="1"/>
  <c r="K2728" i="1" a="1"/>
  <c r="K2728" i="1" s="1"/>
  <c r="K2729" i="1" a="1"/>
  <c r="K2729" i="1" s="1"/>
  <c r="K2730" i="1" a="1"/>
  <c r="K2730" i="1" s="1"/>
  <c r="K2731" i="1" a="1"/>
  <c r="K2731" i="1" s="1"/>
  <c r="K2732" i="1" a="1"/>
  <c r="K2732" i="1" s="1"/>
  <c r="K2733" i="1" a="1"/>
  <c r="K2733" i="1" s="1"/>
  <c r="K2734" i="1" a="1"/>
  <c r="K2734" i="1" s="1"/>
  <c r="K2735" i="1" a="1"/>
  <c r="K2735" i="1" s="1"/>
  <c r="K2736" i="1" a="1"/>
  <c r="K2736" i="1" s="1"/>
  <c r="K2737" i="1" a="1"/>
  <c r="K2737" i="1" s="1"/>
  <c r="K2738" i="1" a="1"/>
  <c r="K2738" i="1" s="1"/>
  <c r="K2739" i="1" a="1"/>
  <c r="K2739" i="1" s="1"/>
  <c r="K2740" i="1" a="1"/>
  <c r="K2740" i="1" s="1"/>
  <c r="K2741" i="1" a="1"/>
  <c r="K2741" i="1" s="1"/>
  <c r="K2742" i="1" a="1"/>
  <c r="K2742" i="1" s="1"/>
  <c r="K2743" i="1" a="1"/>
  <c r="K2743" i="1" s="1"/>
  <c r="K2744" i="1" a="1"/>
  <c r="K2744" i="1" s="1"/>
  <c r="K2745" i="1" a="1"/>
  <c r="K2745" i="1" s="1"/>
  <c r="K2746" i="1" a="1"/>
  <c r="K2746" i="1" s="1"/>
  <c r="K2747" i="1" a="1"/>
  <c r="K2747" i="1" s="1"/>
  <c r="K2748" i="1" a="1"/>
  <c r="K2748" i="1" s="1"/>
  <c r="K2749" i="1" a="1"/>
  <c r="K2749" i="1" s="1"/>
  <c r="K2750" i="1" a="1"/>
  <c r="K2750" i="1" s="1"/>
  <c r="K2751" i="1" a="1"/>
  <c r="K2751" i="1" s="1"/>
  <c r="K2752" i="1" a="1"/>
  <c r="K2752" i="1" s="1"/>
  <c r="K2753" i="1" a="1"/>
  <c r="K2753" i="1" s="1"/>
  <c r="K2754" i="1" a="1"/>
  <c r="K2754" i="1" s="1"/>
  <c r="K2755" i="1" a="1"/>
  <c r="K2755" i="1" s="1"/>
  <c r="K2756" i="1" a="1"/>
  <c r="K2756" i="1" s="1"/>
  <c r="K2757" i="1" a="1"/>
  <c r="K2757" i="1" s="1"/>
  <c r="K2758" i="1" a="1"/>
  <c r="K2758" i="1" s="1"/>
  <c r="K2759" i="1" a="1"/>
  <c r="K2759" i="1" s="1"/>
  <c r="K2760" i="1" a="1"/>
  <c r="K2760" i="1" s="1"/>
  <c r="K2761" i="1" a="1"/>
  <c r="K2761" i="1" s="1"/>
  <c r="K2762" i="1" a="1"/>
  <c r="K2762" i="1" s="1"/>
  <c r="K2763" i="1" a="1"/>
  <c r="K2763" i="1" s="1"/>
  <c r="K2764" i="1" a="1"/>
  <c r="K2764" i="1" s="1"/>
  <c r="K2765" i="1" a="1"/>
  <c r="K2765" i="1" s="1"/>
  <c r="K2766" i="1" a="1"/>
  <c r="K2766" i="1" s="1"/>
  <c r="K2767" i="1" a="1"/>
  <c r="K2767" i="1" s="1"/>
  <c r="K2768" i="1" a="1"/>
  <c r="K2768" i="1" s="1"/>
  <c r="K2769" i="1" a="1"/>
  <c r="K2769" i="1" s="1"/>
  <c r="K2770" i="1" a="1"/>
  <c r="K2770" i="1" s="1"/>
  <c r="K2771" i="1" a="1"/>
  <c r="K2771" i="1" s="1"/>
  <c r="K2772" i="1" a="1"/>
  <c r="K2772" i="1" s="1"/>
  <c r="K2773" i="1" a="1"/>
  <c r="K2773" i="1" s="1"/>
  <c r="K2774" i="1" a="1"/>
  <c r="K2774" i="1" s="1"/>
  <c r="K2775" i="1" a="1"/>
  <c r="K2775" i="1" s="1"/>
  <c r="K2776" i="1" a="1"/>
  <c r="K2776" i="1" s="1"/>
  <c r="K2777" i="1" a="1"/>
  <c r="K2777" i="1" s="1"/>
  <c r="K2778" i="1" a="1"/>
  <c r="K2778" i="1" s="1"/>
  <c r="K2779" i="1" a="1"/>
  <c r="K2779" i="1" s="1"/>
  <c r="K2780" i="1" a="1"/>
  <c r="K2780" i="1" s="1"/>
  <c r="K2781" i="1" a="1"/>
  <c r="K2781" i="1" s="1"/>
  <c r="K2782" i="1" a="1"/>
  <c r="K2782" i="1" s="1"/>
  <c r="K2783" i="1" a="1"/>
  <c r="K2783" i="1" s="1"/>
  <c r="K2784" i="1" a="1"/>
  <c r="K2784" i="1" s="1"/>
  <c r="K2785" i="1" a="1"/>
  <c r="K2785" i="1" s="1"/>
  <c r="K2786" i="1" a="1"/>
  <c r="K2786" i="1" s="1"/>
  <c r="K2787" i="1" a="1"/>
  <c r="K2787" i="1" s="1"/>
  <c r="K2788" i="1" a="1"/>
  <c r="K2788" i="1" s="1"/>
  <c r="K2789" i="1" a="1"/>
  <c r="K2789" i="1" s="1"/>
  <c r="K2790" i="1" a="1"/>
  <c r="K2790" i="1" s="1"/>
  <c r="K2791" i="1" a="1"/>
  <c r="K2791" i="1" s="1"/>
  <c r="K2792" i="1" a="1"/>
  <c r="K2792" i="1" s="1"/>
  <c r="K2793" i="1" a="1"/>
  <c r="K2793" i="1" s="1"/>
  <c r="K2794" i="1" a="1"/>
  <c r="K2794" i="1" s="1"/>
  <c r="K2795" i="1" a="1"/>
  <c r="K2795" i="1" s="1"/>
  <c r="K2796" i="1" a="1"/>
  <c r="K2796" i="1" s="1"/>
  <c r="K2797" i="1" a="1"/>
  <c r="K2797" i="1" s="1"/>
  <c r="K2798" i="1" a="1"/>
  <c r="K2798" i="1" s="1"/>
  <c r="K2799" i="1" a="1"/>
  <c r="K2799" i="1" s="1"/>
  <c r="K2800" i="1" a="1"/>
  <c r="K2800" i="1" s="1"/>
  <c r="K2801" i="1" a="1"/>
  <c r="K2801" i="1" s="1"/>
  <c r="K2802" i="1" a="1"/>
  <c r="K2802" i="1" s="1"/>
  <c r="K2803" i="1" a="1"/>
  <c r="K2803" i="1" s="1"/>
  <c r="K2804" i="1" a="1"/>
  <c r="K2804" i="1" s="1"/>
  <c r="K2805" i="1" a="1"/>
  <c r="K2805" i="1" s="1"/>
  <c r="K2806" i="1" a="1"/>
  <c r="K2806" i="1" s="1"/>
  <c r="K2807" i="1" a="1"/>
  <c r="K2807" i="1" s="1"/>
  <c r="K2808" i="1" a="1"/>
  <c r="K2808" i="1" s="1"/>
  <c r="K2809" i="1" a="1"/>
  <c r="K2809" i="1" s="1"/>
  <c r="K2810" i="1" a="1"/>
  <c r="K2810" i="1" s="1"/>
  <c r="K2811" i="1" a="1"/>
  <c r="K2811" i="1" s="1"/>
  <c r="K2812" i="1" a="1"/>
  <c r="K2812" i="1" s="1"/>
  <c r="K2813" i="1" a="1"/>
  <c r="K2813" i="1" s="1"/>
  <c r="K2814" i="1" a="1"/>
  <c r="K2814" i="1" s="1"/>
  <c r="K2815" i="1" a="1"/>
  <c r="K2815" i="1" s="1"/>
  <c r="K2816" i="1" a="1"/>
  <c r="K2816" i="1" s="1"/>
  <c r="K2817" i="1" a="1"/>
  <c r="K2817" i="1" s="1"/>
  <c r="K2818" i="1" a="1"/>
  <c r="K2818" i="1" s="1"/>
  <c r="K2819" i="1" a="1"/>
  <c r="K2819" i="1" s="1"/>
  <c r="K2820" i="1" a="1"/>
  <c r="K2820" i="1" s="1"/>
  <c r="K2821" i="1" a="1"/>
  <c r="K2821" i="1" s="1"/>
  <c r="K2822" i="1" a="1"/>
  <c r="K2822" i="1" s="1"/>
  <c r="K2823" i="1" a="1"/>
  <c r="K2823" i="1" s="1"/>
  <c r="K2824" i="1" a="1"/>
  <c r="K2824" i="1" s="1"/>
  <c r="K2825" i="1" a="1"/>
  <c r="K2825" i="1" s="1"/>
  <c r="K2826" i="1" a="1"/>
  <c r="K2826" i="1" s="1"/>
  <c r="K2827" i="1" a="1"/>
  <c r="K2827" i="1" s="1"/>
  <c r="K2828" i="1" a="1"/>
  <c r="K2828" i="1" s="1"/>
  <c r="K2829" i="1" a="1"/>
  <c r="K2829" i="1" s="1"/>
  <c r="K2830" i="1" a="1"/>
  <c r="K2830" i="1" s="1"/>
  <c r="K2831" i="1" a="1"/>
  <c r="K2831" i="1" s="1"/>
  <c r="K2832" i="1" a="1"/>
  <c r="K2832" i="1" s="1"/>
  <c r="K2833" i="1" a="1"/>
  <c r="K2833" i="1" s="1"/>
  <c r="K2834" i="1" a="1"/>
  <c r="K2834" i="1" s="1"/>
  <c r="K2835" i="1" a="1"/>
  <c r="K2835" i="1" s="1"/>
  <c r="K2836" i="1" a="1"/>
  <c r="K2836" i="1" s="1"/>
  <c r="K2837" i="1" a="1"/>
  <c r="K2837" i="1" s="1"/>
  <c r="K2838" i="1" a="1"/>
  <c r="K2838" i="1" s="1"/>
  <c r="K2839" i="1" a="1"/>
  <c r="K2839" i="1" s="1"/>
  <c r="K2840" i="1" a="1"/>
  <c r="K2840" i="1" s="1"/>
  <c r="K2841" i="1" a="1"/>
  <c r="K2841" i="1" s="1"/>
  <c r="K2842" i="1" a="1"/>
  <c r="K2842" i="1" s="1"/>
  <c r="K2843" i="1" a="1"/>
  <c r="K2843" i="1" s="1"/>
  <c r="K2844" i="1" a="1"/>
  <c r="K2844" i="1" s="1"/>
  <c r="K2845" i="1" a="1"/>
  <c r="K2845" i="1" s="1"/>
  <c r="K2846" i="1" a="1"/>
  <c r="K2846" i="1" s="1"/>
  <c r="K2847" i="1" a="1"/>
  <c r="K2847" i="1" s="1"/>
  <c r="K2848" i="1" a="1"/>
  <c r="K2848" i="1" s="1"/>
  <c r="K2849" i="1" a="1"/>
  <c r="K2849" i="1" s="1"/>
  <c r="K2850" i="1" a="1"/>
  <c r="K2850" i="1" s="1"/>
  <c r="K2851" i="1" a="1"/>
  <c r="K2851" i="1" s="1"/>
  <c r="K2852" i="1" a="1"/>
  <c r="K2852" i="1" s="1"/>
  <c r="K2853" i="1" a="1"/>
  <c r="K2853" i="1" s="1"/>
  <c r="K2854" i="1" a="1"/>
  <c r="K2854" i="1" s="1"/>
  <c r="K2855" i="1" a="1"/>
  <c r="K2855" i="1" s="1"/>
  <c r="K2856" i="1" a="1"/>
  <c r="K2856" i="1" s="1"/>
  <c r="K2857" i="1" a="1"/>
  <c r="K2857" i="1" s="1"/>
  <c r="K2858" i="1" a="1"/>
  <c r="K2858" i="1" s="1"/>
  <c r="K2859" i="1" a="1"/>
  <c r="K2859" i="1" s="1"/>
  <c r="K2860" i="1" a="1"/>
  <c r="K2860" i="1" s="1"/>
  <c r="K2861" i="1" a="1"/>
  <c r="K2861" i="1" s="1"/>
  <c r="K2862" i="1" a="1"/>
  <c r="K2862" i="1" s="1"/>
  <c r="K2863" i="1" a="1"/>
  <c r="K2863" i="1" s="1"/>
  <c r="K2864" i="1" a="1"/>
  <c r="K2864" i="1" s="1"/>
  <c r="K2865" i="1" a="1"/>
  <c r="K2865" i="1" s="1"/>
  <c r="K2866" i="1" a="1"/>
  <c r="K2866" i="1" s="1"/>
  <c r="K2867" i="1" a="1"/>
  <c r="K2867" i="1" s="1"/>
  <c r="K2868" i="1" a="1"/>
  <c r="K2868" i="1" s="1"/>
  <c r="K2869" i="1" a="1"/>
  <c r="K2869" i="1" s="1"/>
  <c r="K2870" i="1" a="1"/>
  <c r="K2870" i="1" s="1"/>
  <c r="K2871" i="1" a="1"/>
  <c r="K2871" i="1" s="1"/>
  <c r="K2872" i="1" a="1"/>
  <c r="K2872" i="1" s="1"/>
  <c r="K2873" i="1" a="1"/>
  <c r="K2873" i="1" s="1"/>
  <c r="K2874" i="1" a="1"/>
  <c r="K2874" i="1" s="1"/>
  <c r="K2875" i="1" a="1"/>
  <c r="K2875" i="1" s="1"/>
  <c r="K2876" i="1" a="1"/>
  <c r="K2876" i="1" s="1"/>
  <c r="K2877" i="1" a="1"/>
  <c r="K2877" i="1" s="1"/>
  <c r="K2878" i="1" a="1"/>
  <c r="K2878" i="1" s="1"/>
  <c r="K2879" i="1" a="1"/>
  <c r="K2879" i="1" s="1"/>
  <c r="K2880" i="1" a="1"/>
  <c r="K2880" i="1" s="1"/>
  <c r="K2881" i="1" a="1"/>
  <c r="K2881" i="1" s="1"/>
  <c r="K2882" i="1" a="1"/>
  <c r="K2882" i="1" s="1"/>
  <c r="K2883" i="1" a="1"/>
  <c r="K2883" i="1" s="1"/>
  <c r="K2884" i="1" a="1"/>
  <c r="K2884" i="1" s="1"/>
  <c r="K2885" i="1" a="1"/>
  <c r="K2885" i="1" s="1"/>
  <c r="K2886" i="1" a="1"/>
  <c r="K2886" i="1" s="1"/>
  <c r="K2887" i="1" a="1"/>
  <c r="K2887" i="1" s="1"/>
  <c r="K2888" i="1" a="1"/>
  <c r="K2888" i="1" s="1"/>
  <c r="K2889" i="1" a="1"/>
  <c r="K2889" i="1" s="1"/>
  <c r="K2890" i="1" a="1"/>
  <c r="K2890" i="1" s="1"/>
  <c r="K2891" i="1" a="1"/>
  <c r="K2891" i="1" s="1"/>
  <c r="K2892" i="1" a="1"/>
  <c r="K2892" i="1" s="1"/>
  <c r="K2893" i="1" a="1"/>
  <c r="K2893" i="1" s="1"/>
  <c r="K2894" i="1" a="1"/>
  <c r="K2894" i="1" s="1"/>
  <c r="K2895" i="1" a="1"/>
  <c r="K2895" i="1" s="1"/>
  <c r="K2896" i="1" a="1"/>
  <c r="K2896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7" i="1" a="1"/>
  <c r="K7" i="1" s="1"/>
  <c r="G2897" i="1"/>
  <c r="D556" i="3" l="1"/>
  <c r="K289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<sst xmlns="http://schemas.openxmlformats.org/spreadsheetml/2006/main" count="11599" uniqueCount="1184">
  <si>
    <t>Мілієнко Ніна Григорівна</t>
  </si>
  <si>
    <t>Мілієнко Н.Г.</t>
  </si>
  <si>
    <t>Мішанчук ПП</t>
  </si>
  <si>
    <t>Мкртчян Абов Арамович</t>
  </si>
  <si>
    <t>Мкртчян А.А.</t>
  </si>
  <si>
    <t>Мнишенко Віктор Іванович</t>
  </si>
  <si>
    <t>Мнишенко В.І.</t>
  </si>
  <si>
    <t>Мнишенко Петро Петрович</t>
  </si>
  <si>
    <t>Мнишенко П.П.</t>
  </si>
  <si>
    <t>Мокрієнко Інна Борисівна</t>
  </si>
  <si>
    <t>Мокрієнко І. Б.</t>
  </si>
  <si>
    <t>Акціонерне товариство закритого типу "Молен"</t>
  </si>
  <si>
    <t>Молен  АТЗТ+</t>
  </si>
  <si>
    <t>Молодько Олексій Миколайович</t>
  </si>
  <si>
    <t>Молодько О.М.</t>
  </si>
  <si>
    <t>Мале підприємство"Моноліт"</t>
  </si>
  <si>
    <t>Моноліт МП+</t>
  </si>
  <si>
    <t>Морозенко Віра Миколаївна</t>
  </si>
  <si>
    <t>Морозенко В.М.</t>
  </si>
  <si>
    <t>Морозова Людмила Сергіївна</t>
  </si>
  <si>
    <t>Морозова Л.С.</t>
  </si>
  <si>
    <t>Товариство з обмеженою відповідальністю виробничо-комерційна фірма"Мрія"</t>
  </si>
  <si>
    <t>Мрія ТОВ ВКФ</t>
  </si>
  <si>
    <t>Музика Володимир Вікторович</t>
  </si>
  <si>
    <t>Музика В.В.</t>
  </si>
  <si>
    <t>Музиченко Лідія Степанівна</t>
  </si>
  <si>
    <t>Музиченко Л.С.</t>
  </si>
  <si>
    <t>Мурафа Роман Петрович</t>
  </si>
  <si>
    <t>Мурафа Р.П.</t>
  </si>
  <si>
    <t>Мусієнко Інна Вікторівна</t>
  </si>
  <si>
    <t>Мусієнко І.В.(ТТН)</t>
  </si>
  <si>
    <t>Мусієнко Інна Петрівна</t>
  </si>
  <si>
    <t>Мусієнко І.П.</t>
  </si>
  <si>
    <t>Муха Оксана Миколаївна</t>
  </si>
  <si>
    <t>Муха  О.М.</t>
  </si>
  <si>
    <t>Споживче товариство"Надія"</t>
  </si>
  <si>
    <t>Надія СТ</t>
  </si>
  <si>
    <t>Надточій Віта Борисівна</t>
  </si>
  <si>
    <t>Надточій В.Б.</t>
  </si>
  <si>
    <t>Найдич Лариса Володимирівна</t>
  </si>
  <si>
    <t>Найдич Л.В.</t>
  </si>
  <si>
    <t>Наконечна Ніна Федорівна</t>
  </si>
  <si>
    <t>Наконечна Н.Ф.</t>
  </si>
  <si>
    <t>Товариство з обмеженою відповідальністю"Нафтова компанія"Народна"</t>
  </si>
  <si>
    <t>Нафтова компанія"Народна"+</t>
  </si>
  <si>
    <t>Невмержицька О.Б.</t>
  </si>
  <si>
    <t>Невмержицький Олександр Миколайович</t>
  </si>
  <si>
    <t>Невмержицький О.М.</t>
  </si>
  <si>
    <t>Нестеренко Сергій Якович</t>
  </si>
  <si>
    <t>Нестеренко С.Я</t>
  </si>
  <si>
    <t>Нечай Віктор Миколайович</t>
  </si>
  <si>
    <t>Нечай В.М.</t>
  </si>
  <si>
    <t>Нечипоренко Сергій Петрович</t>
  </si>
  <si>
    <t>Нечипоренко С.П.</t>
  </si>
  <si>
    <t>Споживче товариство "Нещерівське"</t>
  </si>
  <si>
    <t>Нещерівське СТ+</t>
  </si>
  <si>
    <t>Ніколенко Валентина Михайлівна</t>
  </si>
  <si>
    <t>Ніколенко В.М.</t>
  </si>
  <si>
    <t>Новік Лідія івановна</t>
  </si>
  <si>
    <t>Новік Л.І.</t>
  </si>
  <si>
    <t>Оверченко Руслан Станіславович</t>
  </si>
  <si>
    <t>Оверченко Р.С.</t>
  </si>
  <si>
    <t>Овсієнко Світлана Іванівна</t>
  </si>
  <si>
    <t>Овсієнко С.І.</t>
  </si>
  <si>
    <t>Одінцов В.А.</t>
  </si>
  <si>
    <t>Олексієнко Анатолій Іванович</t>
  </si>
  <si>
    <t>Олексієнко А.І.</t>
  </si>
  <si>
    <t>Олійник Юлія Олександрівна</t>
  </si>
  <si>
    <t>Олійник Ю.О.</t>
  </si>
  <si>
    <t>Олійник Юрій Юрійович</t>
  </si>
  <si>
    <t>Олійник Ю.Ю.</t>
  </si>
  <si>
    <t>Товариство з обмеженою відповідальнісю "Омела"</t>
  </si>
  <si>
    <t>Омела ТОВ+</t>
  </si>
  <si>
    <t>Омельчук Тетяна Юріївна</t>
  </si>
  <si>
    <t>Омельчук Т.Ю.</t>
  </si>
  <si>
    <t>Онатій Алла Василівна</t>
  </si>
  <si>
    <t>Онатій А.В.</t>
  </si>
  <si>
    <t>Онищенко Галина Олексіївна</t>
  </si>
  <si>
    <t>Онищенко Г.О.</t>
  </si>
  <si>
    <t>Онищук Станіслав Максимович</t>
  </si>
  <si>
    <t>Онищук С.М.</t>
  </si>
  <si>
    <t>Ординський Валерій Володимирович</t>
  </si>
  <si>
    <t>Ординський В.В. +</t>
  </si>
  <si>
    <t>Споживче товариство "Оріон"</t>
  </si>
  <si>
    <t>Оріон СТ+</t>
  </si>
  <si>
    <t>Осадчук Юрій Володимирович</t>
  </si>
  <si>
    <t>Осадчук Ю.В.</t>
  </si>
  <si>
    <t>Очеретяна Алла Григорівна</t>
  </si>
  <si>
    <t>Очеретяна А.Г.+</t>
  </si>
  <si>
    <t>П`ятенко Ольга Миколаївна</t>
  </si>
  <si>
    <t>П`ятенко О. М.</t>
  </si>
  <si>
    <t>Павленко Тамара Степанівна</t>
  </si>
  <si>
    <t>Павленко Т.С. (ТТН)</t>
  </si>
  <si>
    <t>Товариство з обмеженою відповідальністю "Павленко"</t>
  </si>
  <si>
    <t>Павленко ТОВ+</t>
  </si>
  <si>
    <t>Штика С. В.</t>
  </si>
  <si>
    <t>СВ ГУБАТИЙ</t>
  </si>
  <si>
    <t>Павлюк Віктор Дмитрович</t>
  </si>
  <si>
    <t>Павлюк В.Д.</t>
  </si>
  <si>
    <t>Палій Наталія Вікторівна</t>
  </si>
  <si>
    <t>Палій Н.В.</t>
  </si>
  <si>
    <t>Пампушка Тамара Іванівна</t>
  </si>
  <si>
    <t>Пампушка Т.І.</t>
  </si>
  <si>
    <t>Панченко Вікторія Петрівна</t>
  </si>
  <si>
    <t>Панченко В.П.</t>
  </si>
  <si>
    <t>Панчук Тетяна Володимирівна</t>
  </si>
  <si>
    <t>Панчук Т.В.</t>
  </si>
  <si>
    <t>Товариство з обмеженою відповідальністюУкр.-Рос.спільне підприємство "Партнер-СП"</t>
  </si>
  <si>
    <t>Партнер-СП ТОВ УРСП+</t>
  </si>
  <si>
    <t>Споживче товариство "Пасат"</t>
  </si>
  <si>
    <t>Пасат СТ+</t>
  </si>
  <si>
    <t>Пасіка Оксана Іванівна</t>
  </si>
  <si>
    <t>Пасіка О.І.</t>
  </si>
  <si>
    <t>Патлань Ігор Володимирович</t>
  </si>
  <si>
    <t>Патлань І.В.</t>
  </si>
  <si>
    <t>Пашинський Руслан Віталійович</t>
  </si>
  <si>
    <t>Пашинський Р. В.</t>
  </si>
  <si>
    <t>Пащенко Лідія Федорівна</t>
  </si>
  <si>
    <t>Пащенко Л.Ф.</t>
  </si>
  <si>
    <t>Паюнов Павло Олександрович</t>
  </si>
  <si>
    <t>Паюнов П.О.</t>
  </si>
  <si>
    <t>Педанова Надія Миколаївна</t>
  </si>
  <si>
    <t>Педанова Н.М.</t>
  </si>
  <si>
    <t>Передера Тетяна Петрівна</t>
  </si>
  <si>
    <t>Передера Т.П.</t>
  </si>
  <si>
    <t>Петренко Лариса Анатоліївна</t>
  </si>
  <si>
    <t>Петренко Л.А.</t>
  </si>
  <si>
    <t>Печененко Олександр Васильович</t>
  </si>
  <si>
    <t>Печененко О.В</t>
  </si>
  <si>
    <t>Пилипченко Петро Миколайович</t>
  </si>
  <si>
    <t>Пилипченко П.М.+</t>
  </si>
  <si>
    <t>Споживче товариство Підгірцівське</t>
  </si>
  <si>
    <t>Підгірцівське СТ</t>
  </si>
  <si>
    <t>Плотніцька Антоніна Петрівна</t>
  </si>
  <si>
    <t>Плотніцька А.П.</t>
  </si>
  <si>
    <t>Погорілий Микола Миколайович</t>
  </si>
  <si>
    <t>Погорілий М.М.</t>
  </si>
  <si>
    <t>Погребняк Олена Миколаївна</t>
  </si>
  <si>
    <t>Погребняк О.М.</t>
  </si>
  <si>
    <t>Споживче товариство "Погребське"</t>
  </si>
  <si>
    <t>Погребське СТ+</t>
  </si>
  <si>
    <t>Подворний Олександр Вікторович</t>
  </si>
  <si>
    <t>Подворний О.В.</t>
  </si>
  <si>
    <t>Споживче товариство "Подорож"</t>
  </si>
  <si>
    <t>Подорож СТ</t>
  </si>
  <si>
    <t>Кінцевий споживач</t>
  </si>
  <si>
    <t>ПОКУПАТЕЛЬ  К-С</t>
  </si>
  <si>
    <t>Покупатель +</t>
  </si>
  <si>
    <t>Товариство з обмеженою відповідальністю "Полімакс"</t>
  </si>
  <si>
    <t>Полімакс ТОВ</t>
  </si>
  <si>
    <t>Поліщук Сергій Вікторович</t>
  </si>
  <si>
    <t>Поліщук С.В.</t>
  </si>
  <si>
    <t>Товариство з обмеженою відповідальністю" ВКФ Полюс"</t>
  </si>
  <si>
    <t>Полюс ВКФ +</t>
  </si>
  <si>
    <t>Попов Сергій Петрович</t>
  </si>
  <si>
    <t>Попов С.П.</t>
  </si>
  <si>
    <t>Портяник Сергій Іванович</t>
  </si>
  <si>
    <t>Портяник С.І.</t>
  </si>
  <si>
    <t>Постоюк Людмила Василівна</t>
  </si>
  <si>
    <t>Постоюк Л.В.</t>
  </si>
  <si>
    <t>Приватне підприємство "Престиж"</t>
  </si>
  <si>
    <t>Престиж ПП+</t>
  </si>
  <si>
    <t>Приходько Сергій Олексійович</t>
  </si>
  <si>
    <t>Приходько С.О.</t>
  </si>
  <si>
    <t>Приватне підприємство "Пробудження "</t>
  </si>
  <si>
    <t>Пробудження</t>
  </si>
  <si>
    <t>Приватне підприємство "Пробудження ОК"</t>
  </si>
  <si>
    <t>Пробудження ОК+</t>
  </si>
  <si>
    <t>Прокопенко Тетяна Олександрівна</t>
  </si>
  <si>
    <t>Прокопенко Т.О.</t>
  </si>
  <si>
    <t>Шевченко В. І.</t>
  </si>
  <si>
    <t>Товариство з обмеженою відповідальністю "Променергокомплект"</t>
  </si>
  <si>
    <t>Променергокомплект ТОВ+</t>
  </si>
  <si>
    <t>Споживче товариство "Промінь"</t>
  </si>
  <si>
    <t>Промінь СТ</t>
  </si>
  <si>
    <t>Товариство з обмеженою відповідальністю "Виробничо-торгівельна компанія " Промпостачсервіс"</t>
  </si>
  <si>
    <t>Промпостачсервіс ТОВ ВТК+</t>
  </si>
  <si>
    <t>К-к Болград 5* 0,5л 20шт (сувенірка)</t>
  </si>
  <si>
    <t>Проценко Ольга Пилипівна</t>
  </si>
  <si>
    <t>Проценко О.П.+</t>
  </si>
  <si>
    <t>Прухніцька Майя Юріївна</t>
  </si>
  <si>
    <t>Прухніцька М.Ю.</t>
  </si>
  <si>
    <t>Пустовіт Віталій Миколайович</t>
  </si>
  <si>
    <t>Пустовіт В.М.</t>
  </si>
  <si>
    <t>Радченко Тетяна Андріївна</t>
  </si>
  <si>
    <t>Радченко Т.А.</t>
  </si>
  <si>
    <t>Радченко Юрій Євгенович</t>
  </si>
  <si>
    <t>Радченко Ю.Є.</t>
  </si>
  <si>
    <t>Разумняк Світлана Миколаївна</t>
  </si>
  <si>
    <t>Разумняк С.М.</t>
  </si>
  <si>
    <t>Растівська Віта Анатоліївна</t>
  </si>
  <si>
    <t>Растівська В.А.</t>
  </si>
  <si>
    <t>Ратушна Наталія Антонівна</t>
  </si>
  <si>
    <t>Ратушна Н.А.</t>
  </si>
  <si>
    <t>Сільськогосподарський виробничий кооператив "Розаліївський"</t>
  </si>
  <si>
    <t>Розаліївський СВК+</t>
  </si>
  <si>
    <t>Розворська Тетяна Якимівна</t>
  </si>
  <si>
    <t>Розворська Т.Я.</t>
  </si>
  <si>
    <t>Рокицький Ярослав В'ячеславович</t>
  </si>
  <si>
    <t>Рокицький Я.В.</t>
  </si>
  <si>
    <t>Господарське товариство з обмеженою відповідальністю"Росич"</t>
  </si>
  <si>
    <t>Росич ТОВ+</t>
  </si>
  <si>
    <t>Споживче товариство "Рось"</t>
  </si>
  <si>
    <t>Рось СТ</t>
  </si>
  <si>
    <t>Товариство з обмеженою відповідальністю виробнича фірма"Рубін"</t>
  </si>
  <si>
    <t>Рубін ВФ ТОВ</t>
  </si>
  <si>
    <t>Руденко Алла Миколаївна</t>
  </si>
  <si>
    <t>Руденко А.М.</t>
  </si>
  <si>
    <t>Руднічук Леонід Йосипович</t>
  </si>
  <si>
    <t>Руднічук Л. Й.</t>
  </si>
  <si>
    <t>Рухаленко Алла Василівна</t>
  </si>
  <si>
    <t>Рухаленко А.В.+</t>
  </si>
  <si>
    <t>Рябич Олександр Миколайович</t>
  </si>
  <si>
    <t>Рябич О.М.</t>
  </si>
  <si>
    <t>Савран Валерій Вячеславович</t>
  </si>
  <si>
    <t>Савран В.В.+(ТТН)</t>
  </si>
  <si>
    <t>Сажко Андрій Євгенович</t>
  </si>
  <si>
    <t>Сажко А.Є.</t>
  </si>
  <si>
    <t>Самофал Галина Миколаївна</t>
  </si>
  <si>
    <t>Самофал Г.М.</t>
  </si>
  <si>
    <t>Сапянова Світлана Володимирівна</t>
  </si>
  <si>
    <t>Сапянова С.В,</t>
  </si>
  <si>
    <t>Свербіус Віра Тарасівна</t>
  </si>
  <si>
    <t>Свербіус В.Т.+</t>
  </si>
  <si>
    <t>Свирид Марія Петрівна</t>
  </si>
  <si>
    <t>Свирид М.П</t>
  </si>
  <si>
    <t>Свідзінський Віктор Петрович</t>
  </si>
  <si>
    <t>Свідзінський В.П.</t>
  </si>
  <si>
    <t>Свінтуховський Михайло Аркадійович</t>
  </si>
  <si>
    <t>Свінтуховський М.А</t>
  </si>
  <si>
    <t>Споживче товариство "Світ"</t>
  </si>
  <si>
    <t>Світ СТ</t>
  </si>
  <si>
    <t>Приватне сільськогосподарське підприємство "Агрофірма "Світанок"</t>
  </si>
  <si>
    <t>Світанок агрофірма ПСП+</t>
  </si>
  <si>
    <t>Споживче товариство"Світанок"</t>
  </si>
  <si>
    <t>Світанок СТ Тараща</t>
  </si>
  <si>
    <t>Товариство з обмеженою відповідальністю "Селена-плюс"</t>
  </si>
  <si>
    <t>Селена-плюс ТОВ+</t>
  </si>
  <si>
    <t>Семенов Олександр Михайлович</t>
  </si>
  <si>
    <t>Семенов О.М.+</t>
  </si>
  <si>
    <t>Семенова Тетяна Сергіївна</t>
  </si>
  <si>
    <t>Семенова Т.С.</t>
  </si>
  <si>
    <t>Семченко Надія Федорівна</t>
  </si>
  <si>
    <t>Семченко Н.Ф.</t>
  </si>
  <si>
    <t>Сергієнко Юлія Володимирівна</t>
  </si>
  <si>
    <t>Сергієнко Ю.В.</t>
  </si>
  <si>
    <t>Фізична особа-Підприємець Сигиденко Жанна Вікторівна</t>
  </si>
  <si>
    <t>Сигиденко Ж.В.+</t>
  </si>
  <si>
    <t>Сидоренко Олена Миколаївна</t>
  </si>
  <si>
    <t>Сидоренко О.М.</t>
  </si>
  <si>
    <t>Сидоренко Тамара Олександрівна</t>
  </si>
  <si>
    <t>Сидоренко Т.О.</t>
  </si>
  <si>
    <t>Сидорянська Олена Миколаївна</t>
  </si>
  <si>
    <t>Сидорянська О.М.</t>
  </si>
  <si>
    <t>Сироватка Валентина Миколаївна</t>
  </si>
  <si>
    <t>Сироватка В.М.+</t>
  </si>
  <si>
    <t>Сиченко Оксана Анатоліївна</t>
  </si>
  <si>
    <t>Сиченко О.А.</t>
  </si>
  <si>
    <t>Сірант Ірина Олександрівна</t>
  </si>
  <si>
    <t>Сірант І.О.</t>
  </si>
  <si>
    <t>Приватне підприємство "Скалті"</t>
  </si>
  <si>
    <t>Скалті ПП</t>
  </si>
  <si>
    <t>Сквирське Районне Споживче Товариство</t>
  </si>
  <si>
    <t>Сквирське РАЙСТ +</t>
  </si>
  <si>
    <t>Скляр Надія Петрівна</t>
  </si>
  <si>
    <t>Скляр Н.П.</t>
  </si>
  <si>
    <t>Скопець Лариса Олексіївна</t>
  </si>
  <si>
    <t>Скопець Л.О.</t>
  </si>
  <si>
    <t>Скорий Микола Петрович</t>
  </si>
  <si>
    <t>Скорий М.П.</t>
  </si>
  <si>
    <t>Скорич Людмила Ігорівна</t>
  </si>
  <si>
    <t>Скорич Л.І.</t>
  </si>
  <si>
    <t>Скорінчук Олександр Васильович</t>
  </si>
  <si>
    <t>Скорінчук О.В.+(ТТН)</t>
  </si>
  <si>
    <t>Скрипа Михайло Ілліч</t>
  </si>
  <si>
    <t>Скрипа М.І.</t>
  </si>
  <si>
    <t>Скрипченко Олександр Сергійович</t>
  </si>
  <si>
    <t>Скрипченко О.С.</t>
  </si>
  <si>
    <t>Славінський Олександр Владиславович</t>
  </si>
  <si>
    <t>Славінський О.В.+</t>
  </si>
  <si>
    <t>Славний Михайло Ігорович</t>
  </si>
  <si>
    <t>Славний М.І.</t>
  </si>
  <si>
    <t>Споживче товариство "Славутич К"</t>
  </si>
  <si>
    <t>Славутич К СТ+</t>
  </si>
  <si>
    <t>Споживче товариство"Славутич"</t>
  </si>
  <si>
    <t>Славутич СТ</t>
  </si>
  <si>
    <t>Сліпченко Віта Миколаївна</t>
  </si>
  <si>
    <t>Сліпченко В.М.</t>
  </si>
  <si>
    <t>Фізична особа-Підприємець Слончак Наталія Володимирівна</t>
  </si>
  <si>
    <t>Слончак Н.В.+</t>
  </si>
  <si>
    <t>Слюсар Анатолій Миколайович</t>
  </si>
  <si>
    <t>Слюсар А.М.</t>
  </si>
  <si>
    <t>Смиченко Т.О.</t>
  </si>
  <si>
    <t>Смірнова Тетяна Олександрівна</t>
  </si>
  <si>
    <t>Смірнова Т.О</t>
  </si>
  <si>
    <t>Смоліженко Роман Анатолійович</t>
  </si>
  <si>
    <t>Смоліженко Р.А.</t>
  </si>
  <si>
    <t>Соловйова Л.М.</t>
  </si>
  <si>
    <t>Соляник Людмила Павлівна</t>
  </si>
  <si>
    <t>Соляник Л.П.</t>
  </si>
  <si>
    <t>Сопіженко Тамара Олександрівна</t>
  </si>
  <si>
    <t>Сопіженко Т.О.</t>
  </si>
  <si>
    <t>Сороченко Віталій Панасович</t>
  </si>
  <si>
    <t>Сороченко В.П.</t>
  </si>
  <si>
    <t>Споживче товариство "Софія"</t>
  </si>
  <si>
    <t>Софія СТ+податкова</t>
  </si>
  <si>
    <t>Споживче товариство "Спліт"</t>
  </si>
  <si>
    <t>Спліт СТ+</t>
  </si>
  <si>
    <t>Станкевич Андрій Олександрович</t>
  </si>
  <si>
    <t>Станкевич А.О.+</t>
  </si>
  <si>
    <t>Товариство з обмеженою відповідальністю"Старий гастроном"</t>
  </si>
  <si>
    <t>Старий гастроном ТОВ+</t>
  </si>
  <si>
    <t>Сташенко Денис Михайлович</t>
  </si>
  <si>
    <t>Сташенко Д.М</t>
  </si>
  <si>
    <t>Стельмах Валентина Іванівна</t>
  </si>
  <si>
    <t>Стельмах В.І.</t>
  </si>
  <si>
    <t>Степанець Любов Олександрівна</t>
  </si>
  <si>
    <t>Степанець Л.О.</t>
  </si>
  <si>
    <t>Столяр Наталія Миколаївна</t>
  </si>
  <si>
    <t>Столяр Н.М.</t>
  </si>
  <si>
    <t>Столярчук Олександр Анатолійович</t>
  </si>
  <si>
    <t>Столярчук О.А.</t>
  </si>
  <si>
    <t>Струк Андрій Анатолійович</t>
  </si>
  <si>
    <t>Струк А.А.(ТТН)</t>
  </si>
  <si>
    <t>Приватне підприємство "Сузір'я-2012"</t>
  </si>
  <si>
    <t>Сузір'я-2012</t>
  </si>
  <si>
    <t>Сукало Олег Анатолійовмч</t>
  </si>
  <si>
    <t>Сукало О.А.</t>
  </si>
  <si>
    <t>Сутрин Тамара Юріївна</t>
  </si>
  <si>
    <t>Сутрин Т.Ю.</t>
  </si>
  <si>
    <t>Приватне підприємство "Сучасний затишний дім"</t>
  </si>
  <si>
    <t>Сучас.затиш.дім ПП</t>
  </si>
  <si>
    <t>Сятиня Вікторія Романівна</t>
  </si>
  <si>
    <t>Сятиня В.Р</t>
  </si>
  <si>
    <t>Приватне підприємство"Таволга"</t>
  </si>
  <si>
    <t>Таволга ПП+</t>
  </si>
  <si>
    <t>Тактаєва В.А</t>
  </si>
  <si>
    <t>Приватне підприємство "Тантал"</t>
  </si>
  <si>
    <t>Тантал ПП+</t>
  </si>
  <si>
    <t>Таран Алла Іванівна</t>
  </si>
  <si>
    <t>Таран А.І.</t>
  </si>
  <si>
    <t>Тарасенко Валентина Миколаївна</t>
  </si>
  <si>
    <t>Тарасенко В.М.</t>
  </si>
  <si>
    <t>Тарасенко Леся Андріївна</t>
  </si>
  <si>
    <t>Тарасенко Л.А.</t>
  </si>
  <si>
    <t>Тернавська Вікторія Олегівна</t>
  </si>
  <si>
    <t>Тернавська В.О.</t>
  </si>
  <si>
    <t>Тимошик Галина Павлівна</t>
  </si>
  <si>
    <t>Тимошик Г.П.</t>
  </si>
  <si>
    <t>Тимченко Олена Іванівна</t>
  </si>
  <si>
    <t>Тимченко О.І.</t>
  </si>
  <si>
    <t>Тищенко Миколо Володимирович</t>
  </si>
  <si>
    <t>Тищенко М В</t>
  </si>
  <si>
    <t>Тищенко Світлана Іванівна</t>
  </si>
  <si>
    <t>Тищенко С.І.</t>
  </si>
  <si>
    <t>Тищук Ігор Васильович</t>
  </si>
  <si>
    <t>Тищук І.В.</t>
  </si>
  <si>
    <t>Ткач Жанна Миколаївна</t>
  </si>
  <si>
    <t>Ткач Ж.М.</t>
  </si>
  <si>
    <t>Ткачук Світлана Петрівна</t>
  </si>
  <si>
    <t>Ткачук С.П</t>
  </si>
  <si>
    <t>Токар Олеся Миколаївна</t>
  </si>
  <si>
    <t>Токар О.М.</t>
  </si>
  <si>
    <t>Споживче товариство "Топаз"</t>
  </si>
  <si>
    <t>Топаз СТ</t>
  </si>
  <si>
    <t>Торбенко Ірина Миколаївна</t>
  </si>
  <si>
    <t>Торбенко І.М.</t>
  </si>
  <si>
    <t>Трацевська Зінаїда Іванівна</t>
  </si>
  <si>
    <t>Трацевська З.І.</t>
  </si>
  <si>
    <t>Третяк Володимир Аркадійович</t>
  </si>
  <si>
    <t>Третяк В. А.</t>
  </si>
  <si>
    <t>Тростинське СТ</t>
  </si>
  <si>
    <t>Труш Алла Петрівна</t>
  </si>
  <si>
    <t>Труш А.П.</t>
  </si>
  <si>
    <t>Українець Руслан Олександрович</t>
  </si>
  <si>
    <t>Українець Р.О.+</t>
  </si>
  <si>
    <t>Дочірнє підприємство "Укртехрось"</t>
  </si>
  <si>
    <t>Укртехрось ДП+</t>
  </si>
  <si>
    <t>"Устимівське" Споживче Товариство</t>
  </si>
  <si>
    <t>Устимівське СТ.</t>
  </si>
  <si>
    <t>Споживче товариство"Фаворит"</t>
  </si>
  <si>
    <t>Фаворит СТ</t>
  </si>
  <si>
    <t>Товариство з обмеженою відповідальністю"Факел"</t>
  </si>
  <si>
    <t>Факел ТОВ+</t>
  </si>
  <si>
    <t>Фантазія 2003</t>
  </si>
  <si>
    <t>Федоренко Святослав Сергійович</t>
  </si>
  <si>
    <t>Федоренко С.С.</t>
  </si>
  <si>
    <t>Федорчук Тамара Миколаївна</t>
  </si>
  <si>
    <t>Федорчук Т.М.</t>
  </si>
  <si>
    <t>Фортуна філія</t>
  </si>
  <si>
    <t>Фрей Галина Миколаївна</t>
  </si>
  <si>
    <t>Фрей Г. М.</t>
  </si>
  <si>
    <t>Халюк Євгеній Ярославович</t>
  </si>
  <si>
    <t>Халюк Є. Я. (ТТН)</t>
  </si>
  <si>
    <t>Харченко Іван Іванович</t>
  </si>
  <si>
    <t>Харченко І.І.</t>
  </si>
  <si>
    <t>Хижняк Євген Володимирович</t>
  </si>
  <si>
    <t>Хижняк Є. В.</t>
  </si>
  <si>
    <t>Споживче товариство "Хлібопек"</t>
  </si>
  <si>
    <t>Хлібопек СТ</t>
  </si>
  <si>
    <t>Хухріна Людмила Михайлівна</t>
  </si>
  <si>
    <t>Хухріна Л.М.</t>
  </si>
  <si>
    <t>Царенко Володимир Іванович</t>
  </si>
  <si>
    <t>Царенко В.І. (ТТН)</t>
  </si>
  <si>
    <t>Цимбаленко Наталія Віталіївна</t>
  </si>
  <si>
    <t>Цимбаленко Н.В.</t>
  </si>
  <si>
    <t>Болобан В. А.</t>
  </si>
  <si>
    <t>СВ ГОРОД</t>
  </si>
  <si>
    <t>Підприємство споживчої кооперації "Цитрин"</t>
  </si>
  <si>
    <t>Цитрин ПСК</t>
  </si>
  <si>
    <t>Чайка Наталія Олександрівна</t>
  </si>
  <si>
    <t>Чайка Н.О.</t>
  </si>
  <si>
    <t>Споживче товариство "Чайка"</t>
  </si>
  <si>
    <t>Чайка СТ+</t>
  </si>
  <si>
    <t>Чала Світлана Петрівна</t>
  </si>
  <si>
    <t>Чала С.П.</t>
  </si>
  <si>
    <t>Челік Тетяна Борисівна</t>
  </si>
  <si>
    <t>Челік Т.Б.</t>
  </si>
  <si>
    <t>Чернець Наталія Петрівна</t>
  </si>
  <si>
    <t>Чернець Н.П.</t>
  </si>
  <si>
    <t>Черниш Наталія Василівна</t>
  </si>
  <si>
    <t>Черниш Н.В.</t>
  </si>
  <si>
    <t>Чернявський Руслан Дмитрович</t>
  </si>
  <si>
    <t>Чернявський Р.Д.</t>
  </si>
  <si>
    <t>Черток О.Є.</t>
  </si>
  <si>
    <t>Чехівський Микола Іванович</t>
  </si>
  <si>
    <t>Чехівський М.І.</t>
  </si>
  <si>
    <t>Чорна Надія Михайлівна</t>
  </si>
  <si>
    <t>Чорна Н.М.</t>
  </si>
  <si>
    <t>Шаламай Катерина Олегівна</t>
  </si>
  <si>
    <t>Шаламай К,О</t>
  </si>
  <si>
    <t>Шаламай Олександр Георгійович</t>
  </si>
  <si>
    <t>Шаламай О.Г.</t>
  </si>
  <si>
    <t>Швень Павло Васильович</t>
  </si>
  <si>
    <t>Швень П.В.</t>
  </si>
  <si>
    <t>Шевченко Галина Андріївна</t>
  </si>
  <si>
    <t>Шевченко Г.А.</t>
  </si>
  <si>
    <t>Шевченко Ігор Тарасович</t>
  </si>
  <si>
    <t>Шевченко І.Т.</t>
  </si>
  <si>
    <t>Шевченко ПП</t>
  </si>
  <si>
    <t>Шевчук Анатолій Миколайович</t>
  </si>
  <si>
    <t>Шевчук А.М.</t>
  </si>
  <si>
    <t>Шевчук Людмила Василівна</t>
  </si>
  <si>
    <t>Шевчук Л.В.</t>
  </si>
  <si>
    <t>Фізична особа-Підприємець Шепель Лариса Борисівна</t>
  </si>
  <si>
    <t>Шепель Л. Б.+</t>
  </si>
  <si>
    <t>Шептуха Наталія Володимирівна</t>
  </si>
  <si>
    <t>Шептуха Н.В.</t>
  </si>
  <si>
    <t>Шкода Оксана Олександрівна</t>
  </si>
  <si>
    <t>Шкода О.О.</t>
  </si>
  <si>
    <t>Школьник Надія Петрівна</t>
  </si>
  <si>
    <t>Школьник Н. П.</t>
  </si>
  <si>
    <t>Шляхтиченко Лариса Іванівна</t>
  </si>
  <si>
    <t>Шляхтиченко Л.І.</t>
  </si>
  <si>
    <t>Шостак Оксана Петрівна</t>
  </si>
  <si>
    <t>Шостак О.П.</t>
  </si>
  <si>
    <t>Штика Павлина Василівна</t>
  </si>
  <si>
    <t>Штика П.В.+</t>
  </si>
  <si>
    <t>Шукало Наталія Олександрівна</t>
  </si>
  <si>
    <t>Шукало Н. О.+</t>
  </si>
  <si>
    <t>Шупик Андрій Андрійович</t>
  </si>
  <si>
    <t>Шупик А.А</t>
  </si>
  <si>
    <t>Щербина Олена Віталіївна</t>
  </si>
  <si>
    <t>Щербина О.В.</t>
  </si>
  <si>
    <t>Товариство з обмеженою відповідальністю Виробничо-комерційне підприємство"Гастроном "Ювілейний"</t>
  </si>
  <si>
    <t>Ювілейний гастроном ТОВ+</t>
  </si>
  <si>
    <t>Юзвенко Таміла Володимирівна</t>
  </si>
  <si>
    <t>Юзвенко Т.В.(ТТН)</t>
  </si>
  <si>
    <t>Приватне підприємство виробничо-комерційна фірма "Юнона"</t>
  </si>
  <si>
    <t>Юнона ПВКП +</t>
  </si>
  <si>
    <t>Споживче товариство "Юта"</t>
  </si>
  <si>
    <t>Юта СТ</t>
  </si>
  <si>
    <t>Якименко Людмила Василівна</t>
  </si>
  <si>
    <t>Якименко Л.В.</t>
  </si>
  <si>
    <t>Янчук Михайло Антонович</t>
  </si>
  <si>
    <t>Янчук М.А.</t>
  </si>
  <si>
    <t>Ярмоленко Дмитро Сергійович</t>
  </si>
  <si>
    <t>Ярмоленко Д.С.</t>
  </si>
  <si>
    <t>Ярмоленко Сергій Васильович</t>
  </si>
  <si>
    <t>Ярмоленко С.В.</t>
  </si>
  <si>
    <t>Ярмоліцький Валерій Володимирович</t>
  </si>
  <si>
    <t>Ярмоліцький В.В.+</t>
  </si>
  <si>
    <t>Ярославський Олександр Миколайович</t>
  </si>
  <si>
    <t>Ярославський О.М</t>
  </si>
  <si>
    <t>Яценко Любов Петрівна</t>
  </si>
  <si>
    <t>Яценко Л.П.</t>
  </si>
  <si>
    <t>Отчет дистрибьютора</t>
  </si>
  <si>
    <t>Ноябрь 2013 г.</t>
  </si>
  <si>
    <t>По складу База</t>
  </si>
  <si>
    <t>По товару СписокЗначений</t>
  </si>
  <si>
    <t>Юридическое название</t>
  </si>
  <si>
    <t>Покупатель</t>
  </si>
  <si>
    <t>Тип ТТ</t>
  </si>
  <si>
    <t>Товар</t>
  </si>
  <si>
    <t>Изм</t>
  </si>
  <si>
    <t>Кво</t>
  </si>
  <si>
    <t>Сумма с НДС</t>
  </si>
  <si>
    <t>ТА</t>
  </si>
  <si>
    <t>СВ</t>
  </si>
  <si>
    <t>Абгарян Рубен Гекторович</t>
  </si>
  <si>
    <t>Абгарян Р.Г.</t>
  </si>
  <si>
    <t>Horeca</t>
  </si>
  <si>
    <t>К-к Болград 4* 0,5л 20шт</t>
  </si>
  <si>
    <t>бут.</t>
  </si>
  <si>
    <t>Колісніченко О. В.</t>
  </si>
  <si>
    <t>СВ ПЕЙКОВ</t>
  </si>
  <si>
    <t>Абраамян Флора Суренівна</t>
  </si>
  <si>
    <t>Абраамян Ф.С.</t>
  </si>
  <si>
    <t>Магазин</t>
  </si>
  <si>
    <t xml:space="preserve"> </t>
  </si>
  <si>
    <t>Алексєєнко Ю. В.</t>
  </si>
  <si>
    <t>СВ ЄРМОЛЕНКО</t>
  </si>
  <si>
    <t>Вино ігр.мускат н/сол.біле Болград 0,75л 12шт</t>
  </si>
  <si>
    <t>Вино Кагор Укр.Болг Штоф чекан. 0,7л16шт</t>
  </si>
  <si>
    <t>Вино Селект Мускат н/сол.біле Болград 0,75л12шт</t>
  </si>
  <si>
    <t>Вино Тамянка Кардиал н/сол.біле Болград0,75л12шт</t>
  </si>
  <si>
    <t>К-к Болград  3* 0,25л 20шт</t>
  </si>
  <si>
    <t>К-к Болград  4* 0,25л 20шт</t>
  </si>
  <si>
    <t>К-к Болград  5* 0,25л 20шт</t>
  </si>
  <si>
    <t>К-к Болград 3* 0,5л 20шт</t>
  </si>
  <si>
    <t>К-к Болград 5* 0,5л 20шт</t>
  </si>
  <si>
    <t>К-к Дорошенко Потьомкин Таврійський 5* 0,5л 6шт</t>
  </si>
  <si>
    <t>Шампанське  Брют Болград 0,75л 12шт</t>
  </si>
  <si>
    <t>Шампанське н/сол.Болград 0,75л 12шт</t>
  </si>
  <si>
    <t>АБРАМЧЕНКО НАТАЛІЯ ФЕДОРІВНА</t>
  </si>
  <si>
    <t>Абрамченко Н.Ф.+</t>
  </si>
  <si>
    <t>0,5л Вермут дес.біл.Мареллі Біанко КЛАСІК 20шт</t>
  </si>
  <si>
    <t>Орішина С. С.</t>
  </si>
  <si>
    <t>СВ КАТЕРИНА</t>
  </si>
  <si>
    <t>0,5л Вермут дес.біл.Мареллі Мохіто 20шт</t>
  </si>
  <si>
    <t>0,5л Вермут дес.рож.Мареллі Росато 20шт</t>
  </si>
  <si>
    <t>Вино Ізабелла.черв.Болг.Штоф чекан.0,7л16шт</t>
  </si>
  <si>
    <t>Авдієнко Олена Володимирівна</t>
  </si>
  <si>
    <t>Авдієнко О.В.</t>
  </si>
  <si>
    <t>1л Вермут дес.біл.Мареллі Блан 12шт</t>
  </si>
  <si>
    <t>1л Вермут дес.рож.Мареллі Росато 12шт</t>
  </si>
  <si>
    <t>Авраменко Андрій Васильович</t>
  </si>
  <si>
    <t>Авраменко А.В</t>
  </si>
  <si>
    <t>Мазуренко В. Ю.</t>
  </si>
  <si>
    <t>СВ ОМЕЛЬЯНЧИК</t>
  </si>
  <si>
    <t>Товариство з обмеженою відповідальністю  "Авто Старт"</t>
  </si>
  <si>
    <t>Авто Старт  ТОВ +</t>
  </si>
  <si>
    <t>Компанець І. В.</t>
  </si>
  <si>
    <t>Приватне підприємство "Агротехспілка "Україна"</t>
  </si>
  <si>
    <t>Агротехспілка "Україна"ПП+</t>
  </si>
  <si>
    <t>Сахненко Я. В.</t>
  </si>
  <si>
    <t>СВ СОВА</t>
  </si>
  <si>
    <t>1л Вермут дес.біл.Мареллі Біанко КЛАСІК 12шт</t>
  </si>
  <si>
    <t>1л Вермут дес.біл.Мареллі Мохіто 12шт</t>
  </si>
  <si>
    <t>Вино Бастардо дес.черв.Болград 0,7л16шт</t>
  </si>
  <si>
    <t>Тов.з.обмеженою відповідальністю "Адді"</t>
  </si>
  <si>
    <t>Адді МП+</t>
  </si>
  <si>
    <t>Вино Кагор Укр.Болг Штоф  0,7л16шт</t>
  </si>
  <si>
    <t>Кореневський А. Б.</t>
  </si>
  <si>
    <t>Приватне підприємство "Азарт"</t>
  </si>
  <si>
    <t>Азарт ПП+</t>
  </si>
  <si>
    <t>Вино Селект Блан н/сол.біле Болград 0,75л12шт</t>
  </si>
  <si>
    <t>Вино Селект Руж н/сол.черв.Болград 0,75л12шт</t>
  </si>
  <si>
    <t>Вино Шато де Вин н/сол.біле Болград 0,75л12шт</t>
  </si>
  <si>
    <t>Товариство з обмеженою відповідальністю фірма"Акваріус"</t>
  </si>
  <si>
    <t>Акваріус  ТОВ+</t>
  </si>
  <si>
    <t>0,5л Вермут дес.біл.Мареллі Мускат Голд 20шт</t>
  </si>
  <si>
    <t>Вино Селект Мускат н/сол.черв.Болград 0,75л12шт</t>
  </si>
  <si>
    <t>Вино Шато де вин Штоф Чекан н/сол.біле 0,7л16шт</t>
  </si>
  <si>
    <t>Виробничо-торгівельна фірма "Аліна"</t>
  </si>
  <si>
    <t>Аліна ВТФ</t>
  </si>
  <si>
    <t>К-к Пистолет Потьомкин Таврійський 5* 0,2л 14шткор</t>
  </si>
  <si>
    <t>Аллазарова Юлія Клавдіївна</t>
  </si>
  <si>
    <t>Аллазарова Ю.К.</t>
  </si>
  <si>
    <t>Петренко Я. М.</t>
  </si>
  <si>
    <t>Алмакова Лариса Євменіївна</t>
  </si>
  <si>
    <t>Алмакова Л.Є.</t>
  </si>
  <si>
    <t>Єрмоленко Д. І.</t>
  </si>
  <si>
    <t>Товариство з обмеженою відповідальністю "Антон"</t>
  </si>
  <si>
    <t>Антон ТОВ+</t>
  </si>
  <si>
    <t>Приватне підприємство"Артокс"</t>
  </si>
  <si>
    <t>Артокс ПП</t>
  </si>
  <si>
    <t>Скороходько І. С.</t>
  </si>
  <si>
    <t>Приватне підприємство "Аскольд"</t>
  </si>
  <si>
    <t>Аскольд ПП+</t>
  </si>
  <si>
    <t>Вино ігр.рож.н/сол.Болград 0,75л 12шт</t>
  </si>
  <si>
    <t>К-к Автомат Потьомкин Таврійський 5* 0,75л 10шткор</t>
  </si>
  <si>
    <t>К-к Булава Потьомкин Таврійський 5* 0,2л 18шт кор.</t>
  </si>
  <si>
    <t>К-к Кольт Потьомкин Таврійський 5* 0,1л 28шт кор.</t>
  </si>
  <si>
    <t>К-к Сабля Потьомкин Таврійський 5* 0,2л 25шт</t>
  </si>
  <si>
    <t>Асламович Людмила Вікторівна</t>
  </si>
  <si>
    <t>Асламович Л.В,+</t>
  </si>
  <si>
    <t>Ляшенко М. С.</t>
  </si>
  <si>
    <t>Вино Кагор Укр.дес.Болград Бордо 0,7л12шт</t>
  </si>
  <si>
    <t>Афанасенко Ірина Іванівна</t>
  </si>
  <si>
    <t>Афанасенко І.І.</t>
  </si>
  <si>
    <t>Омельянчик Р. В.</t>
  </si>
  <si>
    <t>Приватне підприємство "Бава"</t>
  </si>
  <si>
    <t>Бава ПП +</t>
  </si>
  <si>
    <t>Баглай Валерій Юрійович</t>
  </si>
  <si>
    <t>Баглай В.Ю.</t>
  </si>
  <si>
    <t>Бадіон Валентина Скргіївна</t>
  </si>
  <si>
    <t>Бадіон В.С.</t>
  </si>
  <si>
    <t>Фізична особа-Підприємець Бай Тетяна Станіславівна</t>
  </si>
  <si>
    <t>Бай Т.С.</t>
  </si>
  <si>
    <t>Повшедний Я. О.</t>
  </si>
  <si>
    <t>Байдак Михайло Олександрович</t>
  </si>
  <si>
    <t>Байдак М. О.</t>
  </si>
  <si>
    <t>Баканова Наталія Володимирівна</t>
  </si>
  <si>
    <t>Баканова Н.В. (ТТН)</t>
  </si>
  <si>
    <t>К-к Гармата Потьомкин Таврійський 5* 0,2л 20шткор.</t>
  </si>
  <si>
    <t>Балан Олег Васильович</t>
  </si>
  <si>
    <t>Балан О.В.</t>
  </si>
  <si>
    <t>Шампанське сол.нектар Болград 0,75л 12шт</t>
  </si>
  <si>
    <t>Балас Любов Василівна</t>
  </si>
  <si>
    <t>Балас Л.В.</t>
  </si>
  <si>
    <t>Бало Тетяна Петрівна</t>
  </si>
  <si>
    <t>Бало Т.П.</t>
  </si>
  <si>
    <t>Мельник А. В.</t>
  </si>
  <si>
    <t>СВ КОРЕНЕВСЬКИЙ</t>
  </si>
  <si>
    <t>Баргилевич Наталія Валентинівна</t>
  </si>
  <si>
    <t>Баргилевич Н.В.</t>
  </si>
  <si>
    <t>Барчук Сергій Олександрович</t>
  </si>
  <si>
    <t>Барчук С.О.</t>
  </si>
  <si>
    <t>Бачинський Віктор Вікторович</t>
  </si>
  <si>
    <t>Бачинський В.В</t>
  </si>
  <si>
    <t>Вино Кагор Укр.дес.Болград 0,75л12шт</t>
  </si>
  <si>
    <t>Вино сухе Шардоне біле Болград 0,75л 6шт</t>
  </si>
  <si>
    <t>Бачківська Інна Олександрівна</t>
  </si>
  <si>
    <t>Бачківська І.О.</t>
  </si>
  <si>
    <t>Башинський Леонід Полікарпович</t>
  </si>
  <si>
    <t>Башинський Л.П</t>
  </si>
  <si>
    <t>Бенедюк Андрій Васильович</t>
  </si>
  <si>
    <t>Бенедюк А.В.</t>
  </si>
  <si>
    <t>Коляда О. В.</t>
  </si>
  <si>
    <t>Товариство з обмеженою відповідальністю "Берегиня"</t>
  </si>
  <si>
    <t>Берегиня ТОВ +(ТТН)</t>
  </si>
  <si>
    <t>Березинець Андрій Іванович</t>
  </si>
  <si>
    <t>Березинець А.І.</t>
  </si>
  <si>
    <t>Бессараб Тетяна Степанівна</t>
  </si>
  <si>
    <t>Бессараб Т.С.</t>
  </si>
  <si>
    <t>Бец Анатолій Васильович</t>
  </si>
  <si>
    <t>Бец А.В.+</t>
  </si>
  <si>
    <t>Бєлєй Василь Йосипович</t>
  </si>
  <si>
    <t>Бєлєй В.Й.</t>
  </si>
  <si>
    <t>Бєрдікова ПП</t>
  </si>
  <si>
    <t>Бибик Алла Олександрівна</t>
  </si>
  <si>
    <t>Бибик А.О.</t>
  </si>
  <si>
    <t>Товариство з обмеженою відповідальністю"ФК Білгород"</t>
  </si>
  <si>
    <t>Білгород ФК ТОВ+</t>
  </si>
  <si>
    <t>Білогородське споживче товариство Києво-Святошинської райспоживспілки</t>
  </si>
  <si>
    <t>Білогородське К.-Св. спілки СТ+</t>
  </si>
  <si>
    <t>К-к Кинжал Потьомкин Таврійський 5* 0,2л 13шт кор.</t>
  </si>
  <si>
    <t>К-к Меч Потьомкин Таврійський 5* 0,2л 20шт</t>
  </si>
  <si>
    <t>Фізична особа-Підприємець Білоусенко Валентина Володимирівна</t>
  </si>
  <si>
    <t>Білоусенко В.В.+</t>
  </si>
  <si>
    <t>Білоцький Володимир Вікторович</t>
  </si>
  <si>
    <t>Білоцький В.В.</t>
  </si>
  <si>
    <t>Споживче товариство "Б.М.В. Океан"</t>
  </si>
  <si>
    <t>БМВ "Океан" СТ+</t>
  </si>
  <si>
    <t>Бобруйко Андрій Петрович</t>
  </si>
  <si>
    <t>Бобруйко А.П.</t>
  </si>
  <si>
    <t>Богатиренко Володимир Володимирович</t>
  </si>
  <si>
    <t>Богатиренко В.В.</t>
  </si>
  <si>
    <t>Богачова Надія Василівна</t>
  </si>
  <si>
    <t>Богачова Н.В.</t>
  </si>
  <si>
    <t>Бодарацький  Олексій Петрович</t>
  </si>
  <si>
    <t>Бодарацький  О.П.</t>
  </si>
  <si>
    <t>Бойко Зінаїда Іллівна</t>
  </si>
  <si>
    <t>Бойко З.І.</t>
  </si>
  <si>
    <t>Бойко Оксана Миколаївна</t>
  </si>
  <si>
    <t>Бойко О.М.</t>
  </si>
  <si>
    <t>Бондаренко Леся Миколаївна</t>
  </si>
  <si>
    <t>Бондаренко Л.М.</t>
  </si>
  <si>
    <t>Наговіцин А. Г.</t>
  </si>
  <si>
    <t>Бондаренко Олена Іванівна</t>
  </si>
  <si>
    <t>Бондаренко О.І.</t>
  </si>
  <si>
    <t>Бондаренко Сергій Олександрович</t>
  </si>
  <si>
    <t>Бондаренко С.О.</t>
  </si>
  <si>
    <t>Бондарьов ПП</t>
  </si>
  <si>
    <t>Вино сухе Сапераві черв.Болград 0,75л6шт</t>
  </si>
  <si>
    <t>Споживче товариство "Торговий Дім -Боярка-Центр"</t>
  </si>
  <si>
    <t>Боярка-Центр Торговий Дім СТ+</t>
  </si>
  <si>
    <t>Бреус Віра Іванівна</t>
  </si>
  <si>
    <t>Бреус В.І.</t>
  </si>
  <si>
    <t>Бриндзя Володимир Васильович</t>
  </si>
  <si>
    <t>Бриндзя В.В</t>
  </si>
  <si>
    <t>Бровченко Олександр Миколайович</t>
  </si>
  <si>
    <t>Бровченко О.М.</t>
  </si>
  <si>
    <t>Бугайчук Ірина Володимирівна</t>
  </si>
  <si>
    <t>Бугайчук І.В.</t>
  </si>
  <si>
    <t>Бусол Юлія Павлівна</t>
  </si>
  <si>
    <t>Бусол Ю.П.</t>
  </si>
  <si>
    <t>ТОВАРИСТВО З ОБМЕЖЕНОЮ ВІДПОВІДАЛЬНІСТЮ "ВАДЛЕН"</t>
  </si>
  <si>
    <t>Вадлен ТОВ+</t>
  </si>
  <si>
    <t>Мале виробничо-комерційне підприємство фірма"Вал"</t>
  </si>
  <si>
    <t>Вал МВКПФ+</t>
  </si>
  <si>
    <t>1л Вермут дес.біл.Мареллі Мускат Голд 12шт</t>
  </si>
  <si>
    <t>Вангородська Валентина Миколаївна</t>
  </si>
  <si>
    <t>Вангородська В.М.</t>
  </si>
  <si>
    <t>Варданян Анаіт Грачовна</t>
  </si>
  <si>
    <t>Варданян А.Г.</t>
  </si>
  <si>
    <t>Фізична особа-Підприємець Варяниця Сергій Миколайович</t>
  </si>
  <si>
    <t>Варяниця С.М.+(ТТН)</t>
  </si>
  <si>
    <t>Васильківська Районна Спілка Споживчих Товариств</t>
  </si>
  <si>
    <t>Васильківська РССТ+</t>
  </si>
  <si>
    <t>Підприємство "Васильківський ринок" Київської регіональної спілки споживчої кооперації</t>
  </si>
  <si>
    <t>Васильківський ринок КРССК+ РФ</t>
  </si>
  <si>
    <t>Ведмедеря Олена Миколаївна</t>
  </si>
  <si>
    <t>Ведмедеря О.М.</t>
  </si>
  <si>
    <t>Великоклад Катерина Володимирівна</t>
  </si>
  <si>
    <t>Великоклад К.В.</t>
  </si>
  <si>
    <t>Фізична особа-Підприємець Вериженко Алла Казимірівна</t>
  </si>
  <si>
    <t>Вериженко А.К.+</t>
  </si>
  <si>
    <t xml:space="preserve"> Піївське споживче товариство "Веста"</t>
  </si>
  <si>
    <t>Веста СТ Піївське</t>
  </si>
  <si>
    <t>Виговська Наталія Вікторівна</t>
  </si>
  <si>
    <t>Виговська Н.В.</t>
  </si>
  <si>
    <t>Споживче товариство "Віват"</t>
  </si>
  <si>
    <t>Віват СТ</t>
  </si>
  <si>
    <t>Вівдич Олександр Васильович</t>
  </si>
  <si>
    <t>Вівдич О.В.</t>
  </si>
  <si>
    <t>Споживче товариство "Віка"</t>
  </si>
  <si>
    <t>Віка СТ</t>
  </si>
  <si>
    <t>Приватне підприємство "Вілмос"</t>
  </si>
  <si>
    <t>Вілмос ПП</t>
  </si>
  <si>
    <t>Фізична особа-Підприємець Вінніченко Зоряна Богдановна</t>
  </si>
  <si>
    <t>Вінніченко З.Б.+</t>
  </si>
  <si>
    <t>Приватне підприємство "Вітел"</t>
  </si>
  <si>
    <t>Вітел ПП</t>
  </si>
  <si>
    <t>Товариство з обмеженою відповідальністю "Влалекс"</t>
  </si>
  <si>
    <t>Влалекс ТОВ</t>
  </si>
  <si>
    <t>Возний Андрій Анатолійович</t>
  </si>
  <si>
    <t>Возний А.А.</t>
  </si>
  <si>
    <t>К-к Туфелька Потьомкин Таврійський 5* 0,2л  18шт</t>
  </si>
  <si>
    <t>Войнаровська Валерія Сергіївна</t>
  </si>
  <si>
    <t>Войнаровська В.С.</t>
  </si>
  <si>
    <t>Воловик Станіслав Іванович</t>
  </si>
  <si>
    <t>Воловик С. І.</t>
  </si>
  <si>
    <t>Володько Володимир Петрович</t>
  </si>
  <si>
    <t>Володько В.П.</t>
  </si>
  <si>
    <t>Воронюк Наталія Володимирівна</t>
  </si>
  <si>
    <t>Воронюк Н.В.</t>
  </si>
  <si>
    <t>Вояківський Михайло Вікторович</t>
  </si>
  <si>
    <t>Вояківський М.В.</t>
  </si>
  <si>
    <t>Фізична особа-Підприємець Вяткіна Олена Дмитрівна</t>
  </si>
  <si>
    <t>Вяткіна О.Д.</t>
  </si>
  <si>
    <t>ГАБРІАДЗЕ ВАЛЕРІЙ ЗУРАБІЄВИЧ В</t>
  </si>
  <si>
    <t>Габріадзе В.З.+</t>
  </si>
  <si>
    <t>Гавлюк Ольга Іванівна</t>
  </si>
  <si>
    <t>Гавлюк О.І.</t>
  </si>
  <si>
    <t>Гавлюк Світлана Іванівна</t>
  </si>
  <si>
    <t>Гавлюк С.І.</t>
  </si>
  <si>
    <t>Гаврилюк ПП</t>
  </si>
  <si>
    <t>Споживче товариство"Гайворон"</t>
  </si>
  <si>
    <t>Гайворон СТ</t>
  </si>
  <si>
    <t>Галанзовська Наталія Григорівна</t>
  </si>
  <si>
    <t>Галанзовська Н.Г.</t>
  </si>
  <si>
    <t>Ганенко Тетяна Юріївна</t>
  </si>
  <si>
    <t>Ганенко Т.Ю.</t>
  </si>
  <si>
    <t>Гапич Борис Миколайович</t>
  </si>
  <si>
    <t>Гапич Б.М.</t>
  </si>
  <si>
    <t>Гаркава Валентина Степанівна</t>
  </si>
  <si>
    <t>Гаркава В.С.</t>
  </si>
  <si>
    <t>Гарячук Лариса Володимирівна</t>
  </si>
  <si>
    <t>Гарячук Л.В.</t>
  </si>
  <si>
    <t>Геккель Катерина Михайлівна</t>
  </si>
  <si>
    <t>Геккель К.М.</t>
  </si>
  <si>
    <t>Фізична особа-Підприємець Герасимович Ігор Юрійович</t>
  </si>
  <si>
    <t>Герасимович І.Ю.+</t>
  </si>
  <si>
    <t>Герасюк Людмила Петрівна</t>
  </si>
  <si>
    <t>Герасюк Л.П.</t>
  </si>
  <si>
    <t>Споживче товариство "Гермес"</t>
  </si>
  <si>
    <t>Гермес СТ</t>
  </si>
  <si>
    <t>Споживче товариство "Гетьман"</t>
  </si>
  <si>
    <t>Гетьман СТ+</t>
  </si>
  <si>
    <t>Споживче товариство"Глевахівське"</t>
  </si>
  <si>
    <t>Глевахівське СТ+</t>
  </si>
  <si>
    <t>Вино сухе Каберне черв.Болг.0,75л6шт</t>
  </si>
  <si>
    <t>Глінкіна Крістіна Віталіївна</t>
  </si>
  <si>
    <t>Глінкіна К.В.</t>
  </si>
  <si>
    <t>Глінкіна Олена Олександрівна</t>
  </si>
  <si>
    <t>Глінкіна О.О.</t>
  </si>
  <si>
    <t>Глюза Лідія Федорівна</t>
  </si>
  <si>
    <t>Глюза Л.Ф.</t>
  </si>
  <si>
    <t>Говорун Олександр Борисович</t>
  </si>
  <si>
    <t>Говорун О.Б.</t>
  </si>
  <si>
    <t>Фізична особа-Підприємець Голінко Олег Петрович</t>
  </si>
  <si>
    <t>Голінко О.П. +</t>
  </si>
  <si>
    <t>Головань Тетяна Василівна</t>
  </si>
  <si>
    <t>Головань Т.В.</t>
  </si>
  <si>
    <t>Головченко Олена Анатоліївна</t>
  </si>
  <si>
    <t>Головченко О.А.</t>
  </si>
  <si>
    <t>Голотюк Наталія Іванівна</t>
  </si>
  <si>
    <t>Голотюк Н.І.</t>
  </si>
  <si>
    <t>Голуб Каріна Вазгенівна</t>
  </si>
  <si>
    <t>Голуб К.В.</t>
  </si>
  <si>
    <t>Голубець Галина Степанівна</t>
  </si>
  <si>
    <t>Голубець Г.С.</t>
  </si>
  <si>
    <t>Фізична особа-Підприємець Гоменюк Петро Семенович</t>
  </si>
  <si>
    <t>Гоменюк П.С.+</t>
  </si>
  <si>
    <t>Гончарова Руслана Сергіївна</t>
  </si>
  <si>
    <t>Гончарова Р.С.</t>
  </si>
  <si>
    <t>Гончарук Іван Іванович</t>
  </si>
  <si>
    <t>Гончарук І.І.</t>
  </si>
  <si>
    <t>Гопка ПП</t>
  </si>
  <si>
    <t>Гопчук Валерій Олексійович</t>
  </si>
  <si>
    <t>Гопчук В.О.</t>
  </si>
  <si>
    <t>Горбонос Тетяна Володимирівна</t>
  </si>
  <si>
    <t>Горбонос Т. В.</t>
  </si>
  <si>
    <t>Споживче товариство" Гореничі "</t>
  </si>
  <si>
    <t>Гореничі СТ+</t>
  </si>
  <si>
    <t>Приватне підприємство "Господар"</t>
  </si>
  <si>
    <t>Господар ПП+</t>
  </si>
  <si>
    <t>Фізична особа-Підприємець Григор Олег Іванович</t>
  </si>
  <si>
    <t>Григор О.І.+</t>
  </si>
  <si>
    <t>Григор Ольга Петрівна</t>
  </si>
  <si>
    <t>Григор О.П.</t>
  </si>
  <si>
    <t>Грищук Володимир Федосевич</t>
  </si>
  <si>
    <t>Грищук В.Ф</t>
  </si>
  <si>
    <t>Громницький Віктор Анатолійович</t>
  </si>
  <si>
    <t>Громницький В.А.</t>
  </si>
  <si>
    <t>Споживче товариство "Громхарч"</t>
  </si>
  <si>
    <t>Громхарч СТ+</t>
  </si>
  <si>
    <t>Гулий Віктор Петрович</t>
  </si>
  <si>
    <t>Гулий В.П.</t>
  </si>
  <si>
    <t>Дочірнє підприємство "Гуртово-роздрібне підприємство"</t>
  </si>
  <si>
    <t>Гуртово-роздрібне п-во+</t>
  </si>
  <si>
    <t>Давиденко Михайло Григорович</t>
  </si>
  <si>
    <t>Давиденко М.Г.</t>
  </si>
  <si>
    <t>Даниленко Інна  Петрівна</t>
  </si>
  <si>
    <t>Даниленко І.П.</t>
  </si>
  <si>
    <t>Даниленко Тетяна Анатоліївна</t>
  </si>
  <si>
    <t>Даниленко Т.А. (ТТН)</t>
  </si>
  <si>
    <t>Споживче товариство"ДАР"</t>
  </si>
  <si>
    <t>ДАР СТ</t>
  </si>
  <si>
    <t>Дембіцька Тетяна Йосипівка</t>
  </si>
  <si>
    <t>Дембіцька Т.Й.</t>
  </si>
  <si>
    <t>Фізична особа-Підприємець Демківський Сергій Олександрович</t>
  </si>
  <si>
    <t>Демківський С.О.</t>
  </si>
  <si>
    <t>Дерев'янко Володимир Іванович</t>
  </si>
  <si>
    <t>Дерев'янко В.І+</t>
  </si>
  <si>
    <t>Дерев'янко Ірина Вікторівна</t>
  </si>
  <si>
    <t>Дерев'янко І.В.</t>
  </si>
  <si>
    <t>ДЕРІЙ НАТАЛІЯ МИКОЛАЇВНА</t>
  </si>
  <si>
    <t>Дерій Н.М.+</t>
  </si>
  <si>
    <t>Вино сухе Піно Нуар рож.Болград 0,75л6шт</t>
  </si>
  <si>
    <t>Приватне підприємство фірма "Десна"</t>
  </si>
  <si>
    <t>Десна ПП+</t>
  </si>
  <si>
    <t>Джаббаров А.Г.</t>
  </si>
  <si>
    <t>Товариство з обмеженою відповідальністю"ДЛ Трейдинг"</t>
  </si>
  <si>
    <t>ДЛ Трейдинг ТОВ+</t>
  </si>
  <si>
    <t>Дмитренко Анатолій Павлович</t>
  </si>
  <si>
    <t>Дмитренко А.П.</t>
  </si>
  <si>
    <t>Споживче товариство "Добробут"</t>
  </si>
  <si>
    <t>Добробут СТ</t>
  </si>
  <si>
    <t>Доброштан Олег Іванович</t>
  </si>
  <si>
    <t>Доброштан О.І.</t>
  </si>
  <si>
    <t>Довгалюк Олександр Петрович</t>
  </si>
  <si>
    <t>Довгалюк О.П.</t>
  </si>
  <si>
    <t>Довгалюк Світлана Іванівна</t>
  </si>
  <si>
    <t>Довгалюк С.І.</t>
  </si>
  <si>
    <t>Дончак Людмила Сергіївна</t>
  </si>
  <si>
    <t>Дончак Л.С.</t>
  </si>
  <si>
    <t>Доронін Олександр Анатолійович</t>
  </si>
  <si>
    <t>Доронін О.А</t>
  </si>
  <si>
    <t>Дрига Катерина Миколаївна</t>
  </si>
  <si>
    <t>Дрига К.М.+</t>
  </si>
  <si>
    <t>Дрючкова Ганна Миколаївна</t>
  </si>
  <si>
    <t>Дрючкова Г.М.</t>
  </si>
  <si>
    <t>Дубець Раїса Іванівна</t>
  </si>
  <si>
    <t>Дубець Р.І.</t>
  </si>
  <si>
    <t>Споживче товариство "Дубок"</t>
  </si>
  <si>
    <t>Дубок СТ</t>
  </si>
  <si>
    <t>Дубровський Ігор Борисович</t>
  </si>
  <si>
    <t>Дубровський І. Б.+</t>
  </si>
  <si>
    <t>Дяченко Наталія Юріївна</t>
  </si>
  <si>
    <t>Дяченко Н.Ю.</t>
  </si>
  <si>
    <t>Дяченко Олена Леонідівна</t>
  </si>
  <si>
    <t>Дяченко О.Л.</t>
  </si>
  <si>
    <t>Дяченко Юрій Олександрович</t>
  </si>
  <si>
    <t>Дяченко Ю.О</t>
  </si>
  <si>
    <t>Євтушенко Ігор Миколайович</t>
  </si>
  <si>
    <t>Євтушенко І.М.</t>
  </si>
  <si>
    <t>Євтушенко Сергій Валерійович</t>
  </si>
  <si>
    <t>Євтушенко С.В</t>
  </si>
  <si>
    <t>Єлізарова Тамара Іванівна</t>
  </si>
  <si>
    <t>Єлізарова Т.І.</t>
  </si>
  <si>
    <t>Єрікян Давід Мартікович</t>
  </si>
  <si>
    <t>Єрікян Д.М.+</t>
  </si>
  <si>
    <t>Єрікян Мартік Агванович</t>
  </si>
  <si>
    <t>Єрікян М.А.+</t>
  </si>
  <si>
    <t>Єщенко Оксана Петрівна</t>
  </si>
  <si>
    <t>Єщенко О,П</t>
  </si>
  <si>
    <t>Жабуровська Катерина Михайлівна</t>
  </si>
  <si>
    <t>Жабуровська К.М.</t>
  </si>
  <si>
    <t>Жадобко Людмила Анатоліївна</t>
  </si>
  <si>
    <t>Жадобко Л.А.</t>
  </si>
  <si>
    <t>Железнова Ірина Миколаївна</t>
  </si>
  <si>
    <t>Железнова І.М</t>
  </si>
  <si>
    <t>Жеребко Вікторія Сергіївна</t>
  </si>
  <si>
    <t>Жеребко В.С.</t>
  </si>
  <si>
    <t>Жицька Світлана Валер'янівна</t>
  </si>
  <si>
    <t>Жицька  С. В.+</t>
  </si>
  <si>
    <t>Завальна Олеся Василівна</t>
  </si>
  <si>
    <t>Завальна О.В</t>
  </si>
  <si>
    <t>Завальнюк Оксана Володимирівна</t>
  </si>
  <si>
    <t>Завальнюк О.В.</t>
  </si>
  <si>
    <t>Задворна Ольга Іванівна</t>
  </si>
  <si>
    <t>Задворна О.І.</t>
  </si>
  <si>
    <t>Запорожченко Наталя Миколаївна</t>
  </si>
  <si>
    <t>Запорожченко Н.М.</t>
  </si>
  <si>
    <t>Заславська Леся Олександрівна</t>
  </si>
  <si>
    <t>Заславська Л.О.</t>
  </si>
  <si>
    <t>Засуха Роман Валерійович</t>
  </si>
  <si>
    <t>Засуха Р.В.</t>
  </si>
  <si>
    <t>Захаров Анатолій Миколайович</t>
  </si>
  <si>
    <t>Захаров А.М.</t>
  </si>
  <si>
    <t>Захарова Ольга Володимирывна</t>
  </si>
  <si>
    <t>Захарова О.В.</t>
  </si>
  <si>
    <t>Захарченко Оксана Михайлівна ПП</t>
  </si>
  <si>
    <t>Захарченко О.М.</t>
  </si>
  <si>
    <t>Споживче товариство "Зоря"</t>
  </si>
  <si>
    <t>Зоря СТ</t>
  </si>
  <si>
    <t>Зражевський Олексій Григорович</t>
  </si>
  <si>
    <t>Зражевський О.Г.</t>
  </si>
  <si>
    <t>Зубченко Павло Миколайович</t>
  </si>
  <si>
    <t>Зубченко П.М.</t>
  </si>
  <si>
    <t>Споживче товариство "Іва"</t>
  </si>
  <si>
    <t>Іва СТ</t>
  </si>
  <si>
    <t>Іванов Ігор Юрійович</t>
  </si>
  <si>
    <t>Іванов І.Ю.</t>
  </si>
  <si>
    <t>Іващенко Анна Вікторівна</t>
  </si>
  <si>
    <t>Іващенко А.В.+</t>
  </si>
  <si>
    <t>Індиченко Вадим Володимирович</t>
  </si>
  <si>
    <t>Індиченко В.В.</t>
  </si>
  <si>
    <t>ТОВАРИСТВО З ОБМЕЖЕНОЮ ВІДПОВІДАЛЬНІСТЮ "КАВА"</t>
  </si>
  <si>
    <t>КаваТОВ +</t>
  </si>
  <si>
    <t>КАГАРЛИЦЬКА АЛЬОНА ОЛЕКСАНДРІВНА</t>
  </si>
  <si>
    <t>Кагарлицька А.О.+</t>
  </si>
  <si>
    <t>Казміренко Ігор Олександрович</t>
  </si>
  <si>
    <t>Казміренко І.О.</t>
  </si>
  <si>
    <t>Каламакіна Наталія Іванівна</t>
  </si>
  <si>
    <t>Каламакіна Н.І.</t>
  </si>
  <si>
    <t>Калитюк Віктор Іванович</t>
  </si>
  <si>
    <t>Калитюк В.І.</t>
  </si>
  <si>
    <t>Калієвський Борис Петрович</t>
  </si>
  <si>
    <t>Калієвський Б.П.</t>
  </si>
  <si>
    <t>Капишін Анна Петрівна</t>
  </si>
  <si>
    <t>Капишін А.П</t>
  </si>
  <si>
    <t>Капінус Віктор Григорович</t>
  </si>
  <si>
    <t>Капінус В.Г.</t>
  </si>
  <si>
    <t>Карал ТОВ</t>
  </si>
  <si>
    <t>Карал ТОВ+</t>
  </si>
  <si>
    <t>Карпенко Людмила Миколаївна</t>
  </si>
  <si>
    <t>Карпенко Л.М.</t>
  </si>
  <si>
    <t>Кириченко Тетяна Миколаївна</t>
  </si>
  <si>
    <t>Кириченко Т.М.</t>
  </si>
  <si>
    <t>Кисілюк Оксана Дмитрівна</t>
  </si>
  <si>
    <t>Кисілюк О,Д</t>
  </si>
  <si>
    <t>Клименко Світлана Гаврилівна</t>
  </si>
  <si>
    <t>Клименко С. Г.+</t>
  </si>
  <si>
    <t>Клімухін Сергій Іванович</t>
  </si>
  <si>
    <t>Клімухін С.І.</t>
  </si>
  <si>
    <t>Коваленко Іван Дмитрович</t>
  </si>
  <si>
    <t>Коваленко І.Д.</t>
  </si>
  <si>
    <t>Коваленко Наталія Станіславівна</t>
  </si>
  <si>
    <t>Коваленко Н.С. Волод.</t>
  </si>
  <si>
    <t>Коваль Геннадій Іванович</t>
  </si>
  <si>
    <t>Коваль Г.І.</t>
  </si>
  <si>
    <t>Коваль Наталія Василівна</t>
  </si>
  <si>
    <t>Коваль Н.В.+</t>
  </si>
  <si>
    <t>Коваль Олександр Леонідович</t>
  </si>
  <si>
    <t>Коваль О.Л.</t>
  </si>
  <si>
    <t>Ковальчук Віктор Петрович</t>
  </si>
  <si>
    <t>Ковальчук В.П.</t>
  </si>
  <si>
    <t>Ковдра Марія Анатоліївна</t>
  </si>
  <si>
    <t>Ковдра М.А.</t>
  </si>
  <si>
    <t>Козлова Віра Володимирівна</t>
  </si>
  <si>
    <t>Козлова В.В.</t>
  </si>
  <si>
    <t>Колумбет Любов Володимирівна</t>
  </si>
  <si>
    <t>Колумбет Л.В</t>
  </si>
  <si>
    <t>Комарніцький Ігор Іванович</t>
  </si>
  <si>
    <t>Комарніцький І.І.</t>
  </si>
  <si>
    <t>Комаров Володимир Миколайович</t>
  </si>
  <si>
    <t>Комаров В.М.</t>
  </si>
  <si>
    <t>Комаровська Людмила Володимирівна</t>
  </si>
  <si>
    <t>Комаровська Л.В.</t>
  </si>
  <si>
    <t>Комендант Тамара Миколаївна</t>
  </si>
  <si>
    <t>Комендант Т.М.</t>
  </si>
  <si>
    <t>Середницький О. С.</t>
  </si>
  <si>
    <t>Товариство з обмеженою відповідальністю"Комета"</t>
  </si>
  <si>
    <t>Комета ТОВ+</t>
  </si>
  <si>
    <t>Кондрашенко Олександр Вікторович</t>
  </si>
  <si>
    <t>Кондрашенко О.В.</t>
  </si>
  <si>
    <t>Кононський Віктор Борисович</t>
  </si>
  <si>
    <t>Кононський В. Б.</t>
  </si>
  <si>
    <t>Коноплянко Володимир Григорович</t>
  </si>
  <si>
    <t>Коноплянко В.Г.</t>
  </si>
  <si>
    <t>Споживче товариство Гребінківське торгівельно-закупівельне підприємство "Кооператор"</t>
  </si>
  <si>
    <t>Кооператор ГТЗП+ТТН</t>
  </si>
  <si>
    <t>Споживче товариство "Корнер капітал"</t>
  </si>
  <si>
    <t>Корнер капітал СТ</t>
  </si>
  <si>
    <t>Костенко Ольга Володимирівна</t>
  </si>
  <si>
    <t>Костенко О.В.</t>
  </si>
  <si>
    <t>Костенко Світлана Анатоліївна</t>
  </si>
  <si>
    <t>Костенко С.А</t>
  </si>
  <si>
    <t>Костильов С.М.</t>
  </si>
  <si>
    <t>Костира Мирослава Миколаївна</t>
  </si>
  <si>
    <t>Костира М.М.</t>
  </si>
  <si>
    <t>Костюк Олексій Іванович</t>
  </si>
  <si>
    <t>Костюк О.І.</t>
  </si>
  <si>
    <t>Костюченко Наталія Василівна</t>
  </si>
  <si>
    <t>Костюченко Н.В.</t>
  </si>
  <si>
    <t>Котирло Валентина Петрівна</t>
  </si>
  <si>
    <t>Котирло В.П.</t>
  </si>
  <si>
    <t>Кохан Юлія Костянтинівна</t>
  </si>
  <si>
    <t>Кохан Ю.К</t>
  </si>
  <si>
    <t>Кохановська Олена Леонідівна</t>
  </si>
  <si>
    <t>Кохановська О.Л.</t>
  </si>
  <si>
    <t>Коцюруба С.С.</t>
  </si>
  <si>
    <t>Кравченко Микола Якович</t>
  </si>
  <si>
    <t>Кравченко М.Я.+</t>
  </si>
  <si>
    <t>Кравчук Л.В</t>
  </si>
  <si>
    <t>ПРИВАТНЕ ПІДПРИЄМСТВО " КРЕДО-Л"</t>
  </si>
  <si>
    <t>Кредо-Л ПП +</t>
  </si>
  <si>
    <t>Кривенко Євгеній Володимирович</t>
  </si>
  <si>
    <t>Кривенко Є. В.</t>
  </si>
  <si>
    <t>Криворучко Світлана Іванівна</t>
  </si>
  <si>
    <t>Криворучко С. І.</t>
  </si>
  <si>
    <t>Товариство з обмеженою відповідальністю"Крокус"</t>
  </si>
  <si>
    <t>Крокус ТОВ+</t>
  </si>
  <si>
    <t>Кропивницький Вадим Васильович</t>
  </si>
  <si>
    <t>Кропивницький В.В.</t>
  </si>
  <si>
    <t>Кузнєцов Дмитро Вадимович</t>
  </si>
  <si>
    <t>Кузнєцов Д.В.</t>
  </si>
  <si>
    <t>Кулібаба Людмила Василівна</t>
  </si>
  <si>
    <t>Кулібаба Л.В.</t>
  </si>
  <si>
    <t>Кулієв Намік Теймур-Огли</t>
  </si>
  <si>
    <t>Кулієв Н.Т.+</t>
  </si>
  <si>
    <t>Кулік Максим Павлович</t>
  </si>
  <si>
    <t>Кулік М.П.</t>
  </si>
  <si>
    <t>Курбатова Олена Анатоліївна</t>
  </si>
  <si>
    <t>Курбатова О.А.</t>
  </si>
  <si>
    <t>Кухар Михайло Андрійович</t>
  </si>
  <si>
    <t>Кухар М.А.</t>
  </si>
  <si>
    <t>Кухарь Надія Григорівна</t>
  </si>
  <si>
    <t>Кухарь Н.Г.</t>
  </si>
  <si>
    <t>Лавренюк Олексій Анатолійович</t>
  </si>
  <si>
    <t>Лавренюк О.А.</t>
  </si>
  <si>
    <t>Лазарук Олена Генадіївна</t>
  </si>
  <si>
    <t>Лазарук О.Г.+</t>
  </si>
  <si>
    <t>Лакіза Галина Петрівна</t>
  </si>
  <si>
    <t>Лакіза Г.П.</t>
  </si>
  <si>
    <t>Товариство з обмеженою відповідальністю"Лаон"</t>
  </si>
  <si>
    <t>Лаон ТОВ+</t>
  </si>
  <si>
    <t>Левківська Олена Леонідівна</t>
  </si>
  <si>
    <t>Левківська О.Л.</t>
  </si>
  <si>
    <t>Товариство з обмеженою відповідальністю "Торгівельне підприємство"Лека-2006"</t>
  </si>
  <si>
    <t>Лека-2006+(ТТН)</t>
  </si>
  <si>
    <t>ЧП Лентюгов А.В.</t>
  </si>
  <si>
    <t>Лентюгов</t>
  </si>
  <si>
    <t>Лентюгов А. В.</t>
  </si>
  <si>
    <t>Лепеха Валентина Олексіївна</t>
  </si>
  <si>
    <t>Лепеха В.О.</t>
  </si>
  <si>
    <t>Товариство з обмеженою відповідальністю"Лесик"</t>
  </si>
  <si>
    <t>Лесик ТОВ</t>
  </si>
  <si>
    <t>Лєзнік Юлія Сергіївна</t>
  </si>
  <si>
    <t>Лєзнік Ю.С.</t>
  </si>
  <si>
    <t>Лєхман Вікторія Миколаївна</t>
  </si>
  <si>
    <t>Лєхман В.М.(ТТН)</t>
  </si>
  <si>
    <t>Споживче товариство"Либідь"</t>
  </si>
  <si>
    <t>Либідь СТ+</t>
  </si>
  <si>
    <t>Фізична особа-підприємець Линник Наталія Дмитрівна</t>
  </si>
  <si>
    <t>Линник Н.Д.+</t>
  </si>
  <si>
    <t>Лисенко Валентина Олександрівна</t>
  </si>
  <si>
    <t>Лисенко В.О.</t>
  </si>
  <si>
    <t>Лисенко ПП</t>
  </si>
  <si>
    <t>Лисиця  Леонід Миколайович</t>
  </si>
  <si>
    <t>Лисиця  Л.М.</t>
  </si>
  <si>
    <t>Лисогор Анатолій Арсентійович</t>
  </si>
  <si>
    <t>Лисогор А.А,</t>
  </si>
  <si>
    <t>Литвин Віктор Іванович</t>
  </si>
  <si>
    <t>Литвин В.І.</t>
  </si>
  <si>
    <t>Литвин Валентина Степанівна</t>
  </si>
  <si>
    <t>Литвин В.С.</t>
  </si>
  <si>
    <t>Литовка Віталій Олексійович</t>
  </si>
  <si>
    <t>Литовка В.О.</t>
  </si>
  <si>
    <t>Товариство з обмеженою відповідальністю"ЛІКОН"</t>
  </si>
  <si>
    <t>ЛІКОН ТОВ+</t>
  </si>
  <si>
    <t>Споживче товариство "Лілея"</t>
  </si>
  <si>
    <t>Лілея СТ</t>
  </si>
  <si>
    <t>Лінчук Віталій Михайлович</t>
  </si>
  <si>
    <t>Лінчук В.М.</t>
  </si>
  <si>
    <t>Лісніченко А. М.</t>
  </si>
  <si>
    <t>Лісняк О.Ф</t>
  </si>
  <si>
    <t>Лісовий Максим Сергійович</t>
  </si>
  <si>
    <t>Лісовий М.С</t>
  </si>
  <si>
    <t>Лісовська Галина Петрівна</t>
  </si>
  <si>
    <t>Лісовська Г. П.</t>
  </si>
  <si>
    <t>Літвинова Вікторія Вікторівна</t>
  </si>
  <si>
    <t>Літвинова В.В.</t>
  </si>
  <si>
    <t>Літовченко Інна Василіва</t>
  </si>
  <si>
    <t>Літовченко І.В.</t>
  </si>
  <si>
    <t>Літошенко Євген Володимирович</t>
  </si>
  <si>
    <t>Літошенко Є.В+</t>
  </si>
  <si>
    <t>Літошенко Лідія Василівна</t>
  </si>
  <si>
    <t>Літошенко Л.В</t>
  </si>
  <si>
    <t>Споживче товариство "Лотос Плюс"</t>
  </si>
  <si>
    <t>Лотос Плюс СТ</t>
  </si>
  <si>
    <t>Споживче товариство "Любисток"</t>
  </si>
  <si>
    <t>Любисток СТ</t>
  </si>
  <si>
    <t>Любчич Раїса Профилівна</t>
  </si>
  <si>
    <t>Любчич Р.П.</t>
  </si>
  <si>
    <t>Любчич Світлана Василівна</t>
  </si>
  <si>
    <t>Любчич С.В.</t>
  </si>
  <si>
    <t>Ляшенко Максим Валерійович</t>
  </si>
  <si>
    <t>Ляшенко М.В.</t>
  </si>
  <si>
    <t>Товариство з.обмеженою відповідальністю "Магазин №2"</t>
  </si>
  <si>
    <t>Магазин №2 ТОВ+</t>
  </si>
  <si>
    <t>Макаренко Валентина Василівна</t>
  </si>
  <si>
    <t>Макаренко В.В.</t>
  </si>
  <si>
    <t>Макаренко Володимир Миколайович</t>
  </si>
  <si>
    <t>Макаренко В.М.</t>
  </si>
  <si>
    <t>Макаренко Наталія Миколаївна</t>
  </si>
  <si>
    <t>Макаренко Н.М.</t>
  </si>
  <si>
    <t>Макарець Сергій Васильович</t>
  </si>
  <si>
    <t>Макарець С.В.</t>
  </si>
  <si>
    <t>Малая Олена Миколаївна</t>
  </si>
  <si>
    <t>Малая О.М.+</t>
  </si>
  <si>
    <t>Малежик Світлана Леонідівна</t>
  </si>
  <si>
    <t>Малежик С.Л.</t>
  </si>
  <si>
    <t>Малій Григорій Михайлович</t>
  </si>
  <si>
    <t>Малій Г.М.</t>
  </si>
  <si>
    <t>Споживче товариство "Мальва"</t>
  </si>
  <si>
    <t>Мальва СТ</t>
  </si>
  <si>
    <t>Споживче тововариство"Мальва"</t>
  </si>
  <si>
    <t>Мальва СТ+</t>
  </si>
  <si>
    <t>Маміченко Тетяна Валеріївна</t>
  </si>
  <si>
    <t>Маміченко Т. В. +</t>
  </si>
  <si>
    <t>Споживче товариство "Маргарита"</t>
  </si>
  <si>
    <t>Маргарита СТ</t>
  </si>
  <si>
    <t>Споживче товариство "Марина"</t>
  </si>
  <si>
    <t>Марина СТ+(+1 нак.)</t>
  </si>
  <si>
    <t>Мартиненко Надія Вікторівна</t>
  </si>
  <si>
    <t>Мартиненко Н.В.</t>
  </si>
  <si>
    <t>Мартинова Ірина Володимирівна</t>
  </si>
  <si>
    <t>Мартинова І.В.</t>
  </si>
  <si>
    <t>Марчук Юлія Петрівна</t>
  </si>
  <si>
    <t>Марчук Ю.П.</t>
  </si>
  <si>
    <t>Матвієнко Олександра Пилипівна</t>
  </si>
  <si>
    <t>Матвієнко О.П.</t>
  </si>
  <si>
    <t>Матійко Дар'я Євгеніївна</t>
  </si>
  <si>
    <t>Матійко Д.Є.</t>
  </si>
  <si>
    <t>Товариство з обмеженою відповідальністю "М-Д-М"</t>
  </si>
  <si>
    <t>МДМ ТОВ</t>
  </si>
  <si>
    <t>Медведська Ольга Василівна</t>
  </si>
  <si>
    <t>Медведська О.В.</t>
  </si>
  <si>
    <t>Медоренко Наталія Валентинівна</t>
  </si>
  <si>
    <t>Медоренко Н.В.</t>
  </si>
  <si>
    <t>Мельник Анатолій Павлович</t>
  </si>
  <si>
    <t>Мельник А.П.</t>
  </si>
  <si>
    <t>Мельник Галина Петрівна</t>
  </si>
  <si>
    <t>Мельник Г.П.+</t>
  </si>
  <si>
    <t>Мельник Микола Миколайович</t>
  </si>
  <si>
    <t>Мельник М.М.</t>
  </si>
  <si>
    <t>Мельник Петро Онуфрійович</t>
  </si>
  <si>
    <t>Мельник П.О.</t>
  </si>
  <si>
    <t>Мельник Тетяна Яківна</t>
  </si>
  <si>
    <t>Мельник Т.Я.</t>
  </si>
  <si>
    <t>Споживче товариство "Метеорит"</t>
  </si>
  <si>
    <t>Метеорит СТ</t>
  </si>
  <si>
    <t>Милко Марина Віталіївна</t>
  </si>
  <si>
    <t>Милко М.В.</t>
  </si>
  <si>
    <t>Мислінський Євген Анатолійович</t>
  </si>
  <si>
    <t>Мислінський Є.А.</t>
  </si>
  <si>
    <t>Михайленко Анатолій Миколайович</t>
  </si>
  <si>
    <t>Михайленко А.М.</t>
  </si>
  <si>
    <t>СПОЖИВЧЕ ТОВАРИСТВО "МІЖРАЙБАЗА"</t>
  </si>
  <si>
    <t>Міжрайбаза СТ+</t>
  </si>
  <si>
    <t>Мілевський Олексій Дмитрович</t>
  </si>
  <si>
    <t>Мілевський О.Д.</t>
  </si>
  <si>
    <t>Объем</t>
  </si>
  <si>
    <t>Объем в л. акционного товара</t>
  </si>
  <si>
    <t>Общий итог</t>
  </si>
  <si>
    <t>Сумма по полю Кво</t>
  </si>
  <si>
    <t>Сумма по полю Объем в л. акционного товара</t>
  </si>
  <si>
    <t xml:space="preserve">Сводные данные </t>
  </si>
  <si>
    <t>К-во бонусных бутылок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</si>
</sst>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;[Red]\-0"/>
    <numFmt numFmtId="165" formatCode="0.00;[Red]\-0.00"/>
  </numFmts>
  <fonts count="10" x14ac:knownFonts="1">
    <font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/>
      <bottom style="thin">
        <color rgb="FF3F3F3F"/>
      </bottom>
      <diagonal/>
    </border>
    <border>
      <left/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medium">
        <color indexed="64"/>
      </left>
      <right style="medium">
        <color indexed="64"/>
      </right>
      <top style="thin">
        <color rgb="FF3F3F3F"/>
      </top>
      <bottom/>
      <diagonal/>
    </border>
    <border>
      <left/>
      <right style="medium">
        <color indexed="64"/>
      </right>
      <top style="thin">
        <color rgb="FF3F3F3F"/>
      </top>
      <bottom/>
      <diagonal/>
    </border>
    <border>
      <left style="thin">
        <color rgb="FF3F3F3F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horizontal="left"/>
    </xf>
    <xf numFmtId="0" fontId="4" fillId="2" borderId="0" applyNumberFormat="0" applyBorder="0" applyAlignment="0" applyProtection="0"/>
  </cellStyleXfs>
  <cellXfs count="47"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/>
    </xf>
    <xf numFmtId="165" fontId="6" fillId="0" borderId="7" xfId="0" applyNumberFormat="1" applyFont="1" applyBorder="1" applyAlignment="1">
      <alignment horizontal="center"/>
    </xf>
    <xf numFmtId="0" fontId="6" fillId="0" borderId="8" xfId="0" applyFont="1" applyBorder="1" applyAlignment="1"/>
    <xf numFmtId="0" fontId="6" fillId="0" borderId="9" xfId="0" applyFont="1" applyBorder="1" applyAlignment="1">
      <alignment horizontal="center"/>
    </xf>
    <xf numFmtId="165" fontId="6" fillId="0" borderId="10" xfId="0" applyNumberFormat="1" applyFont="1" applyBorder="1" applyAlignment="1">
      <alignment horizontal="center"/>
    </xf>
    <xf numFmtId="0" fontId="8" fillId="0" borderId="0" xfId="0" applyFont="1" applyAlignment="1"/>
    <xf numFmtId="0" fontId="7" fillId="3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/>
    <xf numFmtId="0" fontId="6" fillId="0" borderId="6" xfId="0" applyFont="1" applyBorder="1" applyAlignment="1">
      <alignment vertical="center"/>
    </xf>
    <xf numFmtId="0" fontId="0" fillId="0" borderId="11" xfId="0" applyBorder="1" applyAlignment="1"/>
    <xf numFmtId="0" fontId="0" fillId="0" borderId="12" xfId="0" applyBorder="1" applyAlignment="1"/>
    <xf numFmtId="0" fontId="9" fillId="0" borderId="11" xfId="0" pivotButton="1" applyFont="1" applyBorder="1" applyAlignment="1">
      <alignment horizontal="left" wrapText="1" shrinkToFit="1"/>
    </xf>
    <xf numFmtId="0" fontId="2" fillId="0" borderId="0" xfId="0" applyFont="1" applyAlignment="1"/>
    <xf numFmtId="0" fontId="5" fillId="2" borderId="15" xfId="1" applyFont="1" applyBorder="1" applyAlignment="1">
      <alignment horizontal="center" vertical="center" wrapText="1"/>
    </xf>
    <xf numFmtId="0" fontId="5" fillId="2" borderId="13" xfId="1" applyFont="1" applyBorder="1" applyAlignment="1">
      <alignment horizontal="center" vertical="center" wrapText="1"/>
    </xf>
    <xf numFmtId="0" fontId="4" fillId="2" borderId="16" xfId="1" applyNumberFormat="1" applyBorder="1" applyAlignment="1"/>
    <xf numFmtId="0" fontId="4" fillId="2" borderId="17" xfId="1" applyNumberFormat="1" applyBorder="1" applyAlignment="1"/>
    <xf numFmtId="0" fontId="5" fillId="2" borderId="18" xfId="1" applyFont="1" applyBorder="1" applyAlignment="1">
      <alignment horizontal="center" vertical="center" wrapText="1"/>
    </xf>
    <xf numFmtId="0" fontId="4" fillId="2" borderId="19" xfId="1" applyNumberFormat="1" applyBorder="1" applyAlignment="1"/>
    <xf numFmtId="0" fontId="4" fillId="2" borderId="20" xfId="1" applyNumberFormat="1" applyBorder="1" applyAlignment="1"/>
    <xf numFmtId="0" fontId="4" fillId="2" borderId="21" xfId="1" applyBorder="1" applyAlignment="1"/>
    <xf numFmtId="0" fontId="5" fillId="2" borderId="22" xfId="1" applyFont="1" applyBorder="1" applyAlignment="1"/>
    <xf numFmtId="0" fontId="4" fillId="2" borderId="23" xfId="1" applyBorder="1" applyAlignment="1"/>
    <xf numFmtId="0" fontId="5" fillId="2" borderId="24" xfId="1" applyFont="1" applyBorder="1" applyAlignment="1"/>
    <xf numFmtId="0" fontId="4" fillId="2" borderId="25" xfId="1" applyBorder="1" applyAlignment="1"/>
    <xf numFmtId="0" fontId="4" fillId="2" borderId="26" xfId="1" applyNumberFormat="1" applyBorder="1" applyAlignment="1"/>
    <xf numFmtId="0" fontId="4" fillId="2" borderId="27" xfId="1" applyNumberFormat="1" applyBorder="1" applyAlignment="1"/>
    <xf numFmtId="0" fontId="5" fillId="2" borderId="28" xfId="1" applyFont="1" applyBorder="1" applyAlignment="1"/>
    <xf numFmtId="0" fontId="5" fillId="2" borderId="14" xfId="1" applyFont="1" applyBorder="1" applyAlignment="1"/>
    <xf numFmtId="0" fontId="5" fillId="2" borderId="29" xfId="1" applyNumberFormat="1" applyFont="1" applyBorder="1" applyAlignment="1"/>
    <xf numFmtId="0" fontId="5" fillId="2" borderId="13" xfId="1" applyNumberFormat="1" applyFont="1" applyBorder="1" applyAlignment="1"/>
    <xf numFmtId="0" fontId="5" fillId="2" borderId="18" xfId="1" applyNumberFormat="1" applyFont="1" applyBorder="1" applyAlignment="1"/>
  </cellXfs>
  <cellStyles count="2">
    <cellStyle name="20% — акцент2" xfId="1" builtinId="34"/>
    <cellStyle name="Обычный" xfId="0" builtinId="0"/>
  </cellStyles>
  <dxfs count="50"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font>
        <b/>
      </font>
    </dxf>
    <dxf>
      <font>
        <b/>
      </font>
    </dxf>
    <dxf>
      <alignment relativeIndent="-1"/>
    </dxf>
    <dxf>
      <alignment relativeIndent="1"/>
    </dxf>
    <dxf>
      <alignment horizontal="left"/>
    </dxf>
    <dxf>
      <font>
        <sz val="11"/>
      </font>
    </dxf>
    <dxf>
      <alignment vertical="bottom"/>
    </dxf>
    <dxf>
      <alignment vertical="bottom"/>
    </dxf>
    <dxf>
      <alignment wrapText="1" shrinkToFi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0;[Red]\-0.0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</dxfs>
  <tableStyles count="2" defaultTableStyle="TableStyleMedium2" defaultPivotStyle="Стиль сводной таблицы 2">
    <tableStyle name="Стиль сводной таблицы 1" table="0" count="3" xr9:uid="{00000000-0011-0000-FFFF-FFFF00000000}">
      <tableStyleElement type="firstRowStripe" dxfId="49"/>
      <tableStyleElement type="secondRowStripe" dxfId="48"/>
      <tableStyleElement type="pageFieldLabels" dxfId="47"/>
    </tableStyle>
    <tableStyle name="Стиль сводной таблицы 2" table="0" count="3" xr9:uid="{00000000-0011-0000-FFFF-FFFF01000000}">
      <tableStyleElement type="firstRowStripe" dxfId="46"/>
      <tableStyleElement type="secondRowStripe" dxfId="45"/>
      <tableStyleElement type="pageFieldLabels" dxfId="4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  <mruColors>
      <color rgb="FF4EB9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242.69246875" createdVersion="1" refreshedVersion="7" recordCount="2891" upgradeOnRefresh="1" xr:uid="{00000000-000A-0000-FFFF-FFFF12000000}">
  <cacheSource type="worksheet">
    <worksheetSource ref="B5:K2896" sheet="Данные"/>
  </cacheSource>
  <cacheFields count="10">
    <cacheField name="Юридическое название" numFmtId="0">
      <sharedItems/>
    </cacheField>
    <cacheField name="Покупатель" numFmtId="0">
      <sharedItems count="553">
        <s v="Абгарян Р.Г."/>
        <s v="Абраамян Ф.С."/>
        <s v="Абрамченко Н.Ф.+"/>
        <s v="Авдієнко О.В."/>
        <s v="Авраменко А.В"/>
        <s v="Авто Старт  ТОВ +"/>
        <s v="Агротехспілка &quot;Україна&quot;ПП+"/>
        <s v="Адді МП+"/>
        <s v="Азарт ПП+"/>
        <s v="Акваріус  ТОВ+"/>
        <s v="Аліна ВТФ"/>
        <s v="Аллазарова Ю.К."/>
        <s v="Алмакова Л.Є."/>
        <s v="Антон ТОВ+"/>
        <s v="Артокс ПП"/>
        <s v="Аскольд ПП+"/>
        <s v="Асламович Л.В,+"/>
        <s v="Афанасенко І.І."/>
        <s v="Бава ПП +"/>
        <s v="Баглай В.Ю."/>
        <s v="Бадіон В.С."/>
        <s v="Бай Т.С."/>
        <s v="Байдак М. О."/>
        <s v="Баканова Н.В. (ТТН)"/>
        <s v="Балан О.В."/>
        <s v="Балас Л.В."/>
        <s v="Бало Т.П."/>
        <s v="Баргилевич Н.В."/>
        <s v="Барчук С.О."/>
        <s v="Бачинський В.В"/>
        <s v="Бачківська І.О."/>
        <s v="Башинський Л.П"/>
        <s v="Бенедюк А.В."/>
        <s v="Берегиня ТОВ +(ТТН)"/>
        <s v="Березинець А.І."/>
        <s v="Бессараб Т.С."/>
        <s v="Бец А.В.+"/>
        <s v="Бєлєй В.Й."/>
        <s v="Бєрдікова ПП"/>
        <s v="Бибик А.О."/>
        <s v="Білгород ФК ТОВ+"/>
        <s v="Білогородське К.-Св. спілки СТ+"/>
        <s v="Білоусенко В.В.+"/>
        <s v="Білоцький В.В."/>
        <s v="БМВ &quot;Океан&quot; СТ+"/>
        <s v="Бобруйко А.П."/>
        <s v="Богатиренко В.В."/>
        <s v="Богачова Н.В."/>
        <s v="Бодарацький  О.П."/>
        <s v="Бойко З.І."/>
        <s v="Бойко О.М."/>
        <s v="Бондаренко Л.М."/>
        <s v="Бондаренко О.І."/>
        <s v="Бондаренко С.О."/>
        <s v="Бондарьов ПП"/>
        <s v="Боярка-Центр Торговий Дім СТ+"/>
        <s v="Бреус В.І."/>
        <s v="Бриндзя В.В"/>
        <s v="Бровченко О.М."/>
        <s v="Бугайчук І.В."/>
        <s v="Бусол Ю.П."/>
        <s v="Вадлен ТОВ+"/>
        <s v="Вал МВКПФ+"/>
        <s v="Вангородська В.М."/>
        <s v="Варданян А.Г."/>
        <s v="Варяниця С.М.+(ТТН)"/>
        <s v="Васильківська РССТ+"/>
        <s v="Васильківський ринок КРССК+ РФ"/>
        <s v="Ведмедеря О.М."/>
        <s v="Великоклад К.В."/>
        <s v="Вериженко А.К.+"/>
        <s v="Веста СТ Піївське"/>
        <s v="Виговська Н.В."/>
        <s v="Віват СТ"/>
        <s v="Вівдич О.В."/>
        <s v="Віка СТ"/>
        <s v="Вілмос ПП"/>
        <s v="Вінніченко З.Б.+"/>
        <s v="Вітел ПП"/>
        <s v="Влалекс ТОВ"/>
        <s v="Возний А.А."/>
        <s v="Войнаровська В.С."/>
        <s v="Воловик С. І."/>
        <s v="Володько В.П."/>
        <s v="Воронюк Н.В."/>
        <s v="Вояківський М.В."/>
        <s v="Вяткіна О.Д."/>
        <s v="Габріадзе В.З.+"/>
        <s v="Гавлюк О.І."/>
        <s v="Гавлюк С.І."/>
        <s v="Гаврилюк ПП"/>
        <s v="Гайворон СТ"/>
        <s v="Галанзовська Н.Г."/>
        <s v="Ганенко Т.Ю."/>
        <s v="Гапич Б.М."/>
        <s v="Гаркава В.С."/>
        <s v="Гарячук Л.В."/>
        <s v="Геккель К.М."/>
        <s v="Герасимович І.Ю.+"/>
        <s v="Герасюк Л.П."/>
        <s v="Гермес СТ"/>
        <s v="Гетьман СТ+"/>
        <s v="Глевахівське СТ+"/>
        <s v="Глінкіна К.В."/>
        <s v="Глінкіна О.О."/>
        <s v="Глюза Л.Ф."/>
        <s v="Говорун О.Б."/>
        <s v="Голінко О.П. +"/>
        <s v="Головань Т.В."/>
        <s v="Головченко О.А."/>
        <s v="Голотюк Н.І."/>
        <s v="Голуб К.В."/>
        <s v="Голубець Г.С."/>
        <s v="Гоменюк П.С.+"/>
        <s v="Гончарова Р.С."/>
        <s v="Гончарук І.І."/>
        <s v="Гопка ПП"/>
        <s v="Гопчук В.О."/>
        <s v="Горбонос Т. В."/>
        <s v="Гореничі СТ+"/>
        <s v="Господар ПП+"/>
        <s v="Григор О.І.+"/>
        <s v="Григор О.П."/>
        <s v="Грищук В.Ф"/>
        <s v="Громницький В.А."/>
        <s v="Громхарч СТ+"/>
        <s v="Гулий В.П."/>
        <s v="Гуртово-роздрібне п-во+"/>
        <s v="Давиденко М.Г."/>
        <s v="Даниленко І.П."/>
        <s v="Даниленко Т.А. (ТТН)"/>
        <s v="ДАР СТ"/>
        <s v="Дембіцька Т.Й."/>
        <s v="Демківський С.О."/>
        <s v="Дерев'янко В.І+"/>
        <s v="Дерев'янко І.В."/>
        <s v="Дерій Н.М.+"/>
        <s v="Десна ПП+"/>
        <s v="Джаббаров А.Г."/>
        <s v="ДЛ Трейдинг ТОВ+"/>
        <s v="Дмитренко А.П."/>
        <s v="Добробут СТ"/>
        <s v="Доброштан О.І."/>
        <s v="Довгалюк О.П."/>
        <s v="Довгалюк С.І."/>
        <s v="Дончак Л.С."/>
        <s v="Доронін О.А"/>
        <s v="Дрига К.М.+"/>
        <s v="Дрючкова Г.М."/>
        <s v="Дубець Р.І."/>
        <s v="Дубок СТ"/>
        <s v="Дубровський І. Б.+"/>
        <s v="Дяченко Н.Ю."/>
        <s v="Дяченко О.Л."/>
        <s v="Дяченко Ю.О"/>
        <s v="Євтушенко І.М."/>
        <s v="Євтушенко С.В"/>
        <s v="Єлізарова Т.І."/>
        <s v="Єрікян Д.М.+"/>
        <s v="Єрікян М.А.+"/>
        <s v="Єщенко О,П"/>
        <s v="Жабуровська К.М."/>
        <s v="Жадобко Л.А."/>
        <s v="Железнова І.М"/>
        <s v="Жеребко В.С."/>
        <s v="Жицька  С. В.+"/>
        <s v="Завальна О.В"/>
        <s v="Завальнюк О.В."/>
        <s v="Задворна О.І."/>
        <s v="Запорожченко Н.М."/>
        <s v="Заславська Л.О."/>
        <s v="Засуха Р.В."/>
        <s v="Захаров А.М."/>
        <s v="Захарова О.В."/>
        <s v="Захарченко О.М."/>
        <s v="Зоря СТ"/>
        <s v="Зражевський О.Г."/>
        <s v="Зубченко П.М."/>
        <s v="Іва СТ"/>
        <s v="Іванов І.Ю."/>
        <s v="Іващенко А.В.+"/>
        <s v="Індиченко В.В."/>
        <s v="КаваТОВ +"/>
        <s v="Кагарлицька А.О.+"/>
        <s v="Казміренко І.О."/>
        <s v="Каламакіна Н.І."/>
        <s v="Калитюк В.І."/>
        <s v="Калієвський Б.П."/>
        <s v="Капишін А.П"/>
        <s v="Капінус В.Г."/>
        <s v="Карал ТОВ+"/>
        <s v="Карпенко Л.М."/>
        <s v="Кириченко Т.М."/>
        <s v="Кисілюк О,Д"/>
        <s v="Клименко С. Г.+"/>
        <s v="Клімухін С.І."/>
        <s v="Коваленко І.Д."/>
        <s v="Коваленко Н.С. Волод."/>
        <s v="Коваль Г.І."/>
        <s v="Коваль Н.В.+"/>
        <s v="Коваль О.Л."/>
        <s v="Ковальчук В.П."/>
        <s v="Ковдра М.А."/>
        <s v="Козлова В.В."/>
        <s v="Колумбет Л.В"/>
        <s v="Комарніцький І.І."/>
        <s v="Комаров В.М."/>
        <s v="Комаровська Л.В."/>
        <s v="Комендант Т.М."/>
        <s v="Комета ТОВ+"/>
        <s v="Кондрашенко О.В."/>
        <s v="Кононський В. Б."/>
        <s v="Коноплянко В.Г."/>
        <s v="Кооператор ГТЗП+ТТН"/>
        <s v="Корнер капітал СТ"/>
        <s v="Костенко О.В."/>
        <s v="Костенко С.А"/>
        <s v="Костильов С.М."/>
        <s v="Костира М.М."/>
        <s v="Костюк О.І."/>
        <s v="Костюченко Н.В."/>
        <s v="Котирло В.П."/>
        <s v="Кохан Ю.К"/>
        <s v="Кохановська О.Л."/>
        <s v="Коцюруба С.С."/>
        <s v="Кравченко М.Я.+"/>
        <s v="Кравчук Л.В"/>
        <s v="Кредо-Л ПП +"/>
        <s v="Кривенко Є. В."/>
        <s v="Криворучко С. І."/>
        <s v="Крокус ТОВ+"/>
        <s v="Кропивницький В.В."/>
        <s v="Кузнєцов Д.В."/>
        <s v="Кулібаба Л.В."/>
        <s v="Кулієв Н.Т.+"/>
        <s v="Кулік М.П."/>
        <s v="Курбатова О.А."/>
        <s v="Кухар М.А."/>
        <s v="Кухарь Н.Г."/>
        <s v="Лавренюк О.А."/>
        <s v="Лазарук О.Г.+"/>
        <s v="Лакіза Г.П."/>
        <s v="Лаон ТОВ+"/>
        <s v="Левківська О.Л."/>
        <s v="Лека-2006+(ТТН)"/>
        <s v="Лентюгов"/>
        <s v="Лепеха В.О."/>
        <s v="Лесик ТОВ"/>
        <s v="Лєзнік Ю.С."/>
        <s v="Лєхман В.М.(ТТН)"/>
        <s v="Либідь СТ+"/>
        <s v="Линник Н.Д.+"/>
        <s v="Лисенко В.О."/>
        <s v="Лисенко ПП"/>
        <s v="Лисиця  Л.М."/>
        <s v="Лисогор А.А,"/>
        <s v="Литвин В.І."/>
        <s v="Литвин В.С."/>
        <s v="Литовка В.О."/>
        <s v="ЛІКОН ТОВ+"/>
        <s v="Лілея СТ"/>
        <s v="Лінчук В.М."/>
        <s v="Лісніченко А. М."/>
        <s v="Лісняк О.Ф"/>
        <s v="Лісовий М.С"/>
        <s v="Лісовська Г. П."/>
        <s v="Літвинова В.В."/>
        <s v="Літовченко І.В."/>
        <s v="Літошенко Є.В+"/>
        <s v="Літошенко Л.В"/>
        <s v="Лотос Плюс СТ"/>
        <s v="Любисток СТ"/>
        <s v="Любчич Р.П."/>
        <s v="Любчич С.В."/>
        <s v="Ляшенко М.В."/>
        <s v="Магазин №2 ТОВ+"/>
        <s v="Макаренко В.В."/>
        <s v="Макаренко В.М."/>
        <s v="Макаренко Н.М."/>
        <s v="Макарець С.В."/>
        <s v="Малая О.М.+"/>
        <s v="Малежик С.Л."/>
        <s v="Малій Г.М."/>
        <s v="Мальва СТ"/>
        <s v="Мальва СТ+"/>
        <s v="Маміченко Т. В. +"/>
        <s v="Маргарита СТ"/>
        <s v="Марина СТ+(+1 нак.)"/>
        <s v="Мартиненко Н.В."/>
        <s v="Мартинова І.В."/>
        <s v="Марчук Ю.П."/>
        <s v="Матвієнко О.П."/>
        <s v="Матійко Д.Є."/>
        <s v="МДМ ТОВ"/>
        <s v="Медведська О.В."/>
        <s v="Медоренко Н.В."/>
        <s v="Мельник А.П."/>
        <s v="Мельник Г.П.+"/>
        <s v="Мельник М.М."/>
        <s v="Мельник П.О."/>
        <s v="Мельник Т.Я."/>
        <s v="Метеорит СТ"/>
        <s v="Милко М.В."/>
        <s v="Мислінський Є.А."/>
        <s v="Михайленко А.М."/>
        <s v="Міжрайбаза СТ+"/>
        <s v="Мілевський О.Д."/>
        <s v="Мілієнко Н.Г."/>
        <s v="Мішанчук ПП"/>
        <s v="Мкртчян А.А."/>
        <s v="Мнишенко В.І."/>
        <s v="Мнишенко П.П."/>
        <s v="Мокрієнко І. Б."/>
        <s v="Молен  АТЗТ+"/>
        <s v="Молодько О.М."/>
        <s v="Моноліт МП+"/>
        <s v="Морозенко В.М."/>
        <s v="Морозова Л.С."/>
        <s v="Мрія ТОВ ВКФ"/>
        <s v="Музика В.В."/>
        <s v="Музиченко Л.С."/>
        <s v="Мурафа Р.П."/>
        <s v="Мусієнко І.В.(ТТН)"/>
        <s v="Мусієнко І.П."/>
        <s v="Муха  О.М."/>
        <s v="Надія СТ"/>
        <s v="Надточій В.Б."/>
        <s v="Найдич Л.В."/>
        <s v="Наконечна Н.Ф."/>
        <s v="Нафтова компанія&quot;Народна&quot;+"/>
        <s v="Невмержицька О.Б."/>
        <s v="Невмержицький О.М."/>
        <s v="Нестеренко С.Я"/>
        <s v="Нечай В.М."/>
        <s v="Нечипоренко С.П."/>
        <s v="Нещерівське СТ+"/>
        <s v="Ніколенко В.М."/>
        <s v="Новік Л.І."/>
        <s v="Оверченко Р.С."/>
        <s v="Овсієнко С.І."/>
        <s v="Одінцов В.А."/>
        <s v="Олексієнко А.І."/>
        <s v="Олійник Ю.О."/>
        <s v="Олійник Ю.Ю."/>
        <s v="Омела ТОВ+"/>
        <s v="Омельчук Т.Ю."/>
        <s v="Онатій А.В."/>
        <s v="Онищенко Г.О."/>
        <s v="Онищук С.М."/>
        <s v="Ординський В.В. +"/>
        <s v="Оріон СТ+"/>
        <s v="Осадчук Ю.В."/>
        <s v="Очеретяна А.Г.+"/>
        <s v="П`ятенко О. М."/>
        <s v="Павленко Т.С. (ТТН)"/>
        <s v="Павленко ТОВ+"/>
        <s v="Павлюк В.Д."/>
        <s v="Палій Н.В."/>
        <s v="Пампушка Т.І."/>
        <s v="Панченко В.П."/>
        <s v="Панчук Т.В."/>
        <s v="Партнер-СП ТОВ УРСП+"/>
        <s v="Пасат СТ+"/>
        <s v="Пасіка О.І."/>
        <s v="Патлань І.В."/>
        <s v="Пашинський Р. В."/>
        <s v="Пащенко Л.Ф."/>
        <s v="Паюнов П.О."/>
        <s v="Педанова Н.М."/>
        <s v="Передера Т.П."/>
        <s v="Петренко Л.А."/>
        <s v="Печененко О.В"/>
        <s v="Пилипченко П.М.+"/>
        <s v="Підгірцівське СТ"/>
        <s v="Плотніцька А.П."/>
        <s v="Погорілий М.М."/>
        <s v="Погребняк О.М."/>
        <s v="Погребське СТ+"/>
        <s v="Подворний О.В."/>
        <s v="Подорож СТ"/>
        <s v="ПОКУПАТЕЛЬ  К-С"/>
        <s v="Покупатель +"/>
        <s v="Полімакс ТОВ"/>
        <s v="Поліщук С.В."/>
        <s v="Полюс ВКФ +"/>
        <s v="Попов С.П."/>
        <s v="Портяник С.І."/>
        <s v="Постоюк Л.В."/>
        <s v="Престиж ПП+"/>
        <s v="Приходько С.О."/>
        <s v="Пробудження"/>
        <s v="Пробудження ОК+"/>
        <s v="Прокопенко Т.О."/>
        <s v="Променергокомплект ТОВ+"/>
        <s v="Промінь СТ"/>
        <s v="Промпостачсервіс ТОВ ВТК+"/>
        <s v="Проценко О.П.+"/>
        <s v="Прухніцька М.Ю."/>
        <s v="Пустовіт В.М."/>
        <s v="Радченко Т.А."/>
        <s v="Радченко Ю.Є."/>
        <s v="Разумняк С.М."/>
        <s v="Растівська В.А."/>
        <s v="Ратушна Н.А."/>
        <s v="Розаліївський СВК+"/>
        <s v="Розворська Т.Я."/>
        <s v="Рокицький Я.В."/>
        <s v="Росич ТОВ+"/>
        <s v="Рось СТ"/>
        <s v="Рубін ВФ ТОВ"/>
        <s v="Руденко А.М."/>
        <s v="Руднічук Л. Й."/>
        <s v="Рухаленко А.В.+"/>
        <s v="Рябич О.М."/>
        <s v="Савран В.В.+(ТТН)"/>
        <s v="Сажко А.Є."/>
        <s v="Самофал Г.М."/>
        <s v="Сапянова С.В,"/>
        <s v="Свербіус В.Т.+"/>
        <s v="Свирид М.П"/>
        <s v="Свідзінський В.П."/>
        <s v="Свінтуховський М.А"/>
        <s v="Світ СТ"/>
        <s v="Світанок агрофірма ПСП+"/>
        <s v="Світанок СТ Тараща"/>
        <s v="Селена-плюс ТОВ+"/>
        <s v="Семенов О.М.+"/>
        <s v="Семенова Т.С."/>
        <s v="Семченко Н.Ф."/>
        <s v="Сергієнко Ю.В."/>
        <s v="Сигиденко Ж.В.+"/>
        <s v="Сидоренко О.М."/>
        <s v="Сидоренко Т.О."/>
        <s v="Сидорянська О.М."/>
        <s v="Сироватка В.М.+"/>
        <s v="Сиченко О.А."/>
        <s v="Сірант І.О."/>
        <s v="Скалті ПП"/>
        <s v="Сквирське РАЙСТ +"/>
        <s v="Скляр Н.П."/>
        <s v="Скопець Л.О."/>
        <s v="Скорий М.П."/>
        <s v="Скорич Л.І."/>
        <s v="Скорінчук О.В.+(ТТН)"/>
        <s v="Скрипа М.І."/>
        <s v="Скрипченко О.С."/>
        <s v="Славінський О.В.+"/>
        <s v="Славний М.І."/>
        <s v="Славутич К СТ+"/>
        <s v="Славутич СТ"/>
        <s v="Сліпченко В.М."/>
        <s v="Слончак Н.В.+"/>
        <s v="Слюсар А.М."/>
        <s v="Смиченко Т.О."/>
        <s v="Смірнова Т.О"/>
        <s v="Смоліженко Р.А."/>
        <s v="Соловйова Л.М."/>
        <s v="Соляник Л.П."/>
        <s v="Сопіженко Т.О."/>
        <s v="Сороченко В.П."/>
        <s v="Софія СТ+податкова"/>
        <s v="Спліт СТ+"/>
        <s v="Станкевич А.О.+"/>
        <s v="Старий гастроном ТОВ+"/>
        <s v="Сташенко Д.М"/>
        <s v="Стельмах В.І."/>
        <s v="Степанець Л.О."/>
        <s v="Столяр Н.М."/>
        <s v="Столярчук О.А."/>
        <s v="Струк А.А.(ТТН)"/>
        <s v="Сузір'я-2012"/>
        <s v="Сукало О.А."/>
        <s v="Сутрин Т.Ю."/>
        <s v="Сучас.затиш.дім ПП"/>
        <s v="Сятиня В.Р"/>
        <s v="Таволга ПП+"/>
        <s v="Тактаєва В.А"/>
        <s v="Тантал ПП+"/>
        <s v="Таран А.І."/>
        <s v="Тарасенко В.М."/>
        <s v="Тарасенко Л.А."/>
        <s v="Тернавська В.О."/>
        <s v="Тимошик Г.П."/>
        <s v="Тимченко О.І."/>
        <s v="Тищенко М В"/>
        <s v="Тищенко С.І."/>
        <s v="Тищук І.В."/>
        <s v="Ткач Ж.М."/>
        <s v="Ткачук С.П"/>
        <s v="Токар О.М."/>
        <s v="Топаз СТ"/>
        <s v="Торбенко І.М."/>
        <s v="Трацевська З.І."/>
        <s v="Третяк В. А."/>
        <s v="Тростинське СТ"/>
        <s v="Труш А.П."/>
        <s v="Українець Р.О.+"/>
        <s v="Укртехрось ДП+"/>
        <s v="Устимівське СТ."/>
        <s v="Фаворит СТ"/>
        <s v="Факел ТОВ+"/>
        <s v="Фантазія 2003"/>
        <s v="Федоренко С.С."/>
        <s v="Федорчук Т.М."/>
        <s v="Фортуна філія"/>
        <s v="Фрей Г. М."/>
        <s v="Халюк Є. Я. (ТТН)"/>
        <s v="Харченко І.І."/>
        <s v="Хижняк Є. В."/>
        <s v="Хлібопек СТ"/>
        <s v="Хухріна Л.М."/>
        <s v="Царенко В.І. (ТТН)"/>
        <s v="Цимбаленко Н.В."/>
        <s v="Цитрин ПСК"/>
        <s v="Чайка Н.О."/>
        <s v="Чайка СТ+"/>
        <s v="Чала С.П."/>
        <s v="Челік Т.Б."/>
        <s v="Чернець Н.П."/>
        <s v="Черниш Н.В."/>
        <s v="Чернявський Р.Д."/>
        <s v="Черток О.Є."/>
        <s v="Чехівський М.І."/>
        <s v="Чорна Н.М."/>
        <s v="Шаламай К,О"/>
        <s v="Шаламай О.Г."/>
        <s v="Швень П.В."/>
        <s v="Шевченко Г.А."/>
        <s v="Шевченко І.Т."/>
        <s v="Шевченко ПП"/>
        <s v="Шевчук А.М."/>
        <s v="Шевчук Л.В."/>
        <s v="Шепель Л. Б.+"/>
        <s v="Шептуха Н.В."/>
        <s v="Шкода О.О."/>
        <s v="Школьник Н. П."/>
        <s v="Шляхтиченко Л.І."/>
        <s v="Шостак О.П."/>
        <s v="Штика П.В.+"/>
        <s v="Шукало Н. О.+"/>
        <s v="Шупик А.А"/>
        <s v="Щербина О.В."/>
        <s v="Ювілейний гастроном ТОВ+"/>
        <s v="Юзвенко Т.В.(ТТН)"/>
        <s v="Юнона ПВКП +"/>
        <s v="Юта СТ"/>
        <s v="Якименко Л.В."/>
        <s v="Янчук М.А."/>
        <s v="Ярмоленко Д.С."/>
        <s v="Ярмоленко С.В."/>
        <s v="Ярмоліцький В.В.+"/>
        <s v="Ярославський О.М"/>
        <s v="Яценко Л.П."/>
      </sharedItems>
    </cacheField>
    <cacheField name="Тип ТТ" numFmtId="0">
      <sharedItems containsBlank="1"/>
    </cacheField>
    <cacheField name="Товар" numFmtId="0">
      <sharedItems containsBlank="1"/>
    </cacheField>
    <cacheField name="Изм" numFmtId="0">
      <sharedItems containsBlank="1"/>
    </cacheField>
    <cacheField name="Кво" numFmtId="0">
      <sharedItems containsString="0" containsBlank="1" containsNumber="1" containsInteger="1" minValue="-2" maxValue="100"/>
    </cacheField>
    <cacheField name="Сумма с НДС" numFmtId="0">
      <sharedItems containsString="0" containsBlank="1" containsNumber="1" minValue="-120.14" maxValue="4196"/>
    </cacheField>
    <cacheField name="ТА" numFmtId="0">
      <sharedItems containsBlank="1"/>
    </cacheField>
    <cacheField name="СВ" numFmtId="0">
      <sharedItems containsBlank="1"/>
    </cacheField>
    <cacheField name="Объем в л. акционного товара" numFmtId="0">
      <sharedItems containsString="0" containsBlank="1" containsNumber="1" minValue="0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91">
  <r>
    <s v="Абгарян Рубен Гекторович"/>
    <x v="0"/>
    <s v="Horeca"/>
    <m/>
    <m/>
    <m/>
    <m/>
    <m/>
    <m/>
    <m/>
  </r>
  <r>
    <s v="Абгарян Рубен Гекторович"/>
    <x v="0"/>
    <m/>
    <s v="К-к Болград 4* 0,5л 20шт"/>
    <s v="бут."/>
    <n v="3"/>
    <n v="158.58000000000001"/>
    <s v="Колісніченко О. В."/>
    <s v="СВ ПЕЙКОВ"/>
    <n v="1.5"/>
  </r>
  <r>
    <s v="Абраамян Флора Суренівна"/>
    <x v="1"/>
    <s v="Магазин"/>
    <m/>
    <m/>
    <m/>
    <m/>
    <m/>
    <m/>
    <n v="0"/>
  </r>
  <r>
    <s v="Абраамян Флора Суренівна"/>
    <x v="1"/>
    <m/>
    <s v="Вино ігр.мускат н/сол.біле Болград 0,75л 12шт"/>
    <s v="бут."/>
    <n v="2"/>
    <n v="79.2"/>
    <s v="Алексєєнко Ю. В."/>
    <s v="СВ ЄРМОЛЕНКО"/>
    <n v="0"/>
  </r>
  <r>
    <s v="Абраамян Флора Суренівна"/>
    <x v="1"/>
    <m/>
    <s v="Вино Кагор Укр.Болг Штоф чекан. 0,7л16шт"/>
    <s v="бут."/>
    <n v="5"/>
    <n v="134.1"/>
    <s v="Алексєєнко Ю. В."/>
    <s v="СВ ЄРМОЛЕНКО"/>
    <n v="0"/>
  </r>
  <r>
    <s v="Абраамян Флора Суренівна"/>
    <x v="1"/>
    <m/>
    <s v="Вино Селект Мускат н/сол.біле Болград 0,75л12шт"/>
    <s v="бут."/>
    <n v="3"/>
    <n v="61.14"/>
    <s v="Алексєєнко Ю. В."/>
    <s v="СВ ЄРМОЛЕНКО"/>
    <n v="0"/>
  </r>
  <r>
    <s v="Абраамян Флора Суренівна"/>
    <x v="1"/>
    <m/>
    <s v="Вино Тамянка Кардиал н/сол.біле Болград0,75л12шт"/>
    <s v="бут."/>
    <n v="3"/>
    <n v="60.48"/>
    <s v="Алексєєнко Ю. В."/>
    <s v="СВ ЄРМОЛЕНКО"/>
    <n v="0"/>
  </r>
  <r>
    <s v="Абраамян Флора Суренівна"/>
    <x v="1"/>
    <m/>
    <s v="К-к Болград  3* 0,25л 20шт"/>
    <s v="бут."/>
    <n v="6"/>
    <n v="157.68"/>
    <s v="Алексєєнко Ю. В."/>
    <s v="СВ ЄРМОЛЕНКО"/>
    <n v="1.5"/>
  </r>
  <r>
    <s v="Абраамян Флора Суренівна"/>
    <x v="1"/>
    <m/>
    <s v="К-к Болград  4* 0,25л 20шт"/>
    <s v="бут."/>
    <n v="6"/>
    <n v="172.38"/>
    <s v="Алексєєнко Ю. В."/>
    <s v="СВ ЄРМОЛЕНКО"/>
    <n v="1.5"/>
  </r>
  <r>
    <s v="Абраамян Флора Суренівна"/>
    <x v="1"/>
    <m/>
    <s v="К-к Болград  5* 0,25л 20шт"/>
    <s v="бут."/>
    <n v="2"/>
    <n v="63.22"/>
    <s v="Алексєєнко Ю. В."/>
    <s v="СВ ЄРМОЛЕНКО"/>
    <n v="0.5"/>
  </r>
  <r>
    <s v="Абраамян Флора Суренівна"/>
    <x v="1"/>
    <m/>
    <s v="К-к Болград 3* 0,5л 20шт"/>
    <s v="бут."/>
    <n v="5"/>
    <n v="239.75"/>
    <s v="Алексєєнко Ю. В."/>
    <s v="СВ ЄРМОЛЕНКО"/>
    <n v="2.5"/>
  </r>
  <r>
    <s v="Абраамян Флора Суренівна"/>
    <x v="1"/>
    <m/>
    <s v="К-к Болград 4* 0,5л 20шт"/>
    <s v="бут."/>
    <n v="4"/>
    <n v="216.88"/>
    <s v="Алексєєнко Ю. В."/>
    <s v="СВ ЄРМОЛЕНКО"/>
    <n v="2"/>
  </r>
  <r>
    <s v="Абраамян Флора Суренівна"/>
    <x v="1"/>
    <m/>
    <s v="К-к Болград 5* 0,5л 20шт"/>
    <s v="бут."/>
    <n v="2"/>
    <n v="117.22"/>
    <s v="Алексєєнко Ю. В."/>
    <s v="СВ ЄРМОЛЕНКО"/>
    <n v="1"/>
  </r>
  <r>
    <s v="Абраамян Флора Суренівна"/>
    <x v="1"/>
    <m/>
    <s v="К-к Дорошенко Потьомкин Таврійський 5* 0,5л 6шт"/>
    <s v="бут."/>
    <n v="2"/>
    <n v="106.12"/>
    <s v="Алексєєнко Ю. В."/>
    <s v="СВ ЄРМОЛЕНКО"/>
    <n v="1"/>
  </r>
  <r>
    <s v="Абраамян Флора Суренівна"/>
    <x v="1"/>
    <m/>
    <s v="Шампанське  Брют Болград 0,75л 12шт"/>
    <s v="бут."/>
    <n v="2"/>
    <n v="75.599999999999994"/>
    <s v="Алексєєнко Ю. В."/>
    <s v="СВ ЄРМОЛЕНКО"/>
    <n v="0"/>
  </r>
  <r>
    <s v="Абраамян Флора Суренівна"/>
    <x v="1"/>
    <m/>
    <s v="Шампанське н/сол.Болград 0,75л 12шт"/>
    <s v="бут."/>
    <n v="4"/>
    <n v="136.24"/>
    <s v="Алексєєнко Ю. В."/>
    <s v="СВ ЄРМОЛЕНКО"/>
    <n v="0"/>
  </r>
  <r>
    <s v="АБРАМЧЕНКО НАТАЛІЯ ФЕДОРІВНА"/>
    <x v="2"/>
    <s v="Магазин"/>
    <m/>
    <m/>
    <m/>
    <m/>
    <m/>
    <m/>
    <n v="0"/>
  </r>
  <r>
    <s v="АБРАМЧЕНКО НАТАЛІЯ ФЕДОРІВНА"/>
    <x v="2"/>
    <m/>
    <s v="0,5л Вермут дес.біл.Мареллі Біанко КЛАСІК 20шт"/>
    <s v="бут."/>
    <n v="1"/>
    <n v="20.78"/>
    <s v="Орішина С. С."/>
    <s v="СВ КАТЕРИНА"/>
    <n v="0"/>
  </r>
  <r>
    <s v="АБРАМЧЕНКО НАТАЛІЯ ФЕДОРІВНА"/>
    <x v="2"/>
    <m/>
    <s v="0,5л Вермут дес.біл.Мареллі Мохіто 20шт"/>
    <s v="бут."/>
    <n v="1"/>
    <n v="21.23"/>
    <s v="Орішина С. С."/>
    <s v="СВ КАТЕРИНА"/>
    <n v="0"/>
  </r>
  <r>
    <s v="АБРАМЧЕНКО НАТАЛІЯ ФЕДОРІВНА"/>
    <x v="2"/>
    <m/>
    <s v="0,5л Вермут дес.рож.Мареллі Росато 20шт"/>
    <s v="бут."/>
    <n v="1"/>
    <n v="20.93"/>
    <s v="Орішина С. С."/>
    <s v="СВ КАТЕРИНА"/>
    <n v="0"/>
  </r>
  <r>
    <s v="АБРАМЧЕНКО НАТАЛІЯ ФЕДОРІВНА"/>
    <x v="2"/>
    <m/>
    <s v="Вино Ізабелла.черв.Болг.Штоф чекан.0,7л16шт"/>
    <s v="бут."/>
    <n v="20"/>
    <n v="530.4"/>
    <s v="Орішина С. С."/>
    <s v="СВ КАТЕРИНА"/>
    <n v="0"/>
  </r>
  <r>
    <s v="АБРАМЧЕНКО НАТАЛІЯ ФЕДОРІВНА"/>
    <x v="2"/>
    <m/>
    <s v="Вино Кагор Укр.Болг Штоф чекан. 0,7л16шт"/>
    <s v="бут."/>
    <n v="2"/>
    <n v="56.08"/>
    <s v="Орішина С. С."/>
    <s v="СВ КАТЕРИНА"/>
    <n v="0"/>
  </r>
  <r>
    <s v="АБРАМЧЕНКО НАТАЛІЯ ФЕДОРІВНА"/>
    <x v="2"/>
    <m/>
    <s v="К-к Болград 3* 0,5л 20шт"/>
    <s v="бут."/>
    <n v="2"/>
    <n v="100.26"/>
    <s v="Орішина С. С."/>
    <s v="СВ КАТЕРИНА"/>
    <n v="1"/>
  </r>
  <r>
    <s v="Авдієнко Олена Володимирівна"/>
    <x v="3"/>
    <s v="Магазин"/>
    <m/>
    <m/>
    <m/>
    <m/>
    <m/>
    <m/>
    <n v="0"/>
  </r>
  <r>
    <s v="Авдієнко Олена Володимирівна"/>
    <x v="3"/>
    <m/>
    <s v="1л Вермут дес.біл.Мареллі Блан 12шт"/>
    <s v="бут."/>
    <n v="1"/>
    <n v="28.9"/>
    <s v="Орішина С. С."/>
    <s v="СВ КАТЕРИНА"/>
    <n v="0"/>
  </r>
  <r>
    <s v="Авдієнко Олена Володимирівна"/>
    <x v="3"/>
    <m/>
    <s v="1л Вермут дес.рож.Мареллі Росато 12шт"/>
    <s v="бут."/>
    <n v="1"/>
    <n v="34.82"/>
    <s v="Орішина С. С."/>
    <s v="СВ КАТЕРИНА"/>
    <n v="0"/>
  </r>
  <r>
    <s v="Авдієнко Олена Володимирівна"/>
    <x v="3"/>
    <m/>
    <s v="К-к Дорошенко Потьомкин Таврійський 5* 0,5л 6шт"/>
    <s v="бут."/>
    <n v="1"/>
    <n v="59.14"/>
    <s v="Орішина С. С."/>
    <s v="СВ КАТЕРИНА"/>
    <n v="0.5"/>
  </r>
  <r>
    <s v="Авраменко Андрій Васильович"/>
    <x v="4"/>
    <s v=" "/>
    <m/>
    <m/>
    <m/>
    <m/>
    <m/>
    <m/>
    <n v="0"/>
  </r>
  <r>
    <s v="Авраменко Андрій Васильович"/>
    <x v="4"/>
    <m/>
    <s v="Вино Кагор Укр.Болг Штоф чекан. 0,7л16шт"/>
    <s v="бут."/>
    <n v="2"/>
    <n v="54.98"/>
    <s v="Мазуренко В. Ю."/>
    <s v="СВ ОМЕЛЬЯНЧИК"/>
    <n v="0"/>
  </r>
  <r>
    <s v="Товариство з обмеженою відповідальністю  &quot;Авто Старт&quot;"/>
    <x v="5"/>
    <s v="Horeca"/>
    <m/>
    <m/>
    <m/>
    <m/>
    <m/>
    <m/>
    <n v="0"/>
  </r>
  <r>
    <s v="Товариство з обмеженою відповідальністю  &quot;Авто Старт&quot;"/>
    <x v="5"/>
    <m/>
    <s v="К-к Дорошенко Потьомкин Таврійський 5* 0,5л 6шт"/>
    <s v="бут."/>
    <n v="3"/>
    <n v="159.18"/>
    <s v="Компанець І. В."/>
    <s v="СВ ОМЕЛЬЯНЧИК"/>
    <n v="1.5"/>
  </r>
  <r>
    <s v="Приватне підприємство &quot;Агротехспілка &quot;Україна&quot;"/>
    <x v="6"/>
    <s v="Магазин"/>
    <m/>
    <m/>
    <m/>
    <m/>
    <m/>
    <m/>
    <n v="0"/>
  </r>
  <r>
    <s v="Приватне підприємство &quot;Агротехспілка &quot;Україна&quot;"/>
    <x v="6"/>
    <m/>
    <s v="0,5л Вермут дес.рож.Мареллі Росато 20шт"/>
    <s v="бут."/>
    <n v="2"/>
    <n v="42.68"/>
    <s v="Сахненко Я. В."/>
    <s v="СВ СОВА"/>
    <n v="0"/>
  </r>
  <r>
    <s v="Приватне підприємство &quot;Агротехспілка &quot;Україна&quot;"/>
    <x v="6"/>
    <m/>
    <s v="1л Вермут дес.біл.Мареллі Біанко КЛАСІК 12шт"/>
    <s v="бут."/>
    <n v="5"/>
    <n v="168.85"/>
    <s v="Сахненко Я. В."/>
    <s v="СВ СОВА"/>
    <n v="0"/>
  </r>
  <r>
    <s v="Приватне підприємство &quot;Агротехспілка &quot;Україна&quot;"/>
    <x v="6"/>
    <m/>
    <s v="1л Вермут дес.біл.Мареллі Мохіто 12шт"/>
    <s v="бут."/>
    <n v="4"/>
    <n v="135.08000000000001"/>
    <s v="Сахненко Я. В."/>
    <s v="СВ СОВА"/>
    <n v="0"/>
  </r>
  <r>
    <s v="Приватне підприємство &quot;Агротехспілка &quot;Україна&quot;"/>
    <x v="6"/>
    <m/>
    <s v="Вино Бастардо дес.черв.Болград 0,7л16шт"/>
    <s v="бут."/>
    <n v="4"/>
    <n v="113.08"/>
    <s v="Сахненко Я. В."/>
    <s v="СВ СОВА"/>
    <n v="0"/>
  </r>
  <r>
    <s v="Приватне підприємство &quot;Агротехспілка &quot;Україна&quot;"/>
    <x v="6"/>
    <m/>
    <s v="Вино Ізабелла.черв.Болг.Штоф чекан.0,7л16шт"/>
    <s v="бут."/>
    <n v="3"/>
    <n v="84.81"/>
    <s v="Сахненко Я. В."/>
    <s v="СВ СОВА"/>
    <n v="0"/>
  </r>
  <r>
    <s v="Приватне підприємство &quot;Агротехспілка &quot;Україна&quot;"/>
    <x v="6"/>
    <m/>
    <s v="Вино Кагор Укр.Болг Штоф чекан. 0,7л16шт"/>
    <s v="бут."/>
    <n v="10"/>
    <n v="285.89999999999998"/>
    <s v="Сахненко Я. В."/>
    <s v="СВ СОВА"/>
    <n v="0"/>
  </r>
  <r>
    <s v="Тов.з.обмеженою відповідальністю &quot;Адді&quot;"/>
    <x v="7"/>
    <s v="Магазин"/>
    <m/>
    <m/>
    <m/>
    <m/>
    <m/>
    <m/>
    <n v="0"/>
  </r>
  <r>
    <s v="Тов.з.обмеженою відповідальністю &quot;Адді&quot;"/>
    <x v="7"/>
    <m/>
    <s v="Вино Кагор Укр.Болг Штоф  0,7л16шт"/>
    <s v="бут."/>
    <n v="2"/>
    <n v="52.68"/>
    <s v="Кореневський А. Б."/>
    <s v="СВ ЄРМОЛЕНКО"/>
    <n v="0"/>
  </r>
  <r>
    <s v="Тов.з.обмеженою відповідальністю &quot;Адді&quot;"/>
    <x v="7"/>
    <m/>
    <s v="К-к Дорошенко Потьомкин Таврійський 5* 0,5л 6шт"/>
    <s v="бут."/>
    <n v="2"/>
    <n v="106.12"/>
    <s v="Кореневський А. Б."/>
    <s v="СВ ЄРМОЛЕНКО"/>
    <n v="1"/>
  </r>
  <r>
    <s v="Приватне підприємство &quot;Азарт&quot;"/>
    <x v="8"/>
    <s v="Магазин"/>
    <m/>
    <m/>
    <m/>
    <m/>
    <m/>
    <m/>
    <n v="0"/>
  </r>
  <r>
    <s v="Приватне підприємство &quot;Азарт&quot;"/>
    <x v="8"/>
    <m/>
    <s v="0,5л Вермут дес.біл.Мареллі Біанко КЛАСІК 20шт"/>
    <s v="бут."/>
    <n v="1"/>
    <n v="20.37"/>
    <s v="Алексєєнко Ю. В."/>
    <s v="СВ ЄРМОЛЕНКО"/>
    <n v="0"/>
  </r>
  <r>
    <s v="Приватне підприємство &quot;Азарт&quot;"/>
    <x v="8"/>
    <m/>
    <s v="0,5л Вермут дес.біл.Мареллі Мохіто 20шт"/>
    <s v="бут."/>
    <n v="1"/>
    <n v="20.81"/>
    <s v="Алексєєнко Ю. В."/>
    <s v="СВ ЄРМОЛЕНКО"/>
    <n v="0"/>
  </r>
  <r>
    <s v="Приватне підприємство &quot;Азарт&quot;"/>
    <x v="8"/>
    <m/>
    <s v="0,5л Вермут дес.рож.Мареллі Росато 20шт"/>
    <s v="бут."/>
    <n v="1"/>
    <n v="20.52"/>
    <s v="Алексєєнко Ю. В."/>
    <s v="СВ ЄРМОЛЕНКО"/>
    <n v="0"/>
  </r>
  <r>
    <s v="Приватне підприємство &quot;Азарт&quot;"/>
    <x v="8"/>
    <m/>
    <s v="1л Вермут дес.біл.Мареллі Біанко КЛАСІК 12шт"/>
    <s v="бут."/>
    <n v="1"/>
    <n v="32.47"/>
    <s v="Алексєєнко Ю. В."/>
    <s v="СВ ЄРМОЛЕНКО"/>
    <n v="0"/>
  </r>
  <r>
    <s v="Приватне підприємство &quot;Азарт&quot;"/>
    <x v="8"/>
    <m/>
    <s v="1л Вермут дес.біл.Мареллі Мохіто 12шт"/>
    <s v="бут."/>
    <n v="1"/>
    <n v="32.47"/>
    <s v="Алексєєнко Ю. В."/>
    <s v="СВ ЄРМОЛЕНКО"/>
    <n v="0"/>
  </r>
  <r>
    <s v="Приватне підприємство &quot;Азарт&quot;"/>
    <x v="8"/>
    <m/>
    <s v="1л Вермут дес.рож.Мареллі Росато 12шт"/>
    <s v="бут."/>
    <n v="1"/>
    <n v="32.54"/>
    <s v="Алексєєнко Ю. В."/>
    <s v="СВ ЄРМОЛЕНКО"/>
    <n v="0"/>
  </r>
  <r>
    <s v="Приватне підприємство &quot;Азарт&quot;"/>
    <x v="8"/>
    <m/>
    <s v="Вино Селект Блан н/сол.біле Болград 0,75л12шт"/>
    <s v="бут."/>
    <n v="2"/>
    <n v="41.32"/>
    <s v="Алексєєнко Ю. В."/>
    <s v="СВ ЄРМОЛЕНКО"/>
    <n v="0"/>
  </r>
  <r>
    <s v="Приватне підприємство &quot;Азарт&quot;"/>
    <x v="8"/>
    <m/>
    <s v="Вино Селект Руж н/сол.черв.Болград 0,75л12шт"/>
    <s v="бут."/>
    <n v="2"/>
    <n v="41.76"/>
    <s v="Алексєєнко Ю. В."/>
    <s v="СВ ЄРМОЛЕНКО"/>
    <n v="0"/>
  </r>
  <r>
    <s v="Приватне підприємство &quot;Азарт&quot;"/>
    <x v="8"/>
    <m/>
    <s v="Вино Шато де Вин н/сол.біле Болград 0,75л12шт"/>
    <s v="бут."/>
    <n v="2"/>
    <n v="39.26"/>
    <s v="Алексєєнко Ю. В."/>
    <s v="СВ ЄРМОЛЕНКО"/>
    <n v="0"/>
  </r>
  <r>
    <s v="Товариство з обмеженою відповідальністю фірма&quot;Акваріус&quot;"/>
    <x v="9"/>
    <s v="Магазин"/>
    <m/>
    <m/>
    <m/>
    <m/>
    <m/>
    <m/>
    <n v="0"/>
  </r>
  <r>
    <s v="Товариство з обмеженою відповідальністю фірма&quot;Акваріус&quot;"/>
    <x v="9"/>
    <m/>
    <s v="0,5л Вермут дес.біл.Мареллі Біанко КЛАСІК 20шт"/>
    <s v="бут."/>
    <n v="1"/>
    <n v="20.37"/>
    <s v="Алексєєнко Ю. В."/>
    <s v="СВ ЄРМОЛЕНКО"/>
    <n v="0"/>
  </r>
  <r>
    <s v="Товариство з обмеженою відповідальністю фірма&quot;Акваріус&quot;"/>
    <x v="9"/>
    <m/>
    <s v="0,5л Вермут дес.біл.Мареллі Мохіто 20шт"/>
    <s v="бут."/>
    <n v="3"/>
    <n v="62.43"/>
    <s v="Алексєєнко Ю. В."/>
    <s v="СВ ЄРМОЛЕНКО"/>
    <n v="0"/>
  </r>
  <r>
    <s v="Товариство з обмеженою відповідальністю фірма&quot;Акваріус&quot;"/>
    <x v="9"/>
    <m/>
    <s v="0,5л Вермут дес.біл.Мареллі Мускат Голд 20шт"/>
    <s v="бут."/>
    <n v="1"/>
    <n v="22.95"/>
    <s v="Алексєєнко Ю. В."/>
    <s v="СВ ЄРМОЛЕНКО"/>
    <n v="0"/>
  </r>
  <r>
    <s v="Товариство з обмеженою відповідальністю фірма&quot;Акваріус&quot;"/>
    <x v="9"/>
    <m/>
    <s v="0,5л Вермут дес.рож.Мареллі Росато 20шт"/>
    <s v="бут."/>
    <n v="2"/>
    <n v="41.04"/>
    <s v="Алексєєнко Ю. В."/>
    <s v="СВ ЄРМОЛЕНКО"/>
    <n v="0"/>
  </r>
  <r>
    <s v="Товариство з обмеженою відповідальністю фірма&quot;Акваріус&quot;"/>
    <x v="9"/>
    <m/>
    <s v="Вино Кагор Укр.Болг Штоф  0,7л16шт"/>
    <s v="бут."/>
    <n v="7"/>
    <n v="189"/>
    <s v="Алексєєнко Ю. В."/>
    <s v="СВ ЄРМОЛЕНКО"/>
    <n v="0"/>
  </r>
  <r>
    <s v="Товариство з обмеженою відповідальністю фірма&quot;Акваріус&quot;"/>
    <x v="9"/>
    <m/>
    <s v="Вино Кагор Укр.Болг Штоф чекан. 0,7л16шт"/>
    <s v="бут."/>
    <n v="5"/>
    <n v="137.44999999999999"/>
    <s v="Алексєєнко Ю. В."/>
    <s v="СВ ЄРМОЛЕНКО"/>
    <n v="0"/>
  </r>
  <r>
    <s v="Товариство з обмеженою відповідальністю фірма&quot;Акваріус&quot;"/>
    <x v="9"/>
    <m/>
    <s v="Вино Селект Мускат н/сол.біле Болград 0,75л12шт"/>
    <s v="бут."/>
    <n v="2"/>
    <n v="41.76"/>
    <s v="Алексєєнко Ю. В."/>
    <s v="СВ ЄРМОЛЕНКО"/>
    <n v="0"/>
  </r>
  <r>
    <s v="Товариство з обмеженою відповідальністю фірма&quot;Акваріус&quot;"/>
    <x v="9"/>
    <m/>
    <s v="Вино Селект Мускат н/сол.черв.Болград 0,75л12шт"/>
    <s v="бут."/>
    <n v="2"/>
    <n v="42.8"/>
    <s v="Алексєєнко Ю. В."/>
    <s v="СВ ЄРМОЛЕНКО"/>
    <n v="0"/>
  </r>
  <r>
    <s v="Товариство з обмеженою відповідальністю фірма&quot;Акваріус&quot;"/>
    <x v="9"/>
    <m/>
    <s v="Вино Селект Руж н/сол.черв.Болград 0,75л12шт"/>
    <s v="бут."/>
    <n v="3"/>
    <n v="62.64"/>
    <s v="Алексєєнко Ю. В."/>
    <s v="СВ ЄРМОЛЕНКО"/>
    <n v="0"/>
  </r>
  <r>
    <s v="Товариство з обмеженою відповідальністю фірма&quot;Акваріус&quot;"/>
    <x v="9"/>
    <m/>
    <s v="Вино Тамянка Кардиал н/сол.біле Болград0,75л12шт"/>
    <s v="бут."/>
    <n v="8"/>
    <n v="165.28"/>
    <s v="Алексєєнко Ю. В."/>
    <s v="СВ ЄРМОЛЕНКО"/>
    <n v="0"/>
  </r>
  <r>
    <s v="Товариство з обмеженою відповідальністю фірма&quot;Акваріус&quot;"/>
    <x v="9"/>
    <m/>
    <s v="Вино Шато де вин Штоф Чекан н/сол.біле 0,7л16шт"/>
    <s v="бут."/>
    <n v="6"/>
    <n v="125.28"/>
    <s v="Алексєєнко Ю. В."/>
    <s v="СВ ЄРМОЛЕНКО"/>
    <n v="0"/>
  </r>
  <r>
    <s v="Товариство з обмеженою відповідальністю фірма&quot;Акваріус&quot;"/>
    <x v="9"/>
    <m/>
    <s v="К-к Болград  3* 0,25л 20шт"/>
    <s v="бут."/>
    <n v="2"/>
    <n v="53.88"/>
    <s v="Алексєєнко Ю. В."/>
    <s v="СВ ЄРМОЛЕНКО"/>
    <n v="0.5"/>
  </r>
  <r>
    <s v="Товариство з обмеженою відповідальністю фірма&quot;Акваріус&quot;"/>
    <x v="9"/>
    <m/>
    <s v="К-к Болград 3* 0,5л 20шт"/>
    <s v="бут."/>
    <n v="7"/>
    <n v="344.05"/>
    <s v="Алексєєнко Ю. В."/>
    <s v="СВ ЄРМОЛЕНКО"/>
    <n v="3.5"/>
  </r>
  <r>
    <s v="Товариство з обмеженою відповідальністю фірма&quot;Акваріус&quot;"/>
    <x v="9"/>
    <m/>
    <s v="К-к Болград 4* 0,5л 20шт"/>
    <s v="бут."/>
    <n v="4"/>
    <n v="222.28"/>
    <s v="Алексєєнко Ю. В."/>
    <s v="СВ ЄРМОЛЕНКО"/>
    <n v="2"/>
  </r>
  <r>
    <s v="Товариство з обмеженою відповідальністю фірма&quot;Акваріус&quot;"/>
    <x v="9"/>
    <m/>
    <s v="К-к Болград 5* 0,5л 20шт"/>
    <s v="бут."/>
    <n v="2"/>
    <n v="120.14"/>
    <s v="Алексєєнко Ю. В."/>
    <s v="СВ ЄРМОЛЕНКО"/>
    <n v="1"/>
  </r>
  <r>
    <s v="Виробничо-торгівельна фірма &quot;Аліна&quot;"/>
    <x v="10"/>
    <s v="Магазин"/>
    <m/>
    <m/>
    <m/>
    <m/>
    <m/>
    <m/>
    <n v="0"/>
  </r>
  <r>
    <s v="Виробничо-торгівельна фірма &quot;Аліна&quot;"/>
    <x v="10"/>
    <m/>
    <s v="0,5л Вермут дес.біл.Мареллі Біанко КЛАСІК 20шт"/>
    <s v="бут."/>
    <n v="2"/>
    <n v="39.74"/>
    <s v="Кореневський А. Б."/>
    <s v="СВ ЄРМОЛЕНКО"/>
    <n v="0"/>
  </r>
  <r>
    <s v="Виробничо-торгівельна фірма &quot;Аліна&quot;"/>
    <x v="10"/>
    <m/>
    <s v="0,5л Вермут дес.біл.Мареллі Мохіто 20шт"/>
    <s v="бут."/>
    <n v="2"/>
    <n v="40.6"/>
    <s v="Кореневський А. Б."/>
    <s v="СВ ЄРМОЛЕНКО"/>
    <n v="0"/>
  </r>
  <r>
    <s v="Виробничо-торгівельна фірма &quot;Аліна&quot;"/>
    <x v="10"/>
    <m/>
    <s v="0,5л Вермут дес.біл.Мареллі Мускат Голд 20шт"/>
    <s v="бут."/>
    <n v="2"/>
    <n v="44.78"/>
    <s v="Кореневський А. Б."/>
    <s v="СВ ЄРМОЛЕНКО"/>
    <n v="0"/>
  </r>
  <r>
    <s v="Виробничо-торгівельна фірма &quot;Аліна&quot;"/>
    <x v="10"/>
    <m/>
    <s v="1л Вермут дес.біл.Мареллі Біанко КЛАСІК 12шт"/>
    <s v="бут."/>
    <n v="1"/>
    <n v="31.68"/>
    <s v="Кореневський А. Б."/>
    <s v="СВ ЄРМОЛЕНКО"/>
    <n v="0"/>
  </r>
  <r>
    <s v="Виробничо-торгівельна фірма &quot;Аліна&quot;"/>
    <x v="10"/>
    <m/>
    <s v="1л Вермут дес.біл.Мареллі Мохіто 12шт"/>
    <s v="бут."/>
    <n v="2"/>
    <n v="63.36"/>
    <s v="Кореневський А. Б."/>
    <s v="СВ ЄРМОЛЕНКО"/>
    <n v="0"/>
  </r>
  <r>
    <s v="Виробничо-торгівельна фірма &quot;Аліна&quot;"/>
    <x v="10"/>
    <m/>
    <s v="К-к Пистолет Потьомкин Таврійський 5* 0,2л 14шткор"/>
    <s v="бут."/>
    <n v="1"/>
    <n v="76.8"/>
    <s v="Кореневський А. Б."/>
    <s v="СВ ЄРМОЛЕНКО"/>
    <n v="0"/>
  </r>
  <r>
    <s v="Аллазарова Юлія Клавдіївна"/>
    <x v="11"/>
    <s v="Магазин"/>
    <m/>
    <m/>
    <m/>
    <m/>
    <m/>
    <m/>
    <n v="0"/>
  </r>
  <r>
    <s v="Аллазарова Юлія Клавдіївна"/>
    <x v="11"/>
    <m/>
    <s v="Вино Селект Мускат н/сол.черв.Болград 0,75л12шт"/>
    <s v="бут."/>
    <n v="24"/>
    <n v="488.64"/>
    <s v="Петренко Я. М."/>
    <s v="СВ СОВА"/>
    <n v="0"/>
  </r>
  <r>
    <s v="Аллазарова Юлія Клавдіївна"/>
    <x v="11"/>
    <m/>
    <s v="Вино Селект Руж н/сол.черв.Болград 0,75л12шт"/>
    <s v="бут."/>
    <n v="24"/>
    <n v="468.72"/>
    <s v="Петренко Я. М."/>
    <s v="СВ СОВА"/>
    <n v="0"/>
  </r>
  <r>
    <s v="Аллазарова Юлія Клавдіївна"/>
    <x v="11"/>
    <m/>
    <s v="К-к Дорошенко Потьомкин Таврійський 5* 0,5л 6шт"/>
    <s v="бут."/>
    <n v="1"/>
    <n v="53.06"/>
    <s v="Петренко Я. М."/>
    <s v="СВ СОВА"/>
    <n v="0.5"/>
  </r>
  <r>
    <s v="Алмакова Лариса Євменіївна"/>
    <x v="12"/>
    <s v="Магазин"/>
    <m/>
    <m/>
    <m/>
    <m/>
    <m/>
    <m/>
    <n v="0"/>
  </r>
  <r>
    <s v="Алмакова Лариса Євменіївна"/>
    <x v="12"/>
    <m/>
    <s v="0,5л Вермут дес.біл.Мареллі Біанко КЛАСІК 20шт"/>
    <s v="бут."/>
    <n v="2"/>
    <n v="38.74"/>
    <s v="Єрмоленко Д. І."/>
    <s v="СВ ЄРМОЛЕНКО"/>
    <n v="0"/>
  </r>
  <r>
    <s v="Алмакова Лариса Євменіївна"/>
    <x v="12"/>
    <m/>
    <s v="К-к Болград 3* 0,5л 20шт"/>
    <s v="бут."/>
    <n v="31"/>
    <n v="1449.25"/>
    <s v="Єрмоленко Д. І."/>
    <s v="СВ ЄРМОЛЕНКО"/>
    <n v="15.5"/>
  </r>
  <r>
    <s v="Товариство з обмеженою відповідальністю &quot;Антон&quot;"/>
    <x v="13"/>
    <s v="Магазин"/>
    <m/>
    <m/>
    <m/>
    <m/>
    <m/>
    <m/>
    <n v="0"/>
  </r>
  <r>
    <s v="Товариство з обмеженою відповідальністю &quot;Антон&quot;"/>
    <x v="13"/>
    <m/>
    <s v="К-к Болград 3* 0,5л 20шт"/>
    <s v="бут."/>
    <n v="1"/>
    <n v="47.95"/>
    <s v="Кореневський А. Б."/>
    <s v="СВ ЄРМОЛЕНКО"/>
    <n v="0.5"/>
  </r>
  <r>
    <s v="Товариство з обмеженою відповідальністю &quot;Антон&quot;"/>
    <x v="13"/>
    <m/>
    <s v="К-к Болград 4* 0,5л 20шт"/>
    <s v="бут."/>
    <n v="1"/>
    <n v="54.22"/>
    <s v="Кореневський А. Б."/>
    <s v="СВ ЄРМОЛЕНКО"/>
    <n v="0.5"/>
  </r>
  <r>
    <s v="Товариство з обмеженою відповідальністю &quot;Антон&quot;"/>
    <x v="13"/>
    <m/>
    <s v="К-к Болград 5* 0,5л 20шт"/>
    <s v="бут."/>
    <n v="1"/>
    <n v="58.61"/>
    <s v="Кореневський А. Б."/>
    <s v="СВ ЄРМОЛЕНКО"/>
    <n v="0.5"/>
  </r>
  <r>
    <s v="Приватне підприємство&quot;Артокс&quot;"/>
    <x v="14"/>
    <s v="Магазин"/>
    <m/>
    <m/>
    <m/>
    <m/>
    <m/>
    <m/>
    <n v="0"/>
  </r>
  <r>
    <s v="Приватне підприємство&quot;Артокс&quot;"/>
    <x v="14"/>
    <m/>
    <s v="0,5л Вермут дес.біл.Мареллі Біанко КЛАСІК 20шт"/>
    <s v="бут."/>
    <n v="1"/>
    <n v="20.37"/>
    <s v="Скороходько І. С."/>
    <s v="СВ ЄРМОЛЕНКО"/>
    <n v="0"/>
  </r>
  <r>
    <s v="Приватне підприємство&quot;Артокс&quot;"/>
    <x v="14"/>
    <m/>
    <s v="Вино Кагор Укр.Болг Штоф чекан. 0,7л16шт"/>
    <s v="бут."/>
    <n v="2"/>
    <n v="54.98"/>
    <s v="Скороходько І. С."/>
    <s v="СВ ЄРМОЛЕНКО"/>
    <n v="0"/>
  </r>
  <r>
    <s v="Приватне підприємство &quot;Аскольд&quot;"/>
    <x v="15"/>
    <s v="Магазин"/>
    <m/>
    <m/>
    <m/>
    <m/>
    <m/>
    <m/>
    <n v="0"/>
  </r>
  <r>
    <s v="Приватне підприємство &quot;Аскольд&quot;"/>
    <x v="15"/>
    <m/>
    <s v="Вино ігр.мускат н/сол.біле Болград 0,75л 12шт"/>
    <s v="бут."/>
    <n v="12"/>
    <n v="463.32"/>
    <s v="Компанець І. В."/>
    <s v="СВ ОМЕЛЬЯНЧИК"/>
    <n v="0"/>
  </r>
  <r>
    <s v="Приватне підприємство &quot;Аскольд&quot;"/>
    <x v="15"/>
    <m/>
    <s v="Вино ігр.рож.н/сол.Болград 0,75л 12шт"/>
    <s v="бут."/>
    <n v="12"/>
    <n v="449.04"/>
    <s v="Компанець І. В."/>
    <s v="СВ ОМЕЛЬЯНЧИК"/>
    <n v="0"/>
  </r>
  <r>
    <s v="Приватне підприємство &quot;Аскольд&quot;"/>
    <x v="15"/>
    <m/>
    <s v="Вино Ізабелла.черв.Болг.Штоф чекан.0,7л16шт"/>
    <s v="бут."/>
    <n v="16"/>
    <n v="413.76"/>
    <s v="Компанець І. В."/>
    <s v="СВ ОМЕЛЬЯНЧИК"/>
    <n v="0"/>
  </r>
  <r>
    <s v="Приватне підприємство &quot;Аскольд&quot;"/>
    <x v="15"/>
    <m/>
    <s v="Вино Кагор Укр.Болг Штоф  0,7л16шт"/>
    <s v="бут."/>
    <n v="32"/>
    <n v="821.76"/>
    <s v="Компанець І. В."/>
    <s v="СВ ОМЕЛЬЯНЧИК"/>
    <n v="0"/>
  </r>
  <r>
    <s v="Приватне підприємство &quot;Аскольд&quot;"/>
    <x v="15"/>
    <m/>
    <s v="Вино Кагор Укр.Болг Штоф чекан. 0,7л16шт"/>
    <s v="бут."/>
    <n v="8"/>
    <n v="209.2"/>
    <s v="Компанець І. В."/>
    <s v="СВ ОМЕЛЬЯНЧИК"/>
    <n v="0"/>
  </r>
  <r>
    <s v="Приватне підприємство &quot;Аскольд&quot;"/>
    <x v="15"/>
    <m/>
    <s v="Вино Тамянка Кардиал н/сол.біле Болград0,75л12шт"/>
    <s v="бут."/>
    <n v="12"/>
    <n v="235.92"/>
    <s v="Компанець І. В."/>
    <s v="СВ ОМЕЛЬЯНЧИК"/>
    <n v="0"/>
  </r>
  <r>
    <s v="Приватне підприємство &quot;Аскольд&quot;"/>
    <x v="15"/>
    <m/>
    <s v="К-к Автомат Потьомкин Таврійський 5* 0,75л 10шткор"/>
    <s v="бут."/>
    <n v="7"/>
    <n v="705.95"/>
    <s v="Компанець І. В."/>
    <s v="СВ ОМЕЛЬЯНЧИК"/>
    <n v="0"/>
  </r>
  <r>
    <s v="Приватне підприємство &quot;Аскольд&quot;"/>
    <x v="15"/>
    <m/>
    <s v="К-к Болград 3* 0,5л 20шт"/>
    <s v="бут."/>
    <n v="6"/>
    <n v="280.5"/>
    <s v="Компанець І. В."/>
    <s v="СВ ОМЕЛЬЯНЧИК"/>
    <n v="3"/>
  </r>
  <r>
    <s v="Приватне підприємство &quot;Аскольд&quot;"/>
    <x v="15"/>
    <m/>
    <s v="К-к Болград 5* 0,5л 20шт"/>
    <s v="бут."/>
    <n v="18"/>
    <n v="1028.52"/>
    <s v="Компанець І. В."/>
    <s v="СВ ОМЕЛЬЯНЧИК"/>
    <n v="9"/>
  </r>
  <r>
    <s v="Приватне підприємство &quot;Аскольд&quot;"/>
    <x v="15"/>
    <m/>
    <s v="К-к Булава Потьомкин Таврійський 5* 0,2л 18шт кор."/>
    <s v="бут."/>
    <n v="2"/>
    <n v="147.19999999999999"/>
    <s v="Компанець І. В."/>
    <s v="СВ ОМЕЛЬЯНЧИК"/>
    <n v="0"/>
  </r>
  <r>
    <s v="Приватне підприємство &quot;Аскольд&quot;"/>
    <x v="15"/>
    <m/>
    <s v="К-к Дорошенко Потьомкин Таврійський 5* 0,5л 6шт"/>
    <s v="бут."/>
    <n v="24"/>
    <n v="1220.4000000000001"/>
    <s v="Компанець І. В."/>
    <s v="СВ ОМЕЛЬЯНЧИК"/>
    <n v="12"/>
  </r>
  <r>
    <s v="Приватне підприємство &quot;Аскольд&quot;"/>
    <x v="15"/>
    <m/>
    <s v="К-к Кольт Потьомкин Таврійський 5* 0,1л 28шт кор."/>
    <s v="бут."/>
    <n v="2"/>
    <n v="139.16"/>
    <s v="Компанець І. В."/>
    <s v="СВ ОМЕЛЬЯНЧИК"/>
    <n v="0"/>
  </r>
  <r>
    <s v="Приватне підприємство &quot;Аскольд&quot;"/>
    <x v="15"/>
    <m/>
    <s v="К-к Сабля Потьомкин Таврійський 5* 0,2л 25шт"/>
    <s v="бут."/>
    <n v="1"/>
    <n v="73.599999999999994"/>
    <s v="Компанець І. В."/>
    <s v="СВ ОМЕЛЬЯНЧИК"/>
    <n v="0"/>
  </r>
  <r>
    <s v="Асламович Людмила Вікторівна"/>
    <x v="16"/>
    <s v=" "/>
    <m/>
    <m/>
    <m/>
    <m/>
    <m/>
    <m/>
    <n v="0"/>
  </r>
  <r>
    <s v="Асламович Людмила Вікторівна"/>
    <x v="16"/>
    <m/>
    <s v="0,5л Вермут дес.біл.Мареллі Мохіто 20шт"/>
    <s v="бут."/>
    <n v="2"/>
    <n v="40.6"/>
    <s v="Ляшенко М. С."/>
    <s v="СВ СОВА"/>
    <n v="0"/>
  </r>
  <r>
    <s v="Асламович Людмила Вікторівна"/>
    <x v="16"/>
    <m/>
    <s v="1л Вермут дес.біл.Мареллі Блан 12шт"/>
    <s v="бут."/>
    <n v="3"/>
    <n v="79.05"/>
    <s v="Ляшенко М. С."/>
    <s v="СВ СОВА"/>
    <n v="0"/>
  </r>
  <r>
    <s v="Асламович Людмила Вікторівна"/>
    <x v="16"/>
    <m/>
    <s v="Вино Кагор Укр.Болг Штоф  0,7л16шт"/>
    <s v="бут."/>
    <n v="8"/>
    <n v="210.72"/>
    <s v="Ляшенко М. С."/>
    <s v="СВ СОВА"/>
    <n v="0"/>
  </r>
  <r>
    <s v="Асламович Людмила Вікторівна"/>
    <x v="16"/>
    <m/>
    <s v="Вино Кагор Укр.Болг Штоф чекан. 0,7л16шт"/>
    <s v="бут."/>
    <n v="6"/>
    <n v="160.91999999999999"/>
    <s v="Ляшенко М. С."/>
    <s v="СВ СОВА"/>
    <n v="0"/>
  </r>
  <r>
    <s v="Асламович Людмила Вікторівна"/>
    <x v="16"/>
    <m/>
    <s v="Вино Кагор Укр.дес.Болград Бордо 0,7л12шт"/>
    <s v="бут."/>
    <n v="6"/>
    <n v="138.24"/>
    <s v="Ляшенко М. С."/>
    <s v="СВ СОВА"/>
    <n v="0"/>
  </r>
  <r>
    <s v="Асламович Людмила Вікторівна"/>
    <x v="16"/>
    <m/>
    <s v="К-к Болград  3* 0,25л 20шт"/>
    <s v="бут."/>
    <n v="1"/>
    <n v="26.28"/>
    <s v="Ляшенко М. С."/>
    <s v="СВ СОВА"/>
    <n v="0.25"/>
  </r>
  <r>
    <s v="Асламович Людмила Вікторівна"/>
    <x v="16"/>
    <m/>
    <s v="К-к Болград 3* 0,5л 20шт"/>
    <s v="бут."/>
    <n v="1"/>
    <n v="47.95"/>
    <s v="Ляшенко М. С."/>
    <s v="СВ СОВА"/>
    <n v="0.5"/>
  </r>
  <r>
    <s v="Асламович Людмила Вікторівна"/>
    <x v="16"/>
    <m/>
    <s v="К-к Дорошенко Потьомкин Таврійський 5* 0,5л 6шт"/>
    <s v="бут."/>
    <n v="1"/>
    <n v="53.06"/>
    <s v="Ляшенко М. С."/>
    <s v="СВ СОВА"/>
    <n v="0.5"/>
  </r>
  <r>
    <s v="Афанасенко Ірина Іванівна"/>
    <x v="17"/>
    <s v="Магазин"/>
    <m/>
    <m/>
    <m/>
    <m/>
    <m/>
    <m/>
    <n v="0"/>
  </r>
  <r>
    <s v="Афанасенко Ірина Іванівна"/>
    <x v="17"/>
    <m/>
    <s v="Вино Кагор Укр.Болг Штоф  0,7л16шт"/>
    <s v="бут."/>
    <n v="2"/>
    <n v="54"/>
    <s v="Омельянчик Р. В."/>
    <s v="СВ ОМЕЛЬЯНЧИК"/>
    <n v="0"/>
  </r>
  <r>
    <s v="Афанасенко Ірина Іванівна"/>
    <x v="17"/>
    <m/>
    <s v="Вино Кагор Укр.Болг Штоф чекан. 0,7л16шт"/>
    <s v="бут."/>
    <n v="2"/>
    <n v="54.98"/>
    <s v="Омельянчик Р. В."/>
    <s v="СВ ОМЕЛЬЯНЧИК"/>
    <n v="0"/>
  </r>
  <r>
    <s v="Приватне підприємство &quot;Бава&quot;"/>
    <x v="18"/>
    <s v="Магазин"/>
    <m/>
    <m/>
    <m/>
    <m/>
    <m/>
    <m/>
    <n v="0"/>
  </r>
  <r>
    <s v="Приватне підприємство &quot;Бава&quot;"/>
    <x v="18"/>
    <m/>
    <s v="Вино ігр.рож.н/сол.Болград 0,75л 12шт"/>
    <s v="бут."/>
    <n v="1"/>
    <n v="39.33"/>
    <s v="Компанець І. В."/>
    <s v="СВ ОМЕЛЬЯНЧИК"/>
    <n v="0"/>
  </r>
  <r>
    <s v="Приватне підприємство &quot;Бава&quot;"/>
    <x v="18"/>
    <m/>
    <s v="Вино Селект Блан н/сол.біле Болград 0,75л12шт"/>
    <s v="бут."/>
    <n v="1"/>
    <n v="20.66"/>
    <s v="Компанець І. В."/>
    <s v="СВ ОМЕЛЬЯНЧИК"/>
    <n v="0"/>
  </r>
  <r>
    <s v="Приватне підприємство &quot;Бава&quot;"/>
    <x v="18"/>
    <m/>
    <s v="Вино Селект Мускат н/сол.біле Болград 0,75л12шт"/>
    <s v="бут."/>
    <n v="1"/>
    <n v="20.88"/>
    <s v="Компанець І. В."/>
    <s v="СВ ОМЕЛЬЯНЧИК"/>
    <n v="0"/>
  </r>
  <r>
    <s v="Приватне підприємство &quot;Бава&quot;"/>
    <x v="18"/>
    <m/>
    <s v="К-к Болград 5* 0,5л 20шт"/>
    <s v="бут."/>
    <n v="2"/>
    <n v="120.14"/>
    <s v="Компанець І. В."/>
    <s v="СВ ОМЕЛЬЯНЧИК"/>
    <n v="1"/>
  </r>
  <r>
    <s v="Баглай Валерій Юрійович"/>
    <x v="19"/>
    <s v="Магазин"/>
    <m/>
    <m/>
    <m/>
    <m/>
    <m/>
    <m/>
    <n v="0"/>
  </r>
  <r>
    <s v="Баглай Валерій Юрійович"/>
    <x v="19"/>
    <m/>
    <s v="0,5л Вермут дес.біл.Мареллі Біанко КЛАСІК 20шт"/>
    <s v="бут."/>
    <n v="6"/>
    <n v="119.22"/>
    <s v="Сахненко Я. В."/>
    <s v="СВ СОВА"/>
    <n v="0"/>
  </r>
  <r>
    <s v="Баглай Валерій Юрійович"/>
    <x v="19"/>
    <m/>
    <s v="1л Вермут дес.біл.Мареллі Біанко КЛАСІК 12шт"/>
    <s v="бут."/>
    <n v="3"/>
    <n v="95.04"/>
    <s v="Сахненко Я. В."/>
    <s v="СВ СОВА"/>
    <n v="0"/>
  </r>
  <r>
    <s v="Баглай Валерій Юрійович"/>
    <x v="19"/>
    <m/>
    <s v="1л Вермут дес.біл.Мареллі Блан 12шт"/>
    <s v="бут."/>
    <n v="2"/>
    <n v="52.7"/>
    <s v="Сахненко Я. В."/>
    <s v="СВ СОВА"/>
    <n v="0"/>
  </r>
  <r>
    <s v="Баглай Валерій Юрійович"/>
    <x v="19"/>
    <m/>
    <s v="Вино Селект Мускат н/сол.черв.Болград 0,75л12шт"/>
    <s v="бут."/>
    <n v="2"/>
    <n v="41.76"/>
    <s v="Сахненко Я. В."/>
    <s v="СВ СОВА"/>
    <n v="0"/>
  </r>
  <r>
    <s v="Баглай Валерій Юрійович"/>
    <x v="19"/>
    <m/>
    <s v="Вино Селект Руж н/сол.черв.Болград 0,75л12шт"/>
    <s v="бут."/>
    <n v="2"/>
    <n v="40.76"/>
    <s v="Сахненко Я. В."/>
    <s v="СВ СОВА"/>
    <n v="0"/>
  </r>
  <r>
    <s v="Бадіон Валентина Скргіївна"/>
    <x v="20"/>
    <s v=" "/>
    <m/>
    <m/>
    <m/>
    <m/>
    <m/>
    <m/>
    <n v="0"/>
  </r>
  <r>
    <s v="Бадіон Валентина Скргіївна"/>
    <x v="20"/>
    <m/>
    <s v="Вино Кагор Укр.Болг Штоф  0,7л16шт"/>
    <s v="бут."/>
    <n v="2"/>
    <n v="54"/>
    <s v="Ляшенко М. С."/>
    <s v="СВ СОВА"/>
    <n v="0"/>
  </r>
  <r>
    <s v="Бадіон Валентина Скргіївна"/>
    <x v="20"/>
    <m/>
    <s v="Вино Кагор Укр.Болг Штоф чекан. 0,7л16шт"/>
    <s v="бут."/>
    <n v="2"/>
    <n v="54.98"/>
    <s v="Ляшенко М. С."/>
    <s v="СВ СОВА"/>
    <n v="0"/>
  </r>
  <r>
    <s v="Бадіон Валентина Скргіївна"/>
    <x v="20"/>
    <m/>
    <s v="К-к Болград  3* 0,25л 20шт"/>
    <s v="бут."/>
    <n v="2"/>
    <n v="53.88"/>
    <s v="Ляшенко М. С."/>
    <s v="СВ СОВА"/>
    <n v="0.5"/>
  </r>
  <r>
    <s v="Бадіон Валентина Скргіївна"/>
    <x v="20"/>
    <m/>
    <s v="К-к Дорошенко Потьомкин Таврійський 5* 0,5л 6шт"/>
    <s v="бут."/>
    <n v="1"/>
    <n v="55.27"/>
    <s v="Ляшенко М. С."/>
    <s v="СВ СОВА"/>
    <n v="0.5"/>
  </r>
  <r>
    <s v="Фізична особа-Підприємець Бай Тетяна Станіславівна"/>
    <x v="21"/>
    <s v="Horeca"/>
    <m/>
    <m/>
    <m/>
    <m/>
    <m/>
    <m/>
    <n v="0"/>
  </r>
  <r>
    <s v="Фізична особа-Підприємець Бай Тетяна Станіславівна"/>
    <x v="21"/>
    <m/>
    <s v="1л Вермут дес.біл.Мареллі Біанко КЛАСІК 12шт"/>
    <s v="бут."/>
    <n v="1"/>
    <n v="31.68"/>
    <s v="Повшедний Я. О."/>
    <s v="СВ ПЕЙКОВ"/>
    <n v="0"/>
  </r>
  <r>
    <s v="Байдак Михайло Олександрович"/>
    <x v="22"/>
    <s v="Horeca"/>
    <m/>
    <m/>
    <m/>
    <m/>
    <m/>
    <m/>
    <n v="0"/>
  </r>
  <r>
    <s v="Байдак Михайло Олександрович"/>
    <x v="22"/>
    <m/>
    <s v="К-к Болград 3* 0,5л 20шт"/>
    <s v="бут."/>
    <n v="1"/>
    <n v="47.95"/>
    <s v="Єрмоленко Д. І."/>
    <s v="СВ ЄРМОЛЕНКО"/>
    <n v="0.5"/>
  </r>
  <r>
    <s v="Байдак Михайло Олександрович"/>
    <x v="22"/>
    <m/>
    <s v="К-к Болград 4* 0,5л 20шт"/>
    <s v="бут."/>
    <n v="1"/>
    <n v="54.22"/>
    <s v="Єрмоленко Д. І."/>
    <s v="СВ ЄРМОЛЕНКО"/>
    <n v="0.5"/>
  </r>
  <r>
    <s v="Байдак Михайло Олександрович"/>
    <x v="22"/>
    <m/>
    <s v="К-к Болград 5* 0,5л 20шт"/>
    <s v="бут."/>
    <n v="1"/>
    <n v="58.61"/>
    <s v="Єрмоленко Д. І."/>
    <s v="СВ ЄРМОЛЕНКО"/>
    <n v="0.5"/>
  </r>
  <r>
    <s v="Баканова Наталія Володимирівна"/>
    <x v="23"/>
    <s v="Магазин"/>
    <m/>
    <m/>
    <m/>
    <m/>
    <m/>
    <m/>
    <n v="0"/>
  </r>
  <r>
    <s v="Баканова Наталія Володимирівна"/>
    <x v="23"/>
    <m/>
    <s v="Вино Кагор Укр.Болг Штоф чекан. 0,7л16шт"/>
    <s v="бут."/>
    <n v="1"/>
    <n v="26.15"/>
    <s v="Омельянчик Р. В."/>
    <s v="СВ ОМЕЛЬЯНЧИК"/>
    <n v="0"/>
  </r>
  <r>
    <s v="Баканова Наталія Володимирівна"/>
    <x v="23"/>
    <m/>
    <s v="К-к Гармата Потьомкин Таврійський 5* 0,2л 20шткор."/>
    <s v="бут."/>
    <n v="1"/>
    <n v="73.599999999999994"/>
    <s v="Омельянчик Р. В."/>
    <s v="СВ ОМЕЛЬЯНЧИК"/>
    <n v="0"/>
  </r>
  <r>
    <s v="Балан Олег Васильович"/>
    <x v="24"/>
    <s v="Магазин"/>
    <m/>
    <m/>
    <m/>
    <m/>
    <m/>
    <m/>
    <n v="0"/>
  </r>
  <r>
    <s v="Балан Олег Васильович"/>
    <x v="24"/>
    <m/>
    <s v="Шампанське н/сол.Болград 0,75л 12шт"/>
    <s v="бут."/>
    <n v="2"/>
    <n v="71.22"/>
    <s v="Петренко Я. М."/>
    <s v="СВ СОВА"/>
    <n v="0"/>
  </r>
  <r>
    <s v="Балан Олег Васильович"/>
    <x v="24"/>
    <m/>
    <s v="Шампанське сол.нектар Болград 0,75л 12шт"/>
    <s v="бут."/>
    <n v="2"/>
    <n v="81.180000000000007"/>
    <s v="Петренко Я. М."/>
    <s v="СВ СОВА"/>
    <n v="0"/>
  </r>
  <r>
    <s v="Балас Любов Василівна"/>
    <x v="25"/>
    <s v="Магазин"/>
    <m/>
    <m/>
    <m/>
    <m/>
    <m/>
    <m/>
    <n v="0"/>
  </r>
  <r>
    <s v="Балас Любов Василівна"/>
    <x v="25"/>
    <m/>
    <s v="0,5л Вермут дес.біл.Мареллі Біанко КЛАСІК 20шт"/>
    <s v="бут."/>
    <n v="3"/>
    <n v="61.11"/>
    <s v="Петренко Я. М."/>
    <s v="СВ СОВА"/>
    <n v="0"/>
  </r>
  <r>
    <s v="Балас Любов Василівна"/>
    <x v="25"/>
    <m/>
    <s v="0,5л Вермут дес.рож.Мареллі Росато 20шт"/>
    <s v="бут."/>
    <n v="3"/>
    <n v="61.56"/>
    <s v="Петренко Я. М."/>
    <s v="СВ СОВА"/>
    <n v="0"/>
  </r>
  <r>
    <s v="Бало Тетяна Петрівна"/>
    <x v="26"/>
    <s v=" "/>
    <m/>
    <m/>
    <m/>
    <m/>
    <m/>
    <m/>
    <n v="0"/>
  </r>
  <r>
    <s v="Бало Тетяна Петрівна"/>
    <x v="26"/>
    <m/>
    <s v="Вино Бастардо дес.черв.Болград 0,7л16шт"/>
    <s v="бут."/>
    <n v="2"/>
    <n v="53.04"/>
    <s v="Мельник А. В."/>
    <s v="СВ КОРЕНЕВСЬКИЙ"/>
    <n v="0"/>
  </r>
  <r>
    <s v="Бало Тетяна Петрівна"/>
    <x v="26"/>
    <m/>
    <s v="Вино Ізабелла.черв.Болг.Штоф чекан.0,7л16шт"/>
    <s v="бут."/>
    <n v="2"/>
    <n v="53.04"/>
    <s v="Мельник А. В."/>
    <s v="СВ КОРЕНЕВСЬКИЙ"/>
    <n v="0"/>
  </r>
  <r>
    <s v="Бало Тетяна Петрівна"/>
    <x v="26"/>
    <m/>
    <s v="Вино Кагор Укр.Болг Штоф  0,7л16шт"/>
    <s v="бут."/>
    <n v="3"/>
    <n v="79.02"/>
    <s v="Компанець І. В."/>
    <s v="СВ ОМЕЛЬЯНЧИК"/>
    <n v="0"/>
  </r>
  <r>
    <s v="Бало Тетяна Петрівна"/>
    <x v="26"/>
    <m/>
    <s v="Вино Кагор Укр.Болг Штоф чекан. 0,7л16шт"/>
    <s v="бут."/>
    <n v="5"/>
    <n v="134.1"/>
    <s v="Мельник А. В."/>
    <s v="СВ КОРЕНЕВСЬКИЙ"/>
    <n v="0"/>
  </r>
  <r>
    <s v="Бало Тетяна Петрівна"/>
    <x v="26"/>
    <m/>
    <s v="К-к Болград  3* 0,25л 20шт"/>
    <s v="бут."/>
    <n v="5"/>
    <n v="131.4"/>
    <s v="Компанець І. В."/>
    <s v="СВ ОМЕЛЬЯНЧИК"/>
    <n v="1.25"/>
  </r>
  <r>
    <s v="Бало Тетяна Петрівна"/>
    <x v="26"/>
    <m/>
    <s v="К-к Болград  4* 0,25л 20шт"/>
    <s v="бут."/>
    <n v="5"/>
    <n v="143.65"/>
    <s v="Компанець І. В."/>
    <s v="СВ ОМЕЛЬЯНЧИК"/>
    <n v="1.25"/>
  </r>
  <r>
    <s v="Бало Тетяна Петрівна"/>
    <x v="26"/>
    <m/>
    <s v="К-к Болград  5* 0,25л 20шт"/>
    <s v="бут."/>
    <n v="5"/>
    <n v="158.05000000000001"/>
    <s v="Компанець І. В."/>
    <s v="СВ ОМЕЛЬЯНЧИК"/>
    <n v="1.25"/>
  </r>
  <r>
    <s v="Бало Тетяна Петрівна"/>
    <x v="26"/>
    <m/>
    <s v="К-к Болград 4* 0,5л 20шт"/>
    <s v="бут."/>
    <n v="2"/>
    <n v="108.44"/>
    <s v="Компанець І. В."/>
    <s v="СВ ОМЕЛЬЯНЧИК"/>
    <n v="1"/>
  </r>
  <r>
    <s v="Бало Тетяна Петрівна"/>
    <x v="26"/>
    <m/>
    <s v="К-к Болград 5* 0,5л 20шт"/>
    <s v="бут."/>
    <n v="2"/>
    <n v="117.22"/>
    <s v="Компанець І. В."/>
    <s v="СВ ОМЕЛЬЯНЧИК"/>
    <n v="1"/>
  </r>
  <r>
    <s v="Баргилевич Наталія Валентинівна"/>
    <x v="27"/>
    <s v="Магазин"/>
    <m/>
    <m/>
    <m/>
    <m/>
    <m/>
    <m/>
    <n v="0"/>
  </r>
  <r>
    <s v="Баргилевич Наталія Валентинівна"/>
    <x v="27"/>
    <m/>
    <s v="Вино ігр.рож.н/сол.Болград 0,75л 12шт"/>
    <s v="бут."/>
    <n v="3"/>
    <n v="112.26"/>
    <s v="Компанець І. В."/>
    <s v="СВ ОМЕЛЬЯНЧИК"/>
    <n v="0"/>
  </r>
  <r>
    <s v="Баргилевич Наталія Валентинівна"/>
    <x v="27"/>
    <m/>
    <s v="К-к Болград 5* 0,5л 20шт"/>
    <s v="бут."/>
    <n v="3"/>
    <n v="171.42"/>
    <s v="Компанець І. В."/>
    <s v="СВ ОМЕЛЬЯНЧИК"/>
    <n v="1.5"/>
  </r>
  <r>
    <s v="Баргилевич Наталія Валентинівна"/>
    <x v="27"/>
    <m/>
    <s v="Шампанське н/сол.Болград 0,75л 12шт"/>
    <s v="бут."/>
    <n v="1"/>
    <n v="33.200000000000003"/>
    <s v="Компанець І. В."/>
    <s v="СВ ОМЕЛЬЯНЧИК"/>
    <n v="0"/>
  </r>
  <r>
    <s v="Баргилевич Наталія Валентинівна"/>
    <x v="27"/>
    <m/>
    <s v="Шампанське сол.нектар Болград 0,75л 12шт"/>
    <s v="бут."/>
    <n v="1"/>
    <n v="38.61"/>
    <s v="Компанець І. В."/>
    <s v="СВ ОМЕЛЬЯНЧИК"/>
    <n v="0"/>
  </r>
  <r>
    <s v="Барчук Сергій Олександрович"/>
    <x v="28"/>
    <s v="Магазин"/>
    <m/>
    <m/>
    <m/>
    <m/>
    <m/>
    <m/>
    <n v="0"/>
  </r>
  <r>
    <s v="Барчук Сергій Олександрович"/>
    <x v="28"/>
    <m/>
    <s v="К-к Болград  3* 0,25л 20шт"/>
    <s v="бут."/>
    <n v="2"/>
    <n v="53.88"/>
    <s v="Алексєєнко Ю. В."/>
    <s v="СВ ЄРМОЛЕНКО"/>
    <n v="0.5"/>
  </r>
  <r>
    <s v="Барчук Сергій Олександрович"/>
    <x v="28"/>
    <m/>
    <s v="К-к Болград 3* 0,5л 20шт"/>
    <s v="бут."/>
    <n v="3"/>
    <n v="147.44999999999999"/>
    <s v="Алексєєнко Ю. В."/>
    <s v="СВ ЄРМОЛЕНКО"/>
    <n v="1.5"/>
  </r>
  <r>
    <s v="Барчук Сергій Олександрович"/>
    <x v="28"/>
    <m/>
    <s v="К-к Болград 4* 0,5л 20шт"/>
    <s v="бут."/>
    <n v="1"/>
    <n v="55.57"/>
    <s v="Алексєєнко Ю. В."/>
    <s v="СВ ЄРМОЛЕНКО"/>
    <n v="0.5"/>
  </r>
  <r>
    <s v="Барчук Сергій Олександрович"/>
    <x v="28"/>
    <m/>
    <s v="К-к Болград 5* 0,5л 20шт"/>
    <s v="бут."/>
    <n v="1"/>
    <n v="60.07"/>
    <s v="Алексєєнко Ю. В."/>
    <s v="СВ ЄРМОЛЕНКО"/>
    <n v="0.5"/>
  </r>
  <r>
    <s v="Бачинський Віктор Вікторович"/>
    <x v="29"/>
    <s v="Horeca"/>
    <m/>
    <m/>
    <m/>
    <m/>
    <m/>
    <m/>
    <n v="0"/>
  </r>
  <r>
    <s v="Бачинський Віктор Вікторович"/>
    <x v="29"/>
    <m/>
    <s v="0,5л Вермут дес.біл.Мареллі Біанко КЛАСІК 20шт"/>
    <s v="бут."/>
    <n v="1"/>
    <n v="20.37"/>
    <s v="Алексєєнко Ю. В."/>
    <s v="СВ ЄРМОЛЕНКО"/>
    <n v="0"/>
  </r>
  <r>
    <s v="Бачинський Віктор Вікторович"/>
    <x v="29"/>
    <m/>
    <s v="0,5л Вермут дес.біл.Мареллі Мохіто 20шт"/>
    <s v="бут."/>
    <n v="2"/>
    <n v="41.62"/>
    <s v="Алексєєнко Ю. В."/>
    <s v="СВ ЄРМОЛЕНКО"/>
    <n v="0"/>
  </r>
  <r>
    <s v="Бачинський Віктор Вікторович"/>
    <x v="29"/>
    <m/>
    <s v="1л Вермут дес.біл.Мареллі Блан 12шт"/>
    <s v="бут."/>
    <n v="1"/>
    <n v="27.01"/>
    <s v="Алексєєнко Ю. В."/>
    <s v="СВ ЄРМОЛЕНКО"/>
    <n v="0"/>
  </r>
  <r>
    <s v="Бачинський Віктор Вікторович"/>
    <x v="29"/>
    <m/>
    <s v="1л Вермут дес.біл.Мареллі Мохіто 12шт"/>
    <s v="бут."/>
    <n v="1"/>
    <n v="32.47"/>
    <s v="Алексєєнко Ю. В."/>
    <s v="СВ ЄРМОЛЕНКО"/>
    <n v="0"/>
  </r>
  <r>
    <s v="Бачинський Віктор Вікторович"/>
    <x v="29"/>
    <m/>
    <s v="Вино Кагор Укр.Болг Штоф чекан. 0,7л16шт"/>
    <s v="бут."/>
    <n v="2"/>
    <n v="54.98"/>
    <s v="Алексєєнко Ю. В."/>
    <s v="СВ ЄРМОЛЕНКО"/>
    <n v="0"/>
  </r>
  <r>
    <s v="Бачинський Віктор Вікторович"/>
    <x v="29"/>
    <m/>
    <s v="Вино Кагор Укр.дес.Болград 0,75л12шт"/>
    <s v="бут."/>
    <n v="2"/>
    <n v="56.82"/>
    <s v="Алексєєнко Ю. В."/>
    <s v="СВ ЄРМОЛЕНКО"/>
    <n v="0"/>
  </r>
  <r>
    <s v="Бачинський Віктор Вікторович"/>
    <x v="29"/>
    <m/>
    <s v="Вино Селект Блан н/сол.біле Болград 0,75л12шт"/>
    <s v="бут."/>
    <n v="2"/>
    <n v="41.32"/>
    <s v="Алексєєнко Ю. В."/>
    <s v="СВ ЄРМОЛЕНКО"/>
    <n v="0"/>
  </r>
  <r>
    <s v="Бачинський Віктор Вікторович"/>
    <x v="29"/>
    <m/>
    <s v="Вино Селект Руж н/сол.черв.Болград 0,75л12шт"/>
    <s v="бут."/>
    <n v="2"/>
    <n v="41.76"/>
    <s v="Алексєєнко Ю. В."/>
    <s v="СВ ЄРМОЛЕНКО"/>
    <n v="0"/>
  </r>
  <r>
    <s v="Бачинський Віктор Вікторович"/>
    <x v="29"/>
    <m/>
    <s v="Вино сухе Шардоне біле Болград 0,75л 6шт"/>
    <s v="бут."/>
    <n v="2"/>
    <n v="56.08"/>
    <s v="Алексєєнко Ю. В."/>
    <s v="СВ ЄРМОЛЕНКО"/>
    <n v="0"/>
  </r>
  <r>
    <s v="Бачинський Віктор Вікторович"/>
    <x v="29"/>
    <m/>
    <s v="Вино Шато де Вин н/сол.біле Болград 0,75л12шт"/>
    <s v="бут."/>
    <n v="4"/>
    <n v="78.52"/>
    <s v="Алексєєнко Ю. В."/>
    <s v="СВ ЄРМОЛЕНКО"/>
    <n v="0"/>
  </r>
  <r>
    <s v="Бачинський Віктор Вікторович"/>
    <x v="29"/>
    <m/>
    <s v="К-к Болград  3* 0,25л 20шт"/>
    <s v="бут."/>
    <n v="1"/>
    <n v="26.94"/>
    <s v="Алексєєнко Ю. В."/>
    <s v="СВ ЄРМОЛЕНКО"/>
    <n v="0.25"/>
  </r>
  <r>
    <s v="Бачинський Віктор Вікторович"/>
    <x v="29"/>
    <m/>
    <s v="К-к Болград  4* 0,25л 20шт"/>
    <s v="бут."/>
    <n v="1"/>
    <n v="29.45"/>
    <s v="Алексєєнко Ю. В."/>
    <s v="СВ ЄРМОЛЕНКО"/>
    <n v="0.25"/>
  </r>
  <r>
    <s v="Бачинський Віктор Вікторович"/>
    <x v="29"/>
    <m/>
    <s v="К-к Болград  5* 0,25л 20шт"/>
    <s v="бут."/>
    <n v="1"/>
    <n v="32.4"/>
    <s v="Алексєєнко Ю. В."/>
    <s v="СВ ЄРМОЛЕНКО"/>
    <n v="0.25"/>
  </r>
  <r>
    <s v="Бачинський Віктор Вікторович"/>
    <x v="29"/>
    <m/>
    <s v="К-к Болград 3* 0,5л 20шт"/>
    <s v="бут."/>
    <n v="2"/>
    <n v="98.3"/>
    <s v="Алексєєнко Ю. В."/>
    <s v="СВ ЄРМОЛЕНКО"/>
    <n v="1"/>
  </r>
  <r>
    <s v="Бачинський Віктор Вікторович"/>
    <x v="29"/>
    <m/>
    <s v="К-к Болград 4* 0,5л 20шт"/>
    <s v="бут."/>
    <n v="1"/>
    <n v="55.57"/>
    <s v="Алексєєнко Ю. В."/>
    <s v="СВ ЄРМОЛЕНКО"/>
    <n v="0.5"/>
  </r>
  <r>
    <s v="Бачинський Віктор Вікторович"/>
    <x v="29"/>
    <m/>
    <s v="К-к Болград 5* 0,5л 20шт"/>
    <s v="бут."/>
    <n v="1"/>
    <n v="60.07"/>
    <s v="Алексєєнко Ю. В."/>
    <s v="СВ ЄРМОЛЕНКО"/>
    <n v="0.5"/>
  </r>
  <r>
    <s v="Бачківська Інна Олександрівна"/>
    <x v="30"/>
    <s v="Horeca"/>
    <m/>
    <m/>
    <m/>
    <m/>
    <m/>
    <m/>
    <n v="0"/>
  </r>
  <r>
    <s v="Бачківська Інна Олександрівна"/>
    <x v="30"/>
    <m/>
    <s v="К-к Болград 3* 0,5л 20шт"/>
    <s v="бут."/>
    <n v="2"/>
    <n v="95.9"/>
    <s v="Петренко Я. М."/>
    <s v="СВ СОВА"/>
    <n v="1"/>
  </r>
  <r>
    <s v="Бачківська Інна Олександрівна"/>
    <x v="30"/>
    <m/>
    <s v="К-к Болград 5* 0,5л 20шт"/>
    <s v="бут."/>
    <n v="1"/>
    <n v="58.61"/>
    <s v="Петренко Я. М."/>
    <s v="СВ СОВА"/>
    <n v="0.5"/>
  </r>
  <r>
    <s v="Башинський Леонід Полікарпович"/>
    <x v="31"/>
    <s v="Магазин"/>
    <m/>
    <m/>
    <m/>
    <m/>
    <m/>
    <m/>
    <n v="0"/>
  </r>
  <r>
    <s v="Башинський Леонід Полікарпович"/>
    <x v="31"/>
    <m/>
    <s v="К-к Болград  3* 0,25л 20шт"/>
    <s v="бут."/>
    <n v="1"/>
    <n v="26.28"/>
    <s v="Кореневський А. Б."/>
    <s v="СВ ЄРМОЛЕНКО"/>
    <n v="0.25"/>
  </r>
  <r>
    <s v="Башинський Леонід Полікарпович"/>
    <x v="31"/>
    <m/>
    <s v="К-к Болград  4* 0,25л 20шт"/>
    <s v="бут."/>
    <n v="5"/>
    <n v="143.65"/>
    <s v="Кореневський А. Б."/>
    <s v="СВ ЄРМОЛЕНКО"/>
    <n v="1.25"/>
  </r>
  <r>
    <s v="Башинський Леонід Полікарпович"/>
    <x v="31"/>
    <m/>
    <s v="К-к Болград 3* 0,5л 20шт"/>
    <s v="бут."/>
    <n v="3"/>
    <n v="143.85"/>
    <s v="Кореневський А. Б."/>
    <s v="СВ ЄРМОЛЕНКО"/>
    <n v="1.5"/>
  </r>
  <r>
    <s v="Башинський Леонід Полікарпович"/>
    <x v="31"/>
    <m/>
    <s v="К-к Болград 4* 0,5л 20шт"/>
    <s v="бут."/>
    <n v="4"/>
    <n v="216.88"/>
    <s v="Кореневський А. Б."/>
    <s v="СВ ЄРМОЛЕНКО"/>
    <n v="2"/>
  </r>
  <r>
    <s v="Бенедюк Андрій Васильович"/>
    <x v="32"/>
    <s v=" "/>
    <m/>
    <m/>
    <m/>
    <m/>
    <m/>
    <m/>
    <n v="0"/>
  </r>
  <r>
    <s v="Бенедюк Андрій Васильович"/>
    <x v="32"/>
    <m/>
    <s v="0,5л Вермут дес.біл.Мареллі Біанко КЛАСІК 20шт"/>
    <s v="бут."/>
    <n v="2"/>
    <n v="40.74"/>
    <s v="Коляда О. В."/>
    <s v="СВ КАТЕРИНА"/>
    <n v="0"/>
  </r>
  <r>
    <s v="Бенедюк Андрій Васильович"/>
    <x v="32"/>
    <m/>
    <s v="0,5л Вермут дес.біл.Мареллі Мохіто 20шт"/>
    <s v="бут."/>
    <n v="1"/>
    <n v="20.81"/>
    <s v="Коляда О. В."/>
    <s v="СВ КАТЕРИНА"/>
    <n v="0"/>
  </r>
  <r>
    <s v="Бенедюк Андрій Васильович"/>
    <x v="32"/>
    <m/>
    <s v="1л Вермут дес.біл.Мареллі Біанко КЛАСІК 12шт"/>
    <s v="бут."/>
    <n v="2"/>
    <n v="64.94"/>
    <s v="Коляда О. В."/>
    <s v="СВ КАТЕРИНА"/>
    <n v="0"/>
  </r>
  <r>
    <s v="Бенедюк Андрій Васильович"/>
    <x v="32"/>
    <m/>
    <s v="Вино Кагор Укр.Болг Штоф  0,7л16шт"/>
    <s v="бут."/>
    <n v="2"/>
    <n v="54"/>
    <s v="Коляда О. В."/>
    <s v="СВ КАТЕРИНА"/>
    <n v="0"/>
  </r>
  <r>
    <s v="Бенедюк Андрій Васильович"/>
    <x v="32"/>
    <m/>
    <s v="К-к Болград  3* 0,25л 20шт"/>
    <s v="бут."/>
    <n v="2"/>
    <n v="52.56"/>
    <s v="Коляда О. В."/>
    <s v="СВ КАТЕРИНА"/>
    <n v="0.5"/>
  </r>
  <r>
    <s v="Товариство з обмеженою відповідальністю &quot;Берегиня&quot;"/>
    <x v="33"/>
    <s v="Horeca"/>
    <m/>
    <m/>
    <m/>
    <m/>
    <m/>
    <m/>
    <n v="0"/>
  </r>
  <r>
    <s v="Товариство з обмеженою відповідальністю &quot;Берегиня&quot;"/>
    <x v="33"/>
    <m/>
    <s v="Вино Кагор Укр.Болг Штоф чекан. 0,7л16шт"/>
    <s v="бут."/>
    <n v="6"/>
    <n v="168.24"/>
    <s v="Орішина С. С."/>
    <s v="СВ КАТЕРИНА"/>
    <n v="0"/>
  </r>
  <r>
    <s v="Товариство з обмеженою відповідальністю &quot;Берегиня&quot;"/>
    <x v="33"/>
    <m/>
    <s v="К-к Дорошенко Потьомкин Таврійський 5* 0,5л 6шт"/>
    <s v="бут."/>
    <n v="6"/>
    <n v="334.95"/>
    <s v="Орішина С. С."/>
    <s v="СВ КАТЕРИНА"/>
    <n v="3"/>
  </r>
  <r>
    <s v="Березинець Андрій Іванович"/>
    <x v="34"/>
    <s v="Магазин"/>
    <m/>
    <m/>
    <m/>
    <m/>
    <m/>
    <m/>
    <n v="0"/>
  </r>
  <r>
    <s v="Березинець Андрій Іванович"/>
    <x v="34"/>
    <m/>
    <s v="Вино Кагор Укр.Болг Штоф чекан. 0,7л16шт"/>
    <s v="бут."/>
    <n v="11"/>
    <n v="300.38"/>
    <s v="Коляда О. В."/>
    <s v="СВ КАТЕРИНА"/>
    <n v="0"/>
  </r>
  <r>
    <s v="Березинець Андрій Іванович"/>
    <x v="34"/>
    <m/>
    <s v="К-к Дорошенко Потьомкин Таврійський 5* 0,5л 6шт"/>
    <s v="бут."/>
    <n v="2"/>
    <n v="108.33"/>
    <s v="Коляда О. В."/>
    <s v="СВ КАТЕРИНА"/>
    <n v="1"/>
  </r>
  <r>
    <s v="Бессараб Тетяна Степанівна"/>
    <x v="35"/>
    <s v="Магазин"/>
    <m/>
    <m/>
    <m/>
    <m/>
    <m/>
    <m/>
    <n v="0"/>
  </r>
  <r>
    <s v="Бессараб Тетяна Степанівна"/>
    <x v="35"/>
    <m/>
    <s v="Вино Кагор Укр.Болг Штоф чекан. 0,7л16шт"/>
    <s v="бут."/>
    <n v="2"/>
    <n v="56.08"/>
    <s v="Орішина С. С."/>
    <s v="СВ КАТЕРИНА"/>
    <n v="0"/>
  </r>
  <r>
    <s v="Бессараб Тетяна Степанівна"/>
    <x v="35"/>
    <m/>
    <s v="К-к Болград  3* 0,25л 20шт"/>
    <s v="бут."/>
    <n v="1"/>
    <n v="26.94"/>
    <s v="Орішина С. С."/>
    <s v="СВ КАТЕРИНА"/>
    <n v="0.25"/>
  </r>
  <r>
    <s v="Бессараб Тетяна Степанівна"/>
    <x v="35"/>
    <m/>
    <s v="К-к Болград 3* 0,5л 20шт"/>
    <s v="бут."/>
    <n v="1"/>
    <n v="49.15"/>
    <s v="Орішина С. С."/>
    <s v="СВ КАТЕРИНА"/>
    <n v="0.5"/>
  </r>
  <r>
    <s v="Бец Анатолій Васильович"/>
    <x v="36"/>
    <s v=" "/>
    <m/>
    <m/>
    <m/>
    <m/>
    <m/>
    <m/>
    <n v="0"/>
  </r>
  <r>
    <s v="Бец Анатолій Васильович"/>
    <x v="36"/>
    <m/>
    <s v="К-к Автомат Потьомкин Таврійський 5* 0,75л 10шткор"/>
    <s v="бут."/>
    <n v="2"/>
    <n v="210.48"/>
    <s v="Мазуренко В. Ю."/>
    <s v="СВ ОМЕЛЬЯНЧИК"/>
    <n v="0"/>
  </r>
  <r>
    <s v="Бец Анатолій Васильович"/>
    <x v="36"/>
    <m/>
    <s v="К-к Болград  5* 0,25л 20шт"/>
    <s v="бут."/>
    <n v="8"/>
    <n v="252.88"/>
    <s v="Мазуренко В. Ю."/>
    <s v="СВ ОМЕЛЬЯНЧИК"/>
    <n v="2"/>
  </r>
  <r>
    <s v="Бец Анатолій Васильович"/>
    <x v="36"/>
    <m/>
    <s v="К-к Болград 3* 0,5л 20шт"/>
    <s v="бут."/>
    <n v="6"/>
    <n v="287.7"/>
    <s v="Мазуренко В. Ю."/>
    <s v="СВ ОМЕЛЬЯНЧИК"/>
    <n v="3"/>
  </r>
  <r>
    <s v="Бец Анатолій Васильович"/>
    <x v="36"/>
    <m/>
    <s v="К-к Болград 5* 0,5л 20шт"/>
    <s v="бут."/>
    <n v="3"/>
    <n v="175.83"/>
    <s v="Мазуренко В. Ю."/>
    <s v="СВ ОМЕЛЬЯНЧИК"/>
    <n v="1.5"/>
  </r>
  <r>
    <s v="Бєлєй Василь Йосипович"/>
    <x v="37"/>
    <s v="Магазин"/>
    <m/>
    <m/>
    <m/>
    <m/>
    <m/>
    <m/>
    <n v="0"/>
  </r>
  <r>
    <s v="Бєлєй Василь Йосипович"/>
    <x v="37"/>
    <m/>
    <s v="Вино ігр.мускат н/сол.біле Болград 0,75л 12шт"/>
    <s v="бут."/>
    <n v="2"/>
    <n v="79.2"/>
    <s v="Коляда О. В."/>
    <s v="СВ КАТЕРИНА"/>
    <n v="0"/>
  </r>
  <r>
    <s v="Бєлєй Василь Йосипович"/>
    <x v="37"/>
    <m/>
    <s v="Вино ігр.рож.н/сол.Болград 0,75л 12шт"/>
    <s v="бут."/>
    <n v="2"/>
    <n v="76.760000000000005"/>
    <s v="Коляда О. В."/>
    <s v="СВ КАТЕРИНА"/>
    <n v="0"/>
  </r>
  <r>
    <s v="Бєлєй Василь Йосипович"/>
    <x v="37"/>
    <m/>
    <s v="Вино Кагор Укр.Болг Штоф чекан. 0,7л16шт"/>
    <s v="бут."/>
    <n v="2"/>
    <n v="54.98"/>
    <s v="Коляда О. В."/>
    <s v="СВ КАТЕРИНА"/>
    <n v="0"/>
  </r>
  <r>
    <s v="Бєлєй Василь Йосипович"/>
    <x v="37"/>
    <m/>
    <s v="Шампанське н/сол.Болград 0,75л 12шт"/>
    <s v="бут."/>
    <n v="2"/>
    <n v="68.12"/>
    <s v="Коляда О. В."/>
    <s v="СВ КАТЕРИНА"/>
    <n v="0"/>
  </r>
  <r>
    <s v="Бєлєй Василь Йосипович"/>
    <x v="37"/>
    <m/>
    <s v="Шампанське сол.нектар Болград 0,75л 12шт"/>
    <s v="бут."/>
    <n v="2"/>
    <n v="79.2"/>
    <s v="Коляда О. В."/>
    <s v="СВ КАТЕРИНА"/>
    <n v="0"/>
  </r>
  <r>
    <s v="Бєрдікова ПП"/>
    <x v="38"/>
    <s v="Магазин"/>
    <m/>
    <m/>
    <m/>
    <m/>
    <m/>
    <m/>
    <n v="0"/>
  </r>
  <r>
    <s v="Бєрдікова ПП"/>
    <x v="38"/>
    <m/>
    <s v="Вино Бастардо дес.черв.Болград 0,7л16шт"/>
    <s v="бут."/>
    <n v="2"/>
    <n v="51.72"/>
    <s v="Єрмоленко Д. І."/>
    <s v="СВ ЄРМОЛЕНКО"/>
    <n v="0"/>
  </r>
  <r>
    <s v="Бєрдікова ПП"/>
    <x v="38"/>
    <m/>
    <s v="Вино Кагор Укр.Болг Штоф  0,7л16шт"/>
    <s v="бут."/>
    <n v="3"/>
    <n v="77.040000000000006"/>
    <s v="Єрмоленко Д. І."/>
    <s v="СВ ЄРМОЛЕНКО"/>
    <n v="0"/>
  </r>
  <r>
    <s v="Бєрдікова ПП"/>
    <x v="38"/>
    <m/>
    <s v="Вино Кагор Укр.Болг Штоф чекан. 0,7л16шт"/>
    <s v="бут."/>
    <n v="2"/>
    <n v="52.3"/>
    <s v="Єрмоленко Д. І."/>
    <s v="СВ ЄРМОЛЕНКО"/>
    <n v="0"/>
  </r>
  <r>
    <s v="Бєрдікова ПП"/>
    <x v="38"/>
    <m/>
    <s v="К-к Дорошенко Потьомкин Таврійський 5* 0,5л 6шт"/>
    <s v="бут."/>
    <n v="4"/>
    <n v="203.4"/>
    <s v="Єрмоленко Д. І."/>
    <s v="СВ ЄРМОЛЕНКО"/>
    <n v="2"/>
  </r>
  <r>
    <s v="Бибик Алла Олександрівна"/>
    <x v="39"/>
    <s v="Магазин"/>
    <m/>
    <m/>
    <m/>
    <m/>
    <m/>
    <m/>
    <n v="0"/>
  </r>
  <r>
    <s v="Бибик Алла Олександрівна"/>
    <x v="39"/>
    <m/>
    <s v="К-к Болград  3* 0,25л 20шт"/>
    <s v="бут."/>
    <n v="2"/>
    <n v="52.56"/>
    <s v="Кореневський А. Б."/>
    <s v="СВ ЄРМОЛЕНКО"/>
    <n v="0.5"/>
  </r>
  <r>
    <s v="Бибик Алла Олександрівна"/>
    <x v="39"/>
    <m/>
    <s v="К-к Болград 3* 0,5л 20шт"/>
    <s v="бут."/>
    <n v="2"/>
    <n v="95.9"/>
    <s v="Кореневський А. Б."/>
    <s v="СВ ЄРМОЛЕНКО"/>
    <n v="1"/>
  </r>
  <r>
    <s v="Товариство з обмеженою відповідальністю&quot;ФК Білгород&quot;"/>
    <x v="40"/>
    <s v="Магазин"/>
    <m/>
    <m/>
    <m/>
    <m/>
    <m/>
    <m/>
    <n v="0"/>
  </r>
  <r>
    <s v="Товариство з обмеженою відповідальністю&quot;ФК Білгород&quot;"/>
    <x v="40"/>
    <m/>
    <s v="Вино Кагор Укр.Болг Штоф чекан. 0,7л16шт"/>
    <s v="бут."/>
    <n v="5"/>
    <n v="137.44999999999999"/>
    <s v="Алексєєнко Ю. В."/>
    <s v="СВ ЄРМОЛЕНКО"/>
    <n v="0"/>
  </r>
  <r>
    <s v="Товариство з обмеженою відповідальністю&quot;ФК Білгород&quot;"/>
    <x v="40"/>
    <m/>
    <s v="К-к Автомат Потьомкин Таврійський 5* 0,75л 10шткор"/>
    <s v="бут."/>
    <n v="2"/>
    <n v="219.24"/>
    <s v="Алексєєнко Ю. В."/>
    <s v="СВ ЄРМОЛЕНКО"/>
    <n v="0"/>
  </r>
  <r>
    <s v="Білогородське споживче товариство Києво-Святошинської райспоживспілки"/>
    <x v="41"/>
    <s v="Магазин"/>
    <m/>
    <m/>
    <m/>
    <m/>
    <m/>
    <m/>
    <n v="0"/>
  </r>
  <r>
    <s v="Білогородське споживче товариство Києво-Святошинської райспоживспілки"/>
    <x v="41"/>
    <m/>
    <s v="0,5л Вермут дес.біл.Мареллі Біанко КЛАСІК 20шт"/>
    <s v="бут."/>
    <n v="1"/>
    <n v="20.37"/>
    <s v="Алексєєнко Ю. В."/>
    <s v="СВ ЄРМОЛЕНКО"/>
    <n v="0"/>
  </r>
  <r>
    <s v="Білогородське споживче товариство Києво-Святошинської райспоживспілки"/>
    <x v="41"/>
    <m/>
    <s v="0,5л Вермут дес.біл.Мареллі Мохіто 20шт"/>
    <s v="бут."/>
    <n v="2"/>
    <n v="41.62"/>
    <s v="Алексєєнко Ю. В."/>
    <s v="СВ ЄРМОЛЕНКО"/>
    <n v="0"/>
  </r>
  <r>
    <s v="Білогородське споживче товариство Києво-Святошинської райспоживспілки"/>
    <x v="41"/>
    <m/>
    <s v="1л Вермут дес.біл.Мареллі Мохіто 12шт"/>
    <s v="бут."/>
    <n v="1"/>
    <n v="32.47"/>
    <s v="Алексєєнко Ю. В."/>
    <s v="СВ ЄРМОЛЕНКО"/>
    <n v="0"/>
  </r>
  <r>
    <s v="Білогородське споживче товариство Києво-Святошинської райспоживспілки"/>
    <x v="41"/>
    <m/>
    <s v="Вино Кагор Укр.Болг Штоф  0,7л16шт"/>
    <s v="бут."/>
    <n v="2"/>
    <n v="54"/>
    <s v="Алексєєнко Ю. В."/>
    <s v="СВ ЄРМОЛЕНКО"/>
    <n v="0"/>
  </r>
  <r>
    <s v="Білогородське споживче товариство Києво-Святошинської райспоживспілки"/>
    <x v="41"/>
    <m/>
    <s v="Вино Кагор Укр.Болг Штоф чекан. 0,7л16шт"/>
    <s v="бут."/>
    <n v="4"/>
    <n v="109.96"/>
    <s v="Алексєєнко Ю. В."/>
    <s v="СВ ЄРМОЛЕНКО"/>
    <n v="0"/>
  </r>
  <r>
    <s v="Білогородське споживче товариство Києво-Святошинської райспоживспілки"/>
    <x v="41"/>
    <m/>
    <s v="Вино Селект Мускат н/сол.біле Болград 0,75л12шт"/>
    <s v="бут."/>
    <n v="2"/>
    <n v="41.76"/>
    <s v="Алексєєнко Ю. В."/>
    <s v="СВ ЄРМОЛЕНКО"/>
    <n v="0"/>
  </r>
  <r>
    <s v="Білогородське споживче товариство Києво-Святошинської райспоживспілки"/>
    <x v="41"/>
    <m/>
    <s v="Вино Селект Мускат н/сол.черв.Болград 0,75л12шт"/>
    <s v="бут."/>
    <n v="2"/>
    <n v="42.8"/>
    <s v="Алексєєнко Ю. В."/>
    <s v="СВ ЄРМОЛЕНКО"/>
    <n v="0"/>
  </r>
  <r>
    <s v="Білогородське споживче товариство Києво-Святошинської райспоживспілки"/>
    <x v="41"/>
    <m/>
    <s v="Вино сухе Шардоне біле Болград 0,75л 6шт"/>
    <s v="бут."/>
    <n v="2"/>
    <n v="56.08"/>
    <s v="Алексєєнко Ю. В."/>
    <s v="СВ ЄРМОЛЕНКО"/>
    <n v="0"/>
  </r>
  <r>
    <s v="Білогородське споживче товариство Києво-Святошинської райспоживспілки"/>
    <x v="41"/>
    <m/>
    <s v="Вино Тамянка Кардиал н/сол.біле Болград0,75л12шт"/>
    <s v="бут."/>
    <n v="2"/>
    <n v="41.32"/>
    <s v="Алексєєнко Ю. В."/>
    <s v="СВ ЄРМОЛЕНКО"/>
    <n v="0"/>
  </r>
  <r>
    <s v="Білогородське споживче товариство Києво-Святошинської райспоживспілки"/>
    <x v="41"/>
    <m/>
    <s v="К-к Автомат Потьомкин Таврійський 5* 0,75л 10шткор"/>
    <s v="бут."/>
    <n v="2"/>
    <n v="219.24"/>
    <s v="Алексєєнко Ю. В."/>
    <s v="СВ ЄРМОЛЕНКО"/>
    <n v="0"/>
  </r>
  <r>
    <s v="Білогородське споживче товариство Києво-Святошинської райспоживспілки"/>
    <x v="41"/>
    <m/>
    <s v="К-к Болград  3* 0,25л 20шт"/>
    <s v="бут."/>
    <n v="6"/>
    <n v="161.63999999999999"/>
    <s v="Алексєєнко Ю. В."/>
    <s v="СВ ЄРМОЛЕНКО"/>
    <n v="1.5"/>
  </r>
  <r>
    <s v="Білогородське споживче товариство Києво-Святошинської райспоживспілки"/>
    <x v="41"/>
    <m/>
    <s v="К-к Болград  4* 0,25л 20шт"/>
    <s v="бут."/>
    <n v="1"/>
    <n v="29.45"/>
    <s v="Алексєєнко Ю. В."/>
    <s v="СВ ЄРМОЛЕНКО"/>
    <n v="0.25"/>
  </r>
  <r>
    <s v="Білогородське споживче товариство Києво-Святошинської райспоживспілки"/>
    <x v="41"/>
    <m/>
    <s v="К-к Болград  5* 0,25л 20шт"/>
    <s v="бут."/>
    <n v="1"/>
    <n v="32.4"/>
    <s v="Алексєєнко Ю. В."/>
    <s v="СВ ЄРМОЛЕНКО"/>
    <n v="0.25"/>
  </r>
  <r>
    <s v="Білогородське споживче товариство Києво-Святошинської райспоживспілки"/>
    <x v="41"/>
    <m/>
    <s v="К-к Болград 3* 0,5л 20шт"/>
    <s v="бут."/>
    <n v="1"/>
    <n v="49.15"/>
    <s v="Алексєєнко Ю. В."/>
    <s v="СВ ЄРМОЛЕНКО"/>
    <n v="0.5"/>
  </r>
  <r>
    <s v="Білогородське споживче товариство Києво-Святошинської райспоживспілки"/>
    <x v="41"/>
    <m/>
    <s v="К-к Болград 4* 0,5л 20шт"/>
    <s v="бут."/>
    <n v="1"/>
    <n v="55.57"/>
    <s v="Алексєєнко Ю. В."/>
    <s v="СВ ЄРМОЛЕНКО"/>
    <n v="0.5"/>
  </r>
  <r>
    <s v="Білогородське споживче товариство Києво-Святошинської райспоживспілки"/>
    <x v="41"/>
    <m/>
    <s v="К-к Болград 5* 0,5л 20шт"/>
    <s v="бут."/>
    <n v="3"/>
    <n v="180.21"/>
    <s v="Алексєєнко Ю. В."/>
    <s v="СВ ЄРМОЛЕНКО"/>
    <n v="1.5"/>
  </r>
  <r>
    <s v="Білогородське споживче товариство Києво-Святошинської райспоживспілки"/>
    <x v="41"/>
    <m/>
    <s v="К-к Кинжал Потьомкин Таврійський 5* 0,2л 13шт кор."/>
    <s v="бут."/>
    <n v="1"/>
    <n v="80"/>
    <s v="Алексєєнко Ю. В."/>
    <s v="СВ ЄРМОЛЕНКО"/>
    <n v="0"/>
  </r>
  <r>
    <s v="Білогородське споживче товариство Києво-Святошинської райспоживспілки"/>
    <x v="41"/>
    <m/>
    <s v="К-к Кольт Потьомкин Таврійський 5* 0,1л 28шт кор."/>
    <s v="бут."/>
    <n v="1"/>
    <n v="75.62"/>
    <s v="Алексєєнко Ю. В."/>
    <s v="СВ ЄРМОЛЕНКО"/>
    <n v="0"/>
  </r>
  <r>
    <s v="Білогородське споживче товариство Києво-Святошинської райспоживспілки"/>
    <x v="41"/>
    <m/>
    <s v="К-к Меч Потьомкин Таврійський 5* 0,2л 20шт"/>
    <s v="бут."/>
    <n v="1"/>
    <n v="80"/>
    <s v="Алексєєнко Ю. В."/>
    <s v="СВ ЄРМОЛЕНКО"/>
    <n v="0"/>
  </r>
  <r>
    <s v="Білогородське споживче товариство Києво-Святошинської райспоживспілки"/>
    <x v="41"/>
    <m/>
    <s v="К-к Пистолет Потьомкин Таврійський 5* 0,2л 14шткор"/>
    <s v="бут."/>
    <n v="1"/>
    <n v="80"/>
    <s v="Алексєєнко Ю. В."/>
    <s v="СВ ЄРМОЛЕНКО"/>
    <n v="0"/>
  </r>
  <r>
    <s v="Білогородське споживче товариство Києво-Святошинської райспоживспілки"/>
    <x v="41"/>
    <m/>
    <s v="К-к Сабля Потьомкин Таврійський 5* 0,2л 25шт"/>
    <s v="бут."/>
    <n v="1"/>
    <n v="80"/>
    <s v="Алексєєнко Ю. В."/>
    <s v="СВ ЄРМОЛЕНКО"/>
    <n v="0"/>
  </r>
  <r>
    <s v="Фізична особа-Підприємець Білоусенко Валентина Володимирівна"/>
    <x v="42"/>
    <s v="Магазин"/>
    <m/>
    <m/>
    <m/>
    <m/>
    <m/>
    <m/>
    <n v="0"/>
  </r>
  <r>
    <s v="Фізична особа-Підприємець Білоусенко Валентина Володимирівна"/>
    <x v="42"/>
    <m/>
    <s v="Вино Кагор Укр.Болг Штоф чекан. 0,7л16шт"/>
    <s v="бут."/>
    <n v="3"/>
    <n v="82.47"/>
    <s v="Коляда О. В."/>
    <s v="СВ КАТЕРИНА"/>
    <n v="0"/>
  </r>
  <r>
    <s v="Фізична особа-Підприємець Білоусенко Валентина Володимирівна"/>
    <x v="42"/>
    <m/>
    <s v="Вино Кагор Укр.дес.Болград Бордо 0,7л12шт"/>
    <s v="бут."/>
    <n v="5"/>
    <n v="118.1"/>
    <s v="Коляда О. В."/>
    <s v="СВ КАТЕРИНА"/>
    <n v="0"/>
  </r>
  <r>
    <s v="Фізична особа-Підприємець Білоусенко Валентина Володимирівна"/>
    <x v="42"/>
    <m/>
    <s v="К-к Дорошенко Потьомкин Таврійський 5* 0,5л 6шт"/>
    <s v="бут."/>
    <n v="6"/>
    <n v="331.62"/>
    <s v="Коляда О. В."/>
    <s v="СВ КАТЕРИНА"/>
    <n v="3"/>
  </r>
  <r>
    <s v="Білоцький Володимир Вікторович"/>
    <x v="43"/>
    <s v="Horeca"/>
    <m/>
    <m/>
    <m/>
    <m/>
    <m/>
    <m/>
    <n v="0"/>
  </r>
  <r>
    <s v="Білоцький Володимир Вікторович"/>
    <x v="43"/>
    <m/>
    <s v="К-к Болград  3* 0,25л 20шт"/>
    <s v="бут."/>
    <n v="3"/>
    <n v="80.819999999999993"/>
    <s v="Алексєєнко Ю. В."/>
    <s v="СВ ЄРМОЛЕНКО"/>
    <n v="0.75"/>
  </r>
  <r>
    <s v="Білоцький Володимир Вікторович"/>
    <x v="43"/>
    <m/>
    <s v="К-к Болград 3* 0,5л 20шт"/>
    <s v="бут."/>
    <n v="2"/>
    <n v="98.3"/>
    <s v="Алексєєнко Ю. В."/>
    <s v="СВ ЄРМОЛЕНКО"/>
    <n v="1"/>
  </r>
  <r>
    <s v="Споживче товариство &quot;Б.М.В. Океан&quot;"/>
    <x v="44"/>
    <s v="Магазин"/>
    <m/>
    <m/>
    <m/>
    <m/>
    <m/>
    <m/>
    <n v="0"/>
  </r>
  <r>
    <s v="Споживче товариство &quot;Б.М.В. Океан&quot;"/>
    <x v="44"/>
    <m/>
    <s v="К-к Болград  3* 0,25л 20шт"/>
    <s v="бут."/>
    <n v="1"/>
    <n v="26.94"/>
    <s v="Петренко Я. М."/>
    <s v="СВ СОВА"/>
    <n v="0.25"/>
  </r>
  <r>
    <s v="Споживче товариство &quot;Б.М.В. Океан&quot;"/>
    <x v="44"/>
    <m/>
    <s v="К-к Болград 3* 0,5л 20шт"/>
    <s v="бут."/>
    <n v="1"/>
    <n v="49.15"/>
    <s v="Петренко Я. М."/>
    <s v="СВ СОВА"/>
    <n v="0.5"/>
  </r>
  <r>
    <s v="Бобруйко Андрій Петрович"/>
    <x v="45"/>
    <s v="Магазин"/>
    <m/>
    <m/>
    <m/>
    <m/>
    <m/>
    <m/>
    <n v="0"/>
  </r>
  <r>
    <s v="Бобруйко Андрій Петрович"/>
    <x v="45"/>
    <m/>
    <s v="0,5л Вермут дес.біл.Мареллі Біанко КЛАСІК 20шт"/>
    <s v="бут."/>
    <n v="3"/>
    <n v="59.61"/>
    <s v="Алексєєнко Ю. В."/>
    <s v="СВ ЄРМОЛЕНКО"/>
    <n v="0"/>
  </r>
  <r>
    <s v="Бобруйко Андрій Петрович"/>
    <x v="45"/>
    <m/>
    <s v="0,5л Вермут дес.біл.Мареллі Мохіто 20шт"/>
    <s v="бут."/>
    <n v="1"/>
    <n v="20.3"/>
    <s v="Алексєєнко Ю. В."/>
    <s v="СВ ЄРМОЛЕНКО"/>
    <n v="0"/>
  </r>
  <r>
    <s v="Бобруйко Андрій Петрович"/>
    <x v="45"/>
    <m/>
    <s v="0,5л Вермут дес.рож.Мареллі Росато 20шт"/>
    <s v="бут."/>
    <n v="3"/>
    <n v="60.06"/>
    <s v="Алексєєнко Ю. В."/>
    <s v="СВ ЄРМОЛЕНКО"/>
    <n v="0"/>
  </r>
  <r>
    <s v="Бобруйко Андрій Петрович"/>
    <x v="45"/>
    <m/>
    <s v="1л Вермут дес.біл.Мареллі Біанко КЛАСІК 12шт"/>
    <s v="бут."/>
    <n v="1"/>
    <n v="31.68"/>
    <s v="Алексєєнко Ю. В."/>
    <s v="СВ ЄРМОЛЕНКО"/>
    <n v="0"/>
  </r>
  <r>
    <s v="Бобруйко Андрій Петрович"/>
    <x v="45"/>
    <m/>
    <s v="1л Вермут дес.біл.Мареллі Мохіто 12шт"/>
    <s v="бут."/>
    <n v="1"/>
    <n v="31.68"/>
    <s v="Алексєєнко Ю. В."/>
    <s v="СВ ЄРМОЛЕНКО"/>
    <n v="0"/>
  </r>
  <r>
    <s v="Бобруйко Андрій Петрович"/>
    <x v="45"/>
    <m/>
    <s v="1л Вермут дес.рож.Мареллі Росато 12шт"/>
    <s v="бут."/>
    <n v="1"/>
    <n v="31.75"/>
    <s v="Алексєєнко Ю. В."/>
    <s v="СВ ЄРМОЛЕНКО"/>
    <n v="0"/>
  </r>
  <r>
    <s v="Бобруйко Андрій Петрович"/>
    <x v="45"/>
    <m/>
    <s v="К-к Болград 3* 0,5л 20шт"/>
    <s v="бут."/>
    <n v="3"/>
    <n v="143.85"/>
    <s v="Алексєєнко Ю. В."/>
    <s v="СВ ЄРМОЛЕНКО"/>
    <n v="1.5"/>
  </r>
  <r>
    <s v="Бобруйко Андрій Петрович"/>
    <x v="45"/>
    <m/>
    <s v="Шампанське н/сол.Болград 0,75л 12шт"/>
    <s v="бут."/>
    <n v="1"/>
    <n v="34.06"/>
    <s v="Алексєєнко Ю. В."/>
    <s v="СВ ЄРМОЛЕНКО"/>
    <n v="0"/>
  </r>
  <r>
    <s v="Богатиренко Володимир Володимирович"/>
    <x v="46"/>
    <s v=" "/>
    <m/>
    <m/>
    <m/>
    <m/>
    <m/>
    <m/>
    <n v="0"/>
  </r>
  <r>
    <s v="Богатиренко Володимир Володимирович"/>
    <x v="46"/>
    <m/>
    <s v="Вино ігр.рож.н/сол.Болград 0,75л 12шт"/>
    <s v="бут."/>
    <n v="1"/>
    <n v="38.380000000000003"/>
    <s v="Алексєєнко Ю. В."/>
    <s v="СВ ЄРМОЛЕНКО"/>
    <n v="0"/>
  </r>
  <r>
    <s v="Богатиренко Володимир Володимирович"/>
    <x v="46"/>
    <m/>
    <s v="К-к Болград  3* 0,25л 20шт"/>
    <s v="бут."/>
    <n v="2"/>
    <n v="52.56"/>
    <s v="Алексєєнко Ю. В."/>
    <s v="СВ ЄРМОЛЕНКО"/>
    <n v="0.5"/>
  </r>
  <r>
    <s v="Богатиренко Володимир Володимирович"/>
    <x v="46"/>
    <m/>
    <s v="К-к Болград  4* 0,25л 20шт"/>
    <s v="бут."/>
    <n v="2"/>
    <n v="57.46"/>
    <s v="Алексєєнко Ю. В."/>
    <s v="СВ ЄРМОЛЕНКО"/>
    <n v="0.5"/>
  </r>
  <r>
    <s v="Богатиренко Володимир Володимирович"/>
    <x v="46"/>
    <m/>
    <s v="К-к Болград 3* 0,5л 20шт"/>
    <s v="бут."/>
    <n v="2"/>
    <n v="95.9"/>
    <s v="Алексєєнко Ю. В."/>
    <s v="СВ ЄРМОЛЕНКО"/>
    <n v="1"/>
  </r>
  <r>
    <s v="Богатиренко Володимир Володимирович"/>
    <x v="46"/>
    <m/>
    <s v="К-к Болград 5* 0,5л 20шт"/>
    <s v="бут."/>
    <n v="1"/>
    <n v="58.61"/>
    <s v="Алексєєнко Ю. В."/>
    <s v="СВ ЄРМОЛЕНКО"/>
    <n v="0.5"/>
  </r>
  <r>
    <s v="Богатиренко Володимир Володимирович"/>
    <x v="46"/>
    <m/>
    <s v="Шампанське н/сол.Болград 0,75л 12шт"/>
    <s v="бут."/>
    <n v="1"/>
    <n v="34.06"/>
    <s v="Алексєєнко Ю. В."/>
    <s v="СВ ЄРМОЛЕНКО"/>
    <n v="0"/>
  </r>
  <r>
    <s v="Богачова Надія Василівна"/>
    <x v="47"/>
    <s v="Магазин"/>
    <m/>
    <m/>
    <m/>
    <m/>
    <m/>
    <m/>
    <n v="0"/>
  </r>
  <r>
    <s v="Богачова Надія Василівна"/>
    <x v="47"/>
    <m/>
    <s v="К-к Болград  3* 0,25л 20шт"/>
    <s v="бут."/>
    <n v="2"/>
    <n v="53.88"/>
    <s v="Омельянчик Р. В."/>
    <s v="СВ ОМЕЛЬЯНЧИК"/>
    <n v="0.5"/>
  </r>
  <r>
    <s v="Богачова Надія Василівна"/>
    <x v="47"/>
    <m/>
    <s v="К-к Болград 3* 0,5л 20шт"/>
    <s v="бут."/>
    <n v="2"/>
    <n v="98.3"/>
    <s v="Омельянчик Р. В."/>
    <s v="СВ ОМЕЛЬЯНЧИК"/>
    <n v="1"/>
  </r>
  <r>
    <s v="Бодарацький  Олексій Петрович"/>
    <x v="48"/>
    <s v="Horeca"/>
    <m/>
    <m/>
    <m/>
    <m/>
    <m/>
    <m/>
    <n v="0"/>
  </r>
  <r>
    <s v="Бодарацький  Олексій Петрович"/>
    <x v="48"/>
    <m/>
    <s v="Вино ігр.рож.н/сол.Болград 0,75л 12шт"/>
    <s v="бут."/>
    <n v="2"/>
    <n v="74.84"/>
    <s v="Скороходько І. С."/>
    <s v="СВ ЄРМОЛЕНКО"/>
    <n v="0"/>
  </r>
  <r>
    <s v="Бойко Зінаїда Іллівна"/>
    <x v="49"/>
    <s v=" "/>
    <m/>
    <m/>
    <m/>
    <m/>
    <m/>
    <m/>
    <n v="0"/>
  </r>
  <r>
    <s v="Бойко Зінаїда Іллівна"/>
    <x v="49"/>
    <m/>
    <s v="Шампанське н/сол.Болград 0,75л 12шт"/>
    <s v="бут."/>
    <n v="2"/>
    <n v="69.819999999999993"/>
    <s v="Алексєєнко Ю. В."/>
    <s v="СВ ЄРМОЛЕНКО"/>
    <n v="0"/>
  </r>
  <r>
    <s v="Бойко Оксана Миколаївна"/>
    <x v="50"/>
    <s v="Магазин"/>
    <m/>
    <m/>
    <m/>
    <m/>
    <m/>
    <m/>
    <n v="0"/>
  </r>
  <r>
    <s v="Бойко Оксана Миколаївна"/>
    <x v="50"/>
    <m/>
    <s v="Вино ігр.мускат н/сол.біле Болград 0,75л 12шт"/>
    <s v="бут."/>
    <n v="2"/>
    <n v="81.180000000000007"/>
    <s v="Ляшенко М. С."/>
    <s v="СВ СОВА"/>
    <n v="0"/>
  </r>
  <r>
    <s v="Бойко Оксана Миколаївна"/>
    <x v="50"/>
    <m/>
    <s v="Вино Кагор Укр.Болг Штоф  0,7л16шт"/>
    <s v="бут."/>
    <n v="3"/>
    <n v="86.67"/>
    <s v="Ляшенко М. С."/>
    <s v="СВ СОВА"/>
    <n v="0"/>
  </r>
  <r>
    <s v="Бойко Оксана Миколаївна"/>
    <x v="50"/>
    <m/>
    <s v="Вино Кагор Укр.Болг Штоф чекан. 0,7л16шт"/>
    <s v="бут."/>
    <n v="3"/>
    <n v="88.23"/>
    <s v="Ляшенко М. С."/>
    <s v="СВ СОВА"/>
    <n v="0"/>
  </r>
  <r>
    <s v="Бойко Оксана Миколаївна"/>
    <x v="50"/>
    <m/>
    <s v="Шампанське н/сол.Болград 0,75л 12шт"/>
    <s v="бут."/>
    <n v="3"/>
    <n v="104.73"/>
    <s v="Ляшенко М. С."/>
    <s v="СВ СОВА"/>
    <n v="0"/>
  </r>
  <r>
    <s v="Бойко Оксана Миколаївна"/>
    <x v="50"/>
    <m/>
    <s v="Шампанське сол.нектар Болград 0,75л 12шт"/>
    <s v="бут."/>
    <n v="3"/>
    <n v="121.77"/>
    <s v="Ляшенко М. С."/>
    <s v="СВ СОВА"/>
    <n v="0"/>
  </r>
  <r>
    <s v="Бондаренко Леся Миколаївна"/>
    <x v="51"/>
    <s v="Horeca"/>
    <m/>
    <m/>
    <m/>
    <m/>
    <m/>
    <m/>
    <n v="0"/>
  </r>
  <r>
    <s v="Бондаренко Леся Миколаївна"/>
    <x v="51"/>
    <m/>
    <s v="0,5л Вермут дес.біл.Мареллі Біанко КЛАСІК 20шт"/>
    <s v="бут."/>
    <n v="2"/>
    <n v="40.74"/>
    <s v="Наговіцин А. Г."/>
    <s v="СВ СОВА"/>
    <n v="0"/>
  </r>
  <r>
    <s v="Бондаренко Леся Миколаївна"/>
    <x v="51"/>
    <m/>
    <s v="0,5л Вермут дес.біл.Мареллі Мохіто 20шт"/>
    <s v="бут."/>
    <n v="2"/>
    <n v="41.62"/>
    <s v="Наговіцин А. Г."/>
    <s v="СВ СОВА"/>
    <n v="0"/>
  </r>
  <r>
    <s v="Бондаренко Леся Миколаївна"/>
    <x v="51"/>
    <m/>
    <s v="0,5л Вермут дес.рож.Мареллі Росато 20шт"/>
    <s v="бут."/>
    <n v="2"/>
    <n v="41.04"/>
    <s v="Наговіцин А. Г."/>
    <s v="СВ СОВА"/>
    <n v="0"/>
  </r>
  <r>
    <s v="Бондаренко Леся Миколаївна"/>
    <x v="51"/>
    <m/>
    <s v="1л Вермут дес.біл.Мареллі Біанко КЛАСІК 12шт"/>
    <s v="бут."/>
    <n v="2"/>
    <n v="64.94"/>
    <s v="Наговіцин А. Г."/>
    <s v="СВ СОВА"/>
    <n v="0"/>
  </r>
  <r>
    <s v="Бондаренко Леся Миколаївна"/>
    <x v="51"/>
    <m/>
    <s v="1л Вермут дес.біл.Мареллі Мохіто 12шт"/>
    <s v="бут."/>
    <n v="2"/>
    <n v="64.94"/>
    <s v="Наговіцин А. Г."/>
    <s v="СВ СОВА"/>
    <n v="0"/>
  </r>
  <r>
    <s v="Бондаренко Леся Миколаївна"/>
    <x v="51"/>
    <m/>
    <s v="1л Вермут дес.рож.Мареллі Росато 12шт"/>
    <s v="бут."/>
    <n v="2"/>
    <n v="65.08"/>
    <s v="Наговіцин А. Г."/>
    <s v="СВ СОВА"/>
    <n v="0"/>
  </r>
  <r>
    <s v="Бондаренко Леся Миколаївна"/>
    <x v="51"/>
    <m/>
    <s v="Вино ігр.мускат н/сол.біле Болград 0,75л 12шт"/>
    <s v="бут."/>
    <n v="6"/>
    <n v="243.54"/>
    <s v="Наговіцин А. Г."/>
    <s v="СВ СОВА"/>
    <n v="0"/>
  </r>
  <r>
    <s v="Бондаренко Леся Миколаївна"/>
    <x v="51"/>
    <m/>
    <s v="Вино ігр.рож.н/сол.Болград 0,75л 12шт"/>
    <s v="бут."/>
    <n v="6"/>
    <n v="235.98"/>
    <s v="Наговіцин А. Г."/>
    <s v="СВ СОВА"/>
    <n v="0"/>
  </r>
  <r>
    <s v="Бондаренко Леся Миколаївна"/>
    <x v="51"/>
    <m/>
    <s v="Вино Ізабелла.черв.Болг.Штоф чекан.0,7л16шт"/>
    <s v="бут."/>
    <n v="4"/>
    <n v="108.72"/>
    <s v="Наговіцин А. Г."/>
    <s v="СВ СОВА"/>
    <n v="0"/>
  </r>
  <r>
    <s v="Бондаренко Леся Миколаївна"/>
    <x v="51"/>
    <m/>
    <s v="Вино Кагор Укр.Болг Штоф  0,7л16шт"/>
    <s v="бут."/>
    <n v="4"/>
    <n v="108"/>
    <s v="Наговіцин А. Г."/>
    <s v="СВ СОВА"/>
    <n v="0"/>
  </r>
  <r>
    <s v="Бондаренко Леся Миколаївна"/>
    <x v="51"/>
    <m/>
    <s v="Вино Кагор Укр.Болг Штоф чекан. 0,7л16шт"/>
    <s v="бут."/>
    <n v="4"/>
    <n v="109.96"/>
    <s v="Наговіцин А. Г."/>
    <s v="СВ СОВА"/>
    <n v="0"/>
  </r>
  <r>
    <s v="Бондаренко Леся Миколаївна"/>
    <x v="51"/>
    <m/>
    <s v="Вино Шато де вин Штоф Чекан н/сол.біле 0,7л16шт"/>
    <s v="бут."/>
    <n v="4"/>
    <n v="83.52"/>
    <s v="Наговіцин А. Г."/>
    <s v="СВ СОВА"/>
    <n v="0"/>
  </r>
  <r>
    <s v="Бондаренко Леся Миколаївна"/>
    <x v="51"/>
    <m/>
    <s v="К-к Болград  3* 0,25л 20шт"/>
    <s v="бут."/>
    <n v="5"/>
    <n v="134.69999999999999"/>
    <s v="Наговіцин А. Г."/>
    <s v="СВ СОВА"/>
    <n v="1.25"/>
  </r>
  <r>
    <s v="Бондаренко Леся Миколаївна"/>
    <x v="51"/>
    <m/>
    <s v="К-к Болград  4* 0,25л 20шт"/>
    <s v="бут."/>
    <n v="5"/>
    <n v="147.25"/>
    <s v="Наговіцин А. Г."/>
    <s v="СВ СОВА"/>
    <n v="1.25"/>
  </r>
  <r>
    <s v="Бондаренко Леся Миколаївна"/>
    <x v="51"/>
    <m/>
    <s v="К-к Болград  5* 0,25л 20шт"/>
    <s v="бут."/>
    <n v="5"/>
    <n v="162"/>
    <s v="Наговіцин А. Г."/>
    <s v="СВ СОВА"/>
    <n v="1.25"/>
  </r>
  <r>
    <s v="Бондаренко Леся Миколаївна"/>
    <x v="51"/>
    <m/>
    <s v="К-к Болград 3* 0,5л 20шт"/>
    <s v="бут."/>
    <n v="5"/>
    <n v="245.75"/>
    <s v="Наговіцин А. Г."/>
    <s v="СВ СОВА"/>
    <n v="2.5"/>
  </r>
  <r>
    <s v="Бондаренко Леся Миколаївна"/>
    <x v="51"/>
    <m/>
    <s v="К-к Болград 4* 0,5л 20шт"/>
    <s v="бут."/>
    <n v="5"/>
    <n v="277.85000000000002"/>
    <s v="Наговіцин А. Г."/>
    <s v="СВ СОВА"/>
    <n v="2.5"/>
  </r>
  <r>
    <s v="Бондаренко Леся Миколаївна"/>
    <x v="51"/>
    <m/>
    <s v="К-к Болград 5* 0,5л 20шт"/>
    <s v="бут."/>
    <n v="5"/>
    <n v="300.35000000000002"/>
    <s v="Наговіцин А. Г."/>
    <s v="СВ СОВА"/>
    <n v="2.5"/>
  </r>
  <r>
    <s v="Бондаренко Леся Миколаївна"/>
    <x v="51"/>
    <m/>
    <s v="К-к Дорошенко Потьомкин Таврійський 5* 0,5л 6шт"/>
    <s v="бут."/>
    <n v="5"/>
    <n v="276.35000000000002"/>
    <s v="Наговіцин А. Г."/>
    <s v="СВ СОВА"/>
    <n v="2.5"/>
  </r>
  <r>
    <s v="Бондаренко Леся Миколаївна"/>
    <x v="51"/>
    <m/>
    <s v="Шампанське н/сол.Болград 0,75л 12шт"/>
    <s v="бут."/>
    <n v="12"/>
    <n v="418.92"/>
    <s v="Наговіцин А. Г."/>
    <s v="СВ СОВА"/>
    <n v="0"/>
  </r>
  <r>
    <s v="Бондаренко Леся Миколаївна"/>
    <x v="51"/>
    <m/>
    <s v="Шампанське сол.нектар Болград 0,75л 12шт"/>
    <s v="бут."/>
    <n v="12"/>
    <n v="487.08"/>
    <s v="Наговіцин А. Г."/>
    <s v="СВ СОВА"/>
    <n v="0"/>
  </r>
  <r>
    <s v="Бондаренко Олена Іванівна"/>
    <x v="52"/>
    <s v="Horeca"/>
    <m/>
    <m/>
    <m/>
    <m/>
    <m/>
    <m/>
    <n v="0"/>
  </r>
  <r>
    <s v="Бондаренко Олена Іванівна"/>
    <x v="52"/>
    <m/>
    <s v="0,5л Вермут дес.біл.Мареллі Мохіто 20шт"/>
    <s v="бут."/>
    <n v="1"/>
    <n v="20.81"/>
    <s v="Коляда О. В."/>
    <s v="СВ КАТЕРИНА"/>
    <n v="0"/>
  </r>
  <r>
    <s v="Бондаренко Олена Іванівна"/>
    <x v="52"/>
    <m/>
    <s v="1л Вермут дес.біл.Мареллі Біанко КЛАСІК 12шт"/>
    <s v="бут."/>
    <n v="2"/>
    <n v="64.94"/>
    <s v="Коляда О. В."/>
    <s v="СВ КАТЕРИНА"/>
    <n v="0"/>
  </r>
  <r>
    <s v="Бондаренко Олена Іванівна"/>
    <x v="52"/>
    <m/>
    <s v="1л Вермут дес.біл.Мареллі Мохіто 12шт"/>
    <s v="бут."/>
    <n v="1"/>
    <n v="32.47"/>
    <s v="Коляда О. В."/>
    <s v="СВ КАТЕРИНА"/>
    <n v="0"/>
  </r>
  <r>
    <s v="Бондаренко Олена Іванівна"/>
    <x v="52"/>
    <m/>
    <s v="Вино Тамянка Кардиал н/сол.біле Болград0,75л12шт"/>
    <s v="бут."/>
    <n v="3"/>
    <n v="62.39"/>
    <s v="Коляда О. В."/>
    <s v="СВ КАТЕРИНА"/>
    <n v="0"/>
  </r>
  <r>
    <s v="Бондаренко Олена Іванівна"/>
    <x v="52"/>
    <m/>
    <s v="К-к Дорошенко Потьомкин Таврійський 5* 0,5л 6шт"/>
    <s v="бут."/>
    <n v="2"/>
    <n v="110.54"/>
    <s v="Коляда О. В."/>
    <s v="СВ КАТЕРИНА"/>
    <n v="1"/>
  </r>
  <r>
    <s v="Бондаренко Сергій Олександрович"/>
    <x v="53"/>
    <s v="Магазин"/>
    <m/>
    <m/>
    <m/>
    <m/>
    <m/>
    <m/>
    <n v="0"/>
  </r>
  <r>
    <s v="Бондаренко Сергій Олександрович"/>
    <x v="53"/>
    <m/>
    <s v="Вино Кагор Укр.Болг Штоф  0,7л16шт"/>
    <s v="бут."/>
    <n v="2"/>
    <n v="54"/>
    <s v="Мазуренко В. Ю."/>
    <s v="СВ ОМЕЛЬЯНЧИК"/>
    <n v="0"/>
  </r>
  <r>
    <s v="Бондарьов ПП"/>
    <x v="54"/>
    <s v=" "/>
    <m/>
    <m/>
    <m/>
    <m/>
    <m/>
    <m/>
    <n v="0"/>
  </r>
  <r>
    <s v="Бондарьов ПП"/>
    <x v="54"/>
    <m/>
    <s v="0,5л Вермут дес.біл.Мареллі Мохіто 20шт"/>
    <s v="бут."/>
    <n v="2"/>
    <n v="41.62"/>
    <s v="Алексєєнко Ю. В."/>
    <s v="СВ ЄРМОЛЕНКО"/>
    <n v="0"/>
  </r>
  <r>
    <s v="Бондарьов ПП"/>
    <x v="54"/>
    <m/>
    <s v="1л Вермут дес.біл.Мареллі Мохіто 12шт"/>
    <s v="бут."/>
    <n v="1"/>
    <n v="32.47"/>
    <s v="Алексєєнко Ю. В."/>
    <s v="СВ ЄРМОЛЕНКО"/>
    <n v="0"/>
  </r>
  <r>
    <s v="Бондарьов ПП"/>
    <x v="54"/>
    <m/>
    <s v="Вино Кагор Укр.Болг Штоф чекан. 0,7л16шт"/>
    <s v="бут."/>
    <n v="2"/>
    <n v="54.98"/>
    <s v="Алексєєнко Ю. В."/>
    <s v="СВ ЄРМОЛЕНКО"/>
    <n v="0"/>
  </r>
  <r>
    <s v="Бондарьов ПП"/>
    <x v="54"/>
    <m/>
    <s v="Вино Кагор Укр.дес.Болград 0,75л12шт"/>
    <s v="бут."/>
    <n v="2"/>
    <n v="56.82"/>
    <s v="Алексєєнко Ю. В."/>
    <s v="СВ ЄРМОЛЕНКО"/>
    <n v="0"/>
  </r>
  <r>
    <s v="Бондарьов ПП"/>
    <x v="54"/>
    <m/>
    <s v="Вино Селект Мускат н/сол.біле Болград 0,75л12шт"/>
    <s v="бут."/>
    <n v="2"/>
    <n v="41.76"/>
    <s v="Алексєєнко Ю. В."/>
    <s v="СВ ЄРМОЛЕНКО"/>
    <n v="0"/>
  </r>
  <r>
    <s v="Бондарьов ПП"/>
    <x v="54"/>
    <m/>
    <s v="Вино Селект Мускат н/сол.черв.Болград 0,75л12шт"/>
    <s v="бут."/>
    <n v="2"/>
    <n v="42.8"/>
    <s v="Алексєєнко Ю. В."/>
    <s v="СВ ЄРМОЛЕНКО"/>
    <n v="0"/>
  </r>
  <r>
    <s v="Бондарьов ПП"/>
    <x v="54"/>
    <m/>
    <s v="Вино сухе Сапераві черв.Болград 0,75л6шт"/>
    <s v="бут."/>
    <n v="2"/>
    <n v="63.46"/>
    <s v="Алексєєнко Ю. В."/>
    <s v="СВ ЄРМОЛЕНКО"/>
    <n v="0"/>
  </r>
  <r>
    <s v="Бондарьов ПП"/>
    <x v="54"/>
    <m/>
    <s v="Вино Тамянка Кардиал н/сол.біле Болград0,75л12шт"/>
    <s v="бут."/>
    <n v="2"/>
    <n v="41.32"/>
    <s v="Алексєєнко Ю. В."/>
    <s v="СВ ЄРМОЛЕНКО"/>
    <n v="0"/>
  </r>
  <r>
    <s v="Бондарьов ПП"/>
    <x v="54"/>
    <m/>
    <s v="К-к Болград  3* 0,25л 20шт"/>
    <s v="бут."/>
    <n v="2"/>
    <n v="53.88"/>
    <s v="Алексєєнко Ю. В."/>
    <s v="СВ ЄРМОЛЕНКО"/>
    <n v="0.5"/>
  </r>
  <r>
    <s v="Бондарьов ПП"/>
    <x v="54"/>
    <m/>
    <s v="К-к Болград  4* 0,25л 20шт"/>
    <s v="бут."/>
    <n v="2"/>
    <n v="58.9"/>
    <s v="Алексєєнко Ю. В."/>
    <s v="СВ ЄРМОЛЕНКО"/>
    <n v="0.5"/>
  </r>
  <r>
    <s v="Бондарьов ПП"/>
    <x v="54"/>
    <m/>
    <s v="Шампанське н/сол.Болград 0,75л 12шт"/>
    <s v="бут."/>
    <n v="2"/>
    <n v="69.819999999999993"/>
    <s v="Алексєєнко Ю. В."/>
    <s v="СВ ЄРМОЛЕНКО"/>
    <n v="0"/>
  </r>
  <r>
    <s v="Споживче товариство &quot;Торговий Дім -Боярка-Центр&quot;"/>
    <x v="55"/>
    <s v="Магазин"/>
    <m/>
    <m/>
    <m/>
    <m/>
    <m/>
    <m/>
    <n v="0"/>
  </r>
  <r>
    <s v="Споживче товариство &quot;Торговий Дім -Боярка-Центр&quot;"/>
    <x v="55"/>
    <m/>
    <s v="0,5л Вермут дес.біл.Мареллі Біанко КЛАСІК 20шт"/>
    <s v="бут."/>
    <n v="2"/>
    <n v="41.56"/>
    <s v="Алексєєнко Ю. В."/>
    <s v="СВ ЄРМОЛЕНКО"/>
    <n v="0"/>
  </r>
  <r>
    <s v="Споживче товариство &quot;Торговий Дім -Боярка-Центр&quot;"/>
    <x v="55"/>
    <m/>
    <s v="0,5л Вермут дес.біл.Мареллі Мохіто 20шт"/>
    <s v="бут."/>
    <n v="8"/>
    <n v="171.92"/>
    <s v="Алексєєнко Ю. В."/>
    <s v="СВ ЄРМОЛЕНКО"/>
    <n v="0"/>
  </r>
  <r>
    <s v="Споживче товариство &quot;Торговий Дім -Боярка-Центр&quot;"/>
    <x v="55"/>
    <m/>
    <s v="0,5л Вермут дес.біл.Мареллі Мускат Голд 20шт"/>
    <s v="бут."/>
    <n v="4"/>
    <n v="93.64"/>
    <s v="Алексєєнко Ю. В."/>
    <s v="СВ ЄРМОЛЕНКО"/>
    <n v="0"/>
  </r>
  <r>
    <s v="Споживче товариство &quot;Торговий Дім -Боярка-Центр&quot;"/>
    <x v="55"/>
    <m/>
    <s v="К-к Болград  3* 0,25л 20шт"/>
    <s v="бут."/>
    <n v="5"/>
    <n v="131.4"/>
    <s v="Алексєєнко Ю. В."/>
    <s v="СВ ЄРМОЛЕНКО"/>
    <n v="1.25"/>
  </r>
  <r>
    <s v="Споживче товариство &quot;Торговий Дім -Боярка-Центр&quot;"/>
    <x v="55"/>
    <m/>
    <s v="К-к Болград 3* 0,5л 20шт"/>
    <s v="бут."/>
    <n v="9"/>
    <n v="440.27"/>
    <s v="Алексєєнко Ю. В."/>
    <s v="СВ ЄРМОЛЕНКО"/>
    <n v="4.5"/>
  </r>
  <r>
    <s v="Споживче товариство &quot;Торговий Дім -Боярка-Центр&quot;"/>
    <x v="55"/>
    <m/>
    <s v="К-к Болград 4* 0,5л 20шт"/>
    <s v="бут."/>
    <n v="3"/>
    <n v="170.04"/>
    <s v="Алексєєнко Ю. В."/>
    <s v="СВ ЄРМОЛЕНКО"/>
    <n v="1.5"/>
  </r>
  <r>
    <s v="Споживче товариство &quot;Торговий Дім -Боярка-Центр&quot;"/>
    <x v="55"/>
    <m/>
    <s v="К-к Болград 5* 0,5л 20шт"/>
    <s v="бут."/>
    <n v="6"/>
    <n v="367.62"/>
    <s v="Алексєєнко Ю. В."/>
    <s v="СВ ЄРМОЛЕНКО"/>
    <n v="3"/>
  </r>
  <r>
    <s v="Споживче товариство &quot;Торговий Дім -Боярка-Центр&quot;"/>
    <x v="55"/>
    <m/>
    <s v="К-к Дорошенко Потьомкин Таврійський 5* 0,5л 6шт"/>
    <s v="бут."/>
    <n v="4"/>
    <n v="225.52"/>
    <s v="Алексєєнко Ю. В."/>
    <s v="СВ ЄРМОЛЕНКО"/>
    <n v="2"/>
  </r>
  <r>
    <s v="Бреус Віра Іванівна"/>
    <x v="56"/>
    <s v="Магазин"/>
    <m/>
    <m/>
    <m/>
    <m/>
    <m/>
    <m/>
    <n v="0"/>
  </r>
  <r>
    <s v="Бреус Віра Іванівна"/>
    <x v="56"/>
    <m/>
    <s v="0,5л Вермут дес.біл.Мареллі Біанко КЛАСІК 20шт"/>
    <s v="бут."/>
    <n v="2"/>
    <n v="40.74"/>
    <s v="Мазуренко В. Ю."/>
    <s v="СВ ОМЕЛЬЯНЧИК"/>
    <n v="0"/>
  </r>
  <r>
    <s v="Бреус Віра Іванівна"/>
    <x v="56"/>
    <m/>
    <s v="1л Вермут дес.біл.Мареллі Біанко КЛАСІК 12шт"/>
    <s v="бут."/>
    <n v="2"/>
    <n v="64.94"/>
    <s v="Мазуренко В. Ю."/>
    <s v="СВ ОМЕЛЬЯНЧИК"/>
    <n v="0"/>
  </r>
  <r>
    <s v="Бриндзя Володимир Васильович"/>
    <x v="57"/>
    <s v="Horeca"/>
    <m/>
    <m/>
    <m/>
    <m/>
    <m/>
    <m/>
    <n v="0"/>
  </r>
  <r>
    <s v="Бриндзя Володимир Васильович"/>
    <x v="57"/>
    <m/>
    <s v="0,5л Вермут дес.біл.Мареллі Біанко КЛАСІК 20шт"/>
    <s v="бут."/>
    <n v="2"/>
    <n v="40.74"/>
    <s v="Коляда О. В."/>
    <s v="СВ КАТЕРИНА"/>
    <n v="0"/>
  </r>
  <r>
    <s v="Бриндзя Володимир Васильович"/>
    <x v="57"/>
    <m/>
    <s v="0,5л Вермут дес.біл.Мареллі Мохіто 20шт"/>
    <s v="бут."/>
    <n v="2"/>
    <n v="41.62"/>
    <s v="Коляда О. В."/>
    <s v="СВ КАТЕРИНА"/>
    <n v="0"/>
  </r>
  <r>
    <s v="Бриндзя Володимир Васильович"/>
    <x v="57"/>
    <m/>
    <s v="0,5л Вермут дес.біл.Мареллі Мускат Голд 20шт"/>
    <s v="бут."/>
    <n v="1"/>
    <n v="22.95"/>
    <s v="Коляда О. В."/>
    <s v="СВ КАТЕРИНА"/>
    <n v="0"/>
  </r>
  <r>
    <s v="Бриндзя Володимир Васильович"/>
    <x v="57"/>
    <m/>
    <s v="1л Вермут дес.біл.Мареллі Біанко КЛАСІК 12шт"/>
    <s v="бут."/>
    <n v="1"/>
    <n v="32.47"/>
    <s v="Коляда О. В."/>
    <s v="СВ КАТЕРИНА"/>
    <n v="0"/>
  </r>
  <r>
    <s v="Бриндзя Володимир Васильович"/>
    <x v="57"/>
    <m/>
    <s v="1л Вермут дес.біл.Мареллі Мохіто 12шт"/>
    <s v="бут."/>
    <n v="1"/>
    <n v="32.47"/>
    <s v="Коляда О. В."/>
    <s v="СВ КАТЕРИНА"/>
    <n v="0"/>
  </r>
  <r>
    <s v="Бриндзя Володимир Васильович"/>
    <x v="57"/>
    <m/>
    <s v="К-к Болград  3* 0,25л 20шт"/>
    <s v="бут."/>
    <n v="2"/>
    <n v="52.56"/>
    <s v="Коляда О. В."/>
    <s v="СВ КАТЕРИНА"/>
    <n v="0.5"/>
  </r>
  <r>
    <s v="Бриндзя Володимир Васильович"/>
    <x v="57"/>
    <m/>
    <s v="К-к Болград  4* 0,25л 20шт"/>
    <s v="бут."/>
    <n v="2"/>
    <n v="57.46"/>
    <s v="Коляда О. В."/>
    <s v="СВ КАТЕРИНА"/>
    <n v="0.5"/>
  </r>
  <r>
    <s v="Бриндзя Володимир Васильович"/>
    <x v="57"/>
    <m/>
    <s v="К-к Болград  5* 0,25л 20шт"/>
    <s v="бут."/>
    <n v="1"/>
    <n v="31.61"/>
    <s v="Коляда О. В."/>
    <s v="СВ КАТЕРИНА"/>
    <n v="0.25"/>
  </r>
  <r>
    <s v="Бриндзя Володимир Васильович"/>
    <x v="57"/>
    <m/>
    <s v="К-к Болград 3* 0,5л 20шт"/>
    <s v="бут."/>
    <n v="4"/>
    <n v="191.8"/>
    <s v="Коляда О. В."/>
    <s v="СВ КАТЕРИНА"/>
    <n v="2"/>
  </r>
  <r>
    <s v="Бровченко Олександр Миколайович"/>
    <x v="58"/>
    <s v="Магазин"/>
    <m/>
    <m/>
    <m/>
    <m/>
    <m/>
    <m/>
    <n v="0"/>
  </r>
  <r>
    <s v="Бровченко Олександр Миколайович"/>
    <x v="58"/>
    <m/>
    <s v="К-к Болград  3* 0,25л 20шт"/>
    <s v="бут."/>
    <n v="2"/>
    <n v="53.88"/>
    <s v="Компанець І. В."/>
    <s v="СВ ОМЕЛЬЯНЧИК"/>
    <n v="0.5"/>
  </r>
  <r>
    <s v="Бровченко Олександр Миколайович"/>
    <x v="58"/>
    <m/>
    <s v="К-к Болград  4* 0,25л 20шт"/>
    <s v="бут."/>
    <n v="2"/>
    <n v="58.9"/>
    <s v="Компанець І. В."/>
    <s v="СВ ОМЕЛЬЯНЧИК"/>
    <n v="0.5"/>
  </r>
  <r>
    <s v="Бровченко Олександр Миколайович"/>
    <x v="58"/>
    <m/>
    <s v="К-к Болград  5* 0,25л 20шт"/>
    <s v="бут."/>
    <n v="1"/>
    <n v="32.4"/>
    <s v="Компанець І. В."/>
    <s v="СВ ОМЕЛЬЯНЧИК"/>
    <n v="0.25"/>
  </r>
  <r>
    <s v="Бровченко Олександр Миколайович"/>
    <x v="58"/>
    <m/>
    <s v="К-к Болград 3* 0,5л 20шт"/>
    <s v="бут."/>
    <n v="3"/>
    <n v="147.44999999999999"/>
    <s v="Компанець І. В."/>
    <s v="СВ ОМЕЛЬЯНЧИК"/>
    <n v="1.5"/>
  </r>
  <r>
    <s v="Бровченко Олександр Миколайович"/>
    <x v="58"/>
    <m/>
    <s v="К-к Болград 4* 0,5л 20шт"/>
    <s v="бут."/>
    <n v="3"/>
    <n v="166.71"/>
    <s v="Компанець І. В."/>
    <s v="СВ ОМЕЛЬЯНЧИК"/>
    <n v="1.5"/>
  </r>
  <r>
    <s v="Бровченко Олександр Миколайович"/>
    <x v="58"/>
    <m/>
    <s v="К-к Болград 5* 0,5л 20шт"/>
    <s v="бут."/>
    <n v="3"/>
    <n v="180.21"/>
    <s v="Компанець І. В."/>
    <s v="СВ ОМЕЛЬЯНЧИК"/>
    <n v="1.5"/>
  </r>
  <r>
    <s v="Бугайчук Ірина Володимирівна"/>
    <x v="59"/>
    <s v="Магазин"/>
    <m/>
    <m/>
    <m/>
    <m/>
    <m/>
    <m/>
    <n v="0"/>
  </r>
  <r>
    <s v="Бугайчук Ірина Володимирівна"/>
    <x v="59"/>
    <m/>
    <s v="Вино Кагор Укр.Болг Штоф чекан. 0,7л16шт"/>
    <s v="бут."/>
    <n v="3"/>
    <n v="80.459999999999994"/>
    <s v="Компанець І. В."/>
    <s v="СВ ОМЕЛЬЯНЧИК"/>
    <n v="0"/>
  </r>
  <r>
    <s v="Бусол Юлія Павлівна"/>
    <x v="60"/>
    <s v="Магазин"/>
    <m/>
    <m/>
    <m/>
    <m/>
    <m/>
    <m/>
    <n v="0"/>
  </r>
  <r>
    <s v="Бусол Юлія Павлівна"/>
    <x v="60"/>
    <m/>
    <s v="1л Вермут дес.біл.Мареллі Мохіто 12шт"/>
    <s v="бут."/>
    <n v="1"/>
    <n v="34.74"/>
    <s v="Наговіцин А. Г."/>
    <s v="СВ СОВА"/>
    <n v="0"/>
  </r>
  <r>
    <s v="Бусол Юлія Павлівна"/>
    <x v="60"/>
    <m/>
    <s v="1л Вермут дес.рож.Мареллі Росато 12шт"/>
    <s v="бут."/>
    <n v="1"/>
    <n v="34.82"/>
    <s v="Наговіцин А. Г."/>
    <s v="СВ СОВА"/>
    <n v="0"/>
  </r>
  <r>
    <s v="ТОВАРИСТВО З ОБМЕЖЕНОЮ ВІДПОВІДАЛЬНІСТЮ &quot;ВАДЛЕН&quot;"/>
    <x v="61"/>
    <s v="Магазин"/>
    <m/>
    <m/>
    <m/>
    <m/>
    <m/>
    <m/>
    <n v="0"/>
  </r>
  <r>
    <s v="ТОВАРИСТВО З ОБМЕЖЕНОЮ ВІДПОВІДАЛЬНІСТЮ &quot;ВАДЛЕН&quot;"/>
    <x v="61"/>
    <m/>
    <s v="Вино Бастардо дес.черв.Болград 0,7л16шт"/>
    <s v="бут."/>
    <n v="2"/>
    <n v="54.36"/>
    <s v="Алексєєнко Ю. В."/>
    <s v="СВ ЄРМОЛЕНКО"/>
    <n v="0"/>
  </r>
  <r>
    <s v="ТОВАРИСТВО З ОБМЕЖЕНОЮ ВІДПОВІДАЛЬНІСТЮ &quot;ВАДЛЕН&quot;"/>
    <x v="61"/>
    <m/>
    <s v="Вино Ізабелла.черв.Болг.Штоф чекан.0,7л16шт"/>
    <s v="бут."/>
    <n v="2"/>
    <n v="54.36"/>
    <s v="Алексєєнко Ю. В."/>
    <s v="СВ ЄРМОЛЕНКО"/>
    <n v="0"/>
  </r>
  <r>
    <s v="ТОВАРИСТВО З ОБМЕЖЕНОЮ ВІДПОВІДАЛЬНІСТЮ &quot;ВАДЛЕН&quot;"/>
    <x v="61"/>
    <m/>
    <s v="Вино Кагор Укр.Болг Штоф чекан. 0,7л16шт"/>
    <s v="бут."/>
    <n v="2"/>
    <n v="54.98"/>
    <s v="Алексєєнко Ю. В."/>
    <s v="СВ ЄРМОЛЕНКО"/>
    <n v="0"/>
  </r>
  <r>
    <s v="ТОВАРИСТВО З ОБМЕЖЕНОЮ ВІДПОВІДАЛЬНІСТЮ &quot;ВАДЛЕН&quot;"/>
    <x v="61"/>
    <m/>
    <s v="К-к Болград  3* 0,25л 20шт"/>
    <s v="бут."/>
    <n v="1"/>
    <n v="26.94"/>
    <s v="Алексєєнко Ю. В."/>
    <s v="СВ ЄРМОЛЕНКО"/>
    <n v="0.25"/>
  </r>
  <r>
    <s v="ТОВАРИСТВО З ОБМЕЖЕНОЮ ВІДПОВІДАЛЬНІСТЮ &quot;ВАДЛЕН&quot;"/>
    <x v="61"/>
    <m/>
    <s v="К-к Болград  4* 0,25л 20шт"/>
    <s v="бут."/>
    <n v="1"/>
    <n v="29.45"/>
    <s v="Алексєєнко Ю. В."/>
    <s v="СВ ЄРМОЛЕНКО"/>
    <n v="0.25"/>
  </r>
  <r>
    <s v="ТОВАРИСТВО З ОБМЕЖЕНОЮ ВІДПОВІДАЛЬНІСТЮ &quot;ВАДЛЕН&quot;"/>
    <x v="61"/>
    <m/>
    <s v="К-к Болград  5* 0,25л 20шт"/>
    <s v="бут."/>
    <n v="6"/>
    <n v="190.45"/>
    <s v="Кореневський А. Б."/>
    <s v="СВ ЄРМОЛЕНКО"/>
    <n v="1.5"/>
  </r>
  <r>
    <s v="ТОВАРИСТВО З ОБМЕЖЕНОЮ ВІДПОВІДАЛЬНІСТЮ &quot;ВАДЛЕН&quot;"/>
    <x v="61"/>
    <m/>
    <s v="К-к Болград 5* 0,5л 20шт"/>
    <s v="бут."/>
    <n v="2"/>
    <n v="117.22"/>
    <s v="Кореневський А. Б."/>
    <s v="СВ ЄРМОЛЕНКО"/>
    <n v="1"/>
  </r>
  <r>
    <s v="Мале виробничо-комерційне підприємство фірма&quot;Вал&quot;"/>
    <x v="62"/>
    <s v=" "/>
    <m/>
    <m/>
    <m/>
    <m/>
    <m/>
    <m/>
    <n v="0"/>
  </r>
  <r>
    <s v="Мале виробничо-комерційне підприємство фірма&quot;Вал&quot;"/>
    <x v="62"/>
    <m/>
    <s v="0,5л Вермут дес.біл.Мареллі Біанко КЛАСІК 20шт"/>
    <s v="бут."/>
    <n v="5"/>
    <n v="99.35"/>
    <s v="Компанець І. В."/>
    <s v="СВ ОМЕЛЬЯНЧИК"/>
    <n v="0"/>
  </r>
  <r>
    <s v="Мале виробничо-комерційне підприємство фірма&quot;Вал&quot;"/>
    <x v="62"/>
    <m/>
    <s v="0,5л Вермут дес.біл.Мареллі Мохіто 20шт"/>
    <s v="бут."/>
    <n v="10"/>
    <n v="203"/>
    <s v="Компанець І. В."/>
    <s v="СВ ОМЕЛЬЯНЧИК"/>
    <n v="0"/>
  </r>
  <r>
    <s v="Мале виробничо-комерційне підприємство фірма&quot;Вал&quot;"/>
    <x v="62"/>
    <m/>
    <s v="0,5л Вермут дес.біл.Мареллі Мускат Голд 20шт"/>
    <s v="бут."/>
    <n v="3"/>
    <n v="67.17"/>
    <s v="Компанець І. В."/>
    <s v="СВ ОМЕЛЬЯНЧИК"/>
    <n v="0"/>
  </r>
  <r>
    <s v="Мале виробничо-комерційне підприємство фірма&quot;Вал&quot;"/>
    <x v="62"/>
    <m/>
    <s v="1л Вермут дес.біл.Мареллі Біанко КЛАСІК 12шт"/>
    <s v="бут."/>
    <n v="3"/>
    <n v="95.04"/>
    <s v="Компанець І. В."/>
    <s v="СВ ОМЕЛЬЯНЧИК"/>
    <n v="0"/>
  </r>
  <r>
    <s v="Мале виробничо-комерційне підприємство фірма&quot;Вал&quot;"/>
    <x v="62"/>
    <m/>
    <s v="1л Вермут дес.біл.Мареллі Мохіто 12шт"/>
    <s v="бут."/>
    <n v="9"/>
    <n v="285.12"/>
    <s v="Компанець І. В."/>
    <s v="СВ ОМЕЛЬЯНЧИК"/>
    <n v="0"/>
  </r>
  <r>
    <s v="Мале виробничо-комерційне підприємство фірма&quot;Вал&quot;"/>
    <x v="62"/>
    <m/>
    <s v="1л Вермут дес.біл.Мареллі Мускат Голд 12шт"/>
    <s v="бут."/>
    <n v="6"/>
    <n v="209.1"/>
    <s v="Компанець І. В."/>
    <s v="СВ ОМЕЛЬЯНЧИК"/>
    <n v="0"/>
  </r>
  <r>
    <s v="Мале виробничо-комерційне підприємство фірма&quot;Вал&quot;"/>
    <x v="62"/>
    <m/>
    <s v="К-к Болград 3* 0,5л 20шт"/>
    <s v="бут."/>
    <n v="5"/>
    <n v="239.75"/>
    <s v="Компанець І. В."/>
    <s v="СВ ОМЕЛЬЯНЧИК"/>
    <n v="2.5"/>
  </r>
  <r>
    <s v="Мале виробничо-комерційне підприємство фірма&quot;Вал&quot;"/>
    <x v="62"/>
    <m/>
    <s v="К-к Болград 5* 0,5л 20шт"/>
    <s v="бут."/>
    <n v="7"/>
    <n v="410.27"/>
    <s v="Компанець І. В."/>
    <s v="СВ ОМЕЛЬЯНЧИК"/>
    <n v="3.5"/>
  </r>
  <r>
    <s v="Вангородська Валентина Миколаївна"/>
    <x v="63"/>
    <s v="Магазин"/>
    <m/>
    <m/>
    <m/>
    <m/>
    <m/>
    <m/>
    <n v="0"/>
  </r>
  <r>
    <s v="Вангородська Валентина Миколаївна"/>
    <x v="63"/>
    <m/>
    <s v="1л Вермут дес.біл.Мареллі Біанко КЛАСІК 12шт"/>
    <s v="бут."/>
    <n v="1"/>
    <n v="32.47"/>
    <s v="Мазуренко В. Ю."/>
    <s v="СВ ОМЕЛЬЯНЧИК"/>
    <n v="0"/>
  </r>
  <r>
    <s v="Вангородська Валентина Миколаївна"/>
    <x v="63"/>
    <m/>
    <s v="Вино ігр.мускат н/сол.біле Болград 0,75л 12шт"/>
    <s v="бут."/>
    <n v="2"/>
    <n v="81.180000000000007"/>
    <s v="Мазуренко В. Ю."/>
    <s v="СВ ОМЕЛЬЯНЧИК"/>
    <n v="0"/>
  </r>
  <r>
    <s v="Вангородська Валентина Миколаївна"/>
    <x v="63"/>
    <m/>
    <s v="Вино Кагор Укр.Болг Штоф чекан. 0,7л16шт"/>
    <s v="бут."/>
    <n v="4"/>
    <n v="109.96"/>
    <s v="Мазуренко В. Ю."/>
    <s v="СВ ОМЕЛЬЯНЧИК"/>
    <n v="0"/>
  </r>
  <r>
    <s v="Вангородська Валентина Миколаївна"/>
    <x v="63"/>
    <m/>
    <s v="К-к Болград 3* 0,5л 20шт"/>
    <s v="бут."/>
    <n v="1"/>
    <n v="49.15"/>
    <s v="Мазуренко В. Ю."/>
    <s v="СВ ОМЕЛЬЯНЧИК"/>
    <n v="0.5"/>
  </r>
  <r>
    <s v="Вангородська Валентина Миколаївна"/>
    <x v="63"/>
    <m/>
    <s v="К-к Болград 4* 0,5л 20шт"/>
    <s v="бут."/>
    <n v="1"/>
    <n v="55.57"/>
    <s v="Мазуренко В. Ю."/>
    <s v="СВ ОМЕЛЬЯНЧИК"/>
    <n v="0.5"/>
  </r>
  <r>
    <s v="Вангородська Валентина Миколаївна"/>
    <x v="63"/>
    <m/>
    <s v="К-к Дорошенко Потьомкин Таврійський 5* 0,5л 6шт"/>
    <s v="бут."/>
    <n v="2"/>
    <n v="110.54"/>
    <s v="Мазуренко В. Ю."/>
    <s v="СВ ОМЕЛЬЯНЧИК"/>
    <n v="1"/>
  </r>
  <r>
    <s v="Вангородська Валентина Миколаївна"/>
    <x v="63"/>
    <m/>
    <s v="Шампанське н/сол.Болград 0,75л 12шт"/>
    <s v="бут."/>
    <n v="2"/>
    <n v="69.819999999999993"/>
    <s v="Мазуренко В. Ю."/>
    <s v="СВ ОМЕЛЬЯНЧИК"/>
    <n v="0"/>
  </r>
  <r>
    <s v="Варданян Анаіт Грачовна"/>
    <x v="64"/>
    <s v="Магазин"/>
    <m/>
    <m/>
    <m/>
    <m/>
    <m/>
    <m/>
    <n v="0"/>
  </r>
  <r>
    <s v="Варданян Анаіт Грачовна"/>
    <x v="64"/>
    <m/>
    <s v="К-к Болград 3* 0,5л 20шт"/>
    <s v="бут."/>
    <n v="2"/>
    <n v="102.24"/>
    <s v="Сахненко Я. В."/>
    <s v="СВ СОВА"/>
    <n v="1"/>
  </r>
  <r>
    <s v="Варданян Анаіт Грачовна"/>
    <x v="64"/>
    <m/>
    <s v="К-к Болград 4* 0,5л 20шт"/>
    <s v="бут."/>
    <n v="2"/>
    <n v="115.58"/>
    <s v="Сахненко Я. В."/>
    <s v="СВ СОВА"/>
    <n v="1"/>
  </r>
  <r>
    <s v="Фізична особа-Підприємець Варяниця Сергій Миколайович"/>
    <x v="65"/>
    <s v="Магазин"/>
    <m/>
    <m/>
    <m/>
    <m/>
    <m/>
    <m/>
    <n v="0"/>
  </r>
  <r>
    <s v="Фізична особа-Підприємець Варяниця Сергій Миколайович"/>
    <x v="65"/>
    <m/>
    <s v="Вино Бастардо дес.черв.Болград 0,7л16шт"/>
    <s v="бут."/>
    <n v="2"/>
    <n v="54.36"/>
    <s v="Алексєєнко Ю. В."/>
    <s v="СВ ЄРМОЛЕНКО"/>
    <n v="0"/>
  </r>
  <r>
    <s v="Фізична особа-Підприємець Варяниця Сергій Миколайович"/>
    <x v="65"/>
    <m/>
    <s v="К-к Болград 3* 0,5л 20шт"/>
    <s v="бут."/>
    <n v="6"/>
    <n v="294.89999999999998"/>
    <s v="Алексєєнко Ю. В."/>
    <s v="СВ ЄРМОЛЕНКО"/>
    <n v="3"/>
  </r>
  <r>
    <s v="Фізична особа-Підприємець Варяниця Сергій Миколайович"/>
    <x v="65"/>
    <m/>
    <s v="К-к Болград 5* 0,5л 20шт"/>
    <s v="бут."/>
    <n v="14"/>
    <n v="840.98"/>
    <s v="Алексєєнко Ю. В."/>
    <s v="СВ ЄРМОЛЕНКО"/>
    <n v="7"/>
  </r>
  <r>
    <s v="Васильківська Районна Спілка Споживчих Товариств"/>
    <x v="66"/>
    <s v="Horeca"/>
    <m/>
    <m/>
    <m/>
    <m/>
    <m/>
    <m/>
    <n v="0"/>
  </r>
  <r>
    <s v="Васильківська Районна Спілка Споживчих Товариств"/>
    <x v="66"/>
    <m/>
    <s v="Шампанське н/сол.Болград 0,75л 12шт"/>
    <s v="бут."/>
    <n v="2"/>
    <n v="68.12"/>
    <s v="Колісніченко О. В."/>
    <s v="СВ ПЕЙКОВ"/>
    <n v="0"/>
  </r>
  <r>
    <s v="Підприємство &quot;Васильківський ринок&quot; Київської регіональної спілки споживчої кооперації"/>
    <x v="67"/>
    <s v="Horeca"/>
    <m/>
    <m/>
    <m/>
    <m/>
    <m/>
    <m/>
    <n v="0"/>
  </r>
  <r>
    <s v="Підприємство &quot;Васильківський ринок&quot; Київської регіональної спілки споживчої кооперації"/>
    <x v="67"/>
    <m/>
    <s v="Вино ігр.мускат н/сол.біле Болград 0,75л 12шт"/>
    <s v="бут."/>
    <n v="2"/>
    <n v="81.180000000000007"/>
    <s v="Мазуренко В. Ю."/>
    <s v="СВ ОМЕЛЬЯНЧИК"/>
    <n v="0"/>
  </r>
  <r>
    <s v="Підприємство &quot;Васильківський ринок&quot; Київської регіональної спілки споживчої кооперації"/>
    <x v="67"/>
    <m/>
    <s v="Вино ігр.рож.н/сол.Болград 0,75л 12шт"/>
    <s v="бут."/>
    <n v="2"/>
    <n v="78.66"/>
    <s v="Мазуренко В. Ю."/>
    <s v="СВ ОМЕЛЬЯНЧИК"/>
    <n v="0"/>
  </r>
  <r>
    <s v="Підприємство &quot;Васильківський ринок&quot; Київської регіональної спілки споживчої кооперації"/>
    <x v="67"/>
    <m/>
    <s v="К-к Болград  3* 0,25л 20шт"/>
    <s v="бут."/>
    <n v="3"/>
    <n v="80.819999999999993"/>
    <s v="Мазуренко В. Ю."/>
    <s v="СВ ОМЕЛЬЯНЧИК"/>
    <n v="0.75"/>
  </r>
  <r>
    <s v="Підприємство &quot;Васильківський ринок&quot; Київської регіональної спілки споживчої кооперації"/>
    <x v="67"/>
    <m/>
    <s v="Шампанське н/сол.Болград 0,75л 12шт"/>
    <s v="бут."/>
    <n v="2"/>
    <n v="69.819999999999993"/>
    <s v="Мазуренко В. Ю."/>
    <s v="СВ ОМЕЛЬЯНЧИК"/>
    <n v="0"/>
  </r>
  <r>
    <s v="Підприємство &quot;Васильківський ринок&quot; Київської регіональної спілки споживчої кооперації"/>
    <x v="67"/>
    <m/>
    <s v="Шампанське сол.нектар Болград 0,75л 12шт"/>
    <s v="бут."/>
    <n v="2"/>
    <n v="81.180000000000007"/>
    <s v="Мазуренко В. Ю."/>
    <s v="СВ ОМЕЛЬЯНЧИК"/>
    <n v="0"/>
  </r>
  <r>
    <s v="Ведмедеря Олена Миколаївна"/>
    <x v="68"/>
    <s v="Магазин"/>
    <m/>
    <m/>
    <m/>
    <m/>
    <m/>
    <m/>
    <n v="0"/>
  </r>
  <r>
    <s v="Ведмедеря Олена Миколаївна"/>
    <x v="68"/>
    <m/>
    <s v="0,5л Вермут дес.біл.Мареллі Мохіто 20шт"/>
    <s v="бут."/>
    <n v="2"/>
    <n v="41.62"/>
    <s v="Кореневський А. Б."/>
    <s v="СВ ЄРМОЛЕНКО"/>
    <n v="0"/>
  </r>
  <r>
    <s v="Ведмедеря Олена Миколаївна"/>
    <x v="68"/>
    <m/>
    <s v="1л Вермут дес.біл.Мареллі Мохіто 12шт"/>
    <s v="бут."/>
    <n v="1"/>
    <n v="32.47"/>
    <s v="Кореневський А. Б."/>
    <s v="СВ ЄРМОЛЕНКО"/>
    <n v="0"/>
  </r>
  <r>
    <s v="Великоклад Катерина Володимирівна"/>
    <x v="69"/>
    <s v="Магазин"/>
    <m/>
    <m/>
    <m/>
    <m/>
    <m/>
    <m/>
    <n v="0"/>
  </r>
  <r>
    <s v="Великоклад Катерина Володимирівна"/>
    <x v="69"/>
    <m/>
    <s v="0,5л Вермут дес.біл.Мареллі Мохіто 20шт"/>
    <s v="бут."/>
    <n v="1"/>
    <n v="20.81"/>
    <s v="Алексєєнко Ю. В."/>
    <s v="СВ ЄРМОЛЕНКО"/>
    <n v="0"/>
  </r>
  <r>
    <s v="Великоклад Катерина Володимирівна"/>
    <x v="69"/>
    <m/>
    <s v="1л Вермут дес.біл.Мареллі Мохіто 12шт"/>
    <s v="бут."/>
    <n v="1"/>
    <n v="32.47"/>
    <s v="Алексєєнко Ю. В."/>
    <s v="СВ ЄРМОЛЕНКО"/>
    <n v="0"/>
  </r>
  <r>
    <s v="Великоклад Катерина Володимирівна"/>
    <x v="69"/>
    <m/>
    <s v="Вино Кагор Укр.Болг Штоф чекан. 0,7л16шт"/>
    <s v="бут."/>
    <n v="4"/>
    <n v="109.96"/>
    <s v="Алексєєнко Ю. В."/>
    <s v="СВ ЄРМОЛЕНКО"/>
    <n v="0"/>
  </r>
  <r>
    <s v="Фізична особа-Підприємець Вериженко Алла Казимірівна"/>
    <x v="70"/>
    <s v="Магазин"/>
    <m/>
    <m/>
    <m/>
    <m/>
    <m/>
    <m/>
    <n v="0"/>
  </r>
  <r>
    <s v="Фізична особа-Підприємець Вериженко Алла Казимірівна"/>
    <x v="70"/>
    <m/>
    <s v="0,5л Вермут дес.біл.Мареллі Біанко КЛАСІК 20шт"/>
    <s v="бут."/>
    <n v="1"/>
    <n v="21.18"/>
    <s v="Коляда О. В."/>
    <s v="СВ КАТЕРИНА"/>
    <n v="0"/>
  </r>
  <r>
    <s v="Фізична особа-Підприємець Вериженко Алла Казимірівна"/>
    <x v="70"/>
    <m/>
    <s v="0,5л Вермут дес.біл.Мареллі Мохіто 20шт"/>
    <s v="бут."/>
    <n v="1"/>
    <n v="21.64"/>
    <s v="Коляда О. В."/>
    <s v="СВ КАТЕРИНА"/>
    <n v="0"/>
  </r>
  <r>
    <s v="Фізична особа-Підприємець Вериженко Алла Казимірівна"/>
    <x v="70"/>
    <m/>
    <s v="0,5л Вермут дес.біл.Мареллі Мускат Голд 20шт"/>
    <s v="бут."/>
    <n v="1"/>
    <n v="23.87"/>
    <s v="Коляда О. В."/>
    <s v="СВ КАТЕРИНА"/>
    <n v="0"/>
  </r>
  <r>
    <s v="Фізична особа-Підприємець Вериженко Алла Казимірівна"/>
    <x v="70"/>
    <m/>
    <s v="0,5л Вермут дес.рож.Мареллі Росато 20шт"/>
    <s v="бут."/>
    <n v="1"/>
    <n v="21.34"/>
    <s v="Коляда О. В."/>
    <s v="СВ КАТЕРИНА"/>
    <n v="0"/>
  </r>
  <r>
    <s v="Фізична особа-Підприємець Вериженко Алла Казимірівна"/>
    <x v="70"/>
    <m/>
    <s v="1л Вермут дес.біл.Мареллі Біанко КЛАСІК 12шт"/>
    <s v="бут."/>
    <n v="1"/>
    <n v="33.770000000000003"/>
    <s v="Коляда О. В."/>
    <s v="СВ КАТЕРИНА"/>
    <n v="0"/>
  </r>
  <r>
    <s v="Фізична особа-Підприємець Вериженко Алла Казимірівна"/>
    <x v="70"/>
    <m/>
    <s v="1л Вермут дес.біл.Мареллі Мохіто 12шт"/>
    <s v="бут."/>
    <n v="1"/>
    <n v="33.770000000000003"/>
    <s v="Коляда О. В."/>
    <s v="СВ КАТЕРИНА"/>
    <n v="0"/>
  </r>
  <r>
    <s v="Фізична особа-Підприємець Вериженко Алла Казимірівна"/>
    <x v="70"/>
    <m/>
    <s v="Вино ігр.мускат н/сол.біле Болград 0,75л 12шт"/>
    <s v="бут."/>
    <n v="2"/>
    <n v="82.8"/>
    <s v="Коляда О. В."/>
    <s v="СВ КАТЕРИНА"/>
    <n v="0"/>
  </r>
  <r>
    <s v="Фізична особа-Підприємець Вериженко Алла Казимірівна"/>
    <x v="70"/>
    <m/>
    <s v="Вино Кагор Укр.Болг Штоф  0,7л16шт"/>
    <s v="бут."/>
    <n v="2"/>
    <n v="57.78"/>
    <s v="Ляшенко М. С."/>
    <s v="СВ СОВА"/>
    <n v="0"/>
  </r>
  <r>
    <s v="Фізична особа-Підприємець Вериженко Алла Казимірівна"/>
    <x v="70"/>
    <m/>
    <s v="Вино Кагор Укр.Болг Штоф чекан. 0,7л16шт"/>
    <s v="бут."/>
    <n v="11"/>
    <n v="309.52999999999997"/>
    <s v="Орішина С. С."/>
    <s v="СВ КАТЕРИНА"/>
    <n v="0"/>
  </r>
  <r>
    <s v="Фізична особа-Підприємець Вериженко Алла Казимірівна"/>
    <x v="70"/>
    <m/>
    <s v="Вино Кагор Укр.дес.Болград 0,75л12шт"/>
    <s v="бут."/>
    <n v="2"/>
    <n v="60.8"/>
    <s v="Ляшенко М. С."/>
    <s v="СВ СОВА"/>
    <n v="0"/>
  </r>
  <r>
    <s v="Фізична особа-Підприємець Вериженко Алла Казимірівна"/>
    <x v="70"/>
    <m/>
    <s v="К-к Болград  3* 0,25л 20шт"/>
    <s v="бут."/>
    <n v="5"/>
    <n v="134.69999999999999"/>
    <s v="Коляда О. В."/>
    <s v="СВ КАТЕРИНА"/>
    <n v="1.25"/>
  </r>
  <r>
    <s v="Фізична особа-Підприємець Вериженко Алла Казимірівна"/>
    <x v="70"/>
    <m/>
    <s v="К-к Болград  4* 0,25л 20шт"/>
    <s v="бут."/>
    <n v="5"/>
    <n v="147.25"/>
    <s v="Коляда О. В."/>
    <s v="СВ КАТЕРИНА"/>
    <n v="1.25"/>
  </r>
  <r>
    <s v="Фізична особа-Підприємець Вериженко Алла Казимірівна"/>
    <x v="70"/>
    <m/>
    <s v="К-к Болград  5* 0,25л 20шт"/>
    <s v="бут."/>
    <n v="4"/>
    <n v="129.6"/>
    <s v="Коляда О. В."/>
    <s v="СВ КАТЕРИНА"/>
    <n v="1"/>
  </r>
  <r>
    <s v="Фізична особа-Підприємець Вериженко Алла Казимірівна"/>
    <x v="70"/>
    <m/>
    <s v="К-к Болград 3* 0,5л 20шт"/>
    <s v="бут."/>
    <n v="5"/>
    <n v="245.75"/>
    <s v="Орішина С. С."/>
    <s v="СВ КАТЕРИНА"/>
    <n v="2.5"/>
  </r>
  <r>
    <s v="Фізична особа-Підприємець Вериженко Алла Казимірівна"/>
    <x v="70"/>
    <m/>
    <s v="К-к Болград 4* 0,5л 20шт"/>
    <s v="бут."/>
    <n v="2"/>
    <n v="111.14"/>
    <s v="Коляда О. В."/>
    <s v="СВ КАТЕРИНА"/>
    <n v="1"/>
  </r>
  <r>
    <s v="Фізична особа-Підприємець Вериженко Алла Казимірівна"/>
    <x v="70"/>
    <m/>
    <s v="К-к Болград 5* 0,5л 20шт"/>
    <s v="бут."/>
    <n v="4"/>
    <n v="240.28"/>
    <s v="Орішина С. С."/>
    <s v="СВ КАТЕРИНА"/>
    <n v="2"/>
  </r>
  <r>
    <s v="Фізична особа-Підприємець Вериженко Алла Казимірівна"/>
    <x v="70"/>
    <m/>
    <s v="К-к Дорошенко Потьомкин Таврійський 5* 0,5л 6шт"/>
    <s v="бут."/>
    <n v="8"/>
    <n v="443.27"/>
    <s v="Орішина С. С."/>
    <s v="СВ КАТЕРИНА"/>
    <n v="4"/>
  </r>
  <r>
    <s v="Фізична особа-Підприємець Вериженко Алла Казимірівна"/>
    <x v="70"/>
    <m/>
    <s v="Шампанське  Брют Болград 0,75л 12шт"/>
    <s v="бут."/>
    <n v="2"/>
    <n v="79.02"/>
    <s v="Коляда О. В."/>
    <s v="СВ КАТЕРИНА"/>
    <n v="0"/>
  </r>
  <r>
    <s v="Фізична особа-Підприємець Вериженко Алла Казимірівна"/>
    <x v="70"/>
    <m/>
    <s v="Шампанське н/сол.Болград 0,75л 12шт"/>
    <s v="бут."/>
    <n v="2"/>
    <n v="71.22"/>
    <s v="Коляда О. В."/>
    <s v="СВ КАТЕРИНА"/>
    <n v="0"/>
  </r>
  <r>
    <s v="Фізична особа-Підприємець Вериженко Алла Казимірівна"/>
    <x v="70"/>
    <m/>
    <s v="Шампанське сол.нектар Болград 0,75л 12шт"/>
    <s v="бут."/>
    <n v="2"/>
    <n v="82.8"/>
    <s v="Коляда О. В."/>
    <s v="СВ КАТЕРИНА"/>
    <n v="0"/>
  </r>
  <r>
    <s v=" Піївське споживче товариство &quot;Веста&quot;"/>
    <x v="71"/>
    <s v="Магазин"/>
    <m/>
    <m/>
    <m/>
    <m/>
    <m/>
    <m/>
    <n v="0"/>
  </r>
  <r>
    <s v=" Піївське споживче товариство &quot;Веста&quot;"/>
    <x v="71"/>
    <m/>
    <s v="Вино Кагор Укр.Болг Штоф чекан. 0,7л16шт"/>
    <s v="бут."/>
    <n v="3"/>
    <n v="82.47"/>
    <s v="Петренко Я. М."/>
    <s v="СВ СОВА"/>
    <n v="0"/>
  </r>
  <r>
    <s v=" Піївське споживче товариство &quot;Веста&quot;"/>
    <x v="71"/>
    <m/>
    <s v="Вино Селект Блан н/сол.біле Болград 0,75л12шт"/>
    <s v="бут."/>
    <n v="3"/>
    <n v="61.98"/>
    <s v="Петренко Я. М."/>
    <s v="СВ СОВА"/>
    <n v="0"/>
  </r>
  <r>
    <s v=" Піївське споживче товариство &quot;Веста&quot;"/>
    <x v="71"/>
    <m/>
    <s v="Вино Селект Мускат н/сол.біле Болград 0,75л12шт"/>
    <s v="бут."/>
    <n v="3"/>
    <n v="62.64"/>
    <s v="Петренко Я. М."/>
    <s v="СВ СОВА"/>
    <n v="0"/>
  </r>
  <r>
    <s v=" Піївське споживче товариство &quot;Веста&quot;"/>
    <x v="71"/>
    <m/>
    <s v="Вино Селект Мускат н/сол.черв.Болград 0,75л12шт"/>
    <s v="бут."/>
    <n v="3"/>
    <n v="64.2"/>
    <s v="Петренко Я. М."/>
    <s v="СВ СОВА"/>
    <n v="0"/>
  </r>
  <r>
    <s v=" Піївське споживче товариство &quot;Веста&quot;"/>
    <x v="71"/>
    <m/>
    <s v="Вино Селект Руж н/сол.черв.Болград 0,75л12шт"/>
    <s v="бут."/>
    <n v="3"/>
    <n v="62.64"/>
    <s v="Петренко Я. М."/>
    <s v="СВ СОВА"/>
    <n v="0"/>
  </r>
  <r>
    <s v="Виговська Наталія Вікторівна"/>
    <x v="72"/>
    <s v="Магазин"/>
    <m/>
    <m/>
    <m/>
    <m/>
    <m/>
    <m/>
    <n v="0"/>
  </r>
  <r>
    <s v="Виговська Наталія Вікторівна"/>
    <x v="72"/>
    <m/>
    <s v="Вино Бастардо дес.черв.Болград 0,7л16шт"/>
    <s v="бут."/>
    <n v="1"/>
    <n v="26.52"/>
    <s v="Скороходько І. С."/>
    <s v="СВ ЄРМОЛЕНКО"/>
    <n v="0"/>
  </r>
  <r>
    <s v="Виговська Наталія Вікторівна"/>
    <x v="72"/>
    <m/>
    <s v="Вино Селект Блан н/сол.біле Болград 0,75л12шт"/>
    <s v="бут."/>
    <n v="2"/>
    <n v="40.32"/>
    <s v="Скороходько І. С."/>
    <s v="СВ ЄРМОЛЕНКО"/>
    <n v="0"/>
  </r>
  <r>
    <s v="Виговська Наталія Вікторівна"/>
    <x v="72"/>
    <m/>
    <s v="К-к Болград 3* 0,5л 20шт"/>
    <s v="бут."/>
    <n v="4"/>
    <n v="191.8"/>
    <s v="Скороходько І. С."/>
    <s v="СВ ЄРМОЛЕНКО"/>
    <n v="2"/>
  </r>
  <r>
    <s v="Споживче товариство &quot;Віват&quot;"/>
    <x v="73"/>
    <s v="Магазин"/>
    <m/>
    <m/>
    <m/>
    <m/>
    <m/>
    <m/>
    <n v="0"/>
  </r>
  <r>
    <s v="Споживче товариство &quot;Віват&quot;"/>
    <x v="73"/>
    <m/>
    <s v="Вино ігр.рож.н/сол.Болград 0,75л 12шт"/>
    <s v="бут."/>
    <n v="2"/>
    <n v="80.239999999999995"/>
    <s v="Ляшенко М. С."/>
    <s v="СВ СОВА"/>
    <n v="0"/>
  </r>
  <r>
    <s v="Споживче товариство &quot;Віват&quot;"/>
    <x v="73"/>
    <m/>
    <s v="К-к Болград  3* 0,25л 20шт"/>
    <s v="бут."/>
    <n v="1"/>
    <n v="27.48"/>
    <s v="Ляшенко М. С."/>
    <s v="СВ СОВА"/>
    <n v="0.25"/>
  </r>
  <r>
    <s v="Споживче товариство &quot;Віват&quot;"/>
    <x v="73"/>
    <m/>
    <s v="К-к Болград 3* 0,5л 20шт"/>
    <s v="бут."/>
    <n v="1"/>
    <n v="50.13"/>
    <s v="Ляшенко М. С."/>
    <s v="СВ СОВА"/>
    <n v="0.5"/>
  </r>
  <r>
    <s v="Споживче товариство &quot;Віват&quot;"/>
    <x v="73"/>
    <m/>
    <s v="Шампанське  Брют Болград 0,75л 12шт"/>
    <s v="бут."/>
    <n v="2"/>
    <n v="79.02"/>
    <s v="Ляшенко М. С."/>
    <s v="СВ СОВА"/>
    <n v="0"/>
  </r>
  <r>
    <s v="Споживче товариство &quot;Віват&quot;"/>
    <x v="73"/>
    <m/>
    <s v="Шампанське н/сол.Болград 0,75л 12шт"/>
    <s v="бут."/>
    <n v="2"/>
    <n v="71.22"/>
    <s v="Ляшенко М. С."/>
    <s v="СВ СОВА"/>
    <n v="0"/>
  </r>
  <r>
    <s v="Споживче товариство &quot;Віват&quot;"/>
    <x v="73"/>
    <m/>
    <s v="Шампанське сол.нектар Болград 0,75л 12шт"/>
    <s v="бут."/>
    <n v="2"/>
    <n v="82.8"/>
    <s v="Ляшенко М. С."/>
    <s v="СВ СОВА"/>
    <n v="0"/>
  </r>
  <r>
    <s v="Вівдич Олександр Васильович"/>
    <x v="74"/>
    <s v="Магазин"/>
    <m/>
    <m/>
    <m/>
    <m/>
    <m/>
    <m/>
    <n v="0"/>
  </r>
  <r>
    <s v="Вівдич Олександр Васильович"/>
    <x v="74"/>
    <m/>
    <s v="К-к Болград  3* 0,25л 20шт"/>
    <s v="бут."/>
    <n v="4"/>
    <n v="105.12"/>
    <s v="Наговіцин А. Г."/>
    <s v="СВ СОВА"/>
    <n v="1"/>
  </r>
  <r>
    <s v="Вівдич Олександр Васильович"/>
    <x v="74"/>
    <m/>
    <s v="К-к Болград  4* 0,25л 20шт"/>
    <s v="бут."/>
    <n v="4"/>
    <n v="114.92"/>
    <s v="Наговіцин А. Г."/>
    <s v="СВ СОВА"/>
    <n v="1"/>
  </r>
  <r>
    <s v="Вівдич Олександр Васильович"/>
    <x v="74"/>
    <m/>
    <s v="К-к Болград 3* 0,5л 20шт"/>
    <s v="бут."/>
    <n v="2"/>
    <n v="95.9"/>
    <s v="Наговіцин А. Г."/>
    <s v="СВ СОВА"/>
    <n v="1"/>
  </r>
  <r>
    <s v="Вівдич Олександр Васильович"/>
    <x v="74"/>
    <m/>
    <s v="К-к Болград 4* 0,5л 20шт"/>
    <s v="бут."/>
    <n v="2"/>
    <n v="108.44"/>
    <s v="Наговіцин А. Г."/>
    <s v="СВ СОВА"/>
    <n v="1"/>
  </r>
  <r>
    <s v="Вівдич Олександр Васильович"/>
    <x v="74"/>
    <m/>
    <s v="К-к Дорошенко Потьомкин Таврійський 5* 0,5л 6шт"/>
    <s v="бут."/>
    <n v="6"/>
    <n v="318.36"/>
    <s v="Наговіцин А. Г."/>
    <s v="СВ СОВА"/>
    <n v="3"/>
  </r>
  <r>
    <s v="Вівдич Олександр Васильович"/>
    <x v="74"/>
    <m/>
    <s v="Шампанське  Брют Болград 0,75л 12шт"/>
    <s v="бут."/>
    <n v="8"/>
    <n v="302.39999999999998"/>
    <s v="Наговіцин А. Г."/>
    <s v="СВ СОВА"/>
    <n v="0"/>
  </r>
  <r>
    <s v="Споживче товариство &quot;Віка&quot;"/>
    <x v="75"/>
    <s v="Магазин"/>
    <m/>
    <m/>
    <m/>
    <m/>
    <m/>
    <m/>
    <n v="0"/>
  </r>
  <r>
    <s v="Споживче товариство &quot;Віка&quot;"/>
    <x v="75"/>
    <m/>
    <s v="К-к Болград  3* 0,25л 20шт"/>
    <s v="бут."/>
    <n v="4"/>
    <n v="109.92"/>
    <s v="Наговіцин А. Г."/>
    <s v="СВ СОВА"/>
    <n v="1"/>
  </r>
  <r>
    <s v="Споживче товариство &quot;Віка&quot;"/>
    <x v="75"/>
    <m/>
    <s v="К-к Болград  4* 0,25л 20шт"/>
    <s v="бут."/>
    <n v="4"/>
    <n v="120.16"/>
    <s v="Наговіцин А. Г."/>
    <s v="СВ СОВА"/>
    <n v="1"/>
  </r>
  <r>
    <s v="Споживче товариство &quot;Віка&quot;"/>
    <x v="75"/>
    <m/>
    <s v="К-к Болград 3* 0,5л 20шт"/>
    <s v="бут."/>
    <n v="4"/>
    <n v="200.52"/>
    <s v="Наговіцин А. Г."/>
    <s v="СВ СОВА"/>
    <n v="2"/>
  </r>
  <r>
    <s v="Споживче товариство &quot;Віка&quot;"/>
    <x v="75"/>
    <m/>
    <s v="К-к Дорошенко Потьомкин Таврійський 5* 0,5л 6шт"/>
    <s v="бут."/>
    <n v="2"/>
    <n v="112.76"/>
    <s v="Наговіцин А. Г."/>
    <s v="СВ СОВА"/>
    <n v="1"/>
  </r>
  <r>
    <s v="Приватне підприємство &quot;Вілмос&quot;"/>
    <x v="76"/>
    <s v="Магазин"/>
    <m/>
    <m/>
    <m/>
    <m/>
    <m/>
    <m/>
    <n v="0"/>
  </r>
  <r>
    <s v="Приватне підприємство &quot;Вілмос&quot;"/>
    <x v="76"/>
    <m/>
    <s v="Вино Кагор Укр.Болг Штоф  0,7л16шт"/>
    <s v="бут."/>
    <n v="2"/>
    <n v="57.78"/>
    <s v="Наговіцин А. Г."/>
    <s v="СВ СОВА"/>
    <n v="0"/>
  </r>
  <r>
    <s v="Приватне підприємство &quot;Вілмос&quot;"/>
    <x v="76"/>
    <m/>
    <s v="Вино Кагор Укр.Болг Штоф чекан. 0,7л16шт"/>
    <s v="бут."/>
    <n v="1"/>
    <n v="29.41"/>
    <s v="Наговіцин А. Г."/>
    <s v="СВ СОВА"/>
    <n v="0"/>
  </r>
  <r>
    <s v="Фізична особа-Підприємець Вінніченко Зоряна Богдановна"/>
    <x v="77"/>
    <s v="Магазин"/>
    <m/>
    <m/>
    <m/>
    <m/>
    <m/>
    <m/>
    <n v="0"/>
  </r>
  <r>
    <s v="Фізична особа-Підприємець Вінніченко Зоряна Богдановна"/>
    <x v="77"/>
    <m/>
    <s v="Вино Кагор Укр.Болг Штоф  0,7л16шт"/>
    <s v="бут."/>
    <n v="64"/>
    <n v="1362.88"/>
    <s v="Єрмоленко Д. І."/>
    <s v="СВ ЄРМОЛЕНКО"/>
    <n v="0"/>
  </r>
  <r>
    <s v="Фізична особа-Підприємець Вінніченко Зоряна Богдановна"/>
    <x v="77"/>
    <m/>
    <s v="Вино Кагор Укр.Болг Штоф чекан. 0,7л16шт"/>
    <s v="бут."/>
    <n v="32"/>
    <n v="751.04"/>
    <s v="Єрмоленко Д. І."/>
    <s v="СВ ЄРМОЛЕНКО"/>
    <n v="0"/>
  </r>
  <r>
    <s v="Фізична особа-Підприємець Вінніченко Зоряна Богдановна"/>
    <x v="77"/>
    <m/>
    <s v="К-к Болград  4* 0,25л 20шт"/>
    <s v="бут."/>
    <n v="30"/>
    <n v="754.2"/>
    <s v="Єрмоленко Д. І."/>
    <s v="СВ ЄРМОЛЕНКО"/>
    <n v="7.5"/>
  </r>
  <r>
    <s v="Фізична особа-Підприємець Вінніченко Зоряна Богдановна"/>
    <x v="77"/>
    <m/>
    <s v="К-к Болград 3* 0,5л 20шт"/>
    <s v="бут."/>
    <n v="100"/>
    <n v="4196"/>
    <s v="Єрмоленко Д. І."/>
    <s v="СВ ЄРМОЛЕНКО"/>
    <n v="50"/>
  </r>
  <r>
    <s v="Фізична особа-Підприємець Вінніченко Зоряна Богдановна"/>
    <x v="77"/>
    <m/>
    <s v="К-к Болград 4* 0,5л 20шт"/>
    <s v="бут."/>
    <n v="60"/>
    <n v="2846.4"/>
    <s v="Єрмоленко Д. І."/>
    <s v="СВ ЄРМОЛЕНКО"/>
    <n v="30"/>
  </r>
  <r>
    <s v="Фізична особа-Підприємець Вінніченко Зоряна Богдановна"/>
    <x v="77"/>
    <m/>
    <s v="К-к Дорошенко Потьомкин Таврійський 5* 0,5л 6шт"/>
    <s v="бут."/>
    <n v="30"/>
    <n v="1392.9"/>
    <s v="Єрмоленко Д. І."/>
    <s v="СВ ЄРМОЛЕНКО"/>
    <n v="15"/>
  </r>
  <r>
    <s v="Приватне підприємство &quot;Вітел&quot;"/>
    <x v="78"/>
    <s v="Horeca"/>
    <m/>
    <m/>
    <m/>
    <m/>
    <m/>
    <m/>
    <n v="0"/>
  </r>
  <r>
    <s v="Приватне підприємство &quot;Вітел&quot;"/>
    <x v="78"/>
    <m/>
    <s v="Вино Бастардо дес.черв.Болград 0,7л16шт"/>
    <s v="бут."/>
    <n v="2"/>
    <n v="53.04"/>
    <s v="Повшедний Я. О."/>
    <s v="СВ ПЕЙКОВ"/>
    <n v="0"/>
  </r>
  <r>
    <s v="Товариство з обмеженою відповідальністю &quot;Влалекс&quot;"/>
    <x v="79"/>
    <s v="Магазин"/>
    <m/>
    <m/>
    <m/>
    <m/>
    <m/>
    <m/>
    <n v="0"/>
  </r>
  <r>
    <s v="Товариство з обмеженою відповідальністю &quot;Влалекс&quot;"/>
    <x v="79"/>
    <m/>
    <s v="0,5л Вермут дес.біл.Мареллі Біанко КЛАСІК 20шт"/>
    <s v="бут."/>
    <n v="1"/>
    <n v="20.37"/>
    <s v="Скороходько І. С."/>
    <s v="СВ ЄРМОЛЕНКО"/>
    <n v="0"/>
  </r>
  <r>
    <s v="Товариство з обмеженою відповідальністю &quot;Влалекс&quot;"/>
    <x v="79"/>
    <m/>
    <s v="0,5л Вермут дес.біл.Мареллі Мохіто 20шт"/>
    <s v="бут."/>
    <n v="1"/>
    <n v="20.81"/>
    <s v="Скороходько І. С."/>
    <s v="СВ ЄРМОЛЕНКО"/>
    <n v="0"/>
  </r>
  <r>
    <s v="Товариство з обмеженою відповідальністю &quot;Влалекс&quot;"/>
    <x v="79"/>
    <m/>
    <s v="0,5л Вермут дес.рож.Мареллі Росато 20шт"/>
    <s v="бут."/>
    <n v="1"/>
    <n v="20.52"/>
    <s v="Скороходько І. С."/>
    <s v="СВ ЄРМОЛЕНКО"/>
    <n v="0"/>
  </r>
  <r>
    <s v="Товариство з обмеженою відповідальністю &quot;Влалекс&quot;"/>
    <x v="79"/>
    <m/>
    <s v="Вино ігр.мускат н/сол.біле Болград 0,75л 12шт"/>
    <s v="бут."/>
    <n v="1"/>
    <n v="40.590000000000003"/>
    <s v="Скороходько І. С."/>
    <s v="СВ ЄРМОЛЕНКО"/>
    <n v="0"/>
  </r>
  <r>
    <s v="Товариство з обмеженою відповідальністю &quot;Влалекс&quot;"/>
    <x v="79"/>
    <m/>
    <s v="Шампанське  Брют Болград 0,75л 12шт"/>
    <s v="бут."/>
    <n v="1"/>
    <n v="38.74"/>
    <s v="Скороходько І. С."/>
    <s v="СВ ЄРМОЛЕНКО"/>
    <n v="0"/>
  </r>
  <r>
    <s v="Товариство з обмеженою відповідальністю &quot;Влалекс&quot;"/>
    <x v="79"/>
    <m/>
    <s v="Шампанське н/сол.Болград 0,75л 12шт"/>
    <s v="бут."/>
    <n v="1"/>
    <n v="34.909999999999997"/>
    <s v="Скороходько І. С."/>
    <s v="СВ ЄРМОЛЕНКО"/>
    <n v="0"/>
  </r>
  <r>
    <s v="Товариство з обмеженою відповідальністю &quot;Влалекс&quot;"/>
    <x v="79"/>
    <m/>
    <s v="Шампанське сол.нектар Болград 0,75л 12шт"/>
    <s v="бут."/>
    <n v="1"/>
    <n v="40.590000000000003"/>
    <s v="Скороходько І. С."/>
    <s v="СВ ЄРМОЛЕНКО"/>
    <n v="0"/>
  </r>
  <r>
    <s v="Возний Андрій Анатолійович"/>
    <x v="80"/>
    <s v="Магазин"/>
    <m/>
    <m/>
    <m/>
    <m/>
    <m/>
    <m/>
    <n v="0"/>
  </r>
  <r>
    <s v="Возний Андрій Анатолійович"/>
    <x v="80"/>
    <m/>
    <s v="Вино Кагор Укр.Болг Штоф  0,7л16шт"/>
    <s v="бут."/>
    <n v="2"/>
    <n v="54"/>
    <s v="Наговіцин А. Г."/>
    <s v="СВ СОВА"/>
    <n v="0"/>
  </r>
  <r>
    <s v="Возний Андрій Анатолійович"/>
    <x v="80"/>
    <m/>
    <s v="К-к Туфелька Потьомкин Таврійський 5* 0,2л  18шт"/>
    <s v="бут."/>
    <n v="1"/>
    <n v="80"/>
    <s v="Наговіцин А. Г."/>
    <s v="СВ СОВА"/>
    <n v="0"/>
  </r>
  <r>
    <s v="Войнаровська Валерія Сергіївна"/>
    <x v="81"/>
    <s v=" "/>
    <m/>
    <m/>
    <m/>
    <m/>
    <m/>
    <m/>
    <n v="0"/>
  </r>
  <r>
    <s v="Войнаровська Валерія Сергіївна"/>
    <x v="81"/>
    <m/>
    <s v="0,5л Вермут дес.біл.Мареллі Мускат Голд 20шт"/>
    <s v="бут."/>
    <n v="1"/>
    <n v="22.39"/>
    <s v="Алексєєнко Ю. В."/>
    <s v="СВ ЄРМОЛЕНКО"/>
    <n v="0"/>
  </r>
  <r>
    <s v="Воловик Станіслав Іванович"/>
    <x v="82"/>
    <s v="Магазин"/>
    <m/>
    <m/>
    <m/>
    <m/>
    <m/>
    <m/>
    <n v="0"/>
  </r>
  <r>
    <s v="Воловик Станіслав Іванович"/>
    <x v="82"/>
    <m/>
    <s v="Вино Селект Мускат н/сол.біле Болград 0,75л12шт"/>
    <s v="бут."/>
    <n v="2"/>
    <n v="41.76"/>
    <s v="Наговіцин А. Г."/>
    <s v="СВ СОВА"/>
    <n v="0"/>
  </r>
  <r>
    <s v="Воловик Станіслав Іванович"/>
    <x v="82"/>
    <m/>
    <s v="Вино Селект Мускат н/сол.черв.Болград 0,75л12шт"/>
    <s v="бут."/>
    <n v="2"/>
    <n v="42.8"/>
    <s v="Наговіцин А. Г."/>
    <s v="СВ СОВА"/>
    <n v="0"/>
  </r>
  <r>
    <s v="Володько Володимир Петрович"/>
    <x v="83"/>
    <s v=" "/>
    <m/>
    <m/>
    <m/>
    <m/>
    <m/>
    <m/>
    <n v="0"/>
  </r>
  <r>
    <s v="Володько Володимир Петрович"/>
    <x v="83"/>
    <m/>
    <s v="0,5л Вермут дес.біл.Мареллі Біанко КЛАСІК 20шт"/>
    <s v="бут."/>
    <n v="1"/>
    <n v="20.37"/>
    <s v="Сахненко Я. В."/>
    <s v="СВ СОВА"/>
    <n v="0"/>
  </r>
  <r>
    <s v="Володько Володимир Петрович"/>
    <x v="83"/>
    <m/>
    <s v="0,5л Вермут дес.біл.Мареллі Мохіто 20шт"/>
    <s v="бут."/>
    <n v="1"/>
    <n v="20.81"/>
    <s v="Сахненко Я. В."/>
    <s v="СВ СОВА"/>
    <n v="0"/>
  </r>
  <r>
    <s v="Володько Володимир Петрович"/>
    <x v="83"/>
    <m/>
    <s v="1л Вермут дес.біл.Мареллі Біанко КЛАСІК 12шт"/>
    <s v="бут."/>
    <n v="1"/>
    <n v="32.47"/>
    <s v="Сахненко Я. В."/>
    <s v="СВ СОВА"/>
    <n v="0"/>
  </r>
  <r>
    <s v="Володько Володимир Петрович"/>
    <x v="83"/>
    <m/>
    <s v="1л Вермут дес.біл.Мареллі Блан 12шт"/>
    <s v="бут."/>
    <n v="1"/>
    <n v="27.01"/>
    <s v="Сахненко Я. В."/>
    <s v="СВ СОВА"/>
    <n v="0"/>
  </r>
  <r>
    <s v="Володько Володимир Петрович"/>
    <x v="83"/>
    <m/>
    <s v="1л Вермут дес.біл.Мареллі Мохіто 12шт"/>
    <s v="бут."/>
    <n v="1"/>
    <n v="32.47"/>
    <s v="Сахненко Я. В."/>
    <s v="СВ СОВА"/>
    <n v="0"/>
  </r>
  <r>
    <s v="Володько Володимир Петрович"/>
    <x v="83"/>
    <m/>
    <s v="Вино ігр.мускат н/сол.біле Болград 0,75л 12шт"/>
    <s v="бут."/>
    <n v="2"/>
    <n v="81.180000000000007"/>
    <s v="Сахненко Я. В."/>
    <s v="СВ СОВА"/>
    <n v="0"/>
  </r>
  <r>
    <s v="Володько Володимир Петрович"/>
    <x v="83"/>
    <m/>
    <s v="Вино ігр.рож.н/сол.Болград 0,75л 12шт"/>
    <s v="бут."/>
    <n v="2"/>
    <n v="78.66"/>
    <s v="Сахненко Я. В."/>
    <s v="СВ СОВА"/>
    <n v="0"/>
  </r>
  <r>
    <s v="Володько Володимир Петрович"/>
    <x v="83"/>
    <m/>
    <s v="К-к Болград  3* 0,25л 20шт"/>
    <s v="бут."/>
    <n v="1"/>
    <n v="26.94"/>
    <s v="Сахненко Я. В."/>
    <s v="СВ СОВА"/>
    <n v="0.25"/>
  </r>
  <r>
    <s v="Володько Володимир Петрович"/>
    <x v="83"/>
    <m/>
    <s v="К-к Болград  4* 0,25л 20шт"/>
    <s v="бут."/>
    <n v="1"/>
    <n v="29.45"/>
    <s v="Сахненко Я. В."/>
    <s v="СВ СОВА"/>
    <n v="0.25"/>
  </r>
  <r>
    <s v="Володько Володимир Петрович"/>
    <x v="83"/>
    <m/>
    <s v="К-к Болград 3* 0,5л 20шт"/>
    <s v="бут."/>
    <n v="1"/>
    <n v="49.15"/>
    <s v="Сахненко Я. В."/>
    <s v="СВ СОВА"/>
    <n v="0.5"/>
  </r>
  <r>
    <s v="Володько Володимир Петрович"/>
    <x v="83"/>
    <m/>
    <s v="К-к Болград 4* 0,5л 20шт"/>
    <s v="бут."/>
    <n v="1"/>
    <n v="55.57"/>
    <s v="Сахненко Я. В."/>
    <s v="СВ СОВА"/>
    <n v="0.5"/>
  </r>
  <r>
    <s v="Володько Володимир Петрович"/>
    <x v="83"/>
    <m/>
    <s v="К-к Дорошенко Потьомкин Таврійський 5* 0,5л 6шт"/>
    <s v="бут."/>
    <n v="1"/>
    <n v="55.27"/>
    <s v="Сахненко Я. В."/>
    <s v="СВ СОВА"/>
    <n v="0.5"/>
  </r>
  <r>
    <s v="Володько Володимир Петрович"/>
    <x v="83"/>
    <m/>
    <s v="Шампанське сол.нектар Болград 0,75л 12шт"/>
    <s v="бут."/>
    <n v="2"/>
    <n v="81.180000000000007"/>
    <s v="Сахненко Я. В."/>
    <s v="СВ СОВА"/>
    <n v="0"/>
  </r>
  <r>
    <s v="Воронюк Наталія Володимирівна"/>
    <x v="84"/>
    <s v="Магазин"/>
    <m/>
    <m/>
    <m/>
    <m/>
    <m/>
    <m/>
    <n v="0"/>
  </r>
  <r>
    <s v="Воронюк Наталія Володимирівна"/>
    <x v="84"/>
    <m/>
    <s v="К-к Болград  3* 0,25л 20шт"/>
    <s v="бут."/>
    <n v="2"/>
    <n v="52.56"/>
    <s v="Алексєєнко Ю. В."/>
    <s v="СВ ЄРМОЛЕНКО"/>
    <n v="0.5"/>
  </r>
  <r>
    <s v="Воронюк Наталія Володимирівна"/>
    <x v="84"/>
    <m/>
    <s v="К-к Болград 3* 0,5л 20шт"/>
    <s v="бут."/>
    <n v="2"/>
    <n v="95.9"/>
    <s v="Алексєєнко Ю. В."/>
    <s v="СВ ЄРМОЛЕНКО"/>
    <n v="1"/>
  </r>
  <r>
    <s v="Воронюк Наталія Володимирівна"/>
    <x v="84"/>
    <m/>
    <s v="Шампанське н/сол.Болград 0,75л 12шт"/>
    <s v="бут."/>
    <n v="2"/>
    <n v="68.12"/>
    <s v="Алексєєнко Ю. В."/>
    <s v="СВ ЄРМОЛЕНКО"/>
    <n v="0"/>
  </r>
  <r>
    <s v="Вояківський Михайло Вікторович"/>
    <x v="85"/>
    <s v="Магазин"/>
    <m/>
    <m/>
    <m/>
    <m/>
    <m/>
    <m/>
    <n v="0"/>
  </r>
  <r>
    <s v="Вояківський Михайло Вікторович"/>
    <x v="85"/>
    <m/>
    <s v="К-к Автомат Потьомкин Таврійський 5* 0,75л 10шткор"/>
    <s v="бут."/>
    <n v="4"/>
    <n v="420.96"/>
    <s v="Компанець І. В."/>
    <s v="СВ ОМЕЛЬЯНЧИК"/>
    <n v="0"/>
  </r>
  <r>
    <s v="Фізична особа-Підприємець Вяткіна Олена Дмитрівна"/>
    <x v="86"/>
    <s v="Horeca"/>
    <m/>
    <m/>
    <m/>
    <m/>
    <m/>
    <m/>
    <n v="0"/>
  </r>
  <r>
    <s v="Фізична особа-Підприємець Вяткіна Олена Дмитрівна"/>
    <x v="86"/>
    <m/>
    <s v="Вино Кагор Укр.Болг Штоф  0,7л16шт"/>
    <s v="бут."/>
    <n v="2"/>
    <n v="55.08"/>
    <s v="Наговіцин А. Г."/>
    <s v="СВ СОВА"/>
    <n v="0"/>
  </r>
  <r>
    <s v="Фізична особа-Підприємець Вяткіна Олена Дмитрівна"/>
    <x v="86"/>
    <m/>
    <s v="Вино Кагор Укр.Болг Штоф чекан. 0,7л16шт"/>
    <s v="бут."/>
    <n v="2"/>
    <n v="56.08"/>
    <s v="Наговіцин А. Г."/>
    <s v="СВ СОВА"/>
    <n v="0"/>
  </r>
  <r>
    <s v="ГАБРІАДЗЕ ВАЛЕРІЙ ЗУРАБІЄВИЧ В"/>
    <x v="87"/>
    <s v=" "/>
    <m/>
    <m/>
    <m/>
    <m/>
    <m/>
    <m/>
    <n v="0"/>
  </r>
  <r>
    <s v="ГАБРІАДЗЕ ВАЛЕРІЙ ЗУРАБІЄВИЧ В"/>
    <x v="87"/>
    <m/>
    <s v="0,5л Вермут дес.рож.Мареллі Росато 20шт"/>
    <s v="бут."/>
    <n v="2"/>
    <n v="41.04"/>
    <s v="Орішина С. С."/>
    <s v="СВ КАТЕРИНА"/>
    <n v="0"/>
  </r>
  <r>
    <s v="ГАБРІАДЗЕ ВАЛЕРІЙ ЗУРАБІЄВИЧ В"/>
    <x v="87"/>
    <m/>
    <s v="К-к Болград  3* 0,25л 20шт"/>
    <s v="бут."/>
    <n v="4"/>
    <n v="105.12"/>
    <s v="Орішина С. С."/>
    <s v="СВ КАТЕРИНА"/>
    <n v="1"/>
  </r>
  <r>
    <s v="ГАБРІАДЗЕ ВАЛЕРІЙ ЗУРАБІЄВИЧ В"/>
    <x v="87"/>
    <m/>
    <s v="К-к Болград 3* 0,5л 20шт"/>
    <s v="бут."/>
    <n v="2"/>
    <n v="95.9"/>
    <s v="Орішина С. С."/>
    <s v="СВ КАТЕРИНА"/>
    <n v="1"/>
  </r>
  <r>
    <s v="ГАБРІАДЗЕ ВАЛЕРІЙ ЗУРАБІЄВИЧ В"/>
    <x v="87"/>
    <m/>
    <s v="К-к Болград 4* 0,5л 20шт"/>
    <s v="бут."/>
    <n v="2"/>
    <n v="108.44"/>
    <s v="Орішина С. С."/>
    <s v="СВ КАТЕРИНА"/>
    <n v="1"/>
  </r>
  <r>
    <s v="ГАБРІАДЗЕ ВАЛЕРІЙ ЗУРАБІЄВИЧ В"/>
    <x v="87"/>
    <m/>
    <s v="К-к Болград 5* 0,5л 20шт"/>
    <s v="бут."/>
    <n v="2"/>
    <n v="117.22"/>
    <s v="Орішина С. С."/>
    <s v="СВ КАТЕРИНА"/>
    <n v="1"/>
  </r>
  <r>
    <s v="ГАБРІАДЗЕ ВАЛЕРІЙ ЗУРАБІЄВИЧ В"/>
    <x v="87"/>
    <m/>
    <s v="К-к Дорошенко Потьомкин Таврійський 5* 0,5л 6шт"/>
    <s v="бут."/>
    <n v="2"/>
    <n v="106.12"/>
    <s v="Орішина С. С."/>
    <s v="СВ КАТЕРИНА"/>
    <n v="1"/>
  </r>
  <r>
    <s v="Гавлюк Ольга Іванівна"/>
    <x v="88"/>
    <s v="Магазин"/>
    <m/>
    <m/>
    <m/>
    <m/>
    <m/>
    <m/>
    <n v="0"/>
  </r>
  <r>
    <s v="Гавлюк Ольга Іванівна"/>
    <x v="88"/>
    <m/>
    <s v="К-к Болград 3* 0,5л 20шт"/>
    <s v="бут."/>
    <n v="20"/>
    <n v="983"/>
    <s v="Петренко Я. М."/>
    <s v="СВ СОВА"/>
    <n v="10"/>
  </r>
  <r>
    <s v="Гавлюк Світлана Іванівна"/>
    <x v="89"/>
    <s v="Магазин"/>
    <m/>
    <m/>
    <m/>
    <m/>
    <m/>
    <m/>
    <n v="0"/>
  </r>
  <r>
    <s v="Гавлюк Світлана Іванівна"/>
    <x v="89"/>
    <m/>
    <s v="1л Вермут дес.біл.Мареллі Мохіто 12шт"/>
    <s v="бут."/>
    <n v="1"/>
    <n v="32.47"/>
    <s v="Петренко Я. М."/>
    <s v="СВ СОВА"/>
    <n v="0"/>
  </r>
  <r>
    <s v="Гавлюк Світлана Іванівна"/>
    <x v="89"/>
    <m/>
    <s v="К-к Болград  3* 0,25л 20шт"/>
    <s v="бут."/>
    <n v="6"/>
    <n v="161.63999999999999"/>
    <s v="Петренко Я. М."/>
    <s v="СВ СОВА"/>
    <n v="1.5"/>
  </r>
  <r>
    <s v="Гавлюк Світлана Іванівна"/>
    <x v="89"/>
    <m/>
    <s v="К-к Болград 3* 0,5л 20шт"/>
    <s v="бут."/>
    <n v="6"/>
    <n v="294.89999999999998"/>
    <s v="Петренко Я. М."/>
    <s v="СВ СОВА"/>
    <n v="3"/>
  </r>
  <r>
    <s v="Гаврилюк ПП"/>
    <x v="90"/>
    <s v=" "/>
    <m/>
    <m/>
    <m/>
    <m/>
    <m/>
    <m/>
    <n v="0"/>
  </r>
  <r>
    <s v="Гаврилюк ПП"/>
    <x v="90"/>
    <m/>
    <s v="1л Вермут дес.рож.Мареллі Росато 12шт"/>
    <s v="бут."/>
    <n v="1"/>
    <n v="31.75"/>
    <s v="Кореневський А. Б."/>
    <s v="СВ ЄРМОЛЕНКО"/>
    <n v="0"/>
  </r>
  <r>
    <s v="Гаврилюк ПП"/>
    <x v="90"/>
    <m/>
    <s v="К-к Болград 5* 0,5л 20шт"/>
    <s v="бут."/>
    <n v="1"/>
    <n v="58.61"/>
    <s v="Кореневський А. Б."/>
    <s v="СВ ЄРМОЛЕНКО"/>
    <n v="0.5"/>
  </r>
  <r>
    <s v="Споживче товариство&quot;Гайворон&quot;"/>
    <x v="91"/>
    <s v="Магазин"/>
    <m/>
    <m/>
    <m/>
    <m/>
    <m/>
    <m/>
    <n v="0"/>
  </r>
  <r>
    <s v="Споживче товариство&quot;Гайворон&quot;"/>
    <x v="91"/>
    <m/>
    <s v="Вино Кагор Укр.Болг Штоф  0,7л16шт"/>
    <s v="бут."/>
    <n v="2"/>
    <n v="54"/>
    <s v="Петренко Я. М."/>
    <s v="СВ СОВА"/>
    <n v="0"/>
  </r>
  <r>
    <s v="Галанзовська Наталія Григорівна"/>
    <x v="92"/>
    <s v="Магазин"/>
    <m/>
    <m/>
    <m/>
    <m/>
    <m/>
    <m/>
    <n v="0"/>
  </r>
  <r>
    <s v="Галанзовська Наталія Григорівна"/>
    <x v="92"/>
    <m/>
    <s v="Вино Селект Мускат н/сол.біле Болград 0,75л12шт"/>
    <s v="бут."/>
    <n v="2"/>
    <n v="41.76"/>
    <s v="Компанець І. В."/>
    <s v="СВ ОМЕЛЬЯНЧИК"/>
    <n v="0"/>
  </r>
  <r>
    <s v="Галанзовська Наталія Григорівна"/>
    <x v="92"/>
    <m/>
    <s v="Вино Селект Руж н/сол.черв.Болград 0,75л12шт"/>
    <s v="бут."/>
    <n v="1"/>
    <n v="20.88"/>
    <s v="Компанець І. В."/>
    <s v="СВ ОМЕЛЬЯНЧИК"/>
    <n v="0"/>
  </r>
  <r>
    <s v="Ганенко Тетяна Юріївна"/>
    <x v="93"/>
    <s v="Магазин"/>
    <m/>
    <m/>
    <m/>
    <m/>
    <m/>
    <m/>
    <n v="0"/>
  </r>
  <r>
    <s v="Ганенко Тетяна Юріївна"/>
    <x v="93"/>
    <m/>
    <s v="Вино Кагор Укр.Болг Штоф чекан. 0,7л16шт"/>
    <s v="бут."/>
    <n v="3"/>
    <n v="80.459999999999994"/>
    <s v="Коляда О. В."/>
    <s v="СВ КАТЕРИНА"/>
    <n v="0"/>
  </r>
  <r>
    <s v="Гапич Борис Миколайович"/>
    <x v="94"/>
    <s v="Horeca"/>
    <m/>
    <m/>
    <m/>
    <m/>
    <m/>
    <m/>
    <n v="0"/>
  </r>
  <r>
    <s v="Гапич Борис Миколайович"/>
    <x v="94"/>
    <m/>
    <s v="Вино ігр.рож.н/сол.Болград 0,75л 12шт"/>
    <s v="бут."/>
    <n v="2"/>
    <n v="78.66"/>
    <s v="Орішина С. С."/>
    <s v="СВ КАТЕРИНА"/>
    <n v="0"/>
  </r>
  <r>
    <s v="Гапич Борис Миколайович"/>
    <x v="94"/>
    <m/>
    <s v="Вино Ізабелла.черв.Болг.Штоф чекан.0,7л16шт"/>
    <s v="бут."/>
    <n v="2"/>
    <n v="54.36"/>
    <s v="Орішина С. С."/>
    <s v="СВ КАТЕРИНА"/>
    <n v="0"/>
  </r>
  <r>
    <s v="Гапич Борис Миколайович"/>
    <x v="94"/>
    <m/>
    <s v="Вино Кагор Укр.Болг Штоф чекан. 0,7л16шт"/>
    <s v="бут."/>
    <n v="2"/>
    <n v="54.98"/>
    <s v="Орішина С. С."/>
    <s v="СВ КАТЕРИНА"/>
    <n v="0"/>
  </r>
  <r>
    <s v="Гаркава Валентина Степанівна"/>
    <x v="95"/>
    <s v="Магазин"/>
    <m/>
    <m/>
    <m/>
    <m/>
    <m/>
    <m/>
    <n v="0"/>
  </r>
  <r>
    <s v="Гаркава Валентина Степанівна"/>
    <x v="95"/>
    <m/>
    <s v="К-к Болград  3* 0,25л 20шт"/>
    <s v="бут."/>
    <n v="2"/>
    <n v="53.88"/>
    <s v="Омельянчик Р. В."/>
    <s v="СВ ОМЕЛЬЯНЧИК"/>
    <n v="0.5"/>
  </r>
  <r>
    <s v="Гарячук Лариса Володимирівна"/>
    <x v="96"/>
    <s v="Магазин"/>
    <m/>
    <m/>
    <m/>
    <m/>
    <m/>
    <m/>
    <n v="0"/>
  </r>
  <r>
    <s v="Гарячук Лариса Володимирівна"/>
    <x v="96"/>
    <m/>
    <s v="1л Вермут дес.біл.Мареллі Мохіто 12шт"/>
    <s v="бут."/>
    <n v="4"/>
    <n v="129.88"/>
    <s v="Петренко Я. М."/>
    <s v="СВ СОВА"/>
    <n v="0"/>
  </r>
  <r>
    <s v="Гарячук Лариса Володимирівна"/>
    <x v="96"/>
    <m/>
    <s v="К-к Болград 3* 0,5л 20шт"/>
    <s v="бут."/>
    <n v="2"/>
    <n v="98.3"/>
    <s v="Петренко Я. М."/>
    <s v="СВ СОВА"/>
    <n v="1"/>
  </r>
  <r>
    <s v="Гарячук Лариса Володимирівна"/>
    <x v="96"/>
    <m/>
    <s v="К-к Болград 4* 0,5л 20шт"/>
    <s v="бут."/>
    <n v="2"/>
    <n v="111.14"/>
    <s v="Петренко Я. М."/>
    <s v="СВ СОВА"/>
    <n v="1"/>
  </r>
  <r>
    <s v="Гарячук Лариса Володимирівна"/>
    <x v="96"/>
    <m/>
    <s v="К-к Кинжал Потьомкин Таврійський 5* 0,2л 13шт кор."/>
    <s v="бут."/>
    <n v="1"/>
    <n v="80"/>
    <s v="Петренко Я. М."/>
    <s v="СВ СОВА"/>
    <n v="0"/>
  </r>
  <r>
    <s v="Геккель Катерина Михайлівна"/>
    <x v="97"/>
    <s v="Магазин"/>
    <m/>
    <m/>
    <m/>
    <m/>
    <m/>
    <m/>
    <n v="0"/>
  </r>
  <r>
    <s v="Геккель Катерина Михайлівна"/>
    <x v="97"/>
    <m/>
    <s v="К-к Автомат Потьомкин Таврійський 5* 0,75л 10шткор"/>
    <s v="бут."/>
    <n v="2"/>
    <n v="210.48"/>
    <s v="Компанець І. В."/>
    <s v="СВ ОМЕЛЬЯНЧИК"/>
    <n v="0"/>
  </r>
  <r>
    <s v="Фізична особа-Підприємець Герасимович Ігор Юрійович"/>
    <x v="98"/>
    <s v="Магазин"/>
    <m/>
    <m/>
    <m/>
    <m/>
    <m/>
    <m/>
    <n v="0"/>
  </r>
  <r>
    <s v="Фізична особа-Підприємець Герасимович Ігор Юрійович"/>
    <x v="98"/>
    <m/>
    <s v="0,5л Вермут дес.біл.Мареллі Мохіто 20шт"/>
    <s v="бут."/>
    <n v="1"/>
    <n v="20.81"/>
    <s v="Коляда О. В."/>
    <s v="СВ КАТЕРИНА"/>
    <n v="0"/>
  </r>
  <r>
    <s v="Фізична особа-Підприємець Герасимович Ігор Юрійович"/>
    <x v="98"/>
    <m/>
    <s v="1л Вермут дес.біл.Мареллі Мохіто 12шт"/>
    <s v="бут."/>
    <n v="2"/>
    <n v="64.94"/>
    <s v="Коляда О. В."/>
    <s v="СВ КАТЕРИНА"/>
    <n v="0"/>
  </r>
  <r>
    <s v="Фізична особа-Підприємець Герасимович Ігор Юрійович"/>
    <x v="98"/>
    <m/>
    <s v="1л Вермут дес.біл.Мареллі Мускат Голд 12шт"/>
    <s v="бут."/>
    <n v="1"/>
    <n v="35.72"/>
    <s v="Коляда О. В."/>
    <s v="СВ КАТЕРИНА"/>
    <n v="0"/>
  </r>
  <r>
    <s v="Герасюк Людмила Петрівна"/>
    <x v="99"/>
    <s v="Магазин"/>
    <m/>
    <m/>
    <m/>
    <m/>
    <m/>
    <m/>
    <n v="0"/>
  </r>
  <r>
    <s v="Герасюк Людмила Петрівна"/>
    <x v="99"/>
    <m/>
    <s v="1л Вермут дес.біл.Мареллі Блан 12шт"/>
    <s v="бут."/>
    <n v="1"/>
    <n v="27.01"/>
    <s v="Ляшенко М. С."/>
    <s v="СВ СОВА"/>
    <n v="0"/>
  </r>
  <r>
    <s v="Герасюк Людмила Петрівна"/>
    <x v="99"/>
    <m/>
    <s v="1л Вермут дес.біл.Мареллі Мохіто 12шт"/>
    <s v="бут."/>
    <n v="2"/>
    <n v="64.94"/>
    <s v="Ляшенко М. С."/>
    <s v="СВ СОВА"/>
    <n v="0"/>
  </r>
  <r>
    <s v="Герасюк Людмила Петрівна"/>
    <x v="99"/>
    <m/>
    <s v="1л Вермут дес.рож.Мареллі Росато 12шт"/>
    <s v="бут."/>
    <n v="1"/>
    <n v="32.54"/>
    <s v="Ляшенко М. С."/>
    <s v="СВ СОВА"/>
    <n v="0"/>
  </r>
  <r>
    <s v="Споживче товариство &quot;Гермес&quot;"/>
    <x v="100"/>
    <s v="Магазин"/>
    <m/>
    <m/>
    <m/>
    <m/>
    <m/>
    <m/>
    <n v="0"/>
  </r>
  <r>
    <s v="Споживче товариство &quot;Гермес&quot;"/>
    <x v="100"/>
    <m/>
    <s v="Вино Селект Мускат н/сол.біле Болград 0,75л12шт"/>
    <s v="бут."/>
    <n v="1"/>
    <n v="20.88"/>
    <s v="Компанець І. В."/>
    <s v="СВ ОМЕЛЬЯНЧИК"/>
    <n v="0"/>
  </r>
  <r>
    <s v="Споживче товариство &quot;Гермес&quot;"/>
    <x v="100"/>
    <m/>
    <s v="Вино Селект Мускат н/сол.черв.Болград 0,75л12шт"/>
    <s v="бут."/>
    <n v="1"/>
    <n v="21.4"/>
    <s v="Компанець І. В."/>
    <s v="СВ ОМЕЛЬЯНЧИК"/>
    <n v="0"/>
  </r>
  <r>
    <s v="Споживче товариство &quot;Гетьман&quot;"/>
    <x v="101"/>
    <s v="Магазин"/>
    <m/>
    <m/>
    <m/>
    <m/>
    <m/>
    <m/>
    <n v="0"/>
  </r>
  <r>
    <s v="Споживче товариство &quot;Гетьман&quot;"/>
    <x v="101"/>
    <m/>
    <s v="1л Вермут дес.біл.Мареллі Біанко КЛАСІК 12шт"/>
    <s v="бут."/>
    <n v="1"/>
    <n v="32.47"/>
    <s v="Наговіцин А. Г."/>
    <s v="СВ СОВА"/>
    <n v="0"/>
  </r>
  <r>
    <s v="Споживче товариство &quot;Гетьман&quot;"/>
    <x v="101"/>
    <m/>
    <s v="1л Вермут дес.рож.Мареллі Росато 12шт"/>
    <s v="бут."/>
    <n v="1"/>
    <n v="32.54"/>
    <s v="Наговіцин А. Г."/>
    <s v="СВ СОВА"/>
    <n v="0"/>
  </r>
  <r>
    <s v="Споживче товариство &quot;Гетьман&quot;"/>
    <x v="101"/>
    <m/>
    <s v="Вино Кагор Укр.Болг Штоф  0,7л16шт"/>
    <s v="бут."/>
    <n v="8"/>
    <n v="210.72"/>
    <s v="Наговіцин А. Г."/>
    <s v="СВ СОВА"/>
    <n v="0"/>
  </r>
  <r>
    <s v="Споживче товариство&quot;Глевахівське&quot;"/>
    <x v="102"/>
    <s v="Horeca"/>
    <m/>
    <m/>
    <m/>
    <m/>
    <m/>
    <m/>
    <n v="0"/>
  </r>
  <r>
    <s v="Споживче товариство&quot;Глевахівське&quot;"/>
    <x v="102"/>
    <m/>
    <s v="Вино Селект Мускат н/сол.біле Болград 0,75л12шт"/>
    <s v="бут."/>
    <n v="2"/>
    <n v="42.6"/>
    <s v="Колісніченко О. В."/>
    <s v="СВ ПЕЙКОВ"/>
    <n v="0"/>
  </r>
  <r>
    <s v="Споживче товариство&quot;Глевахівське&quot;"/>
    <x v="102"/>
    <m/>
    <s v="Вино Селект Мускат н/сол.черв.Болград 0,75л12шт"/>
    <s v="бут."/>
    <n v="2"/>
    <n v="43.66"/>
    <s v="Колісніченко О. В."/>
    <s v="СВ ПЕЙКОВ"/>
    <n v="0"/>
  </r>
  <r>
    <s v="Споживче товариство&quot;Глевахівське&quot;"/>
    <x v="102"/>
    <m/>
    <s v="Вино Селект Руж н/сол.черв.Болград 0,75л12шт"/>
    <s v="бут."/>
    <n v="2"/>
    <n v="42.6"/>
    <s v="Колісніченко О. В."/>
    <s v="СВ ПЕЙКОВ"/>
    <n v="0"/>
  </r>
  <r>
    <s v="Споживче товариство&quot;Глевахівське&quot;"/>
    <x v="102"/>
    <m/>
    <s v="Вино сухе Каберне черв.Болг.0,75л6шт"/>
    <s v="бут."/>
    <n v="2"/>
    <n v="58.72"/>
    <s v="Колісніченко О. В."/>
    <s v="СВ ПЕЙКОВ"/>
    <n v="0"/>
  </r>
  <r>
    <s v="Глінкіна Крістіна Віталіївна"/>
    <x v="103"/>
    <s v="Магазин"/>
    <m/>
    <m/>
    <m/>
    <m/>
    <m/>
    <m/>
    <n v="0"/>
  </r>
  <r>
    <s v="Глінкіна Крістіна Віталіївна"/>
    <x v="103"/>
    <m/>
    <s v="К-к Болград 3* 0,5л 20шт"/>
    <s v="бут."/>
    <n v="2"/>
    <n v="98.3"/>
    <s v="Алексєєнко Ю. В."/>
    <s v="СВ ЄРМОЛЕНКО"/>
    <n v="1"/>
  </r>
  <r>
    <s v="Глінкіна Крістіна Віталіївна"/>
    <x v="103"/>
    <m/>
    <s v="К-к Болград 4* 0,5л 20шт"/>
    <s v="бут."/>
    <n v="1"/>
    <n v="55.57"/>
    <s v="Алексєєнко Ю. В."/>
    <s v="СВ ЄРМОЛЕНКО"/>
    <n v="0.5"/>
  </r>
  <r>
    <s v="Глінкіна Крістіна Віталіївна"/>
    <x v="103"/>
    <m/>
    <s v="К-к Болград 5* 0,5л 20шт"/>
    <s v="бут."/>
    <n v="1"/>
    <n v="60.07"/>
    <s v="Алексєєнко Ю. В."/>
    <s v="СВ ЄРМОЛЕНКО"/>
    <n v="0.5"/>
  </r>
  <r>
    <s v="Глінкіна Олена Олександрівна"/>
    <x v="104"/>
    <s v="Магазин"/>
    <m/>
    <m/>
    <m/>
    <m/>
    <m/>
    <m/>
    <n v="0"/>
  </r>
  <r>
    <s v="Глінкіна Олена Олександрівна"/>
    <x v="104"/>
    <m/>
    <s v="Вино Селект Мускат н/сол.біле Болград 0,75л12шт"/>
    <s v="бут."/>
    <n v="3"/>
    <n v="61.14"/>
    <s v="Алексєєнко Ю. В."/>
    <s v="СВ ЄРМОЛЕНКО"/>
    <n v="0"/>
  </r>
  <r>
    <s v="Глінкіна Олена Олександрівна"/>
    <x v="104"/>
    <m/>
    <s v="Вино Селект Мускат н/сол.черв.Болград 0,75л12шт"/>
    <s v="бут."/>
    <n v="3"/>
    <n v="62.64"/>
    <s v="Алексєєнко Ю. В."/>
    <s v="СВ ЄРМОЛЕНКО"/>
    <n v="0"/>
  </r>
  <r>
    <s v="Глінкіна Олена Олександрівна"/>
    <x v="104"/>
    <m/>
    <s v="Вино сухе Сапераві черв.Болград 0,75л6шт"/>
    <s v="бут."/>
    <n v="3"/>
    <n v="92.88"/>
    <s v="Алексєєнко Ю. В."/>
    <s v="СВ ЄРМОЛЕНКО"/>
    <n v="0"/>
  </r>
  <r>
    <s v="Глінкіна Олена Олександрівна"/>
    <x v="104"/>
    <m/>
    <s v="Вино Тамянка Кардиал н/сол.біле Болград0,75л12шт"/>
    <s v="бут."/>
    <n v="3"/>
    <n v="60.48"/>
    <s v="Алексєєнко Ю. В."/>
    <s v="СВ ЄРМОЛЕНКО"/>
    <n v="0"/>
  </r>
  <r>
    <s v="Глінкіна Олена Олександрівна"/>
    <x v="104"/>
    <m/>
    <s v="К-к Болград  3* 0,25л 20шт"/>
    <s v="бут."/>
    <n v="2"/>
    <n v="52.56"/>
    <s v="Алексєєнко Ю. В."/>
    <s v="СВ ЄРМОЛЕНКО"/>
    <n v="0.5"/>
  </r>
  <r>
    <s v="Глінкіна Олена Олександрівна"/>
    <x v="104"/>
    <m/>
    <s v="К-к Болград 3* 0,5л 20шт"/>
    <s v="бут."/>
    <n v="5"/>
    <n v="239.75"/>
    <s v="Алексєєнко Ю. В."/>
    <s v="СВ ЄРМОЛЕНКО"/>
    <n v="2.5"/>
  </r>
  <r>
    <s v="Глінкіна Олена Олександрівна"/>
    <x v="104"/>
    <m/>
    <s v="К-к Болград 4* 0,5л 20шт"/>
    <s v="бут."/>
    <n v="6"/>
    <n v="325.32"/>
    <s v="Алексєєнко Ю. В."/>
    <s v="СВ ЄРМОЛЕНКО"/>
    <n v="3"/>
  </r>
  <r>
    <s v="Глінкіна Олена Олександрівна"/>
    <x v="104"/>
    <m/>
    <s v="К-к Болград 5* 0,5л 20шт"/>
    <s v="бут."/>
    <n v="3"/>
    <n v="175.83"/>
    <s v="Алексєєнко Ю. В."/>
    <s v="СВ ЄРМОЛЕНКО"/>
    <n v="1.5"/>
  </r>
  <r>
    <s v="Глюза Лідія Федорівна"/>
    <x v="105"/>
    <s v=" "/>
    <m/>
    <m/>
    <m/>
    <m/>
    <m/>
    <m/>
    <n v="0"/>
  </r>
  <r>
    <s v="Глюза Лідія Федорівна"/>
    <x v="105"/>
    <m/>
    <s v="Вино Кагор Укр.Болг Штоф  0,7л16шт"/>
    <s v="бут."/>
    <n v="3"/>
    <n v="79.02"/>
    <s v="Кореневський А. Б."/>
    <s v="СВ ЄРМОЛЕНКО"/>
    <n v="0"/>
  </r>
  <r>
    <s v="Глюза Лідія Федорівна"/>
    <x v="105"/>
    <m/>
    <s v="Вино Кагор Укр.Болг Штоф чекан. 0,7л16шт"/>
    <s v="бут."/>
    <n v="3"/>
    <n v="80.459999999999994"/>
    <s v="Кореневський А. Б."/>
    <s v="СВ ЄРМОЛЕНКО"/>
    <n v="0"/>
  </r>
  <r>
    <s v="Глюза Лідія Федорівна"/>
    <x v="105"/>
    <m/>
    <s v="К-к Болград  3* 0,25л 20шт"/>
    <s v="бут."/>
    <n v="3"/>
    <n v="78.84"/>
    <s v="Кореневський А. Б."/>
    <s v="СВ ЄРМОЛЕНКО"/>
    <n v="0.75"/>
  </r>
  <r>
    <s v="Говорун Олександр Борисович"/>
    <x v="106"/>
    <s v="Магазин"/>
    <m/>
    <m/>
    <m/>
    <m/>
    <m/>
    <m/>
    <n v="0"/>
  </r>
  <r>
    <s v="Говорун Олександр Борисович"/>
    <x v="106"/>
    <m/>
    <s v="К-к Болград 3* 0,5л 20шт"/>
    <s v="бут."/>
    <n v="2"/>
    <n v="95.9"/>
    <s v="Ляшенко М. С."/>
    <s v="СВ СОВА"/>
    <n v="1"/>
  </r>
  <r>
    <s v="Говорун Олександр Борисович"/>
    <x v="106"/>
    <m/>
    <s v="К-к Дорошенко Потьомкин Таврійський 5* 0,5л 6шт"/>
    <s v="бут."/>
    <n v="2"/>
    <n v="106.12"/>
    <s v="Ляшенко М. С."/>
    <s v="СВ СОВА"/>
    <n v="1"/>
  </r>
  <r>
    <s v="Фізична особа-Підприємець Голінко Олег Петрович"/>
    <x v="107"/>
    <s v="Магазин"/>
    <m/>
    <m/>
    <m/>
    <m/>
    <m/>
    <m/>
    <n v="0"/>
  </r>
  <r>
    <s v="Фізична особа-Підприємець Голінко Олег Петрович"/>
    <x v="107"/>
    <m/>
    <s v="0,5л Вермут дес.біл.Мареллі Біанко КЛАСІК 20шт"/>
    <s v="бут."/>
    <n v="2"/>
    <n v="39.74"/>
    <s v="Сахненко Я. В."/>
    <s v="СВ СОВА"/>
    <n v="0"/>
  </r>
  <r>
    <s v="Фізична особа-Підприємець Голінко Олег Петрович"/>
    <x v="107"/>
    <m/>
    <s v="1л Вермут дес.рож.Мареллі Росато 12шт"/>
    <s v="бут."/>
    <n v="2"/>
    <n v="63.5"/>
    <s v="Сахненко Я. В."/>
    <s v="СВ СОВА"/>
    <n v="0"/>
  </r>
  <r>
    <s v="Фізична особа-Підприємець Голінко Олег Петрович"/>
    <x v="107"/>
    <m/>
    <s v="К-к Кинжал Потьомкин Таврійський 5* 0,2л 13шт кор."/>
    <s v="бут."/>
    <n v="1"/>
    <n v="76.8"/>
    <s v="Сахненко Я. В."/>
    <s v="СВ СОВА"/>
    <n v="0"/>
  </r>
  <r>
    <s v="Фізична особа-Підприємець Голінко Олег Петрович"/>
    <x v="107"/>
    <m/>
    <s v="К-к Пистолет Потьомкин Таврійський 5* 0,2л 14шткор"/>
    <s v="бут."/>
    <n v="1"/>
    <n v="76.8"/>
    <s v="Сахненко Я. В."/>
    <s v="СВ СОВА"/>
    <n v="0"/>
  </r>
  <r>
    <s v="Фізична особа-Підприємець Голінко Олег Петрович"/>
    <x v="107"/>
    <m/>
    <s v="К-к Сабля Потьомкин Таврійський 5* 0,2л 25шт"/>
    <s v="бут."/>
    <n v="1"/>
    <n v="76.8"/>
    <s v="Сахненко Я. В."/>
    <s v="СВ СОВА"/>
    <n v="0"/>
  </r>
  <r>
    <s v="Головань Тетяна Василівна"/>
    <x v="108"/>
    <s v="Магазин"/>
    <m/>
    <m/>
    <m/>
    <m/>
    <m/>
    <m/>
    <n v="0"/>
  </r>
  <r>
    <s v="Головань Тетяна Василівна"/>
    <x v="108"/>
    <m/>
    <s v="Вино Кагор Укр.Болг Штоф чекан. 0,7л16шт"/>
    <s v="бут."/>
    <n v="5"/>
    <n v="137.44999999999999"/>
    <s v="Коляда О. В."/>
    <s v="СВ КАТЕРИНА"/>
    <n v="0"/>
  </r>
  <r>
    <s v="Головченко Олена Анатоліївна"/>
    <x v="109"/>
    <s v=" "/>
    <m/>
    <m/>
    <m/>
    <m/>
    <m/>
    <m/>
    <n v="0"/>
  </r>
  <r>
    <s v="Головченко Олена Анатоліївна"/>
    <x v="109"/>
    <m/>
    <s v="К-к Болград 4* 0,5л 20шт"/>
    <s v="бут."/>
    <n v="1"/>
    <n v="54.22"/>
    <s v="Повшедний Я. О."/>
    <s v="СВ ПЕЙКОВ"/>
    <n v="0.5"/>
  </r>
  <r>
    <s v="Головченко Олена Анатоліївна"/>
    <x v="109"/>
    <m/>
    <s v="К-к Болград 5* 0,5л 20шт"/>
    <s v="бут."/>
    <n v="1"/>
    <n v="58.61"/>
    <s v="Повшедний Я. О."/>
    <s v="СВ ПЕЙКОВ"/>
    <n v="0.5"/>
  </r>
  <r>
    <s v="Голотюк Наталія Іванівна"/>
    <x v="110"/>
    <s v="Магазин"/>
    <m/>
    <m/>
    <m/>
    <m/>
    <m/>
    <m/>
    <n v="0"/>
  </r>
  <r>
    <s v="Голотюк Наталія Іванівна"/>
    <x v="110"/>
    <m/>
    <s v="0,5л Вермут дес.біл.Мареллі Біанко КЛАСІК 20шт"/>
    <s v="бут."/>
    <n v="1"/>
    <n v="19.87"/>
    <s v="Скороходько І. С."/>
    <s v="СВ ЄРМОЛЕНКО"/>
    <n v="0"/>
  </r>
  <r>
    <s v="Голотюк Наталія Іванівна"/>
    <x v="110"/>
    <m/>
    <s v="К-к Болград  3* 0,25л 20шт"/>
    <s v="бут."/>
    <n v="8"/>
    <n v="210.24"/>
    <s v="Скороходько І. С."/>
    <s v="СВ ЄРМОЛЕНКО"/>
    <n v="2"/>
  </r>
  <r>
    <s v="Голотюк Наталія Іванівна"/>
    <x v="110"/>
    <m/>
    <s v="К-к Болград  4* 0,25л 20шт"/>
    <s v="бут."/>
    <n v="3"/>
    <n v="86.19"/>
    <s v="Скороходько І. С."/>
    <s v="СВ ЄРМОЛЕНКО"/>
    <n v="0.75"/>
  </r>
  <r>
    <s v="Голотюк Наталія Іванівна"/>
    <x v="110"/>
    <m/>
    <s v="К-к Болград 3* 0,5л 20шт"/>
    <s v="бут."/>
    <n v="3"/>
    <n v="143.85"/>
    <s v="Скороходько І. С."/>
    <s v="СВ ЄРМОЛЕНКО"/>
    <n v="1.5"/>
  </r>
  <r>
    <s v="Голотюк Наталія Іванівна"/>
    <x v="110"/>
    <m/>
    <s v="К-к Болград 4* 0,5л 20шт"/>
    <s v="бут."/>
    <n v="3"/>
    <n v="158.58000000000001"/>
    <s v="Скороходько І. С."/>
    <s v="СВ ЄРМОЛЕНКО"/>
    <n v="1.5"/>
  </r>
  <r>
    <s v="Голотюк Наталія Іванівна"/>
    <x v="110"/>
    <m/>
    <s v="К-к Болград 5* 0,5л 20шт"/>
    <s v="бут."/>
    <n v="1"/>
    <n v="58.61"/>
    <s v="Скороходько І. С."/>
    <s v="СВ ЄРМОЛЕНКО"/>
    <n v="0.5"/>
  </r>
  <r>
    <s v="Голотюк Наталія Іванівна"/>
    <x v="110"/>
    <m/>
    <s v="К-к Дорошенко Потьомкин Таврійський 5* 0,5л 6шт"/>
    <s v="бут."/>
    <n v="1"/>
    <n v="53.06"/>
    <s v="Скороходько І. С."/>
    <s v="СВ ЄРМОЛЕНКО"/>
    <n v="0.5"/>
  </r>
  <r>
    <s v="Голуб Каріна Вазгенівна"/>
    <x v="111"/>
    <s v=" "/>
    <m/>
    <m/>
    <m/>
    <m/>
    <m/>
    <m/>
    <n v="0"/>
  </r>
  <r>
    <s v="Голуб Каріна Вазгенівна"/>
    <x v="111"/>
    <m/>
    <s v="Вино Кагор Укр.Болг Штоф чекан. 0,7л16шт"/>
    <s v="бут."/>
    <n v="6"/>
    <n v="164.94"/>
    <s v="Петренко Я. М."/>
    <s v="СВ СОВА"/>
    <n v="0"/>
  </r>
  <r>
    <s v="Голуб Каріна Вазгенівна"/>
    <x v="111"/>
    <m/>
    <s v="Вино Кагор Укр.дес.Болград Бордо 0,7л12шт"/>
    <s v="бут."/>
    <n v="3"/>
    <n v="70.86"/>
    <s v="Петренко Я. М."/>
    <s v="СВ СОВА"/>
    <n v="0"/>
  </r>
  <r>
    <s v="Голуб Каріна Вазгенівна"/>
    <x v="111"/>
    <m/>
    <s v="К-к Булава Потьомкин Таврійський 5* 0,2л 18шт кор."/>
    <s v="бут."/>
    <n v="1"/>
    <n v="80"/>
    <s v="Петренко Я. М."/>
    <s v="СВ СОВА"/>
    <n v="0"/>
  </r>
  <r>
    <s v="Голуб Каріна Вазгенівна"/>
    <x v="111"/>
    <m/>
    <s v="К-к Кинжал Потьомкин Таврійський 5* 0,2л 13шт кор."/>
    <s v="бут."/>
    <n v="1"/>
    <n v="80"/>
    <s v="Петренко Я. М."/>
    <s v="СВ СОВА"/>
    <n v="0"/>
  </r>
  <r>
    <s v="Голубець Галина Степанівна"/>
    <x v="112"/>
    <s v=" "/>
    <m/>
    <m/>
    <m/>
    <m/>
    <m/>
    <m/>
    <n v="0"/>
  </r>
  <r>
    <s v="Голубець Галина Степанівна"/>
    <x v="112"/>
    <m/>
    <s v="0,5л Вермут дес.біл.Мареллі Біанко КЛАСІК 20шт"/>
    <s v="бут."/>
    <n v="1"/>
    <n v="20.78"/>
    <s v="Наговіцин А. Г."/>
    <s v="СВ СОВА"/>
    <n v="0"/>
  </r>
  <r>
    <s v="Голубець Галина Степанівна"/>
    <x v="112"/>
    <m/>
    <s v="0,5л Вермут дес.біл.Мареллі Мохіто 20шт"/>
    <s v="бут."/>
    <n v="2"/>
    <n v="42.46"/>
    <s v="Наговіцин А. Г."/>
    <s v="СВ СОВА"/>
    <n v="0"/>
  </r>
  <r>
    <s v="Голубець Галина Степанівна"/>
    <x v="112"/>
    <m/>
    <s v="0,5л Вермут дес.рож.Мареллі Росато 20шт"/>
    <s v="бут."/>
    <n v="1"/>
    <n v="20.93"/>
    <s v="Наговіцин А. Г."/>
    <s v="СВ СОВА"/>
    <n v="0"/>
  </r>
  <r>
    <s v="Голубець Галина Степанівна"/>
    <x v="112"/>
    <m/>
    <s v="1л Вермут дес.біл.Мареллі Біанко КЛАСІК 12шт"/>
    <s v="бут."/>
    <n v="1"/>
    <n v="33.119999999999997"/>
    <s v="Наговіцин А. Г."/>
    <s v="СВ СОВА"/>
    <n v="0"/>
  </r>
  <r>
    <s v="Голубець Галина Степанівна"/>
    <x v="112"/>
    <m/>
    <s v="1л Вермут дес.біл.Мареллі Мохіто 12шт"/>
    <s v="бут."/>
    <n v="1"/>
    <n v="33.119999999999997"/>
    <s v="Наговіцин А. Г."/>
    <s v="СВ СОВА"/>
    <n v="0"/>
  </r>
  <r>
    <s v="Голубець Галина Степанівна"/>
    <x v="112"/>
    <m/>
    <s v="К-к Болград  3* 0,25л 20шт"/>
    <s v="бут."/>
    <n v="1"/>
    <n v="27.48"/>
    <s v="Наговіцин А. Г."/>
    <s v="СВ СОВА"/>
    <n v="0.25"/>
  </r>
  <r>
    <s v="Фізична особа-Підприємець Гоменюк Петро Семенович"/>
    <x v="113"/>
    <s v="Магазин"/>
    <m/>
    <m/>
    <m/>
    <m/>
    <m/>
    <m/>
    <n v="0"/>
  </r>
  <r>
    <s v="Фізична особа-Підприємець Гоменюк Петро Семенович"/>
    <x v="113"/>
    <m/>
    <s v="К-к Болград  3* 0,25л 20шт"/>
    <s v="бут."/>
    <n v="6"/>
    <n v="161.63999999999999"/>
    <s v="Єрмоленко Д. І."/>
    <s v="СВ ЄРМОЛЕНКО"/>
    <n v="1.5"/>
  </r>
  <r>
    <s v="Фізична особа-Підприємець Гоменюк Петро Семенович"/>
    <x v="113"/>
    <m/>
    <s v="К-к Болград  4* 0,25л 20шт"/>
    <s v="бут."/>
    <n v="6"/>
    <n v="176.7"/>
    <s v="Єрмоленко Д. І."/>
    <s v="СВ ЄРМОЛЕНКО"/>
    <n v="1.5"/>
  </r>
  <r>
    <s v="Фізична особа-Підприємець Гоменюк Петро Семенович"/>
    <x v="113"/>
    <m/>
    <s v="К-к Болград 3* 0,5л 20шт"/>
    <s v="бут."/>
    <n v="3"/>
    <n v="147.44999999999999"/>
    <s v="Єрмоленко Д. І."/>
    <s v="СВ ЄРМОЛЕНКО"/>
    <n v="1.5"/>
  </r>
  <r>
    <s v="Фізична особа-Підприємець Гоменюк Петро Семенович"/>
    <x v="113"/>
    <m/>
    <s v="К-к Болград 4* 0,5л 20шт"/>
    <s v="бут."/>
    <n v="3"/>
    <n v="166.71"/>
    <s v="Єрмоленко Д. І."/>
    <s v="СВ ЄРМОЛЕНКО"/>
    <n v="1.5"/>
  </r>
  <r>
    <s v="Фізична особа-Підприємець Гоменюк Петро Семенович"/>
    <x v="113"/>
    <m/>
    <s v="К-к Болград 5* 0,5л 20шт"/>
    <s v="бут."/>
    <n v="2"/>
    <n v="120.14"/>
    <s v="Єрмоленко Д. І."/>
    <s v="СВ ЄРМОЛЕНКО"/>
    <n v="1"/>
  </r>
  <r>
    <s v="Гончарова Руслана Сергіївна"/>
    <x v="114"/>
    <s v=" "/>
    <m/>
    <m/>
    <m/>
    <m/>
    <m/>
    <m/>
    <n v="0"/>
  </r>
  <r>
    <s v="Гончарова Руслана Сергіївна"/>
    <x v="114"/>
    <m/>
    <s v="0,5л Вермут дес.біл.Мареллі Біанко КЛАСІК 20шт"/>
    <s v="бут."/>
    <n v="1"/>
    <n v="20.37"/>
    <s v="Ляшенко М. С."/>
    <s v="СВ СОВА"/>
    <n v="0"/>
  </r>
  <r>
    <s v="Гончарова Руслана Сергіївна"/>
    <x v="114"/>
    <m/>
    <s v="0,5л Вермут дес.біл.Мареллі Мохіто 20шт"/>
    <s v="бут."/>
    <n v="1"/>
    <n v="20.81"/>
    <s v="Ляшенко М. С."/>
    <s v="СВ СОВА"/>
    <n v="0"/>
  </r>
  <r>
    <s v="Гончарова Руслана Сергіївна"/>
    <x v="114"/>
    <m/>
    <s v="1л Вермут дес.біл.Мареллі Блан 12шт"/>
    <s v="бут."/>
    <n v="2"/>
    <n v="54.02"/>
    <s v="Ляшенко М. С."/>
    <s v="СВ СОВА"/>
    <n v="0"/>
  </r>
  <r>
    <s v="Гончарова Руслана Сергіївна"/>
    <x v="114"/>
    <m/>
    <s v="Вино Кагор Укр.Болг Штоф  0,7л16шт"/>
    <s v="бут."/>
    <n v="1"/>
    <n v="27"/>
    <s v="Ляшенко М. С."/>
    <s v="СВ СОВА"/>
    <n v="0"/>
  </r>
  <r>
    <s v="Гончарова Руслана Сергіївна"/>
    <x v="114"/>
    <m/>
    <s v="Вино Кагор Укр.Болг Штоф чекан. 0,7л16шт"/>
    <s v="бут."/>
    <n v="1"/>
    <n v="27.49"/>
    <s v="Ляшенко М. С."/>
    <s v="СВ СОВА"/>
    <n v="0"/>
  </r>
  <r>
    <s v="Гончарова Руслана Сергіївна"/>
    <x v="114"/>
    <m/>
    <s v="К-к Болград  3* 0,25л 20шт"/>
    <s v="бут."/>
    <n v="1"/>
    <n v="26.94"/>
    <s v="Ляшенко М. С."/>
    <s v="СВ СОВА"/>
    <n v="0.25"/>
  </r>
  <r>
    <s v="Гончарова Руслана Сергіївна"/>
    <x v="114"/>
    <m/>
    <s v="К-к Болград 3* 0,5л 20шт"/>
    <s v="бут."/>
    <n v="2"/>
    <n v="98.3"/>
    <s v="Ляшенко М. С."/>
    <s v="СВ СОВА"/>
    <n v="1"/>
  </r>
  <r>
    <s v="Гончарова Руслана Сергіївна"/>
    <x v="114"/>
    <m/>
    <s v="К-к Дорошенко Потьомкин Таврійський 5* 0,5л 6шт"/>
    <s v="бут."/>
    <n v="2"/>
    <n v="110.54"/>
    <s v="Ляшенко М. С."/>
    <s v="СВ СОВА"/>
    <n v="1"/>
  </r>
  <r>
    <s v="Гончарук Іван Іванович"/>
    <x v="115"/>
    <s v="Магазин"/>
    <m/>
    <m/>
    <m/>
    <m/>
    <m/>
    <m/>
    <n v="0"/>
  </r>
  <r>
    <s v="Гончарук Іван Іванович"/>
    <x v="115"/>
    <m/>
    <s v="1л Вермут дес.біл.Мареллі Біанко КЛАСІК 12шт"/>
    <s v="бут."/>
    <n v="2"/>
    <n v="63.36"/>
    <s v="Петренко Я. М."/>
    <s v="СВ СОВА"/>
    <n v="0"/>
  </r>
  <r>
    <s v="Гончарук Іван Іванович"/>
    <x v="115"/>
    <m/>
    <s v="1л Вермут дес.біл.Мареллі Мохіто 12шт"/>
    <s v="бут."/>
    <n v="12"/>
    <n v="380.16"/>
    <s v="Петренко Я. М."/>
    <s v="СВ СОВА"/>
    <n v="0"/>
  </r>
  <r>
    <s v="Гончарук Іван Іванович"/>
    <x v="115"/>
    <m/>
    <s v="1л Вермут дес.рож.Мареллі Росато 12шт"/>
    <s v="бут."/>
    <n v="3"/>
    <n v="95.25"/>
    <s v="Петренко Я. М."/>
    <s v="СВ СОВА"/>
    <n v="0"/>
  </r>
  <r>
    <s v="Гончарук Іван Іванович"/>
    <x v="115"/>
    <m/>
    <s v="К-к Болград  3* 0,25л 20шт"/>
    <s v="бут."/>
    <n v="8"/>
    <n v="210.24"/>
    <s v="Петренко Я. М."/>
    <s v="СВ СОВА"/>
    <n v="2"/>
  </r>
  <r>
    <s v="Гончарук Іван Іванович"/>
    <x v="115"/>
    <m/>
    <s v="К-к Болград  5* 0,25л 20шт"/>
    <s v="бут."/>
    <n v="3"/>
    <n v="94.83"/>
    <s v="Петренко Я. М."/>
    <s v="СВ СОВА"/>
    <n v="0.75"/>
  </r>
  <r>
    <s v="Гончарук Іван Іванович"/>
    <x v="115"/>
    <m/>
    <s v="К-к Болград 3* 0,5л 20шт"/>
    <s v="бут."/>
    <n v="9"/>
    <n v="431.55"/>
    <s v="Петренко Я. М."/>
    <s v="СВ СОВА"/>
    <n v="4.5"/>
  </r>
  <r>
    <s v="Гончарук Іван Іванович"/>
    <x v="115"/>
    <m/>
    <s v="К-к Болград 4* 0,5л 20шт"/>
    <s v="бут."/>
    <n v="5"/>
    <n v="271.10000000000002"/>
    <s v="Петренко Я. М."/>
    <s v="СВ СОВА"/>
    <n v="2.5"/>
  </r>
  <r>
    <s v="Гончарук Іван Іванович"/>
    <x v="115"/>
    <m/>
    <s v="К-к Болград 5* 0,5л 20шт"/>
    <s v="бут."/>
    <n v="3"/>
    <n v="175.83"/>
    <s v="Петренко Я. М."/>
    <s v="СВ СОВА"/>
    <n v="1.5"/>
  </r>
  <r>
    <s v="Гончарук Іван Іванович"/>
    <x v="115"/>
    <m/>
    <s v="К-к Дорошенко Потьомкин Таврійський 5* 0,5л 6шт"/>
    <s v="бут."/>
    <n v="5"/>
    <n v="265.3"/>
    <s v="Петренко Я. М."/>
    <s v="СВ СОВА"/>
    <n v="2.5"/>
  </r>
  <r>
    <s v="Гопка ПП"/>
    <x v="116"/>
    <s v=" "/>
    <m/>
    <m/>
    <m/>
    <m/>
    <m/>
    <m/>
    <n v="0"/>
  </r>
  <r>
    <s v="Гопка ПП"/>
    <x v="116"/>
    <m/>
    <s v="Вино Кагор Укр.Болг Штоф  0,7л16шт"/>
    <s v="бут."/>
    <n v="4"/>
    <n v="108"/>
    <s v="Єрмоленко Д. І."/>
    <s v="СВ ЄРМОЛЕНКО"/>
    <n v="0"/>
  </r>
  <r>
    <s v="Гопка ПП"/>
    <x v="116"/>
    <m/>
    <s v="Вино Кагор Укр.Болг Штоф чекан. 0,7л16шт"/>
    <s v="бут."/>
    <n v="4"/>
    <n v="109.96"/>
    <s v="Єрмоленко Д. І."/>
    <s v="СВ ЄРМОЛЕНКО"/>
    <n v="0"/>
  </r>
  <r>
    <s v="Гопка ПП"/>
    <x v="116"/>
    <m/>
    <s v="Вино Кагор Укр.дес.Болград Бордо 0,7л12шт"/>
    <s v="бут."/>
    <n v="4"/>
    <n v="94.48"/>
    <s v="Єрмоленко Д. І."/>
    <s v="СВ ЄРМОЛЕНКО"/>
    <n v="0"/>
  </r>
  <r>
    <s v="Гопчук Валерій Олексійович"/>
    <x v="117"/>
    <s v="Магазин"/>
    <m/>
    <m/>
    <m/>
    <m/>
    <m/>
    <m/>
    <n v="0"/>
  </r>
  <r>
    <s v="Гопчук Валерій Олексійович"/>
    <x v="117"/>
    <m/>
    <s v="Вино Кагор Укр.дес.Болград Бордо 0,7л12шт"/>
    <s v="бут."/>
    <n v="2"/>
    <n v="46.08"/>
    <s v="Алексєєнко Ю. В."/>
    <s v="СВ ЄРМОЛЕНКО"/>
    <n v="0"/>
  </r>
  <r>
    <s v="Гопчук Валерій Олексійович"/>
    <x v="117"/>
    <m/>
    <s v="Вино Селект Блан н/сол.біле Болград 0,75л12шт"/>
    <s v="бут."/>
    <n v="2"/>
    <n v="40.32"/>
    <s v="Алексєєнко Ю. В."/>
    <s v="СВ ЄРМОЛЕНКО"/>
    <n v="0"/>
  </r>
  <r>
    <s v="Гопчук Валерій Олексійович"/>
    <x v="117"/>
    <m/>
    <s v="Вино Селект Руж н/сол.черв.Болград 0,75л12шт"/>
    <s v="бут."/>
    <n v="2"/>
    <n v="40.76"/>
    <s v="Алексєєнко Ю. В."/>
    <s v="СВ ЄРМОЛЕНКО"/>
    <n v="0"/>
  </r>
  <r>
    <s v="Гопчук Валерій Олексійович"/>
    <x v="117"/>
    <m/>
    <s v="К-к Болград  3* 0,25л 20шт"/>
    <s v="бут."/>
    <n v="2"/>
    <n v="52.56"/>
    <s v="Кореневський А. Б."/>
    <s v="СВ ЄРМОЛЕНКО"/>
    <n v="0.5"/>
  </r>
  <r>
    <s v="Гопчук Валерій Олексійович"/>
    <x v="117"/>
    <m/>
    <s v="К-к Болград  4* 0,25л 20шт"/>
    <s v="бут."/>
    <n v="2"/>
    <n v="57.46"/>
    <s v="Кореневський А. Б."/>
    <s v="СВ ЄРМОЛЕНКО"/>
    <n v="0.5"/>
  </r>
  <r>
    <s v="Гопчук Валерій Олексійович"/>
    <x v="117"/>
    <m/>
    <s v="К-к Болград  5* 0,25л 20шт"/>
    <s v="бут."/>
    <n v="2"/>
    <n v="63.22"/>
    <s v="Кореневський А. Б."/>
    <s v="СВ ЄРМОЛЕНКО"/>
    <n v="0.5"/>
  </r>
  <r>
    <s v="Гопчук Валерій Олексійович"/>
    <x v="117"/>
    <m/>
    <s v="К-к Дорошенко Потьомкин Таврійський 5* 0,5л 6шт"/>
    <s v="бут."/>
    <n v="3"/>
    <n v="159.18"/>
    <s v="Кореневський А. Б."/>
    <s v="СВ ЄРМОЛЕНКО"/>
    <n v="1.5"/>
  </r>
  <r>
    <s v="Горбонос Тетяна Володимирівна"/>
    <x v="118"/>
    <s v="Магазин"/>
    <m/>
    <m/>
    <m/>
    <m/>
    <m/>
    <m/>
    <n v="0"/>
  </r>
  <r>
    <s v="Горбонос Тетяна Володимирівна"/>
    <x v="118"/>
    <m/>
    <s v="1л Вермут дес.біл.Мареллі Мохіто 12шт"/>
    <s v="бут."/>
    <n v="1"/>
    <n v="33.119999999999997"/>
    <s v="Ляшенко М. С."/>
    <s v="СВ СОВА"/>
    <n v="0"/>
  </r>
  <r>
    <s v="Споживче товариство&quot; Гореничі &quot;"/>
    <x v="119"/>
    <s v="Магазин"/>
    <m/>
    <m/>
    <m/>
    <m/>
    <m/>
    <m/>
    <n v="0"/>
  </r>
  <r>
    <s v="Споживче товариство&quot; Гореничі &quot;"/>
    <x v="119"/>
    <m/>
    <s v="Вино Кагор Укр.Болг Штоф чекан. 0,7л16шт"/>
    <s v="бут."/>
    <n v="5"/>
    <n v="140.19999999999999"/>
    <s v="Алексєєнко Ю. В."/>
    <s v="СВ ЄРМОЛЕНКО"/>
    <n v="0"/>
  </r>
  <r>
    <s v="Споживче товариство&quot; Гореничі &quot;"/>
    <x v="119"/>
    <m/>
    <s v="К-к Болград  3* 0,25л 20шт"/>
    <s v="бут."/>
    <n v="1"/>
    <n v="27.48"/>
    <s v="Алексєєнко Ю. В."/>
    <s v="СВ ЄРМОЛЕНКО"/>
    <n v="0.25"/>
  </r>
  <r>
    <s v="Споживче товариство&quot; Гореничі &quot;"/>
    <x v="119"/>
    <m/>
    <s v="К-к Болград  4* 0,25л 20шт"/>
    <s v="бут."/>
    <n v="1"/>
    <n v="30.04"/>
    <s v="Алексєєнко Ю. В."/>
    <s v="СВ ЄРМОЛЕНКО"/>
    <n v="0.25"/>
  </r>
  <r>
    <s v="Споживче товариство&quot; Гореничі &quot;"/>
    <x v="119"/>
    <m/>
    <s v="К-к Болград 3* 0,5л 20шт"/>
    <s v="бут."/>
    <n v="2"/>
    <n v="100.26"/>
    <s v="Алексєєнко Ю. В."/>
    <s v="СВ ЄРМОЛЕНКО"/>
    <n v="1"/>
  </r>
  <r>
    <s v="Споживче товариство&quot; Гореничі &quot;"/>
    <x v="119"/>
    <m/>
    <s v="К-к Болград 4* 0,5л 20шт"/>
    <s v="бут."/>
    <n v="1"/>
    <n v="56.68"/>
    <s v="Алексєєнко Ю. В."/>
    <s v="СВ ЄРМОЛЕНКО"/>
    <n v="0.5"/>
  </r>
  <r>
    <s v="Споживче товариство&quot; Гореничі &quot;"/>
    <x v="119"/>
    <m/>
    <s v="Шампанське н/сол.Болград 0,75л 12шт"/>
    <s v="бут."/>
    <n v="2"/>
    <n v="71.22"/>
    <s v="Алексєєнко Ю. В."/>
    <s v="СВ ЄРМОЛЕНКО"/>
    <n v="0"/>
  </r>
  <r>
    <s v="Приватне підприємство &quot;Господар&quot;"/>
    <x v="120"/>
    <s v="Магазин"/>
    <m/>
    <m/>
    <m/>
    <m/>
    <m/>
    <m/>
    <n v="0"/>
  </r>
  <r>
    <s v="Приватне підприємство &quot;Господар&quot;"/>
    <x v="120"/>
    <m/>
    <s v="Вино Кагор Укр.дес.Болград 0,75л12шт"/>
    <s v="бут."/>
    <n v="5"/>
    <n v="142.05000000000001"/>
    <s v="Сахненко Я. В."/>
    <s v="СВ СОВА"/>
    <n v="0"/>
  </r>
  <r>
    <s v="Фізична особа-Підприємець Григор Олег Іванович"/>
    <x v="121"/>
    <s v="Магазин"/>
    <m/>
    <m/>
    <m/>
    <m/>
    <m/>
    <m/>
    <n v="0"/>
  </r>
  <r>
    <s v="Фізична особа-Підприємець Григор Олег Іванович"/>
    <x v="121"/>
    <m/>
    <s v="Вино Ізабелла.черв.Болг.Штоф чекан.0,7л16шт"/>
    <s v="бут."/>
    <n v="2"/>
    <n v="54.36"/>
    <s v="Орішина С. С."/>
    <s v="СВ КАТЕРИНА"/>
    <n v="0"/>
  </r>
  <r>
    <s v="Фізична особа-Підприємець Григор Олег Іванович"/>
    <x v="121"/>
    <m/>
    <s v="Вино Кагор Укр.Болг Штоф  0,7л16шт"/>
    <s v="бут."/>
    <n v="2"/>
    <n v="54"/>
    <s v="Орішина С. С."/>
    <s v="СВ КАТЕРИНА"/>
    <n v="0"/>
  </r>
  <r>
    <s v="Фізична особа-Підприємець Григор Олег Іванович"/>
    <x v="121"/>
    <m/>
    <s v="Вино Кагор Укр.Болг Штоф чекан. 0,7л16шт"/>
    <s v="бут."/>
    <n v="2"/>
    <n v="54.98"/>
    <s v="Орішина С. С."/>
    <s v="СВ КАТЕРИНА"/>
    <n v="0"/>
  </r>
  <r>
    <s v="Фізична особа-Підприємець Григор Олег Іванович"/>
    <x v="121"/>
    <m/>
    <s v="К-к Болград  3* 0,25л 20шт"/>
    <s v="бут."/>
    <n v="2"/>
    <n v="53.88"/>
    <s v="Орішина С. С."/>
    <s v="СВ КАТЕРИНА"/>
    <n v="0.5"/>
  </r>
  <r>
    <s v="Фізична особа-Підприємець Григор Олег Іванович"/>
    <x v="121"/>
    <m/>
    <s v="К-к Болград 3* 0,5л 20шт"/>
    <s v="бут."/>
    <n v="2"/>
    <n v="98.3"/>
    <s v="Орішина С. С."/>
    <s v="СВ КАТЕРИНА"/>
    <n v="1"/>
  </r>
  <r>
    <s v="Фізична особа-Підприємець Григор Олег Іванович"/>
    <x v="121"/>
    <m/>
    <s v="К-к Болград 5* 0,5л 20шт"/>
    <s v="бут."/>
    <n v="1"/>
    <n v="60.07"/>
    <s v="Орішина С. С."/>
    <s v="СВ КАТЕРИНА"/>
    <n v="0.5"/>
  </r>
  <r>
    <s v="Фізична особа-Підприємець Григор Олег Іванович"/>
    <x v="121"/>
    <m/>
    <s v="К-к Дорошенко Потьомкин Таврійський 5* 0,5л 6шт"/>
    <s v="бут."/>
    <n v="1"/>
    <n v="55.27"/>
    <s v="Орішина С. С."/>
    <s v="СВ КАТЕРИНА"/>
    <n v="0.5"/>
  </r>
  <r>
    <s v="Григор Ольга Петрівна"/>
    <x v="122"/>
    <s v="Магазин"/>
    <m/>
    <m/>
    <m/>
    <m/>
    <m/>
    <m/>
    <n v="0"/>
  </r>
  <r>
    <s v="Григор Ольга Петрівна"/>
    <x v="122"/>
    <m/>
    <s v="1л Вермут дес.біл.Мареллі Мохіто 12шт"/>
    <s v="бут."/>
    <n v="1"/>
    <n v="33.119999999999997"/>
    <s v="Коляда О. В."/>
    <s v="СВ КАТЕРИНА"/>
    <n v="0"/>
  </r>
  <r>
    <s v="Григор Ольга Петрівна"/>
    <x v="122"/>
    <m/>
    <s v="Вино Кагор Укр.Болг Штоф чекан. 0,7л16шт"/>
    <s v="бут."/>
    <n v="3"/>
    <n v="84.12"/>
    <s v="Коляда О. В."/>
    <s v="СВ КАТЕРИНА"/>
    <n v="0"/>
  </r>
  <r>
    <s v="Грищук Володимир Федосевич"/>
    <x v="123"/>
    <s v="Магазин"/>
    <m/>
    <m/>
    <m/>
    <m/>
    <m/>
    <m/>
    <n v="0"/>
  </r>
  <r>
    <s v="Грищук Володимир Федосевич"/>
    <x v="123"/>
    <m/>
    <s v="К-к Болград  3* 0,25л 20шт"/>
    <s v="бут."/>
    <n v="4"/>
    <n v="107.76"/>
    <s v="Єрмоленко Д. І."/>
    <s v="СВ ЄРМОЛЕНКО"/>
    <n v="1"/>
  </r>
  <r>
    <s v="Грищук Володимир Федосевич"/>
    <x v="123"/>
    <m/>
    <s v="К-к Болград  4* 0,25л 20шт"/>
    <s v="бут."/>
    <n v="3"/>
    <n v="88.35"/>
    <s v="Єрмоленко Д. І."/>
    <s v="СВ ЄРМОЛЕНКО"/>
    <n v="0.75"/>
  </r>
  <r>
    <s v="Грищук Володимир Федосевич"/>
    <x v="123"/>
    <m/>
    <s v="К-к Болград  5* 0,25л 20шт"/>
    <s v="бут."/>
    <n v="1"/>
    <n v="32.4"/>
    <s v="Єрмоленко Д. І."/>
    <s v="СВ ЄРМОЛЕНКО"/>
    <n v="0.25"/>
  </r>
  <r>
    <s v="Грищук Володимир Федосевич"/>
    <x v="123"/>
    <m/>
    <s v="К-к Болград 3* 0,5л 20шт"/>
    <s v="бут."/>
    <n v="3"/>
    <n v="147.44999999999999"/>
    <s v="Єрмоленко Д. І."/>
    <s v="СВ ЄРМОЛЕНКО"/>
    <n v="1.5"/>
  </r>
  <r>
    <s v="Грищук Володимир Федосевич"/>
    <x v="123"/>
    <m/>
    <s v="К-к Болград 4* 0,5л 20шт"/>
    <s v="бут."/>
    <n v="2"/>
    <n v="111.14"/>
    <s v="Єрмоленко Д. І."/>
    <s v="СВ ЄРМОЛЕНКО"/>
    <n v="1"/>
  </r>
  <r>
    <s v="Грищук Володимир Федосевич"/>
    <x v="123"/>
    <m/>
    <s v="К-к Болград 5* 0,5л 20шт"/>
    <s v="бут."/>
    <n v="1"/>
    <n v="60.07"/>
    <s v="Єрмоленко Д. І."/>
    <s v="СВ ЄРМОЛЕНКО"/>
    <n v="0.5"/>
  </r>
  <r>
    <s v="Громницький Віктор Анатолійович"/>
    <x v="124"/>
    <s v=" "/>
    <m/>
    <m/>
    <m/>
    <m/>
    <m/>
    <m/>
    <n v="0"/>
  </r>
  <r>
    <s v="Громницький Віктор Анатолійович"/>
    <x v="124"/>
    <m/>
    <s v="Вино сухе Каберне черв.Болг.0,75л6шт"/>
    <s v="бут."/>
    <n v="3"/>
    <n v="86.34"/>
    <s v="Омельянчик Р. В."/>
    <s v="СВ ОМЕЛЬЯНЧИК"/>
    <n v="0"/>
  </r>
  <r>
    <s v="Споживче товариство &quot;Громхарч&quot;"/>
    <x v="125"/>
    <s v="Horeca"/>
    <m/>
    <m/>
    <m/>
    <m/>
    <m/>
    <m/>
    <n v="0"/>
  </r>
  <r>
    <s v="Споживче товариство &quot;Громхарч&quot;"/>
    <x v="125"/>
    <m/>
    <s v="Вино Кагор Укр.Болг Штоф  0,7л16шт"/>
    <s v="бут."/>
    <n v="3"/>
    <n v="79.02"/>
    <s v="Повшедний Я. О."/>
    <s v="СВ ПЕЙКОВ"/>
    <n v="0"/>
  </r>
  <r>
    <s v="Споживче товариство &quot;Громхарч&quot;"/>
    <x v="125"/>
    <m/>
    <s v="Вино Шато де вин Штоф Чекан н/сол.біле 0,7л16шт"/>
    <s v="бут."/>
    <n v="3"/>
    <n v="61.14"/>
    <s v="Повшедний Я. О."/>
    <s v="СВ ПЕЙКОВ"/>
    <n v="0"/>
  </r>
  <r>
    <s v="Гулий Віктор Петрович"/>
    <x v="126"/>
    <s v="Магазин"/>
    <m/>
    <m/>
    <m/>
    <m/>
    <m/>
    <m/>
    <n v="0"/>
  </r>
  <r>
    <s v="Гулий Віктор Петрович"/>
    <x v="126"/>
    <m/>
    <s v="Вино Кагор Укр.Болг Штоф  0,7л16шт"/>
    <s v="бут."/>
    <n v="5"/>
    <n v="131.69999999999999"/>
    <s v="Компанець І. В."/>
    <s v="СВ ОМЕЛЬЯНЧИК"/>
    <n v="0"/>
  </r>
  <r>
    <s v="Дочірнє підприємство &quot;Гуртово-роздрібне підприємство&quot;"/>
    <x v="127"/>
    <s v=" "/>
    <m/>
    <m/>
    <m/>
    <m/>
    <m/>
    <m/>
    <n v="0"/>
  </r>
  <r>
    <s v="Дочірнє підприємство &quot;Гуртово-роздрібне підприємство&quot;"/>
    <x v="127"/>
    <m/>
    <s v="Вино Кагор Укр.Болг Штоф  0,7л16шт"/>
    <s v="бут."/>
    <n v="2"/>
    <n v="57.78"/>
    <s v="Наговіцин А. Г."/>
    <s v="СВ СОВА"/>
    <n v="0"/>
  </r>
  <r>
    <s v="Дочірнє підприємство &quot;Гуртово-роздрібне підприємство&quot;"/>
    <x v="127"/>
    <m/>
    <s v="Вино Кагор Укр.Болг Штоф чекан. 0,7л16шт"/>
    <s v="бут."/>
    <n v="2"/>
    <n v="58.82"/>
    <s v="Наговіцин А. Г."/>
    <s v="СВ СОВА"/>
    <n v="0"/>
  </r>
  <r>
    <s v="Дочірнє підприємство &quot;Гуртово-роздрібне підприємство&quot;"/>
    <x v="127"/>
    <m/>
    <s v="Вино Селект Мускат н/сол.біле Болград 0,75л12шт"/>
    <s v="бут."/>
    <n v="1"/>
    <n v="22.34"/>
    <s v="Наговіцин А. Г."/>
    <s v="СВ СОВА"/>
    <n v="0"/>
  </r>
  <r>
    <s v="Дочірнє підприємство &quot;Гуртово-роздрібне підприємство&quot;"/>
    <x v="127"/>
    <m/>
    <s v="Вино Селект Мускат н/сол.черв.Болград 0,75л12шт"/>
    <s v="бут."/>
    <n v="1"/>
    <n v="22.9"/>
    <s v="Наговіцин А. Г."/>
    <s v="СВ СОВА"/>
    <n v="0"/>
  </r>
  <r>
    <s v="Дочірнє підприємство &quot;Гуртово-роздрібне підприємство&quot;"/>
    <x v="127"/>
    <m/>
    <s v="Шампанське сол.нектар Болград 0,75л 12шт"/>
    <s v="бут."/>
    <n v="2"/>
    <n v="86.86"/>
    <s v="Наговіцин А. Г."/>
    <s v="СВ СОВА"/>
    <n v="0"/>
  </r>
  <r>
    <s v="Давиденко Михайло Григорович"/>
    <x v="128"/>
    <s v=" "/>
    <m/>
    <m/>
    <m/>
    <m/>
    <m/>
    <m/>
    <n v="0"/>
  </r>
  <r>
    <s v="Давиденко Михайло Григорович"/>
    <x v="128"/>
    <m/>
    <s v="К-к Болград 3* 0,5л 20шт"/>
    <s v="бут."/>
    <n v="1"/>
    <n v="49.15"/>
    <s v="Єрмоленко Д. І."/>
    <s v="СВ ЄРМОЛЕНКО"/>
    <n v="0.5"/>
  </r>
  <r>
    <s v="Даниленко Інна  Петрівна"/>
    <x v="129"/>
    <s v="Магазин"/>
    <m/>
    <m/>
    <m/>
    <m/>
    <m/>
    <m/>
    <n v="0"/>
  </r>
  <r>
    <s v="Даниленко Інна  Петрівна"/>
    <x v="129"/>
    <m/>
    <s v="Вино Селект Мускат н/сол.біле Болград 0,75л12шт"/>
    <s v="бут."/>
    <n v="2"/>
    <n v="41.76"/>
    <s v="Сахненко Я. В."/>
    <s v="СВ СОВА"/>
    <n v="0"/>
  </r>
  <r>
    <s v="Даниленко Інна  Петрівна"/>
    <x v="129"/>
    <m/>
    <s v="Вино Тамянка Кардиал н/сол.біле Болград0,75л12шт"/>
    <s v="бут."/>
    <n v="2"/>
    <n v="41.32"/>
    <s v="Сахненко Я. В."/>
    <s v="СВ СОВА"/>
    <n v="0"/>
  </r>
  <r>
    <s v="Даниленко Тетяна Анатоліївна"/>
    <x v="130"/>
    <s v="Магазин"/>
    <m/>
    <m/>
    <m/>
    <m/>
    <m/>
    <m/>
    <n v="0"/>
  </r>
  <r>
    <s v="Даниленко Тетяна Анатоліївна"/>
    <x v="130"/>
    <m/>
    <s v="0,5л Вермут дес.біл.Мареллі Мохіто 20шт"/>
    <s v="бут."/>
    <n v="2"/>
    <n v="41.62"/>
    <s v="Наговіцин А. Г."/>
    <s v="СВ СОВА"/>
    <n v="0"/>
  </r>
  <r>
    <s v="Даниленко Тетяна Анатоліївна"/>
    <x v="130"/>
    <m/>
    <s v="Вино Кагор Укр.Болг Штоф чекан. 0,7л16шт"/>
    <s v="бут."/>
    <n v="5"/>
    <n v="137.44999999999999"/>
    <s v="Наговіцин А. Г."/>
    <s v="СВ СОВА"/>
    <n v="0"/>
  </r>
  <r>
    <s v="Даниленко Тетяна Анатоліївна"/>
    <x v="130"/>
    <m/>
    <s v="К-к Болград 3* 0,5л 20шт"/>
    <s v="бут."/>
    <n v="3"/>
    <n v="147.44999999999999"/>
    <s v="Наговіцин А. Г."/>
    <s v="СВ СОВА"/>
    <n v="1.5"/>
  </r>
  <r>
    <s v="Даниленко Тетяна Анатоліївна"/>
    <x v="130"/>
    <m/>
    <s v="К-к Дорошенко Потьомкин Таврійський 5* 0,5л 6шт"/>
    <s v="бут."/>
    <n v="1"/>
    <n v="55.27"/>
    <s v="Наговіцин А. Г."/>
    <s v="СВ СОВА"/>
    <n v="0.5"/>
  </r>
  <r>
    <s v="Споживче товариство&quot;ДАР&quot;"/>
    <x v="131"/>
    <s v="Магазин"/>
    <m/>
    <m/>
    <m/>
    <m/>
    <m/>
    <m/>
    <n v="0"/>
  </r>
  <r>
    <s v="Споживче товариство&quot;ДАР&quot;"/>
    <x v="131"/>
    <m/>
    <s v="К-к Дорошенко Потьомкин Таврійський 5* 0,5л 6шт"/>
    <s v="бут."/>
    <n v="1"/>
    <n v="55.27"/>
    <s v="Наговіцин А. Г."/>
    <s v="СВ СОВА"/>
    <n v="0.5"/>
  </r>
  <r>
    <s v="Дембіцька Тетяна Йосипівка"/>
    <x v="132"/>
    <s v="Магазин"/>
    <m/>
    <m/>
    <m/>
    <m/>
    <m/>
    <m/>
    <n v="0"/>
  </r>
  <r>
    <s v="Дембіцька Тетяна Йосипівка"/>
    <x v="132"/>
    <m/>
    <s v="К-к Болград  3* 0,25л 20шт"/>
    <s v="бут."/>
    <n v="2"/>
    <n v="52.56"/>
    <s v="Кореневський А. Б."/>
    <s v="СВ ЄРМОЛЕНКО"/>
    <n v="0.5"/>
  </r>
  <r>
    <s v="Фізична особа-Підприємець Демківський Сергій Олександрович"/>
    <x v="133"/>
    <s v="Магазин"/>
    <m/>
    <m/>
    <m/>
    <m/>
    <m/>
    <m/>
    <n v="0"/>
  </r>
  <r>
    <s v="Фізична особа-Підприємець Демківський Сергій Олександрович"/>
    <x v="133"/>
    <m/>
    <s v="К-к Болград  3* 0,25л 20шт"/>
    <s v="бут."/>
    <n v="1"/>
    <n v="26.28"/>
    <s v="Кореневський А. Б."/>
    <s v="СВ ЄРМОЛЕНКО"/>
    <n v="0.25"/>
  </r>
  <r>
    <s v="Фізична особа-Підприємець Демківський Сергій Олександрович"/>
    <x v="133"/>
    <m/>
    <s v="К-к Болград  4* 0,25л 20шт"/>
    <s v="бут."/>
    <n v="4"/>
    <n v="114.92"/>
    <s v="Кореневський А. Б."/>
    <s v="СВ ЄРМОЛЕНКО"/>
    <n v="1"/>
  </r>
  <r>
    <s v="Дерев'янко Володимир Іванович"/>
    <x v="134"/>
    <s v="Магазин"/>
    <m/>
    <m/>
    <m/>
    <m/>
    <m/>
    <m/>
    <n v="0"/>
  </r>
  <r>
    <s v="Дерев'янко Володимир Іванович"/>
    <x v="134"/>
    <m/>
    <s v="К-к Болград 3* 0,5л 20шт"/>
    <s v="бут."/>
    <n v="1"/>
    <n v="49.15"/>
    <s v="Мазуренко В. Ю."/>
    <s v="СВ ОМЕЛЬЯНЧИК"/>
    <n v="0.5"/>
  </r>
  <r>
    <s v="Дерев'янко Володимир Іванович"/>
    <x v="134"/>
    <m/>
    <s v="К-к Болград 5* 0,5л 20шт"/>
    <s v="бут."/>
    <n v="1"/>
    <n v="60.07"/>
    <s v="Мазуренко В. Ю."/>
    <s v="СВ ОМЕЛЬЯНЧИК"/>
    <n v="0.5"/>
  </r>
  <r>
    <s v="Дерев'янко Ірина Вікторівна"/>
    <x v="135"/>
    <s v="Магазин"/>
    <m/>
    <m/>
    <m/>
    <m/>
    <m/>
    <m/>
    <n v="0"/>
  </r>
  <r>
    <s v="Дерев'янко Ірина Вікторівна"/>
    <x v="135"/>
    <m/>
    <s v="0,5л Вермут дес.біл.Мареллі Біанко КЛАСІК 20шт"/>
    <s v="бут."/>
    <n v="2"/>
    <n v="40.74"/>
    <s v="Мазуренко В. Ю."/>
    <s v="СВ ОМЕЛЬЯНЧИК"/>
    <n v="0"/>
  </r>
  <r>
    <s v="Дерев'янко Ірина Вікторівна"/>
    <x v="135"/>
    <m/>
    <s v="0,5л Вермут дес.рож.Мареллі Росато 20шт"/>
    <s v="бут."/>
    <n v="2"/>
    <n v="41.04"/>
    <s v="Мазуренко В. Ю."/>
    <s v="СВ ОМЕЛЬЯНЧИК"/>
    <n v="0"/>
  </r>
  <r>
    <s v="Дерев'янко Ірина Вікторівна"/>
    <x v="135"/>
    <m/>
    <s v="1л Вермут дес.біл.Мареллі Біанко КЛАСІК 12шт"/>
    <s v="бут."/>
    <n v="1"/>
    <n v="32.47"/>
    <s v="Мазуренко В. Ю."/>
    <s v="СВ ОМЕЛЬЯНЧИК"/>
    <n v="0"/>
  </r>
  <r>
    <s v="Дерев'янко Ірина Вікторівна"/>
    <x v="135"/>
    <m/>
    <s v="1л Вермут дес.рож.Мареллі Росато 12шт"/>
    <s v="бут."/>
    <n v="1"/>
    <n v="32.54"/>
    <s v="Мазуренко В. Ю."/>
    <s v="СВ ОМЕЛЬЯНЧИК"/>
    <n v="0"/>
  </r>
  <r>
    <s v="ДЕРІЙ НАТАЛІЯ МИКОЛАЇВНА"/>
    <x v="136"/>
    <s v="Магазин"/>
    <m/>
    <m/>
    <m/>
    <m/>
    <m/>
    <m/>
    <n v="0"/>
  </r>
  <r>
    <s v="ДЕРІЙ НАТАЛІЯ МИКОЛАЇВНА"/>
    <x v="136"/>
    <m/>
    <s v="0,5л Вермут дес.біл.Мареллі Біанко КЛАСІК 20шт"/>
    <s v="бут."/>
    <n v="1"/>
    <n v="21.18"/>
    <s v="Сахненко Я. В."/>
    <s v="СВ СОВА"/>
    <n v="0"/>
  </r>
  <r>
    <s v="ДЕРІЙ НАТАЛІЯ МИКОЛАЇВНА"/>
    <x v="136"/>
    <m/>
    <s v="1л Вермут дес.біл.Мареллі Біанко КЛАСІК 12шт"/>
    <s v="бут."/>
    <n v="1"/>
    <n v="33.770000000000003"/>
    <s v="Сахненко Я. В."/>
    <s v="СВ СОВА"/>
    <n v="0"/>
  </r>
  <r>
    <s v="ДЕРІЙ НАТАЛІЯ МИКОЛАЇВНА"/>
    <x v="136"/>
    <m/>
    <s v="Вино Ізабелла.черв.Болг.Штоф чекан.0,7л16шт"/>
    <s v="бут."/>
    <n v="2"/>
    <n v="56.54"/>
    <s v="Сахненко Я. В."/>
    <s v="СВ СОВА"/>
    <n v="0"/>
  </r>
  <r>
    <s v="ДЕРІЙ НАТАЛІЯ МИКОЛАЇВНА"/>
    <x v="136"/>
    <m/>
    <s v="Вино Кагор Укр.Болг Штоф чекан. 0,7л16шт"/>
    <s v="бут."/>
    <n v="2"/>
    <n v="57.18"/>
    <s v="Сахненко Я. В."/>
    <s v="СВ СОВА"/>
    <n v="0"/>
  </r>
  <r>
    <s v="ДЕРІЙ НАТАЛІЯ МИКОЛАЇВНА"/>
    <x v="136"/>
    <m/>
    <s v="Вино Кагор Укр.дес.Болград 0,75л12шт"/>
    <s v="бут."/>
    <n v="2"/>
    <n v="59.1"/>
    <s v="Сахненко Я. В."/>
    <s v="СВ СОВА"/>
    <n v="0"/>
  </r>
  <r>
    <s v="ДЕРІЙ НАТАЛІЯ МИКОЛАЇВНА"/>
    <x v="136"/>
    <m/>
    <s v="Вино Селект Руж н/сол.черв.Болград 0,75л12шт"/>
    <s v="бут."/>
    <n v="2"/>
    <n v="43.44"/>
    <s v="Сахненко Я. В."/>
    <s v="СВ СОВА"/>
    <n v="0"/>
  </r>
  <r>
    <s v="ДЕРІЙ НАТАЛІЯ МИКОЛАЇВНА"/>
    <x v="136"/>
    <m/>
    <s v="Вино сухе Каберне черв.Болг.0,75л6шт"/>
    <s v="бут."/>
    <n v="2"/>
    <n v="59.86"/>
    <s v="Сахненко Я. В."/>
    <s v="СВ СОВА"/>
    <n v="0"/>
  </r>
  <r>
    <s v="ДЕРІЙ НАТАЛІЯ МИКОЛАЇВНА"/>
    <x v="136"/>
    <m/>
    <s v="Вино сухе Піно Нуар рож.Болград 0,75л6шт"/>
    <s v="бут."/>
    <n v="2"/>
    <n v="63.86"/>
    <s v="Сахненко Я. В."/>
    <s v="СВ СОВА"/>
    <n v="0"/>
  </r>
  <r>
    <s v="ДЕРІЙ НАТАЛІЯ МИКОЛАЇВНА"/>
    <x v="136"/>
    <m/>
    <s v="Вино сухе Шардоне біле Болград 0,75л 6шт"/>
    <s v="бут."/>
    <n v="2"/>
    <n v="58.32"/>
    <s v="Сахненко Я. В."/>
    <s v="СВ СОВА"/>
    <n v="0"/>
  </r>
  <r>
    <s v="ДЕРІЙ НАТАЛІЯ МИКОЛАЇВНА"/>
    <x v="136"/>
    <m/>
    <s v="Вино Тамянка Кардиал н/сол.біле Болград0,75л12шт"/>
    <s v="бут."/>
    <n v="2"/>
    <n v="42.98"/>
    <s v="Сахненко Я. В."/>
    <s v="СВ СОВА"/>
    <n v="0"/>
  </r>
  <r>
    <s v="ДЕРІЙ НАТАЛІЯ МИКОЛАЇВНА"/>
    <x v="136"/>
    <m/>
    <s v="Вино Шато де Вин н/сол.біле Болград 0,75л12шт"/>
    <s v="бут."/>
    <n v="2"/>
    <n v="40.840000000000003"/>
    <s v="Сахненко Я. В."/>
    <s v="СВ СОВА"/>
    <n v="0"/>
  </r>
  <r>
    <s v="ДЕРІЙ НАТАЛІЯ МИКОЛАЇВНА"/>
    <x v="136"/>
    <m/>
    <s v="К-к Дорошенко Потьомкин Таврійський 5* 0,5л 6шт"/>
    <s v="бут."/>
    <n v="2"/>
    <n v="114.96"/>
    <s v="Сахненко Я. В."/>
    <s v="СВ СОВА"/>
    <n v="1"/>
  </r>
  <r>
    <s v="ДЕРІЙ НАТАЛІЯ МИКОЛАЇВНА"/>
    <x v="136"/>
    <m/>
    <s v="Шампанське н/сол.Болград 0,75л 12шт"/>
    <s v="бут."/>
    <n v="2"/>
    <n v="72.62"/>
    <s v="Сахненко Я. В."/>
    <s v="СВ СОВА"/>
    <n v="0"/>
  </r>
  <r>
    <s v="ДЕРІЙ НАТАЛІЯ МИКОЛАЇВНА"/>
    <x v="136"/>
    <m/>
    <s v="Шампанське сол.нектар Болград 0,75л 12шт"/>
    <s v="бут."/>
    <n v="2"/>
    <n v="84.42"/>
    <s v="Сахненко Я. В."/>
    <s v="СВ СОВА"/>
    <n v="0"/>
  </r>
  <r>
    <s v="Приватне підприємство фірма &quot;Десна&quot;"/>
    <x v="137"/>
    <s v="Horeca"/>
    <m/>
    <m/>
    <m/>
    <m/>
    <m/>
    <m/>
    <n v="0"/>
  </r>
  <r>
    <s v="Приватне підприємство фірма &quot;Десна&quot;"/>
    <x v="137"/>
    <m/>
    <s v="0,5л Вермут дес.біл.Мареллі Біанко КЛАСІК 20шт"/>
    <s v="бут."/>
    <n v="1"/>
    <n v="19.87"/>
    <s v="Кореневський А. Б."/>
    <s v="СВ ЄРМОЛЕНКО"/>
    <n v="0"/>
  </r>
  <r>
    <s v="Приватне підприємство фірма &quot;Десна&quot;"/>
    <x v="137"/>
    <m/>
    <s v="0,5л Вермут дес.біл.Мареллі Мохіто 20шт"/>
    <s v="бут."/>
    <n v="1"/>
    <n v="20.3"/>
    <s v="Кореневський А. Б."/>
    <s v="СВ ЄРМОЛЕНКО"/>
    <n v="0"/>
  </r>
  <r>
    <s v="Приватне підприємство фірма &quot;Десна&quot;"/>
    <x v="137"/>
    <m/>
    <s v="0,5л Вермут дес.біл.Мареллі Мускат Голд 20шт"/>
    <s v="бут."/>
    <n v="1"/>
    <n v="22.39"/>
    <s v="Кореневський А. Б."/>
    <s v="СВ ЄРМОЛЕНКО"/>
    <n v="0"/>
  </r>
  <r>
    <s v="Приватне підприємство фірма &quot;Десна&quot;"/>
    <x v="137"/>
    <m/>
    <s v="0,5л Вермут дес.рож.Мареллі Росато 20шт"/>
    <s v="бут."/>
    <n v="1"/>
    <n v="20.02"/>
    <s v="Кореневський А. Б."/>
    <s v="СВ ЄРМОЛЕНКО"/>
    <n v="0"/>
  </r>
  <r>
    <s v="Приватне підприємство фірма &quot;Десна&quot;"/>
    <x v="137"/>
    <m/>
    <s v="1л Вермут дес.біл.Мареллі Мохіто 12шт"/>
    <s v="бут."/>
    <n v="1"/>
    <n v="31.68"/>
    <s v="Кореневський А. Б."/>
    <s v="СВ ЄРМОЛЕНКО"/>
    <n v="0"/>
  </r>
  <r>
    <s v="Приватне підприємство фірма &quot;Десна&quot;"/>
    <x v="137"/>
    <m/>
    <s v="1л Вермут дес.біл.Мареллі Мускат Голд 12шт"/>
    <s v="бут."/>
    <n v="1"/>
    <n v="34.85"/>
    <s v="Кореневський А. Б."/>
    <s v="СВ ЄРМОЛЕНКО"/>
    <n v="0"/>
  </r>
  <r>
    <s v="Приватне підприємство фірма &quot;Десна&quot;"/>
    <x v="137"/>
    <m/>
    <s v="1л Вермут дес.рож.Мареллі Росато 12шт"/>
    <s v="бут."/>
    <n v="1"/>
    <n v="31.75"/>
    <s v="Кореневський А. Б."/>
    <s v="СВ ЄРМОЛЕНКО"/>
    <n v="0"/>
  </r>
  <r>
    <s v="Джаббаров А.Г."/>
    <x v="138"/>
    <s v="Horeca"/>
    <m/>
    <m/>
    <m/>
    <m/>
    <m/>
    <m/>
    <n v="0"/>
  </r>
  <r>
    <s v="Джаббаров А.Г."/>
    <x v="138"/>
    <m/>
    <s v="К-к Дорошенко Потьомкин Таврійський 5* 0,5л 6шт"/>
    <s v="бут."/>
    <n v="3"/>
    <n v="159.18"/>
    <s v="Колісніченко О. В."/>
    <s v="СВ ПЕЙКОВ"/>
    <n v="1.5"/>
  </r>
  <r>
    <s v="Товариство з обмеженою відповідальністю&quot;ДЛ Трейдинг&quot;"/>
    <x v="139"/>
    <s v=" "/>
    <m/>
    <m/>
    <m/>
    <m/>
    <m/>
    <m/>
    <n v="0"/>
  </r>
  <r>
    <s v="Товариство з обмеженою відповідальністю&quot;ДЛ Трейдинг&quot;"/>
    <x v="139"/>
    <m/>
    <s v="0,5л Вермут дес.біл.Мареллі Біанко КЛАСІК 20шт"/>
    <s v="бут."/>
    <n v="1"/>
    <n v="19.37"/>
    <s v="Єрмоленко Д. І."/>
    <s v="СВ ЄРМОЛЕНКО"/>
    <n v="0"/>
  </r>
  <r>
    <s v="Товариство з обмеженою відповідальністю&quot;ДЛ Трейдинг&quot;"/>
    <x v="139"/>
    <m/>
    <s v="0,5л Вермут дес.рож.Мареллі Росато 20шт"/>
    <s v="бут."/>
    <n v="1"/>
    <n v="19.510000000000002"/>
    <s v="Єрмоленко Д. І."/>
    <s v="СВ ЄРМОЛЕНКО"/>
    <n v="0"/>
  </r>
  <r>
    <s v="Товариство з обмеженою відповідальністю&quot;ДЛ Трейдинг&quot;"/>
    <x v="139"/>
    <m/>
    <s v="Вино Кагор Укр.дес.Болград Бордо 0,7л12шт"/>
    <s v="бут."/>
    <n v="2"/>
    <n v="44.92"/>
    <s v="Єрмоленко Д. І."/>
    <s v="СВ ЄРМОЛЕНКО"/>
    <n v="0"/>
  </r>
  <r>
    <s v="Товариство з обмеженою відповідальністю&quot;ДЛ Трейдинг&quot;"/>
    <x v="139"/>
    <m/>
    <s v="Вино Селект Мускат н/сол.біле Болград 0,75л12шт"/>
    <s v="бут."/>
    <n v="2"/>
    <n v="39.74"/>
    <s v="Єрмоленко Д. І."/>
    <s v="СВ ЄРМОЛЕНКО"/>
    <n v="0"/>
  </r>
  <r>
    <s v="Товариство з обмеженою відповідальністю&quot;ДЛ Трейдинг&quot;"/>
    <x v="139"/>
    <m/>
    <s v="Вино Селект Руж н/сол.черв.Болград 0,75л12шт"/>
    <s v="бут."/>
    <n v="2"/>
    <n v="39.06"/>
    <s v="Єрмоленко Д. І."/>
    <s v="СВ ЄРМОЛЕНКО"/>
    <n v="0"/>
  </r>
  <r>
    <s v="Товариство з обмеженою відповідальністю&quot;ДЛ Трейдинг&quot;"/>
    <x v="139"/>
    <m/>
    <s v="К-к Болград  3* 0,25л 20шт"/>
    <s v="бут."/>
    <n v="3"/>
    <n v="76.86"/>
    <s v="Єрмоленко Д. І."/>
    <s v="СВ ЄРМОЛЕНКО"/>
    <n v="0.75"/>
  </r>
  <r>
    <s v="Товариство з обмеженою відповідальністю&quot;ДЛ Трейдинг&quot;"/>
    <x v="139"/>
    <m/>
    <s v="К-к Болград  4* 0,25л 20шт"/>
    <s v="бут."/>
    <n v="3"/>
    <n v="84"/>
    <s v="Єрмоленко Д. І."/>
    <s v="СВ ЄРМОЛЕНКО"/>
    <n v="0.75"/>
  </r>
  <r>
    <s v="Товариство з обмеженою відповідальністю&quot;ДЛ Трейдинг&quot;"/>
    <x v="139"/>
    <m/>
    <s v="К-к Болград  5* 0,25л 20шт"/>
    <s v="бут."/>
    <n v="3"/>
    <n v="92.46"/>
    <s v="Єрмоленко Д. І."/>
    <s v="СВ ЄРМОЛЕНКО"/>
    <n v="0.75"/>
  </r>
  <r>
    <s v="Товариство з обмеженою відповідальністю&quot;ДЛ Трейдинг&quot;"/>
    <x v="139"/>
    <m/>
    <s v="К-к Болград 3* 0,5л 20шт"/>
    <s v="бут."/>
    <n v="3"/>
    <n v="140.25"/>
    <s v="Єрмоленко Д. І."/>
    <s v="СВ ЄРМОЛЕНКО"/>
    <n v="1.5"/>
  </r>
  <r>
    <s v="Товариство з обмеженою відповідальністю&quot;ДЛ Трейдинг&quot;"/>
    <x v="139"/>
    <m/>
    <s v="К-к Болград 4* 0,5л 20шт"/>
    <s v="бут."/>
    <n v="3"/>
    <n v="158.58000000000001"/>
    <s v="Єрмоленко Д. І."/>
    <s v="СВ ЄРМОЛЕНКО"/>
    <n v="1.5"/>
  </r>
  <r>
    <s v="Товариство з обмеженою відповідальністю&quot;ДЛ Трейдинг&quot;"/>
    <x v="139"/>
    <m/>
    <s v="К-к Болград 5* 0,5л 20шт"/>
    <s v="бут."/>
    <n v="4"/>
    <n v="228.56"/>
    <s v="Єрмоленко Д. І."/>
    <s v="СВ ЄРМОЛЕНКО"/>
    <n v="2"/>
  </r>
  <r>
    <s v="Товариство з обмеженою відповідальністю&quot;ДЛ Трейдинг&quot;"/>
    <x v="139"/>
    <m/>
    <s v="К-к Дорошенко Потьомкин Таврійський 5* 0,5л 6шт"/>
    <s v="бут."/>
    <n v="1"/>
    <n v="50.85"/>
    <s v="Єрмоленко Д. І."/>
    <s v="СВ ЄРМОЛЕНКО"/>
    <n v="0.5"/>
  </r>
  <r>
    <s v="Дмитренко Анатолій Павлович"/>
    <x v="140"/>
    <s v=" "/>
    <m/>
    <m/>
    <m/>
    <m/>
    <m/>
    <m/>
    <n v="0"/>
  </r>
  <r>
    <s v="Дмитренко Анатолій Павлович"/>
    <x v="140"/>
    <m/>
    <s v="0,5л Вермут дес.біл.Мареллі Біанко КЛАСІК 20шт"/>
    <s v="бут."/>
    <n v="1"/>
    <n v="20.37"/>
    <s v="Петренко Я. М."/>
    <s v="СВ СОВА"/>
    <n v="0"/>
  </r>
  <r>
    <s v="Дмитренко Анатолій Павлович"/>
    <x v="140"/>
    <m/>
    <s v="1л Вермут дес.біл.Мареллі Біанко КЛАСІК 12шт"/>
    <s v="бут."/>
    <n v="1"/>
    <n v="32.47"/>
    <s v="Петренко Я. М."/>
    <s v="СВ СОВА"/>
    <n v="0"/>
  </r>
  <r>
    <s v="Дмитренко Анатолій Павлович"/>
    <x v="140"/>
    <m/>
    <s v="Вино Кагор Укр.Болг Штоф чекан. 0,7л16шт"/>
    <s v="бут."/>
    <n v="3"/>
    <n v="82.47"/>
    <s v="Петренко Я. М."/>
    <s v="СВ СОВА"/>
    <n v="0"/>
  </r>
  <r>
    <s v="Дмитренко Анатолій Павлович"/>
    <x v="140"/>
    <m/>
    <s v="К-к Болград  3* 0,25л 20шт"/>
    <s v="бут."/>
    <n v="2"/>
    <n v="53.88"/>
    <s v="Петренко Я. М."/>
    <s v="СВ СОВА"/>
    <n v="0.5"/>
  </r>
  <r>
    <s v="Споживче товариство &quot;Добробут&quot;"/>
    <x v="141"/>
    <s v=" "/>
    <m/>
    <m/>
    <m/>
    <m/>
    <m/>
    <m/>
    <n v="0"/>
  </r>
  <r>
    <s v="Споживче товариство &quot;Добробут&quot;"/>
    <x v="141"/>
    <m/>
    <s v="Вино Селект Мускат н/сол.біле Болград 0,75л12шт"/>
    <s v="бут."/>
    <n v="1"/>
    <n v="20.88"/>
    <s v="Наговіцин А. Г."/>
    <s v="СВ СОВА"/>
    <n v="0"/>
  </r>
  <r>
    <s v="Споживче товариство &quot;Добробут&quot;"/>
    <x v="141"/>
    <m/>
    <s v="Вино Селект Мускат н/сол.черв.Болград 0,75л12шт"/>
    <s v="бут."/>
    <n v="1"/>
    <n v="21.4"/>
    <s v="Наговіцин А. Г."/>
    <s v="СВ СОВА"/>
    <n v="0"/>
  </r>
  <r>
    <s v="Споживче товариство &quot;Добробут&quot;"/>
    <x v="141"/>
    <m/>
    <s v="Вино Тамянка Кардиал н/сол.біле Болград0,75л12шт"/>
    <s v="бут."/>
    <n v="1"/>
    <n v="20.66"/>
    <s v="Наговіцин А. Г."/>
    <s v="СВ СОВА"/>
    <n v="0"/>
  </r>
  <r>
    <s v="Споживче товариство &quot;Добробут&quot;"/>
    <x v="141"/>
    <m/>
    <s v="Вино Шато де Вин н/сол.біле Болград 0,75л12шт"/>
    <s v="бут."/>
    <n v="1"/>
    <n v="19.63"/>
    <s v="Наговіцин А. Г."/>
    <s v="СВ СОВА"/>
    <n v="0"/>
  </r>
  <r>
    <s v="Доброштан Олег Іванович"/>
    <x v="142"/>
    <s v=" "/>
    <m/>
    <m/>
    <m/>
    <m/>
    <m/>
    <m/>
    <n v="0"/>
  </r>
  <r>
    <s v="Доброштан Олег Іванович"/>
    <x v="142"/>
    <m/>
    <s v="0,5л Вермут дес.біл.Мареллі Мохіто 20шт"/>
    <s v="бут."/>
    <n v="2"/>
    <n v="41.62"/>
    <s v="Сахненко Я. В."/>
    <s v="СВ СОВА"/>
    <n v="0"/>
  </r>
  <r>
    <s v="Доброштан Олег Іванович"/>
    <x v="142"/>
    <m/>
    <s v="Вино Селект Руж н/сол.черв.Болград 0,75л12шт"/>
    <s v="бут."/>
    <n v="3"/>
    <n v="63.48"/>
    <s v="Сахненко Я. В."/>
    <s v="СВ СОВА"/>
    <n v="0"/>
  </r>
  <r>
    <s v="Доброштан Олег Іванович"/>
    <x v="142"/>
    <m/>
    <s v="К-к Дорошенко Потьомкин Таврійський 5* 0,5л 6шт"/>
    <s v="бут."/>
    <n v="1"/>
    <n v="55.27"/>
    <s v="Сахненко Я. В."/>
    <s v="СВ СОВА"/>
    <n v="0.5"/>
  </r>
  <r>
    <s v="Довгалюк Олександр Петрович"/>
    <x v="143"/>
    <s v="Магазин"/>
    <m/>
    <m/>
    <m/>
    <m/>
    <m/>
    <m/>
    <n v="0"/>
  </r>
  <r>
    <s v="Довгалюк Олександр Петрович"/>
    <x v="143"/>
    <m/>
    <s v="К-к Болград 3* 0,5л 20шт"/>
    <s v="бут."/>
    <n v="3"/>
    <n v="143.85"/>
    <s v="Компанець І. В."/>
    <s v="СВ ОМЕЛЬЯНЧИК"/>
    <n v="1.5"/>
  </r>
  <r>
    <s v="Довгалюк Олександр Петрович"/>
    <x v="143"/>
    <m/>
    <s v="К-к Болград 4* 0,5л 20шт"/>
    <s v="бут."/>
    <n v="3"/>
    <n v="162.66"/>
    <s v="Компанець І. В."/>
    <s v="СВ ОМЕЛЬЯНЧИК"/>
    <n v="1.5"/>
  </r>
  <r>
    <s v="Довгалюк Олександр Петрович"/>
    <x v="143"/>
    <m/>
    <s v="К-к Болград 5* 0,5л 20шт"/>
    <s v="бут."/>
    <n v="3"/>
    <n v="175.83"/>
    <s v="Компанець І. В."/>
    <s v="СВ ОМЕЛЬЯНЧИК"/>
    <n v="1.5"/>
  </r>
  <r>
    <s v="Довгалюк Світлана Іванівна"/>
    <x v="144"/>
    <s v=" "/>
    <m/>
    <m/>
    <m/>
    <m/>
    <m/>
    <m/>
    <n v="0"/>
  </r>
  <r>
    <s v="Довгалюк Світлана Іванівна"/>
    <x v="144"/>
    <m/>
    <s v="Вино Кагор Укр.Болг Штоф  0,7л16шт"/>
    <s v="бут."/>
    <n v="2"/>
    <n v="52.68"/>
    <s v="Компанець І. В."/>
    <s v="СВ ОМЕЛЬЯНЧИК"/>
    <n v="0"/>
  </r>
  <r>
    <s v="Довгалюк Світлана Іванівна"/>
    <x v="144"/>
    <m/>
    <s v="Вино Кагор Укр.Болг Штоф чекан. 0,7л16шт"/>
    <s v="бут."/>
    <n v="2"/>
    <n v="53.64"/>
    <s v="Компанець І. В."/>
    <s v="СВ ОМЕЛЬЯНЧИК"/>
    <n v="0"/>
  </r>
  <r>
    <s v="Довгалюк Світлана Іванівна"/>
    <x v="144"/>
    <m/>
    <s v="К-к Болград  3* 0,25л 20шт"/>
    <s v="бут."/>
    <n v="2"/>
    <n v="52.56"/>
    <s v="Компанець І. В."/>
    <s v="СВ ОМЕЛЬЯНЧИК"/>
    <n v="0.5"/>
  </r>
  <r>
    <s v="Довгалюк Світлана Іванівна"/>
    <x v="144"/>
    <m/>
    <s v="К-к Болград  5* 0,25л 20шт"/>
    <s v="бут."/>
    <n v="2"/>
    <n v="63.22"/>
    <s v="Компанець І. В."/>
    <s v="СВ ОМЕЛЬЯНЧИК"/>
    <n v="0.5"/>
  </r>
  <r>
    <s v="Довгалюк Світлана Іванівна"/>
    <x v="144"/>
    <m/>
    <s v="К-к Болград 3* 0,5л 20шт"/>
    <s v="бут."/>
    <n v="1"/>
    <n v="47.95"/>
    <s v="Компанець І. В."/>
    <s v="СВ ОМЕЛЬЯНЧИК"/>
    <n v="0.5"/>
  </r>
  <r>
    <s v="Довгалюк Світлана Іванівна"/>
    <x v="144"/>
    <m/>
    <s v="К-к Болград 4* 0,5л 20шт"/>
    <s v="бут."/>
    <n v="2"/>
    <n v="108.44"/>
    <s v="Компанець І. В."/>
    <s v="СВ ОМЕЛЬЯНЧИК"/>
    <n v="1"/>
  </r>
  <r>
    <s v="Довгалюк Світлана Іванівна"/>
    <x v="144"/>
    <m/>
    <s v="К-к Болград 5* 0,5л 20шт"/>
    <s v="бут."/>
    <n v="3"/>
    <n v="175.83"/>
    <s v="Компанець І. В."/>
    <s v="СВ ОМЕЛЬЯНЧИК"/>
    <n v="1.5"/>
  </r>
  <r>
    <s v="Дончак Людмила Сергіївна"/>
    <x v="145"/>
    <s v="Магазин"/>
    <m/>
    <m/>
    <m/>
    <m/>
    <m/>
    <m/>
    <n v="0"/>
  </r>
  <r>
    <s v="Дончак Людмила Сергіївна"/>
    <x v="145"/>
    <m/>
    <s v="Вино Кагор Укр.Болг Штоф  0,7л16шт"/>
    <s v="бут."/>
    <n v="3"/>
    <n v="79.02"/>
    <s v="Алексєєнко Ю. В."/>
    <s v="СВ ЄРМОЛЕНКО"/>
    <n v="0"/>
  </r>
  <r>
    <s v="Дончак Людмила Сергіївна"/>
    <x v="145"/>
    <m/>
    <s v="Вино Кагор Укр.Болг Штоф чекан. 0,7л16шт"/>
    <s v="бут."/>
    <n v="2"/>
    <n v="53.64"/>
    <s v="Алексєєнко Ю. В."/>
    <s v="СВ ЄРМОЛЕНКО"/>
    <n v="0"/>
  </r>
  <r>
    <s v="Доронін Олександр Анатолійович"/>
    <x v="146"/>
    <s v=" "/>
    <m/>
    <m/>
    <m/>
    <m/>
    <m/>
    <m/>
    <n v="0"/>
  </r>
  <r>
    <s v="Доронін Олександр Анатолійович"/>
    <x v="146"/>
    <m/>
    <s v="К-к Болград  3* 0,25л 20шт"/>
    <s v="бут."/>
    <n v="10"/>
    <n v="262.8"/>
    <s v="Кореневський А. Б."/>
    <s v="СВ ЄРМОЛЕНКО"/>
    <n v="2.5"/>
  </r>
  <r>
    <s v="Доронін Олександр Анатолійович"/>
    <x v="146"/>
    <m/>
    <s v="К-к Болград 3* 0,5л 20шт"/>
    <s v="бут."/>
    <n v="10"/>
    <n v="479.5"/>
    <s v="Кореневський А. Б."/>
    <s v="СВ ЄРМОЛЕНКО"/>
    <n v="5"/>
  </r>
  <r>
    <s v="Дрига Катерина Миколаївна"/>
    <x v="147"/>
    <s v="Магазин"/>
    <m/>
    <m/>
    <m/>
    <m/>
    <m/>
    <m/>
    <n v="0"/>
  </r>
  <r>
    <s v="Дрига Катерина Миколаївна"/>
    <x v="147"/>
    <m/>
    <s v="1л Вермут дес.біл.Мареллі Мохіто 12шт"/>
    <s v="бут."/>
    <n v="2"/>
    <n v="64.94"/>
    <s v="Петренко Я. М."/>
    <s v="СВ СОВА"/>
    <n v="0"/>
  </r>
  <r>
    <s v="Дрига Катерина Миколаївна"/>
    <x v="147"/>
    <m/>
    <s v="Вино Кагор Укр.дес.Болград Бордо 0,7л12шт"/>
    <s v="бут."/>
    <n v="5"/>
    <n v="118.1"/>
    <s v="Петренко Я. М."/>
    <s v="СВ СОВА"/>
    <n v="0"/>
  </r>
  <r>
    <s v="Дрига Катерина Миколаївна"/>
    <x v="147"/>
    <m/>
    <s v="К-к Болград 3* 0,5л 20шт"/>
    <s v="бут."/>
    <n v="3"/>
    <n v="140.25"/>
    <s v="Петренко Я. М."/>
    <s v="СВ СОВА"/>
    <n v="1.5"/>
  </r>
  <r>
    <s v="Дрига Катерина Миколаївна"/>
    <x v="147"/>
    <m/>
    <s v="К-к Болград 4* 0,5л 20шт"/>
    <s v="бут."/>
    <n v="9"/>
    <n v="475.74"/>
    <s v="Петренко Я. М."/>
    <s v="СВ СОВА"/>
    <n v="4.5"/>
  </r>
  <r>
    <s v="Дрига Катерина Миколаївна"/>
    <x v="147"/>
    <m/>
    <s v="К-к Болград 5* 0,5л 20шт"/>
    <s v="бут."/>
    <n v="1"/>
    <n v="57.14"/>
    <s v="Петренко Я. М."/>
    <s v="СВ СОВА"/>
    <n v="0.5"/>
  </r>
  <r>
    <s v="Дрига Катерина Миколаївна"/>
    <x v="147"/>
    <m/>
    <s v="К-к Дорошенко Потьомкин Таврійський 5* 0,5л 6шт"/>
    <s v="бут."/>
    <n v="1"/>
    <n v="55.27"/>
    <s v="Петренко Я. М."/>
    <s v="СВ СОВА"/>
    <n v="0.5"/>
  </r>
  <r>
    <s v="Дрига Катерина Миколаївна"/>
    <x v="147"/>
    <m/>
    <s v="К-к Кинжал Потьомкин Таврійський 5* 0,2л 13шт кор."/>
    <s v="бут."/>
    <n v="1"/>
    <n v="80"/>
    <s v="Петренко Я. М."/>
    <s v="СВ СОВА"/>
    <n v="0"/>
  </r>
  <r>
    <s v="Дрючкова Ганна Миколаївна"/>
    <x v="148"/>
    <s v="Магазин"/>
    <m/>
    <m/>
    <m/>
    <m/>
    <m/>
    <m/>
    <n v="0"/>
  </r>
  <r>
    <s v="Дрючкова Ганна Миколаївна"/>
    <x v="148"/>
    <m/>
    <s v="Вино Кагор Укр.Болг Штоф чекан. 0,7л16шт"/>
    <s v="бут."/>
    <n v="2"/>
    <n v="54.98"/>
    <s v="Омельянчик Р. В."/>
    <s v="СВ ОМЕЛЬЯНЧИК"/>
    <n v="0"/>
  </r>
  <r>
    <s v="Дубець Раїса Іванівна"/>
    <x v="149"/>
    <s v="Магазин"/>
    <m/>
    <m/>
    <m/>
    <m/>
    <m/>
    <m/>
    <n v="0"/>
  </r>
  <r>
    <s v="Дубець Раїса Іванівна"/>
    <x v="149"/>
    <m/>
    <s v="Вино Селект Руж н/сол.черв.Болград 0,75л12шт"/>
    <s v="бут."/>
    <n v="1"/>
    <n v="20.88"/>
    <s v="Компанець І. В."/>
    <s v="СВ ОМЕЛЬЯНЧИК"/>
    <n v="0"/>
  </r>
  <r>
    <s v="Дубець Раїса Іванівна"/>
    <x v="149"/>
    <m/>
    <s v="Вино Тамянка Кардиал н/сол.біле Болград0,75л12шт"/>
    <s v="бут."/>
    <n v="1"/>
    <n v="20.66"/>
    <s v="Компанець І. В."/>
    <s v="СВ ОМЕЛЬЯНЧИК"/>
    <n v="0"/>
  </r>
  <r>
    <s v="Дубець Раїса Іванівна"/>
    <x v="149"/>
    <m/>
    <s v="Вино Шато де Вин н/сол.біле Болград 0,75л12шт"/>
    <s v="бут."/>
    <n v="1"/>
    <n v="19.63"/>
    <s v="Компанець І. В."/>
    <s v="СВ ОМЕЛЬЯНЧИК"/>
    <n v="0"/>
  </r>
  <r>
    <s v="Дубець Раїса Іванівна"/>
    <x v="149"/>
    <m/>
    <s v="К-к Болград 3* 0,5л 20шт"/>
    <s v="бут."/>
    <n v="5"/>
    <n v="238.55"/>
    <s v="Компанець І. В."/>
    <s v="СВ ОМЕЛЬЯНЧИК"/>
    <n v="2.5"/>
  </r>
  <r>
    <s v="Споживче товариство &quot;Дубок&quot;"/>
    <x v="150"/>
    <s v="Магазин"/>
    <m/>
    <m/>
    <m/>
    <m/>
    <m/>
    <m/>
    <n v="0"/>
  </r>
  <r>
    <s v="Споживче товариство &quot;Дубок&quot;"/>
    <x v="150"/>
    <m/>
    <s v="К-к Болград  3* 0,25л 20шт"/>
    <s v="бут."/>
    <n v="2"/>
    <n v="53.88"/>
    <s v="Компанець І. В."/>
    <s v="СВ ОМЕЛЬЯНЧИК"/>
    <n v="0.5"/>
  </r>
  <r>
    <s v="Споживче товариство &quot;Дубок&quot;"/>
    <x v="150"/>
    <m/>
    <s v="К-к Болград 5* 0,5л 20шт"/>
    <s v="бут."/>
    <n v="1"/>
    <n v="60.07"/>
    <s v="Компанець І. В."/>
    <s v="СВ ОМЕЛЬЯНЧИК"/>
    <n v="0.5"/>
  </r>
  <r>
    <s v="Дубровський Ігор Борисович"/>
    <x v="151"/>
    <s v="Магазин"/>
    <m/>
    <m/>
    <m/>
    <m/>
    <m/>
    <m/>
    <n v="0"/>
  </r>
  <r>
    <s v="Дубровський Ігор Борисович"/>
    <x v="151"/>
    <m/>
    <s v="К-к Болград  3* 0,25л 20шт"/>
    <s v="бут."/>
    <n v="2"/>
    <n v="54.96"/>
    <s v="Скороходько І. С."/>
    <s v="СВ ЄРМОЛЕНКО"/>
    <n v="0.5"/>
  </r>
  <r>
    <s v="Дубровський Ігор Борисович"/>
    <x v="151"/>
    <m/>
    <s v="К-к Болград  4* 0,25л 20шт"/>
    <s v="бут."/>
    <n v="2"/>
    <n v="60.08"/>
    <s v="Скороходько І. С."/>
    <s v="СВ ЄРМОЛЕНКО"/>
    <n v="0.5"/>
  </r>
  <r>
    <s v="Дубровський Ігор Борисович"/>
    <x v="151"/>
    <m/>
    <s v="К-к Болград 3* 0,5л 20шт"/>
    <s v="бут."/>
    <n v="1"/>
    <n v="50.13"/>
    <s v="Скороходько І. С."/>
    <s v="СВ ЄРМОЛЕНКО"/>
    <n v="0.5"/>
  </r>
  <r>
    <s v="Дубровський Ігор Борисович"/>
    <x v="151"/>
    <m/>
    <s v="К-к Болград 5* 0,5л 20шт"/>
    <s v="бут."/>
    <n v="1"/>
    <n v="61.27"/>
    <s v="Скороходько І. С."/>
    <s v="СВ ЄРМОЛЕНКО"/>
    <n v="0.5"/>
  </r>
  <r>
    <s v="Дяченко Наталія Юріївна"/>
    <x v="152"/>
    <s v="Магазин"/>
    <m/>
    <m/>
    <m/>
    <m/>
    <m/>
    <m/>
    <n v="0"/>
  </r>
  <r>
    <s v="Дяченко Наталія Юріївна"/>
    <x v="152"/>
    <m/>
    <s v="К-к Болград  4* 0,25л 20шт"/>
    <s v="бут."/>
    <n v="3"/>
    <n v="86.19"/>
    <s v="Єрмоленко Д. І."/>
    <s v="СВ ЄРМОЛЕНКО"/>
    <n v="0.75"/>
  </r>
  <r>
    <s v="Дяченко Наталія Юріївна"/>
    <x v="152"/>
    <m/>
    <s v="К-к Болград 3* 0,5л 20шт"/>
    <s v="бут."/>
    <n v="2"/>
    <n v="95.9"/>
    <s v="Єрмоленко Д. І."/>
    <s v="СВ ЄРМОЛЕНКО"/>
    <n v="1"/>
  </r>
  <r>
    <s v="Дяченко Наталія Юріївна"/>
    <x v="152"/>
    <m/>
    <s v="К-к Болград 4* 0,5л 20шт"/>
    <s v="бут."/>
    <n v="3"/>
    <n v="162.66"/>
    <s v="Єрмоленко Д. І."/>
    <s v="СВ ЄРМОЛЕНКО"/>
    <n v="1.5"/>
  </r>
  <r>
    <s v="Дяченко Наталія Юріївна"/>
    <x v="152"/>
    <m/>
    <s v="К-к Болград 5* 0,5л 20шт"/>
    <s v="бут."/>
    <n v="2"/>
    <n v="117.22"/>
    <s v="Єрмоленко Д. І."/>
    <s v="СВ ЄРМОЛЕНКО"/>
    <n v="1"/>
  </r>
  <r>
    <s v="Дяченко Олена Леонідівна"/>
    <x v="153"/>
    <s v=" "/>
    <m/>
    <m/>
    <m/>
    <m/>
    <m/>
    <m/>
    <n v="0"/>
  </r>
  <r>
    <s v="Дяченко Олена Леонідівна"/>
    <x v="153"/>
    <m/>
    <s v="0,5л Вермут дес.біл.Мареллі Мохіто 20шт"/>
    <s v="бут."/>
    <n v="2"/>
    <n v="41.62"/>
    <s v="Сахненко Я. В."/>
    <s v="СВ СОВА"/>
    <n v="0"/>
  </r>
  <r>
    <s v="Дяченко Олена Леонідівна"/>
    <x v="153"/>
    <m/>
    <s v="1л Вермут дес.біл.Мареллі Мохіто 12шт"/>
    <s v="бут."/>
    <n v="1"/>
    <n v="32.47"/>
    <s v="Сахненко Я. В."/>
    <s v="СВ СОВА"/>
    <n v="0"/>
  </r>
  <r>
    <s v="Дяченко Олена Леонідівна"/>
    <x v="153"/>
    <m/>
    <s v="Вино Селект Мускат н/сол.черв.Болград 0,75л12шт"/>
    <s v="бут."/>
    <n v="1"/>
    <n v="21.4"/>
    <s v="Сахненко Я. В."/>
    <s v="СВ СОВА"/>
    <n v="0"/>
  </r>
  <r>
    <s v="Дяченко Олена Леонідівна"/>
    <x v="153"/>
    <m/>
    <s v="Вино Селект Руж н/сол.черв.Болград 0,75л12шт"/>
    <s v="бут."/>
    <n v="1"/>
    <n v="20.88"/>
    <s v="Сахненко Я. В."/>
    <s v="СВ СОВА"/>
    <n v="0"/>
  </r>
  <r>
    <s v="Дяченко Олена Леонідівна"/>
    <x v="153"/>
    <m/>
    <s v="Вино Шато де Вин н/сол.біле Болград 0,75л12шт"/>
    <s v="бут."/>
    <n v="1"/>
    <n v="19.63"/>
    <s v="Сахненко Я. В."/>
    <s v="СВ СОВА"/>
    <n v="0"/>
  </r>
  <r>
    <s v="Дяченко Олена Леонідівна"/>
    <x v="153"/>
    <m/>
    <s v="К-к Болград  3* 0,25л 20шт"/>
    <s v="бут."/>
    <n v="1"/>
    <n v="26.94"/>
    <s v="Сахненко Я. В."/>
    <s v="СВ СОВА"/>
    <n v="0.25"/>
  </r>
  <r>
    <s v="Дяченко Олена Леонідівна"/>
    <x v="153"/>
    <m/>
    <s v="К-к Болград 3* 0,5л 20шт"/>
    <s v="бут."/>
    <n v="1"/>
    <n v="49.15"/>
    <s v="Сахненко Я. В."/>
    <s v="СВ СОВА"/>
    <n v="0.5"/>
  </r>
  <r>
    <s v="Дяченко Олена Леонідівна"/>
    <x v="153"/>
    <m/>
    <s v="К-к Дорошенко Потьомкин Таврійський 5* 0,5л 6шт"/>
    <s v="бут."/>
    <n v="1"/>
    <n v="55.27"/>
    <s v="Сахненко Я. В."/>
    <s v="СВ СОВА"/>
    <n v="0.5"/>
  </r>
  <r>
    <s v="Дяченко Юрій Олександрович"/>
    <x v="154"/>
    <s v=" "/>
    <m/>
    <m/>
    <m/>
    <m/>
    <m/>
    <m/>
    <n v="0"/>
  </r>
  <r>
    <s v="Дяченко Юрій Олександрович"/>
    <x v="154"/>
    <m/>
    <s v="Вино Селект Мускат н/сол.біле Болград 0,75л12шт"/>
    <s v="бут."/>
    <n v="2"/>
    <n v="41.76"/>
    <s v="Сахненко Я. В."/>
    <s v="СВ СОВА"/>
    <n v="0"/>
  </r>
  <r>
    <s v="Дяченко Юрій Олександрович"/>
    <x v="154"/>
    <m/>
    <s v="Вино Селект Руж н/сол.черв.Болград 0,75л12шт"/>
    <s v="бут."/>
    <n v="2"/>
    <n v="41.76"/>
    <s v="Сахненко Я. В."/>
    <s v="СВ СОВА"/>
    <n v="0"/>
  </r>
  <r>
    <s v="Дяченко Юрій Олександрович"/>
    <x v="154"/>
    <m/>
    <s v="Вино Шато де Вин н/сол.біле Болград 0,75л12шт"/>
    <s v="бут."/>
    <n v="2"/>
    <n v="39.26"/>
    <s v="Сахненко Я. В."/>
    <s v="СВ СОВА"/>
    <n v="0"/>
  </r>
  <r>
    <s v="Дяченко Юрій Олександрович"/>
    <x v="154"/>
    <m/>
    <s v="К-к Дорошенко Потьомкин Таврійський 5* 0,5л 6шт"/>
    <s v="бут."/>
    <n v="1"/>
    <n v="55.27"/>
    <s v="Сахненко Я. В."/>
    <s v="СВ СОВА"/>
    <n v="0.5"/>
  </r>
  <r>
    <s v="Дяченко Юрій Олександрович"/>
    <x v="154"/>
    <m/>
    <s v="Шампанське  Брют Болград 0,75л 12шт"/>
    <s v="бут."/>
    <n v="2"/>
    <n v="77.48"/>
    <s v="Сахненко Я. В."/>
    <s v="СВ СОВА"/>
    <n v="0"/>
  </r>
  <r>
    <s v="Дяченко Юрій Олександрович"/>
    <x v="154"/>
    <m/>
    <s v="Шампанське н/сол.Болград 0,75л 12шт"/>
    <s v="бут."/>
    <n v="1"/>
    <n v="34.909999999999997"/>
    <s v="Сахненко Я. В."/>
    <s v="СВ СОВА"/>
    <n v="0"/>
  </r>
  <r>
    <s v="Євтушенко Ігор Миколайович"/>
    <x v="155"/>
    <s v=" "/>
    <m/>
    <m/>
    <m/>
    <m/>
    <m/>
    <m/>
    <n v="0"/>
  </r>
  <r>
    <s v="Євтушенко Ігор Миколайович"/>
    <x v="155"/>
    <m/>
    <s v="0,5л Вермут дес.біл.Мареллі Мохіто 20шт"/>
    <s v="бут."/>
    <n v="2"/>
    <n v="41.62"/>
    <s v="Омельянчик Р. В."/>
    <s v="СВ ОМЕЛЬЯНЧИК"/>
    <n v="0"/>
  </r>
  <r>
    <s v="Євтушенко Ігор Миколайович"/>
    <x v="155"/>
    <m/>
    <s v="1л Вермут дес.біл.Мареллі Мохіто 12шт"/>
    <s v="бут."/>
    <n v="2"/>
    <n v="64.94"/>
    <s v="Омельянчик Р. В."/>
    <s v="СВ ОМЕЛЬЯНЧИК"/>
    <n v="0"/>
  </r>
  <r>
    <s v="Євтушенко Сергій Валерійович"/>
    <x v="156"/>
    <s v=" "/>
    <m/>
    <m/>
    <m/>
    <m/>
    <m/>
    <m/>
    <n v="0"/>
  </r>
  <r>
    <s v="Євтушенко Сергій Валерійович"/>
    <x v="156"/>
    <m/>
    <s v="Вино Бастардо дес.черв.Болград 0,7л16шт"/>
    <s v="бут."/>
    <n v="6"/>
    <n v="159.12"/>
    <s v="Кореневський А. Б."/>
    <s v="СВ ЄРМОЛЕНКО"/>
    <n v="0"/>
  </r>
  <r>
    <s v="Євтушенко Сергій Валерійович"/>
    <x v="156"/>
    <m/>
    <s v="Вино ігр.рож.н/сол.Болград 0,75л 12шт"/>
    <s v="бут."/>
    <n v="3"/>
    <n v="115.14"/>
    <s v="Кореневський А. Б."/>
    <s v="СВ ЄРМОЛЕНКО"/>
    <n v="0"/>
  </r>
  <r>
    <s v="Євтушенко Сергій Валерійович"/>
    <x v="156"/>
    <m/>
    <s v="Вино Кагор Укр.Болг Штоф  0,7л16шт"/>
    <s v="бут."/>
    <n v="6"/>
    <n v="158.04"/>
    <s v="Кореневський А. Б."/>
    <s v="СВ ЄРМОЛЕНКО"/>
    <n v="0"/>
  </r>
  <r>
    <s v="Євтушенко Сергій Валерійович"/>
    <x v="156"/>
    <m/>
    <s v="Вино Шато де вин Штоф Чекан н/сол.біле 0,7л16шт"/>
    <s v="бут."/>
    <n v="3"/>
    <n v="61.14"/>
    <s v="Кореневський А. Б."/>
    <s v="СВ ЄРМОЛЕНКО"/>
    <n v="0"/>
  </r>
  <r>
    <s v="Євтушенко Сергій Валерійович"/>
    <x v="156"/>
    <m/>
    <s v="К-к Булава Потьомкин Таврійський 5* 0,2л 18шт кор."/>
    <s v="бут."/>
    <n v="2"/>
    <n v="153.6"/>
    <s v="Кореневський А. Б."/>
    <s v="СВ ЄРМОЛЕНКО"/>
    <n v="0"/>
  </r>
  <r>
    <s v="Євтушенко Сергій Валерійович"/>
    <x v="156"/>
    <m/>
    <s v="К-к Гармата Потьомкин Таврійський 5* 0,2л 20шткор."/>
    <s v="бут."/>
    <n v="2"/>
    <n v="153.6"/>
    <s v="Кореневський А. Б."/>
    <s v="СВ ЄРМОЛЕНКО"/>
    <n v="0"/>
  </r>
  <r>
    <s v="Євтушенко Сергій Валерійович"/>
    <x v="156"/>
    <m/>
    <s v="К-к Кольт Потьомкин Таврійський 5* 0,1л 28шт кор."/>
    <s v="бут."/>
    <n v="2"/>
    <n v="145.19999999999999"/>
    <s v="Кореневський А. Б."/>
    <s v="СВ ЄРМОЛЕНКО"/>
    <n v="0"/>
  </r>
  <r>
    <s v="Євтушенко Сергій Валерійович"/>
    <x v="156"/>
    <m/>
    <s v="К-к Пистолет Потьомкин Таврійський 5* 0,2л 14шткор"/>
    <s v="бут."/>
    <n v="2"/>
    <n v="153.6"/>
    <s v="Кореневський А. Б."/>
    <s v="СВ ЄРМОЛЕНКО"/>
    <n v="0"/>
  </r>
  <r>
    <s v="Євтушенко Сергій Валерійович"/>
    <x v="156"/>
    <m/>
    <s v="Шампанське н/сол.Болград 0,75л 12шт"/>
    <s v="бут."/>
    <n v="3"/>
    <n v="102.18"/>
    <s v="Кореневський А. Б."/>
    <s v="СВ ЄРМОЛЕНКО"/>
    <n v="0"/>
  </r>
  <r>
    <s v="Єлізарова Тамара Іванівна"/>
    <x v="157"/>
    <s v="Магазин"/>
    <m/>
    <m/>
    <m/>
    <m/>
    <m/>
    <m/>
    <n v="0"/>
  </r>
  <r>
    <s v="Єлізарова Тамара Іванівна"/>
    <x v="157"/>
    <m/>
    <s v="Вино Кагор Укр.Болг Штоф чекан. 0,7л16шт"/>
    <s v="бут."/>
    <n v="3"/>
    <n v="84.12"/>
    <s v="Коляда О. В."/>
    <s v="СВ КАТЕРИНА"/>
    <n v="0"/>
  </r>
  <r>
    <s v="Єрікян Давід Мартікович"/>
    <x v="158"/>
    <s v="Магазин"/>
    <m/>
    <m/>
    <m/>
    <m/>
    <m/>
    <m/>
    <n v="0"/>
  </r>
  <r>
    <s v="Єрікян Давід Мартікович"/>
    <x v="158"/>
    <m/>
    <s v="К-к Болград  3* 0,25л 20шт"/>
    <s v="бут."/>
    <n v="2"/>
    <n v="52.56"/>
    <s v="Кореневський А. Б."/>
    <s v="СВ ЄРМОЛЕНКО"/>
    <n v="0.5"/>
  </r>
  <r>
    <s v="Єрікян Давід Мартікович"/>
    <x v="158"/>
    <m/>
    <s v="К-к Болград  4* 0,25л 20шт"/>
    <s v="бут."/>
    <n v="2"/>
    <n v="57.46"/>
    <s v="Кореневський А. Б."/>
    <s v="СВ ЄРМОЛЕНКО"/>
    <n v="0.5"/>
  </r>
  <r>
    <s v="Єрікян Давід Мартікович"/>
    <x v="158"/>
    <m/>
    <s v="К-к Болград  5* 0,25л 20шт"/>
    <s v="бут."/>
    <n v="2"/>
    <n v="63.22"/>
    <s v="Кореневський А. Б."/>
    <s v="СВ ЄРМОЛЕНКО"/>
    <n v="0.5"/>
  </r>
  <r>
    <s v="Єрікян Мартік Агванович"/>
    <x v="159"/>
    <s v="Магазин"/>
    <m/>
    <m/>
    <m/>
    <m/>
    <m/>
    <m/>
    <n v="0"/>
  </r>
  <r>
    <s v="Єрікян Мартік Агванович"/>
    <x v="159"/>
    <m/>
    <s v="К-к Болград 3* 0,5л 20шт"/>
    <s v="бут."/>
    <n v="2"/>
    <n v="95.9"/>
    <s v="Кореневський А. Б."/>
    <s v="СВ ЄРМОЛЕНКО"/>
    <n v="1"/>
  </r>
  <r>
    <s v="Єрікян Мартік Агванович"/>
    <x v="159"/>
    <m/>
    <s v="К-к Сабля Потьомкин Таврійський 5* 0,2л 25шт"/>
    <s v="бут."/>
    <n v="1"/>
    <n v="76.8"/>
    <s v="Кореневський А. Б."/>
    <s v="СВ ЄРМОЛЕНКО"/>
    <n v="0"/>
  </r>
  <r>
    <s v="Єщенко Оксана Петрівна"/>
    <x v="160"/>
    <s v=" "/>
    <m/>
    <m/>
    <m/>
    <m/>
    <m/>
    <m/>
    <n v="0"/>
  </r>
  <r>
    <s v="Єщенко Оксана Петрівна"/>
    <x v="160"/>
    <m/>
    <s v="0,5л Вермут дес.біл.Мареллі Біанко КЛАСІК 20шт"/>
    <s v="бут."/>
    <n v="2"/>
    <n v="40.74"/>
    <s v="Мазуренко В. Ю."/>
    <s v="СВ ОМЕЛЬЯНЧИК"/>
    <n v="0"/>
  </r>
  <r>
    <s v="Жабуровська Катерина Михайлівна"/>
    <x v="161"/>
    <s v=" "/>
    <m/>
    <m/>
    <m/>
    <m/>
    <m/>
    <m/>
    <n v="0"/>
  </r>
  <r>
    <s v="Жабуровська Катерина Михайлівна"/>
    <x v="161"/>
    <m/>
    <s v="Вино Кагор Укр.Болг Штоф чекан. 0,7л16шт"/>
    <s v="бут."/>
    <n v="1"/>
    <n v="26.82"/>
    <s v="Мельник А. В."/>
    <s v="СВ КОРЕНЕВСЬКИЙ"/>
    <n v="0"/>
  </r>
  <r>
    <s v="Жадобко Людмила Анатоліївна"/>
    <x v="162"/>
    <s v="Horeca"/>
    <m/>
    <m/>
    <m/>
    <m/>
    <m/>
    <m/>
    <n v="0"/>
  </r>
  <r>
    <s v="Жадобко Людмила Анатоліївна"/>
    <x v="162"/>
    <m/>
    <s v="Вино Кагор Укр.Болг Штоф чекан. 0,7л16шт"/>
    <s v="бут."/>
    <n v="5"/>
    <n v="130.75"/>
    <s v="Єрмоленко Д. І."/>
    <s v="СВ ЄРМОЛЕНКО"/>
    <n v="0"/>
  </r>
  <r>
    <s v="Жадобко Людмила Анатоліївна"/>
    <x v="162"/>
    <m/>
    <s v="К-к Болград  3* 0,25л 20шт"/>
    <s v="бут."/>
    <n v="1"/>
    <n v="25.62"/>
    <s v="Єрмоленко Д. І."/>
    <s v="СВ ЄРМОЛЕНКО"/>
    <n v="0.25"/>
  </r>
  <r>
    <s v="Жадобко Людмила Анатоліївна"/>
    <x v="162"/>
    <m/>
    <s v="К-к Болград  4* 0,25л 20шт"/>
    <s v="бут."/>
    <n v="1"/>
    <n v="28"/>
    <s v="Єрмоленко Д. І."/>
    <s v="СВ ЄРМОЛЕНКО"/>
    <n v="0.25"/>
  </r>
  <r>
    <s v="Жадобко Людмила Анатоліївна"/>
    <x v="162"/>
    <m/>
    <s v="К-к Болград  5* 0,25л 20шт"/>
    <s v="бут."/>
    <n v="1"/>
    <n v="30.82"/>
    <s v="Єрмоленко Д. І."/>
    <s v="СВ ЄРМОЛЕНКО"/>
    <n v="0.25"/>
  </r>
  <r>
    <s v="Жадобко Людмила Анатоліївна"/>
    <x v="162"/>
    <m/>
    <s v="К-к Болград 3* 0,5л 20шт"/>
    <s v="бут."/>
    <n v="3"/>
    <n v="140.25"/>
    <s v="Єрмоленко Д. І."/>
    <s v="СВ ЄРМОЛЕНКО"/>
    <n v="1.5"/>
  </r>
  <r>
    <s v="Жадобко Людмила Анатоліївна"/>
    <x v="162"/>
    <m/>
    <s v="К-к Болград 4* 0,5л 20шт"/>
    <s v="бут."/>
    <n v="3"/>
    <n v="158.58000000000001"/>
    <s v="Єрмоленко Д. І."/>
    <s v="СВ ЄРМОЛЕНКО"/>
    <n v="1.5"/>
  </r>
  <r>
    <s v="Жадобко Людмила Анатоліївна"/>
    <x v="162"/>
    <m/>
    <s v="К-к Болград 5* 0,5л 20шт"/>
    <s v="бут."/>
    <n v="3"/>
    <n v="171.42"/>
    <s v="Єрмоленко Д. І."/>
    <s v="СВ ЄРМОЛЕНКО"/>
    <n v="1.5"/>
  </r>
  <r>
    <s v="Жадобко Людмила Анатоліївна"/>
    <x v="162"/>
    <m/>
    <s v="К-к Дорошенко Потьомкин Таврійський 5* 0,5л 6шт"/>
    <s v="бут."/>
    <n v="6"/>
    <n v="305.10000000000002"/>
    <s v="Єрмоленко Д. І."/>
    <s v="СВ ЄРМОЛЕНКО"/>
    <n v="3"/>
  </r>
  <r>
    <s v="Железнова Ірина Миколаївна"/>
    <x v="163"/>
    <s v=" "/>
    <m/>
    <m/>
    <m/>
    <m/>
    <m/>
    <m/>
    <n v="0"/>
  </r>
  <r>
    <s v="Железнова Ірина Миколаївна"/>
    <x v="163"/>
    <m/>
    <s v="К-к Болград  3* 0,25л 20шт"/>
    <s v="бут."/>
    <n v="1"/>
    <n v="26.28"/>
    <s v="Єрмоленко Д. І."/>
    <s v="СВ ЄРМОЛЕНКО"/>
    <n v="0.25"/>
  </r>
  <r>
    <s v="Железнова Ірина Миколаївна"/>
    <x v="163"/>
    <m/>
    <s v="К-к Болград  4* 0,25л 20шт"/>
    <s v="бут."/>
    <n v="1"/>
    <n v="28.73"/>
    <s v="Єрмоленко Д. І."/>
    <s v="СВ ЄРМОЛЕНКО"/>
    <n v="0.25"/>
  </r>
  <r>
    <s v="Железнова Ірина Миколаївна"/>
    <x v="163"/>
    <m/>
    <s v="К-к Болград 3* 0,5л 20шт"/>
    <s v="бут."/>
    <n v="1"/>
    <n v="47.95"/>
    <s v="Єрмоленко Д. І."/>
    <s v="СВ ЄРМОЛЕНКО"/>
    <n v="0.5"/>
  </r>
  <r>
    <s v="Железнова Ірина Миколаївна"/>
    <x v="163"/>
    <m/>
    <s v="К-к Болград 4* 0,5л 20шт"/>
    <s v="бут."/>
    <n v="1"/>
    <n v="54.22"/>
    <s v="Єрмоленко Д. І."/>
    <s v="СВ ЄРМОЛЕНКО"/>
    <n v="0.5"/>
  </r>
  <r>
    <s v="Железнова Ірина Миколаївна"/>
    <x v="163"/>
    <m/>
    <s v="К-к Болград 5* 0,5л 20шт"/>
    <s v="бут."/>
    <n v="1"/>
    <n v="58.61"/>
    <s v="Єрмоленко Д. І."/>
    <s v="СВ ЄРМОЛЕНКО"/>
    <n v="0.5"/>
  </r>
  <r>
    <s v="Жеребко Вікторія Сергіївна"/>
    <x v="164"/>
    <s v="Магазин"/>
    <m/>
    <m/>
    <m/>
    <m/>
    <m/>
    <m/>
    <n v="0"/>
  </r>
  <r>
    <s v="Жеребко Вікторія Сергіївна"/>
    <x v="164"/>
    <m/>
    <s v="1л Вермут дес.біл.Мареллі Біанко КЛАСІК 12шт"/>
    <s v="бут."/>
    <n v="2"/>
    <n v="64.94"/>
    <s v="Мазуренко В. Ю."/>
    <s v="СВ ОМЕЛЬЯНЧИК"/>
    <n v="0"/>
  </r>
  <r>
    <s v="Жеребко Вікторія Сергіївна"/>
    <x v="164"/>
    <m/>
    <s v="1л Вермут дес.біл.Мареллі Мускат Голд 12шт"/>
    <s v="бут."/>
    <n v="2"/>
    <n v="71.44"/>
    <s v="Мазуренко В. Ю."/>
    <s v="СВ ОМЕЛЬЯНЧИК"/>
    <n v="0"/>
  </r>
  <r>
    <s v="Жицька Світлана Валер'янівна"/>
    <x v="165"/>
    <s v="Магазин"/>
    <m/>
    <m/>
    <m/>
    <m/>
    <m/>
    <m/>
    <n v="0"/>
  </r>
  <r>
    <s v="Жицька Світлана Валер'янівна"/>
    <x v="165"/>
    <m/>
    <s v="К-к Дорошенко Потьомкин Таврійський 5* 0,5л 6шт"/>
    <s v="бут."/>
    <n v="1"/>
    <n v="56.38"/>
    <s v="Коляда О. В."/>
    <s v="СВ КАТЕРИНА"/>
    <n v="0.5"/>
  </r>
  <r>
    <s v="Завальна Олеся Василівна"/>
    <x v="166"/>
    <s v="Магазин"/>
    <m/>
    <m/>
    <m/>
    <m/>
    <m/>
    <m/>
    <n v="0"/>
  </r>
  <r>
    <s v="Завальна Олеся Василівна"/>
    <x v="166"/>
    <m/>
    <s v="0,5л Вермут дес.біл.Мареллі Біанко КЛАСІК 20шт"/>
    <s v="бут."/>
    <n v="2"/>
    <n v="40.74"/>
    <s v="Мазуренко В. Ю."/>
    <s v="СВ ОМЕЛЬЯНЧИК"/>
    <n v="0"/>
  </r>
  <r>
    <s v="Завальна Олеся Василівна"/>
    <x v="166"/>
    <m/>
    <s v="0,5л Вермут дес.рож.Мареллі Росато 20шт"/>
    <s v="бут."/>
    <n v="3"/>
    <n v="61.56"/>
    <s v="Мазуренко В. Ю."/>
    <s v="СВ ОМЕЛЬЯНЧИК"/>
    <n v="0"/>
  </r>
  <r>
    <s v="Завальна Олеся Василівна"/>
    <x v="166"/>
    <m/>
    <s v="1л Вермут дес.біл.Мареллі Біанко КЛАСІК 12шт"/>
    <s v="бут."/>
    <n v="1"/>
    <n v="32.47"/>
    <s v="Мазуренко В. Ю."/>
    <s v="СВ ОМЕЛЬЯНЧИК"/>
    <n v="0"/>
  </r>
  <r>
    <s v="Завальнюк Оксана Володимирівна"/>
    <x v="167"/>
    <s v="Магазин"/>
    <m/>
    <m/>
    <m/>
    <m/>
    <m/>
    <m/>
    <n v="0"/>
  </r>
  <r>
    <s v="Завальнюк Оксана Володимирівна"/>
    <x v="167"/>
    <m/>
    <s v="Вино ігр.рож.н/сол.Болград 0,75л 12шт"/>
    <s v="бут."/>
    <n v="1"/>
    <n v="39.33"/>
    <s v="Компанець І. В."/>
    <s v="СВ ОМЕЛЬЯНЧИК"/>
    <n v="0"/>
  </r>
  <r>
    <s v="Завальнюк Оксана Володимирівна"/>
    <x v="167"/>
    <m/>
    <s v="К-к Болград 3* 0,5л 20шт"/>
    <s v="бут."/>
    <n v="1"/>
    <n v="49.15"/>
    <s v="Компанець І. В."/>
    <s v="СВ ОМЕЛЬЯНЧИК"/>
    <n v="0.5"/>
  </r>
  <r>
    <s v="Завальнюк Оксана Володимирівна"/>
    <x v="167"/>
    <m/>
    <s v="К-к Болград 4* 0,5л 20шт"/>
    <s v="бут."/>
    <n v="1"/>
    <n v="55.57"/>
    <s v="Компанець І. В."/>
    <s v="СВ ОМЕЛЬЯНЧИК"/>
    <n v="0.5"/>
  </r>
  <r>
    <s v="Завальнюк Оксана Володимирівна"/>
    <x v="167"/>
    <m/>
    <s v="К-к Болград 5* 0,5л 20шт"/>
    <s v="бут."/>
    <n v="1"/>
    <n v="60.07"/>
    <s v="Компанець І. В."/>
    <s v="СВ ОМЕЛЬЯНЧИК"/>
    <n v="0.5"/>
  </r>
  <r>
    <s v="Завальнюк Оксана Володимирівна"/>
    <x v="167"/>
    <m/>
    <s v="Шампанське сол.нектар Болград 0,75л 12шт"/>
    <s v="бут."/>
    <n v="1"/>
    <n v="40.590000000000003"/>
    <s v="Компанець І. В."/>
    <s v="СВ ОМЕЛЬЯНЧИК"/>
    <n v="0"/>
  </r>
  <r>
    <s v="Задворна Ольга Іванівна"/>
    <x v="168"/>
    <s v="Магазин"/>
    <m/>
    <m/>
    <m/>
    <m/>
    <m/>
    <m/>
    <n v="0"/>
  </r>
  <r>
    <s v="Задворна Ольга Іванівна"/>
    <x v="168"/>
    <m/>
    <s v="Вино ігр.мускат н/сол.біле Болград 0,75л 12шт"/>
    <s v="бут."/>
    <n v="3"/>
    <n v="124.2"/>
    <s v="Ляшенко М. С."/>
    <s v="СВ СОВА"/>
    <n v="0"/>
  </r>
  <r>
    <s v="Задворна Ольга Іванівна"/>
    <x v="168"/>
    <m/>
    <s v="Вино Кагор Укр.Болг Штоф  0,7л16шт"/>
    <s v="бут."/>
    <n v="2"/>
    <n v="55.08"/>
    <s v="Ляшенко М. С."/>
    <s v="СВ СОВА"/>
    <n v="0"/>
  </r>
  <r>
    <s v="Задворна Ольга Іванівна"/>
    <x v="168"/>
    <m/>
    <s v="Вино Кагор Укр.дес.Болград Бордо 0,7л12шт"/>
    <s v="бут."/>
    <n v="2"/>
    <n v="48.18"/>
    <s v="Ляшенко М. С."/>
    <s v="СВ СОВА"/>
    <n v="0"/>
  </r>
  <r>
    <s v="Задворна Ольга Іванівна"/>
    <x v="168"/>
    <m/>
    <s v="Вино Селект Блан н/сол.біле Болград 0,75л12шт"/>
    <s v="бут."/>
    <n v="2"/>
    <n v="42.98"/>
    <s v="Ляшенко М. С."/>
    <s v="СВ СОВА"/>
    <n v="0"/>
  </r>
  <r>
    <s v="Задворна Ольга Іванівна"/>
    <x v="168"/>
    <m/>
    <s v="Вино Селект Мускат н/сол.біле Болград 0,75л12шт"/>
    <s v="бут."/>
    <n v="2"/>
    <n v="43.44"/>
    <s v="Ляшенко М. С."/>
    <s v="СВ СОВА"/>
    <n v="0"/>
  </r>
  <r>
    <s v="Задворна Ольга Іванівна"/>
    <x v="168"/>
    <m/>
    <s v="Вино Селект Мускат н/сол.черв.Болград 0,75л12шт"/>
    <s v="бут."/>
    <n v="2"/>
    <n v="44.52"/>
    <s v="Ляшенко М. С."/>
    <s v="СВ СОВА"/>
    <n v="0"/>
  </r>
  <r>
    <s v="Задворна Ольга Іванівна"/>
    <x v="168"/>
    <m/>
    <s v="Вино Селект Руж н/сол.черв.Болград 0,75л12шт"/>
    <s v="бут."/>
    <n v="2"/>
    <n v="43.44"/>
    <s v="Ляшенко М. С."/>
    <s v="СВ СОВА"/>
    <n v="0"/>
  </r>
  <r>
    <s v="Задворна Ольга Іванівна"/>
    <x v="168"/>
    <m/>
    <s v="Вино Тамянка Кардиал н/сол.біле Болград0,75л12шт"/>
    <s v="бут."/>
    <n v="2"/>
    <n v="42.98"/>
    <s v="Ляшенко М. С."/>
    <s v="СВ СОВА"/>
    <n v="0"/>
  </r>
  <r>
    <s v="Задворна Ольга Іванівна"/>
    <x v="168"/>
    <m/>
    <s v="Вино Шато де Вин н/сол.біле Болград 0,75л12шт"/>
    <s v="бут."/>
    <n v="2"/>
    <n v="40.840000000000003"/>
    <s v="Ляшенко М. С."/>
    <s v="СВ СОВА"/>
    <n v="0"/>
  </r>
  <r>
    <s v="Задворна Ольга Іванівна"/>
    <x v="168"/>
    <m/>
    <s v="Вино Шато де вин Штоф Чекан н/сол.біле 0,7л16шт"/>
    <s v="бут."/>
    <n v="2"/>
    <n v="42.6"/>
    <s v="Ляшенко М. С."/>
    <s v="СВ СОВА"/>
    <n v="0"/>
  </r>
  <r>
    <s v="Задворна Ольга Іванівна"/>
    <x v="168"/>
    <m/>
    <s v="К-к Болград  3* 0,25л 20шт"/>
    <s v="бут."/>
    <n v="2"/>
    <n v="56.04"/>
    <s v="Ляшенко М. С."/>
    <s v="СВ СОВА"/>
    <n v="0.5"/>
  </r>
  <r>
    <s v="Задворна Ольга Іванівна"/>
    <x v="168"/>
    <m/>
    <s v="Шампанське  Брют Болград 0,75л 12шт"/>
    <s v="бут."/>
    <n v="2"/>
    <n v="79.02"/>
    <s v="Ляшенко М. С."/>
    <s v="СВ СОВА"/>
    <n v="0"/>
  </r>
  <r>
    <s v="Задворна Ольга Іванівна"/>
    <x v="168"/>
    <m/>
    <s v="Шампанське н/сол.Болград 0,75л 12шт"/>
    <s v="бут."/>
    <n v="3"/>
    <n v="106.83"/>
    <s v="Ляшенко М. С."/>
    <s v="СВ СОВА"/>
    <n v="0"/>
  </r>
  <r>
    <s v="Задворна Ольга Іванівна"/>
    <x v="168"/>
    <m/>
    <s v="Шампанське сол.нектар Болград 0,75л 12шт"/>
    <s v="бут."/>
    <n v="2"/>
    <n v="84.42"/>
    <s v="Ляшенко М. С."/>
    <s v="СВ СОВА"/>
    <n v="0"/>
  </r>
  <r>
    <s v="Запорожченко Наталя Миколаївна"/>
    <x v="169"/>
    <s v="Horeca"/>
    <m/>
    <m/>
    <m/>
    <m/>
    <m/>
    <m/>
    <n v="0"/>
  </r>
  <r>
    <s v="Запорожченко Наталя Миколаївна"/>
    <x v="169"/>
    <m/>
    <s v="0,5л Вермут дес.біл.Мареллі Біанко КЛАСІК 20шт"/>
    <s v="бут."/>
    <n v="1"/>
    <n v="20.37"/>
    <s v="Алексєєнко Ю. В."/>
    <s v="СВ ЄРМОЛЕНКО"/>
    <n v="0"/>
  </r>
  <r>
    <s v="Запорожченко Наталя Миколаївна"/>
    <x v="169"/>
    <m/>
    <s v="0,5л Вермут дес.біл.Мареллі Мохіто 20шт"/>
    <s v="бут."/>
    <n v="1"/>
    <n v="20.81"/>
    <s v="Алексєєнко Ю. В."/>
    <s v="СВ ЄРМОЛЕНКО"/>
    <n v="0"/>
  </r>
  <r>
    <s v="Запорожченко Наталя Миколаївна"/>
    <x v="169"/>
    <m/>
    <s v="Вино ігр.рож.н/сол.Болград 0,75л 12шт"/>
    <s v="бут."/>
    <n v="1"/>
    <n v="39.33"/>
    <s v="Алексєєнко Ю. В."/>
    <s v="СВ ЄРМОЛЕНКО"/>
    <n v="0"/>
  </r>
  <r>
    <s v="Запорожченко Наталя Миколаївна"/>
    <x v="169"/>
    <m/>
    <s v="Вино Кагор Укр.дес.Болград 0,75л12шт"/>
    <s v="бут."/>
    <n v="1"/>
    <n v="28.41"/>
    <s v="Алексєєнко Ю. В."/>
    <s v="СВ ЄРМОЛЕНКО"/>
    <n v="0"/>
  </r>
  <r>
    <s v="Запорожченко Наталя Миколаївна"/>
    <x v="169"/>
    <m/>
    <s v="Вино Селект Мускат н/сол.біле Болград 0,75л12шт"/>
    <s v="бут."/>
    <n v="1"/>
    <n v="20.88"/>
    <s v="Алексєєнко Ю. В."/>
    <s v="СВ ЄРМОЛЕНКО"/>
    <n v="0"/>
  </r>
  <r>
    <s v="Запорожченко Наталя Миколаївна"/>
    <x v="169"/>
    <m/>
    <s v="Вино Селект Мускат н/сол.черв.Болград 0,75л12шт"/>
    <s v="бут."/>
    <n v="1"/>
    <n v="21.4"/>
    <s v="Алексєєнко Ю. В."/>
    <s v="СВ ЄРМОЛЕНКО"/>
    <n v="0"/>
  </r>
  <r>
    <s v="Запорожченко Наталя Миколаївна"/>
    <x v="169"/>
    <m/>
    <s v="Вино Тамянка Кардиал н/сол.біле Болград0,75л12шт"/>
    <s v="бут."/>
    <n v="1"/>
    <n v="20.66"/>
    <s v="Алексєєнко Ю. В."/>
    <s v="СВ ЄРМОЛЕНКО"/>
    <n v="0"/>
  </r>
  <r>
    <s v="Запорожченко Наталя Миколаївна"/>
    <x v="169"/>
    <m/>
    <s v="К-к Болград  3* 0,25л 20шт"/>
    <s v="бут."/>
    <n v="1"/>
    <n v="26.94"/>
    <s v="Алексєєнко Ю. В."/>
    <s v="СВ ЄРМОЛЕНКО"/>
    <n v="0.25"/>
  </r>
  <r>
    <s v="Запорожченко Наталя Миколаївна"/>
    <x v="169"/>
    <m/>
    <s v="К-к Болград  4* 0,25л 20шт"/>
    <s v="бут."/>
    <n v="1"/>
    <n v="29.45"/>
    <s v="Алексєєнко Ю. В."/>
    <s v="СВ ЄРМОЛЕНКО"/>
    <n v="0.25"/>
  </r>
  <r>
    <s v="Запорожченко Наталя Миколаївна"/>
    <x v="169"/>
    <m/>
    <s v="К-к Болград 3* 0,5л 20шт"/>
    <s v="бут."/>
    <n v="1"/>
    <n v="49.15"/>
    <s v="Алексєєнко Ю. В."/>
    <s v="СВ ЄРМОЛЕНКО"/>
    <n v="0.5"/>
  </r>
  <r>
    <s v="Запорожченко Наталя Миколаївна"/>
    <x v="169"/>
    <m/>
    <s v="К-к Болград 4* 0,5л 20шт"/>
    <s v="бут."/>
    <n v="1"/>
    <n v="55.57"/>
    <s v="Алексєєнко Ю. В."/>
    <s v="СВ ЄРМОЛЕНКО"/>
    <n v="0.5"/>
  </r>
  <r>
    <s v="Запорожченко Наталя Миколаївна"/>
    <x v="169"/>
    <m/>
    <s v="Шампанське н/сол.Болград 0,75л 12шт"/>
    <s v="бут."/>
    <n v="1"/>
    <n v="34.909999999999997"/>
    <s v="Алексєєнко Ю. В."/>
    <s v="СВ ЄРМОЛЕНКО"/>
    <n v="0"/>
  </r>
  <r>
    <s v="Заславська Леся Олександрівна"/>
    <x v="170"/>
    <s v=" "/>
    <m/>
    <m/>
    <m/>
    <m/>
    <m/>
    <m/>
    <n v="0"/>
  </r>
  <r>
    <s v="Заславська Леся Олександрівна"/>
    <x v="170"/>
    <m/>
    <s v="Вино Селект Блан н/сол.біле Болград 0,75л12шт"/>
    <s v="бут."/>
    <n v="11"/>
    <n v="221.76"/>
    <s v="Компанець І. В."/>
    <s v="СВ ОМЕЛЬЯНЧИК"/>
    <n v="0"/>
  </r>
  <r>
    <s v="Заславська Леся Олександрівна"/>
    <x v="170"/>
    <m/>
    <s v="Вино Селект Мускат н/сол.біле Болград 0,75л12шт"/>
    <s v="бут."/>
    <n v="2"/>
    <n v="40.76"/>
    <s v="Компанець І. В."/>
    <s v="СВ ОМЕЛЬЯНЧИК"/>
    <n v="0"/>
  </r>
  <r>
    <s v="Заславська Леся Олександрівна"/>
    <x v="170"/>
    <m/>
    <s v="Вино Шато де Вин н/сол.біле Болград 0,75л12шт"/>
    <s v="бут."/>
    <n v="3"/>
    <n v="57.45"/>
    <s v="Компанець І. В."/>
    <s v="СВ ОМЕЛЬЯНЧИК"/>
    <n v="0"/>
  </r>
  <r>
    <s v="Засуха Роман Валерійович"/>
    <x v="171"/>
    <s v="Магазин"/>
    <m/>
    <m/>
    <m/>
    <m/>
    <m/>
    <m/>
    <n v="0"/>
  </r>
  <r>
    <s v="Засуха Роман Валерійович"/>
    <x v="171"/>
    <m/>
    <s v="К-к Болград  3* 0,25л 20шт"/>
    <s v="бут."/>
    <n v="1"/>
    <n v="28.02"/>
    <s v="Сахненко Я. В."/>
    <s v="СВ СОВА"/>
    <n v="0.25"/>
  </r>
  <r>
    <s v="Засуха Роман Валерійович"/>
    <x v="171"/>
    <m/>
    <s v="К-к Болград 3* 0,5л 20шт"/>
    <s v="бут."/>
    <n v="1"/>
    <n v="51.12"/>
    <s v="Сахненко Я. В."/>
    <s v="СВ СОВА"/>
    <n v="0.5"/>
  </r>
  <r>
    <s v="Захаров Анатолій Миколайович"/>
    <x v="172"/>
    <s v="Магазин"/>
    <m/>
    <m/>
    <m/>
    <m/>
    <m/>
    <m/>
    <n v="0"/>
  </r>
  <r>
    <s v="Захаров Анатолій Миколайович"/>
    <x v="172"/>
    <m/>
    <s v="1л Вермут дес.біл.Мареллі Мохіто 12шт"/>
    <s v="бут."/>
    <n v="1"/>
    <n v="32.47"/>
    <s v="Омельянчик Р. В."/>
    <s v="СВ ОМЕЛЬЯНЧИК"/>
    <n v="0"/>
  </r>
  <r>
    <s v="Захарова Ольга Володимирывна"/>
    <x v="173"/>
    <s v="Магазин"/>
    <m/>
    <m/>
    <m/>
    <m/>
    <m/>
    <m/>
    <n v="0"/>
  </r>
  <r>
    <s v="Захарова Ольга Володимирывна"/>
    <x v="173"/>
    <m/>
    <s v="Вино ігр.мускат н/сол.біле Болград 0,75л 12шт"/>
    <s v="бут."/>
    <n v="2"/>
    <n v="81.180000000000007"/>
    <s v="Компанець І. В."/>
    <s v="СВ ОМЕЛЬЯНЧИК"/>
    <n v="0"/>
  </r>
  <r>
    <s v="Захарова Ольга Володимирывна"/>
    <x v="173"/>
    <m/>
    <s v="Вино ігр.рож.н/сол.Болград 0,75л 12шт"/>
    <s v="бут."/>
    <n v="2"/>
    <n v="78.66"/>
    <s v="Компанець І. В."/>
    <s v="СВ ОМЕЛЬЯНЧИК"/>
    <n v="0"/>
  </r>
  <r>
    <s v="Захарова Ольга Володимирывна"/>
    <x v="173"/>
    <m/>
    <s v="Шампанське н/сол.Болград 0,75л 12шт"/>
    <s v="бут."/>
    <n v="2"/>
    <n v="69.819999999999993"/>
    <s v="Компанець І. В."/>
    <s v="СВ ОМЕЛЬЯНЧИК"/>
    <n v="0"/>
  </r>
  <r>
    <s v="Захарова Ольга Володимирывна"/>
    <x v="173"/>
    <m/>
    <s v="Шампанське сол.нектар Болград 0,75л 12шт"/>
    <s v="бут."/>
    <n v="2"/>
    <n v="81.180000000000007"/>
    <s v="Компанець І. В."/>
    <s v="СВ ОМЕЛЬЯНЧИК"/>
    <n v="0"/>
  </r>
  <r>
    <s v="Захарченко Оксана Михайлівна ПП"/>
    <x v="174"/>
    <s v="Магазин"/>
    <m/>
    <m/>
    <m/>
    <m/>
    <m/>
    <m/>
    <n v="0"/>
  </r>
  <r>
    <s v="Захарченко Оксана Михайлівна ПП"/>
    <x v="174"/>
    <m/>
    <s v="К-к Болград 3* 0,5л 20шт"/>
    <s v="бут."/>
    <n v="2"/>
    <n v="100.26"/>
    <s v="Наговіцин А. Г."/>
    <s v="СВ СОВА"/>
    <n v="1"/>
  </r>
  <r>
    <s v="Захарченко Оксана Михайлівна ПП"/>
    <x v="174"/>
    <m/>
    <s v="Шампанське н/сол.Болград 0,75л 12шт"/>
    <s v="бут."/>
    <n v="2"/>
    <n v="71.22"/>
    <s v="Наговіцин А. Г."/>
    <s v="СВ СОВА"/>
    <n v="0"/>
  </r>
  <r>
    <s v="Захарченко Оксана Михайлівна ПП"/>
    <x v="174"/>
    <m/>
    <s v="Шампанське сол.нектар Болград 0,75л 12шт"/>
    <s v="бут."/>
    <n v="2"/>
    <n v="82.8"/>
    <s v="Наговіцин А. Г."/>
    <s v="СВ СОВА"/>
    <n v="0"/>
  </r>
  <r>
    <s v="Споживче товариство &quot;Зоря&quot;"/>
    <x v="175"/>
    <s v="Магазин"/>
    <m/>
    <m/>
    <m/>
    <m/>
    <m/>
    <m/>
    <n v="0"/>
  </r>
  <r>
    <s v="Споживче товариство &quot;Зоря&quot;"/>
    <x v="175"/>
    <m/>
    <s v="1л Вермут дес.біл.Мареллі Мохіто 12шт"/>
    <s v="бут."/>
    <n v="1"/>
    <n v="30.89"/>
    <s v="Сахненко Я. В."/>
    <s v="СВ СОВА"/>
    <n v="0"/>
  </r>
  <r>
    <s v="Споживче товариство &quot;Зоря&quot;"/>
    <x v="175"/>
    <m/>
    <s v="К-к Болград 3* 0,5л 20шт"/>
    <s v="бут."/>
    <n v="1"/>
    <n v="46.75"/>
    <s v="Сахненко Я. В."/>
    <s v="СВ СОВА"/>
    <n v="0.5"/>
  </r>
  <r>
    <s v="Споживче товариство &quot;Зоря&quot;"/>
    <x v="175"/>
    <m/>
    <s v="К-к Дорошенко Потьомкин Таврійський 5* 0,5л 6шт"/>
    <s v="бут."/>
    <n v="6"/>
    <n v="305.10000000000002"/>
    <s v="Сахненко Я. В."/>
    <s v="СВ СОВА"/>
    <n v="3"/>
  </r>
  <r>
    <s v="Зражевський Олексій Григорович"/>
    <x v="176"/>
    <s v=" "/>
    <m/>
    <m/>
    <m/>
    <m/>
    <m/>
    <m/>
    <n v="0"/>
  </r>
  <r>
    <s v="Зражевський Олексій Григорович"/>
    <x v="176"/>
    <m/>
    <s v="Вино Кагор Укр.дес.Болград 0,75л12шт"/>
    <s v="бут."/>
    <n v="1"/>
    <n v="29.55"/>
    <s v="Наговіцин А. Г."/>
    <s v="СВ СОВА"/>
    <n v="0"/>
  </r>
  <r>
    <s v="Зражевський Олексій Григорович"/>
    <x v="176"/>
    <m/>
    <s v="Вино Селект Мускат н/сол.біле Болград 0,75л12шт"/>
    <s v="бут."/>
    <n v="1"/>
    <n v="21.72"/>
    <s v="Наговіцин А. Г."/>
    <s v="СВ СОВА"/>
    <n v="0"/>
  </r>
  <r>
    <s v="Зражевський Олексій Григорович"/>
    <x v="176"/>
    <m/>
    <s v="Вино Селект Мускат н/сол.черв.Болград 0,75л12шт"/>
    <s v="бут."/>
    <n v="1"/>
    <n v="22.26"/>
    <s v="Наговіцин А. Г."/>
    <s v="СВ СОВА"/>
    <n v="0"/>
  </r>
  <r>
    <s v="Зражевський Олексій Григорович"/>
    <x v="176"/>
    <m/>
    <s v="Вино Шато де Вин н/сол.біле Болград 0,75л12шт"/>
    <s v="бут."/>
    <n v="1"/>
    <n v="20.420000000000002"/>
    <s v="Наговіцин А. Г."/>
    <s v="СВ СОВА"/>
    <n v="0"/>
  </r>
  <r>
    <s v="Зражевський Олексій Григорович"/>
    <x v="176"/>
    <m/>
    <s v="Шампанське сол.нектар Болград 0,75л 12шт"/>
    <s v="бут."/>
    <n v="2"/>
    <n v="84.42"/>
    <s v="Наговіцин А. Г."/>
    <s v="СВ СОВА"/>
    <n v="0"/>
  </r>
  <r>
    <s v="Зубченко Павло Миколайович"/>
    <x v="177"/>
    <s v="Horeca"/>
    <m/>
    <m/>
    <m/>
    <m/>
    <m/>
    <m/>
    <n v="0"/>
  </r>
  <r>
    <s v="Зубченко Павло Миколайович"/>
    <x v="177"/>
    <m/>
    <s v="1л Вермут дес.біл.Мареллі Біанко КЛАСІК 12шт"/>
    <s v="бут."/>
    <n v="1"/>
    <n v="31.68"/>
    <s v="Колісніченко О. В."/>
    <s v="СВ ПЕЙКОВ"/>
    <n v="0"/>
  </r>
  <r>
    <s v="Споживче товариство &quot;Іва&quot;"/>
    <x v="178"/>
    <s v="Магазин"/>
    <m/>
    <m/>
    <m/>
    <m/>
    <m/>
    <m/>
    <n v="0"/>
  </r>
  <r>
    <s v="Споживче товариство &quot;Іва&quot;"/>
    <x v="178"/>
    <m/>
    <s v="Вино Селект Блан н/сол.біле Болград 0,75л12шт"/>
    <s v="бут."/>
    <n v="1"/>
    <n v="22.11"/>
    <s v="Сахненко Я. В."/>
    <s v="СВ СОВА"/>
    <n v="0"/>
  </r>
  <r>
    <s v="Споживче товариство &quot;Іва&quot;"/>
    <x v="178"/>
    <m/>
    <s v="Вино Селект Мускат н/сол.біле Болград 0,75л12шт"/>
    <s v="бут."/>
    <n v="1"/>
    <n v="22.34"/>
    <s v="Сахненко Я. В."/>
    <s v="СВ СОВА"/>
    <n v="0"/>
  </r>
  <r>
    <s v="Споживче товариство &quot;Іва&quot;"/>
    <x v="178"/>
    <m/>
    <s v="Вино Шато де Вин н/сол.біле Болград 0,75л12шт"/>
    <s v="бут."/>
    <n v="3"/>
    <n v="63"/>
    <s v="Сахненко Я. В."/>
    <s v="СВ СОВА"/>
    <n v="0"/>
  </r>
  <r>
    <s v="Іванов Ігор Юрійович"/>
    <x v="179"/>
    <s v="Магазин"/>
    <m/>
    <m/>
    <m/>
    <m/>
    <m/>
    <m/>
    <n v="0"/>
  </r>
  <r>
    <s v="Іванов Ігор Юрійович"/>
    <x v="179"/>
    <m/>
    <s v="Вино Кагор Укр.Болг Штоф  0,7л16шт"/>
    <s v="бут."/>
    <n v="3"/>
    <n v="79.02"/>
    <s v="Компанець І. В."/>
    <s v="СВ ОМЕЛЬЯНЧИК"/>
    <n v="0"/>
  </r>
  <r>
    <s v="Іванов Ігор Юрійович"/>
    <x v="179"/>
    <m/>
    <s v="Вино Кагор Укр.Болг Штоф чекан. 0,7л16шт"/>
    <s v="бут."/>
    <n v="6"/>
    <n v="160.91999999999999"/>
    <s v="Компанець І. В."/>
    <s v="СВ ОМЕЛЬЯНЧИК"/>
    <n v="0"/>
  </r>
  <r>
    <s v="Іващенко Анна Вікторівна"/>
    <x v="180"/>
    <s v="Магазин"/>
    <m/>
    <m/>
    <m/>
    <m/>
    <m/>
    <m/>
    <n v="0"/>
  </r>
  <r>
    <s v="Іващенко Анна Вікторівна"/>
    <x v="180"/>
    <m/>
    <s v="К-к Болград  3* 0,25л 20шт"/>
    <s v="бут."/>
    <n v="2"/>
    <n v="53.88"/>
    <s v="Єрмоленко Д. І."/>
    <s v="СВ ЄРМОЛЕНКО"/>
    <n v="0.5"/>
  </r>
  <r>
    <s v="Іващенко Анна Вікторівна"/>
    <x v="180"/>
    <m/>
    <s v="К-к Болград  4* 0,25л 20шт"/>
    <s v="бут."/>
    <n v="2"/>
    <n v="58.9"/>
    <s v="Єрмоленко Д. І."/>
    <s v="СВ ЄРМОЛЕНКО"/>
    <n v="0.5"/>
  </r>
  <r>
    <s v="Іващенко Анна Вікторівна"/>
    <x v="180"/>
    <m/>
    <s v="К-к Болград  5* 0,25л 20шт"/>
    <s v="бут."/>
    <n v="2"/>
    <n v="64.8"/>
    <s v="Єрмоленко Д. І."/>
    <s v="СВ ЄРМОЛЕНКО"/>
    <n v="0.5"/>
  </r>
  <r>
    <s v="Іващенко Анна Вікторівна"/>
    <x v="180"/>
    <m/>
    <s v="К-к Болград 3* 0,5л 20шт"/>
    <s v="бут."/>
    <n v="3"/>
    <n v="147.44999999999999"/>
    <s v="Єрмоленко Д. І."/>
    <s v="СВ ЄРМОЛЕНКО"/>
    <n v="1.5"/>
  </r>
  <r>
    <s v="Іващенко Анна Вікторівна"/>
    <x v="180"/>
    <m/>
    <s v="К-к Болград 4* 0,5л 20шт"/>
    <s v="бут."/>
    <n v="2"/>
    <n v="111.14"/>
    <s v="Єрмоленко Д. І."/>
    <s v="СВ ЄРМОЛЕНКО"/>
    <n v="1"/>
  </r>
  <r>
    <s v="Іващенко Анна Вікторівна"/>
    <x v="180"/>
    <m/>
    <s v="К-к Болград 5* 0,5л 20шт"/>
    <s v="бут."/>
    <n v="2"/>
    <n v="120.14"/>
    <s v="Єрмоленко Д. І."/>
    <s v="СВ ЄРМОЛЕНКО"/>
    <n v="1"/>
  </r>
  <r>
    <s v="Іващенко Анна Вікторівна"/>
    <x v="180"/>
    <m/>
    <s v="К-к Дорошенко Потьомкин Таврійський 5* 0,5л 6шт"/>
    <s v="бут."/>
    <n v="1"/>
    <n v="55.27"/>
    <s v="Єрмоленко Д. І."/>
    <s v="СВ ЄРМОЛЕНКО"/>
    <n v="0.5"/>
  </r>
  <r>
    <s v="Індиченко Вадим Володимирович"/>
    <x v="181"/>
    <s v="Магазин"/>
    <m/>
    <m/>
    <m/>
    <m/>
    <m/>
    <m/>
    <n v="0"/>
  </r>
  <r>
    <s v="Індиченко Вадим Володимирович"/>
    <x v="181"/>
    <m/>
    <s v="К-к Болград 3* 0,5л 20шт"/>
    <s v="бут."/>
    <n v="2"/>
    <n v="98.3"/>
    <s v="Наговіцин А. Г."/>
    <s v="СВ СОВА"/>
    <n v="1"/>
  </r>
  <r>
    <s v="Індиченко Вадим Володимирович"/>
    <x v="181"/>
    <m/>
    <s v="К-к Болград 4* 0,5л 20шт"/>
    <s v="бут."/>
    <n v="2"/>
    <n v="111.14"/>
    <s v="Наговіцин А. Г."/>
    <s v="СВ СОВА"/>
    <n v="1"/>
  </r>
  <r>
    <s v="ТОВАРИСТВО З ОБМЕЖЕНОЮ ВІДПОВІДАЛЬНІСТЮ &quot;КАВА&quot;"/>
    <x v="182"/>
    <s v="Horeca"/>
    <m/>
    <m/>
    <m/>
    <m/>
    <m/>
    <m/>
    <n v="0"/>
  </r>
  <r>
    <s v="ТОВАРИСТВО З ОБМЕЖЕНОЮ ВІДПОВІДАЛЬНІСТЮ &quot;КАВА&quot;"/>
    <x v="182"/>
    <m/>
    <s v="К-к Болград 3* 0,5л 20шт"/>
    <s v="бут."/>
    <n v="10"/>
    <n v="511.2"/>
    <s v="Колісніченко О. В."/>
    <s v="СВ ПЕЙКОВ"/>
    <n v="5"/>
  </r>
  <r>
    <s v="ТОВАРИСТВО З ОБМЕЖЕНОЮ ВІДПОВІДАЛЬНІСТЮ &quot;КАВА&quot;"/>
    <x v="182"/>
    <m/>
    <s v="К-к Болград 4* 0,5л 20шт"/>
    <s v="бут."/>
    <n v="1"/>
    <n v="52.86"/>
    <s v="Мазуренко В. Ю."/>
    <s v="СВ ОМЕЛЬЯНЧИК"/>
    <n v="0.5"/>
  </r>
  <r>
    <s v="КАГАРЛИЦЬКА АЛЬОНА ОЛЕКСАНДРІВНА"/>
    <x v="183"/>
    <s v="Horeca"/>
    <m/>
    <m/>
    <m/>
    <m/>
    <m/>
    <m/>
    <n v="0"/>
  </r>
  <r>
    <s v="КАГАРЛИЦЬКА АЛЬОНА ОЛЕКСАНДРІВНА"/>
    <x v="183"/>
    <m/>
    <s v="Вино Кагор Укр.Болг Штоф  0,7л16шт"/>
    <s v="бут."/>
    <n v="9"/>
    <n v="237.06"/>
    <s v="Петренко Я. М."/>
    <s v="СВ СОВА"/>
    <n v="0"/>
  </r>
  <r>
    <s v="КАГАРЛИЦЬКА АЛЬОНА ОЛЕКСАНДРІВНА"/>
    <x v="183"/>
    <m/>
    <s v="Вино Кагор Укр.Болг Штоф чекан. 0,7л16шт"/>
    <s v="бут."/>
    <n v="9"/>
    <n v="241.38"/>
    <s v="Петренко Я. М."/>
    <s v="СВ СОВА"/>
    <n v="0"/>
  </r>
  <r>
    <s v="КАГАРЛИЦЬКА АЛЬОНА ОЛЕКСАНДРІВНА"/>
    <x v="183"/>
    <m/>
    <s v="Вино Кагор Укр.дес.Болград Бордо 0,7л12шт"/>
    <s v="бут."/>
    <n v="6"/>
    <n v="138.24"/>
    <s v="Петренко Я. М."/>
    <s v="СВ СОВА"/>
    <n v="0"/>
  </r>
  <r>
    <s v="КАГАРЛИЦЬКА АЛЬОНА ОЛЕКСАНДРІВНА"/>
    <x v="183"/>
    <m/>
    <s v="К-к Болград  3* 0,25л 20шт"/>
    <s v="бут."/>
    <n v="1"/>
    <n v="26.28"/>
    <s v="Петренко Я. М."/>
    <s v="СВ СОВА"/>
    <n v="0.25"/>
  </r>
  <r>
    <s v="КАГАРЛИЦЬКА АЛЬОНА ОЛЕКСАНДРІВНА"/>
    <x v="183"/>
    <m/>
    <s v="К-к Болград 3* 0,5л 20шт"/>
    <s v="бут."/>
    <n v="1"/>
    <n v="47.95"/>
    <s v="Петренко Я. М."/>
    <s v="СВ СОВА"/>
    <n v="0.5"/>
  </r>
  <r>
    <s v="КАГАРЛИЦЬКА АЛЬОНА ОЛЕКСАНДРІВНА"/>
    <x v="183"/>
    <m/>
    <s v="К-к Болград 4* 0,5л 20шт"/>
    <s v="бут."/>
    <n v="3"/>
    <n v="162.66"/>
    <s v="Петренко Я. М."/>
    <s v="СВ СОВА"/>
    <n v="1.5"/>
  </r>
  <r>
    <s v="КАГАРЛИЦЬКА АЛЬОНА ОЛЕКСАНДРІВНА"/>
    <x v="183"/>
    <m/>
    <s v="К-к Болград 5* 0,5л 20шт"/>
    <s v="бут."/>
    <n v="1"/>
    <n v="58.61"/>
    <s v="Петренко Я. М."/>
    <s v="СВ СОВА"/>
    <n v="0.5"/>
  </r>
  <r>
    <s v="Казміренко Ігор Олександрович"/>
    <x v="184"/>
    <s v="Магазин"/>
    <m/>
    <m/>
    <m/>
    <m/>
    <m/>
    <m/>
    <n v="0"/>
  </r>
  <r>
    <s v="Казміренко Ігор Олександрович"/>
    <x v="184"/>
    <m/>
    <s v="1л Вермут дес.рож.Мареллі Росато 12шт"/>
    <s v="бут."/>
    <n v="1"/>
    <n v="32.54"/>
    <s v="Наговіцин А. Г."/>
    <s v="СВ СОВА"/>
    <n v="0"/>
  </r>
  <r>
    <s v="Казміренко Ігор Олександрович"/>
    <x v="184"/>
    <m/>
    <s v="Вино Кагор Укр.дес.Болград 0,75л12шт"/>
    <s v="бут."/>
    <n v="1"/>
    <n v="28.41"/>
    <s v="Наговіцин А. Г."/>
    <s v="СВ СОВА"/>
    <n v="0"/>
  </r>
  <r>
    <s v="Казміренко Ігор Олександрович"/>
    <x v="184"/>
    <m/>
    <s v="Вино Селект Мускат н/сол.біле Болград 0,75л12шт"/>
    <s v="бут."/>
    <n v="1"/>
    <n v="20.88"/>
    <s v="Наговіцин А. Г."/>
    <s v="СВ СОВА"/>
    <n v="0"/>
  </r>
  <r>
    <s v="Казміренко Ігор Олександрович"/>
    <x v="184"/>
    <m/>
    <s v="Вино Селект Мускат н/сол.черв.Болград 0,75л12шт"/>
    <s v="бут."/>
    <n v="1"/>
    <n v="21.4"/>
    <s v="Наговіцин А. Г."/>
    <s v="СВ СОВА"/>
    <n v="0"/>
  </r>
  <r>
    <s v="Казміренко Ігор Олександрович"/>
    <x v="184"/>
    <m/>
    <s v="Вино Шато де Вин н/сол.біле Болград 0,75л12шт"/>
    <s v="бут."/>
    <n v="1"/>
    <n v="19.63"/>
    <s v="Наговіцин А. Г."/>
    <s v="СВ СОВА"/>
    <n v="0"/>
  </r>
  <r>
    <s v="Казміренко Ігор Олександрович"/>
    <x v="184"/>
    <m/>
    <s v="К-к Дорошенко Потьомкин Таврійський 5* 0,5л 6шт"/>
    <s v="бут."/>
    <n v="2"/>
    <n v="110.54"/>
    <s v="Наговіцин А. Г."/>
    <s v="СВ СОВА"/>
    <n v="1"/>
  </r>
  <r>
    <s v="Каламакіна Наталія Іванівна"/>
    <x v="185"/>
    <s v=" "/>
    <m/>
    <m/>
    <m/>
    <m/>
    <m/>
    <m/>
    <n v="0"/>
  </r>
  <r>
    <s v="Каламакіна Наталія Іванівна"/>
    <x v="185"/>
    <m/>
    <s v="Вино Кагор Укр.Болг Штоф  0,7л16шт"/>
    <s v="бут."/>
    <n v="1"/>
    <n v="28.08"/>
    <s v="Наговіцин А. Г."/>
    <s v="СВ СОВА"/>
    <n v="0"/>
  </r>
  <r>
    <s v="Каламакіна Наталія Іванівна"/>
    <x v="185"/>
    <m/>
    <s v="Вино Кагор Укр.Болг Штоф чекан. 0,7л16шт"/>
    <s v="бут."/>
    <n v="1"/>
    <n v="28.59"/>
    <s v="Наговіцин А. Г."/>
    <s v="СВ СОВА"/>
    <n v="0"/>
  </r>
  <r>
    <s v="Каламакіна Наталія Іванівна"/>
    <x v="185"/>
    <m/>
    <s v="Вино Селект Мускат н/сол.біле Болград 0,75л12шт"/>
    <s v="бут."/>
    <n v="2"/>
    <n v="43.44"/>
    <s v="Наговіцин А. Г."/>
    <s v="СВ СОВА"/>
    <n v="0"/>
  </r>
  <r>
    <s v="Каламакіна Наталія Іванівна"/>
    <x v="185"/>
    <m/>
    <s v="Вино Селект Мускат н/сол.черв.Болград 0,75л12шт"/>
    <s v="бут."/>
    <n v="2"/>
    <n v="44.52"/>
    <s v="Наговіцин А. Г."/>
    <s v="СВ СОВА"/>
    <n v="0"/>
  </r>
  <r>
    <s v="Калитюк Віктор Іванович"/>
    <x v="186"/>
    <s v="Магазин"/>
    <m/>
    <m/>
    <m/>
    <m/>
    <m/>
    <m/>
    <n v="0"/>
  </r>
  <r>
    <s v="Калитюк Віктор Іванович"/>
    <x v="186"/>
    <m/>
    <s v="1л Вермут дес.рож.Мареллі Росато 12шт"/>
    <s v="бут."/>
    <n v="2"/>
    <n v="69.64"/>
    <s v="Наговіцин А. Г."/>
    <s v="СВ СОВА"/>
    <n v="0"/>
  </r>
  <r>
    <s v="Калитюк Віктор Іванович"/>
    <x v="186"/>
    <m/>
    <s v="К-к Болград  3* 0,25л 20шт"/>
    <s v="бут."/>
    <n v="4"/>
    <n v="115.32"/>
    <s v="Наговіцин А. Г."/>
    <s v="СВ СОВА"/>
    <n v="1"/>
  </r>
  <r>
    <s v="Калитюк Віктор Іванович"/>
    <x v="186"/>
    <m/>
    <s v="К-к Болград 3* 0,5л 20шт"/>
    <s v="бут."/>
    <n v="4"/>
    <n v="210.36"/>
    <s v="Наговіцин А. Г."/>
    <s v="СВ СОВА"/>
    <n v="2"/>
  </r>
  <r>
    <s v="Калитюк Віктор Іванович"/>
    <x v="186"/>
    <m/>
    <s v="К-к Дорошенко Потьомкин Таврійський 5* 0,5л 6шт"/>
    <s v="бут."/>
    <n v="1"/>
    <n v="59.14"/>
    <s v="Наговіцин А. Г."/>
    <s v="СВ СОВА"/>
    <n v="0.5"/>
  </r>
  <r>
    <s v="Калієвський Борис Петрович"/>
    <x v="187"/>
    <s v=" "/>
    <m/>
    <m/>
    <m/>
    <m/>
    <m/>
    <m/>
    <n v="0"/>
  </r>
  <r>
    <s v="Калієвський Борис Петрович"/>
    <x v="187"/>
    <m/>
    <s v="Вино Кагор Укр.Болг Штоф  0,7л16шт"/>
    <s v="бут."/>
    <n v="2"/>
    <n v="54"/>
    <s v="Петренко Я. М."/>
    <s v="СВ СОВА"/>
    <n v="0"/>
  </r>
  <r>
    <s v="Калієвський Борис Петрович"/>
    <x v="187"/>
    <m/>
    <s v="Вино Кагор Укр.Болг Штоф чекан. 0,7л16шт"/>
    <s v="бут."/>
    <n v="2"/>
    <n v="54.98"/>
    <s v="Петренко Я. М."/>
    <s v="СВ СОВА"/>
    <n v="0"/>
  </r>
  <r>
    <s v="Калієвський Борис Петрович"/>
    <x v="187"/>
    <m/>
    <s v="Вино Селект Мускат н/сол.біле Болград 0,75л12шт"/>
    <s v="бут."/>
    <n v="2"/>
    <n v="41.76"/>
    <s v="Петренко Я. М."/>
    <s v="СВ СОВА"/>
    <n v="0"/>
  </r>
  <r>
    <s v="Капишін Анна Петрівна"/>
    <x v="188"/>
    <s v="Магазин"/>
    <m/>
    <m/>
    <m/>
    <m/>
    <m/>
    <m/>
    <n v="0"/>
  </r>
  <r>
    <s v="Капишін Анна Петрівна"/>
    <x v="188"/>
    <m/>
    <s v="К-к Болград  3* 0,25л 20шт"/>
    <s v="бут."/>
    <n v="2"/>
    <n v="53.88"/>
    <s v="Петренко Я. М."/>
    <s v="СВ СОВА"/>
    <n v="0.5"/>
  </r>
  <r>
    <s v="Капишін Анна Петрівна"/>
    <x v="188"/>
    <m/>
    <s v="К-к Болград 3* 0,5л 20шт"/>
    <s v="бут."/>
    <n v="2"/>
    <n v="98.3"/>
    <s v="Петренко Я. М."/>
    <s v="СВ СОВА"/>
    <n v="1"/>
  </r>
  <r>
    <s v="Капінус Віктор Григорович"/>
    <x v="189"/>
    <s v=" "/>
    <m/>
    <m/>
    <m/>
    <m/>
    <m/>
    <m/>
    <n v="0"/>
  </r>
  <r>
    <s v="Капінус Віктор Григорович"/>
    <x v="189"/>
    <m/>
    <s v="К-к Дорошенко Потьомкин Таврійський 5* 0,5л 6шт"/>
    <s v="бут."/>
    <n v="1"/>
    <n v="55.27"/>
    <s v="Орішина С. С."/>
    <s v="СВ КАТЕРИНА"/>
    <n v="0.5"/>
  </r>
  <r>
    <s v="Карал ТОВ"/>
    <x v="190"/>
    <s v="Магазин"/>
    <m/>
    <m/>
    <m/>
    <m/>
    <m/>
    <m/>
    <n v="0"/>
  </r>
  <r>
    <s v="Карал ТОВ"/>
    <x v="190"/>
    <m/>
    <s v="1л Вермут дес.біл.Мареллі Біанко КЛАСІК 12шт"/>
    <s v="бут."/>
    <n v="1"/>
    <n v="32.47"/>
    <s v="Скороходько І. С."/>
    <s v="СВ ЄРМОЛЕНКО"/>
    <n v="0"/>
  </r>
  <r>
    <s v="Карал ТОВ"/>
    <x v="190"/>
    <m/>
    <s v="1л Вермут дес.біл.Мареллі Блан 12шт"/>
    <s v="бут."/>
    <n v="1"/>
    <n v="27.01"/>
    <s v="Скороходько І. С."/>
    <s v="СВ ЄРМОЛЕНКО"/>
    <n v="0"/>
  </r>
  <r>
    <s v="Карал ТОВ"/>
    <x v="190"/>
    <m/>
    <s v="К-к Болград  3* 0,25л 20шт"/>
    <s v="бут."/>
    <n v="3"/>
    <n v="80.819999999999993"/>
    <s v="Скороходько І. С."/>
    <s v="СВ ЄРМОЛЕНКО"/>
    <n v="0.75"/>
  </r>
  <r>
    <s v="Карал ТОВ"/>
    <x v="190"/>
    <m/>
    <s v="К-к Болград  4* 0,25л 20шт"/>
    <s v="бут."/>
    <n v="1"/>
    <n v="29.45"/>
    <s v="Скороходько І. С."/>
    <s v="СВ ЄРМОЛЕНКО"/>
    <n v="0.25"/>
  </r>
  <r>
    <s v="Карал ТОВ"/>
    <x v="190"/>
    <m/>
    <s v="К-к Болград 3* 0,5л 20шт"/>
    <s v="бут."/>
    <n v="7"/>
    <n v="344.05"/>
    <s v="Скороходько І. С."/>
    <s v="СВ ЄРМОЛЕНКО"/>
    <n v="3.5"/>
  </r>
  <r>
    <s v="Карпенко Людмила Миколаївна"/>
    <x v="191"/>
    <s v="Магазин"/>
    <m/>
    <m/>
    <m/>
    <m/>
    <m/>
    <m/>
    <n v="0"/>
  </r>
  <r>
    <s v="Карпенко Людмила Миколаївна"/>
    <x v="191"/>
    <m/>
    <s v="0,5л Вермут дес.біл.Мареллі Мохіто 20шт"/>
    <s v="бут."/>
    <n v="2"/>
    <n v="41.62"/>
    <s v="Сахненко Я. В."/>
    <s v="СВ СОВА"/>
    <n v="0"/>
  </r>
  <r>
    <s v="Карпенко Людмила Миколаївна"/>
    <x v="191"/>
    <m/>
    <s v="1л Вермут дес.біл.Мареллі Мохіто 12шт"/>
    <s v="бут."/>
    <n v="2"/>
    <n v="64.94"/>
    <s v="Сахненко Я. В."/>
    <s v="СВ СОВА"/>
    <n v="0"/>
  </r>
  <r>
    <s v="Карпенко Людмила Миколаївна"/>
    <x v="191"/>
    <m/>
    <s v="Вино Селект Мускат н/сол.черв.Болград 0,75л12шт"/>
    <s v="бут."/>
    <n v="8"/>
    <n v="171.2"/>
    <s v="Сахненко Я. В."/>
    <s v="СВ СОВА"/>
    <n v="0"/>
  </r>
  <r>
    <s v="Карпенко Людмила Миколаївна"/>
    <x v="191"/>
    <m/>
    <s v="Вино Селект Руж н/сол.черв.Болград 0,75л12шт"/>
    <s v="бут."/>
    <n v="8"/>
    <n v="167.04"/>
    <s v="Сахненко Я. В."/>
    <s v="СВ СОВА"/>
    <n v="0"/>
  </r>
  <r>
    <s v="Карпенко Людмила Миколаївна"/>
    <x v="191"/>
    <m/>
    <s v="К-к Болград 4* 0,5л 20шт"/>
    <s v="бут."/>
    <n v="2"/>
    <n v="111.14"/>
    <s v="Сахненко Я. В."/>
    <s v="СВ СОВА"/>
    <n v="1"/>
  </r>
  <r>
    <s v="Карпенко Людмила Миколаївна"/>
    <x v="191"/>
    <m/>
    <s v="К-к Болград 5* 0,5л 20шт"/>
    <s v="бут."/>
    <n v="2"/>
    <n v="120.14"/>
    <s v="Сахненко Я. В."/>
    <s v="СВ СОВА"/>
    <n v="1"/>
  </r>
  <r>
    <s v="Карпенко Людмила Миколаївна"/>
    <x v="191"/>
    <m/>
    <s v="К-к Дорошенко Потьомкин Таврійський 5* 0,5л 6шт"/>
    <s v="бут."/>
    <n v="5"/>
    <n v="276.35000000000002"/>
    <s v="Сахненко Я. В."/>
    <s v="СВ СОВА"/>
    <n v="2.5"/>
  </r>
  <r>
    <s v="Кириченко Тетяна Миколаївна"/>
    <x v="192"/>
    <s v="Horeca"/>
    <m/>
    <m/>
    <m/>
    <m/>
    <m/>
    <m/>
    <n v="0"/>
  </r>
  <r>
    <s v="Кириченко Тетяна Миколаївна"/>
    <x v="192"/>
    <m/>
    <s v="0,5л Вермут дес.біл.Мареллі Біанко КЛАСІК 20шт"/>
    <s v="бут."/>
    <n v="8"/>
    <n v="158.96"/>
    <s v="Колісніченко О. В."/>
    <s v="СВ ПЕЙКОВ"/>
    <n v="0"/>
  </r>
  <r>
    <s v="Кириченко Тетяна Миколаївна"/>
    <x v="192"/>
    <m/>
    <s v="0,5л Вермут дес.біл.Мареллі Мохіто 20шт"/>
    <s v="бут."/>
    <n v="2"/>
    <n v="40.6"/>
    <s v="Колісніченко О. В."/>
    <s v="СВ ПЕЙКОВ"/>
    <n v="0"/>
  </r>
  <r>
    <s v="Кириченко Тетяна Миколаївна"/>
    <x v="192"/>
    <m/>
    <s v="0,5л Вермут дес.рож.Мареллі Росато 20шт"/>
    <s v="бут."/>
    <n v="2"/>
    <n v="40.04"/>
    <s v="Колісніченко О. В."/>
    <s v="СВ ПЕЙКОВ"/>
    <n v="0"/>
  </r>
  <r>
    <s v="Кириченко Тетяна Миколаївна"/>
    <x v="192"/>
    <m/>
    <s v="1л Вермут дес.біл.Мареллі Біанко КЛАСІК 12шт"/>
    <s v="бут."/>
    <n v="3"/>
    <n v="95.04"/>
    <s v="Колісніченко О. В."/>
    <s v="СВ ПЕЙКОВ"/>
    <n v="0"/>
  </r>
  <r>
    <s v="Кириченко Тетяна Миколаївна"/>
    <x v="192"/>
    <m/>
    <s v="1л Вермут дес.біл.Мареллі Мохіто 12шт"/>
    <s v="бут."/>
    <n v="2"/>
    <n v="63.36"/>
    <s v="Колісніченко О. В."/>
    <s v="СВ ПЕЙКОВ"/>
    <n v="0"/>
  </r>
  <r>
    <s v="Кисілюк Оксана Дмитрівна"/>
    <x v="193"/>
    <s v=" "/>
    <m/>
    <m/>
    <m/>
    <m/>
    <m/>
    <m/>
    <n v="0"/>
  </r>
  <r>
    <s v="Кисілюк Оксана Дмитрівна"/>
    <x v="193"/>
    <m/>
    <s v="К-к Болград 3* 0,5л 20шт"/>
    <s v="бут."/>
    <n v="1"/>
    <n v="49.15"/>
    <s v="Мазуренко В. Ю."/>
    <s v="СВ ОМЕЛЬЯНЧИК"/>
    <n v="0.5"/>
  </r>
  <r>
    <s v="Клименко Світлана Гаврилівна"/>
    <x v="194"/>
    <s v="Магазин"/>
    <m/>
    <m/>
    <m/>
    <m/>
    <m/>
    <m/>
    <n v="0"/>
  </r>
  <r>
    <s v="Клименко Світлана Гаврилівна"/>
    <x v="194"/>
    <m/>
    <s v="0,5л Вермут дес.біл.Мареллі Біанко КЛАСІК 20шт"/>
    <s v="бут."/>
    <n v="1"/>
    <n v="19.87"/>
    <s v="Скороходько І. С."/>
    <s v="СВ ЄРМОЛЕНКО"/>
    <n v="0"/>
  </r>
  <r>
    <s v="Клименко Світлана Гаврилівна"/>
    <x v="194"/>
    <m/>
    <s v="0,5л Вермут дес.біл.Мареллі Мускат Голд 20шт"/>
    <s v="бут."/>
    <n v="1"/>
    <n v="22.39"/>
    <s v="Скороходько І. С."/>
    <s v="СВ ЄРМОЛЕНКО"/>
    <n v="0"/>
  </r>
  <r>
    <s v="Клименко Світлана Гаврилівна"/>
    <x v="194"/>
    <m/>
    <s v="1л Вермут дес.біл.Мареллі Мохіто 12шт"/>
    <s v="бут."/>
    <n v="1"/>
    <n v="30.89"/>
    <s v="Скороходько І. С."/>
    <s v="СВ ЄРМОЛЕНКО"/>
    <n v="0"/>
  </r>
  <r>
    <s v="Клименко Світлана Гаврилівна"/>
    <x v="194"/>
    <m/>
    <s v="Вино Шато де вин Штоф Чекан н/сол.біле 0,7л16шт"/>
    <s v="бут."/>
    <n v="6"/>
    <n v="119.22"/>
    <s v="Скороходько І. С."/>
    <s v="СВ ЄРМОЛЕНКО"/>
    <n v="0"/>
  </r>
  <r>
    <s v="Клименко Світлана Гаврилівна"/>
    <x v="194"/>
    <m/>
    <s v="К-к Болград  4* 0,25л 20шт"/>
    <s v="бут."/>
    <n v="1"/>
    <n v="28.73"/>
    <s v="Скороходько І. С."/>
    <s v="СВ ЄРМОЛЕНКО"/>
    <n v="0.25"/>
  </r>
  <r>
    <s v="Клименко Світлана Гаврилівна"/>
    <x v="194"/>
    <m/>
    <s v="К-к Болград 3* 0,5л 20шт"/>
    <s v="бут."/>
    <n v="1"/>
    <n v="47.95"/>
    <s v="Скороходько І. С."/>
    <s v="СВ ЄРМОЛЕНКО"/>
    <n v="0.5"/>
  </r>
  <r>
    <s v="Клименко Світлана Гаврилівна"/>
    <x v="194"/>
    <m/>
    <s v="К-к Болград 5* 0,5л 20шт"/>
    <s v="бут."/>
    <n v="1"/>
    <n v="58.61"/>
    <s v="Скороходько І. С."/>
    <s v="СВ ЄРМОЛЕНКО"/>
    <n v="0.5"/>
  </r>
  <r>
    <s v="Клименко Світлана Гаврилівна"/>
    <x v="194"/>
    <m/>
    <s v="К-к Дорошенко Потьомкин Таврійський 5* 0,5л 6шт"/>
    <s v="бут."/>
    <n v="1"/>
    <n v="53.06"/>
    <s v="Скороходько І. С."/>
    <s v="СВ ЄРМОЛЕНКО"/>
    <n v="0.5"/>
  </r>
  <r>
    <s v="Клімухін Сергій Іванович"/>
    <x v="195"/>
    <s v="Магазин"/>
    <m/>
    <m/>
    <m/>
    <m/>
    <m/>
    <m/>
    <n v="0"/>
  </r>
  <r>
    <s v="Клімухін Сергій Іванович"/>
    <x v="195"/>
    <m/>
    <s v="К-к Болград  3* 0,25л 20шт"/>
    <s v="бут."/>
    <n v="4"/>
    <n v="107.76"/>
    <s v="Наговіцин А. Г."/>
    <s v="СВ СОВА"/>
    <n v="1"/>
  </r>
  <r>
    <s v="Клімухін Сергій Іванович"/>
    <x v="195"/>
    <m/>
    <s v="К-к Болград  4* 0,25л 20шт"/>
    <s v="бут."/>
    <n v="4"/>
    <n v="117.8"/>
    <s v="Наговіцин А. Г."/>
    <s v="СВ СОВА"/>
    <n v="1"/>
  </r>
  <r>
    <s v="Клімухін Сергій Іванович"/>
    <x v="195"/>
    <m/>
    <s v="К-к Болград  5* 0,25л 20шт"/>
    <s v="бут."/>
    <n v="2"/>
    <n v="64.8"/>
    <s v="Наговіцин А. Г."/>
    <s v="СВ СОВА"/>
    <n v="0.5"/>
  </r>
  <r>
    <s v="Клімухін Сергій Іванович"/>
    <x v="195"/>
    <m/>
    <s v="Шампанське н/сол.Болград 0,75л 12шт"/>
    <s v="бут."/>
    <n v="2"/>
    <n v="69.819999999999993"/>
    <s v="Наговіцин А. Г."/>
    <s v="СВ СОВА"/>
    <n v="0"/>
  </r>
  <r>
    <s v="Клімухін Сергій Іванович"/>
    <x v="195"/>
    <m/>
    <s v="Шампанське сол.нектар Болград 0,75л 12шт"/>
    <s v="бут."/>
    <n v="2"/>
    <n v="81.180000000000007"/>
    <s v="Наговіцин А. Г."/>
    <s v="СВ СОВА"/>
    <n v="0"/>
  </r>
  <r>
    <s v="Коваленко Іван Дмитрович"/>
    <x v="196"/>
    <s v="Магазин"/>
    <m/>
    <m/>
    <m/>
    <m/>
    <m/>
    <m/>
    <n v="0"/>
  </r>
  <r>
    <s v="Коваленко Іван Дмитрович"/>
    <x v="196"/>
    <m/>
    <s v="0,5л Вермут дес.біл.Мареллі Мохіто 20шт"/>
    <s v="бут."/>
    <n v="1"/>
    <n v="20.81"/>
    <s v="Наговіцин А. Г."/>
    <s v="СВ СОВА"/>
    <n v="0"/>
  </r>
  <r>
    <s v="Коваленко Іван Дмитрович"/>
    <x v="196"/>
    <m/>
    <s v="1л Вермут дес.біл.Мареллі Мохіто 12шт"/>
    <s v="бут."/>
    <n v="1"/>
    <n v="32.47"/>
    <s v="Наговіцин А. Г."/>
    <s v="СВ СОВА"/>
    <n v="0"/>
  </r>
  <r>
    <s v="Коваленко Наталія Станіславівна"/>
    <x v="197"/>
    <s v=" "/>
    <m/>
    <m/>
    <m/>
    <m/>
    <m/>
    <m/>
    <n v="0"/>
  </r>
  <r>
    <s v="Коваленко Наталія Станіславівна"/>
    <x v="197"/>
    <m/>
    <s v="0,5л Вермут дес.біл.Мареллі Мохіто 20шт"/>
    <s v="бут."/>
    <n v="1"/>
    <n v="20.81"/>
    <s v="Петренко Я. М."/>
    <s v="СВ СОВА"/>
    <n v="0"/>
  </r>
  <r>
    <s v="Коваленко Наталія Станіславівна"/>
    <x v="197"/>
    <m/>
    <s v="1л Вермут дес.біл.Мареллі Мохіто 12шт"/>
    <s v="бут."/>
    <n v="1"/>
    <n v="32.47"/>
    <s v="Петренко Я. М."/>
    <s v="СВ СОВА"/>
    <n v="0"/>
  </r>
  <r>
    <s v="Коваленко Наталія Станіславівна"/>
    <x v="197"/>
    <m/>
    <s v="К-к Болград 3* 0,5л 20шт"/>
    <s v="бут."/>
    <n v="1"/>
    <n v="49.15"/>
    <s v="Петренко Я. М."/>
    <s v="СВ СОВА"/>
    <n v="0.5"/>
  </r>
  <r>
    <s v="Коваль Геннадій Іванович"/>
    <x v="198"/>
    <s v="Horeca"/>
    <m/>
    <m/>
    <m/>
    <m/>
    <m/>
    <m/>
    <n v="0"/>
  </r>
  <r>
    <s v="Коваль Геннадій Іванович"/>
    <x v="198"/>
    <m/>
    <s v="Вино ігр.рож.н/сол.Болград 0,75л 12шт"/>
    <s v="бут."/>
    <n v="12"/>
    <n v="460.56"/>
    <s v="Колісніченко О. В."/>
    <s v="СВ ПЕЙКОВ"/>
    <n v="0"/>
  </r>
  <r>
    <s v="Коваль Геннадій Іванович"/>
    <x v="198"/>
    <m/>
    <s v="Шампанське сол.нектар Болград 0,75л 12шт"/>
    <s v="бут."/>
    <n v="12"/>
    <n v="475.2"/>
    <s v="Колісніченко О. В."/>
    <s v="СВ ПЕЙКОВ"/>
    <n v="0"/>
  </r>
  <r>
    <s v="Коваль Наталія Василівна"/>
    <x v="199"/>
    <s v="Магазин"/>
    <m/>
    <m/>
    <m/>
    <m/>
    <m/>
    <m/>
    <n v="0"/>
  </r>
  <r>
    <s v="Коваль Наталія Василівна"/>
    <x v="199"/>
    <m/>
    <s v="1л Вермут дес.біл.Мареллі Біанко КЛАСІК 12шт"/>
    <s v="бут."/>
    <n v="1"/>
    <n v="31.68"/>
    <s v="Єрмоленко Д. І."/>
    <s v="СВ ЄРМОЛЕНКО"/>
    <n v="0"/>
  </r>
  <r>
    <s v="Коваль Наталія Василівна"/>
    <x v="199"/>
    <m/>
    <s v="1л Вермут дес.біл.Мареллі Блан 12шт"/>
    <s v="бут."/>
    <n v="1"/>
    <n v="26.35"/>
    <s v="Єрмоленко Д. І."/>
    <s v="СВ ЄРМОЛЕНКО"/>
    <n v="0"/>
  </r>
  <r>
    <s v="Коваль Наталія Василівна"/>
    <x v="199"/>
    <m/>
    <s v="Вино Кагор Укр.Болг Штоф чекан. 0,7л16шт"/>
    <s v="бут."/>
    <n v="32"/>
    <n v="751.04"/>
    <s v="Єрмоленко Д. І."/>
    <s v="СВ ЄРМОЛЕНКО"/>
    <n v="0"/>
  </r>
  <r>
    <s v="Коваль Наталія Василівна"/>
    <x v="199"/>
    <m/>
    <s v="Вино Кагор Укр.дес.Болград Бордо 0,7л12шт"/>
    <s v="бут."/>
    <n v="60"/>
    <n v="1209.5999999999999"/>
    <s v="Єрмоленко Д. І."/>
    <s v="СВ ЄРМОЛЕНКО"/>
    <n v="0"/>
  </r>
  <r>
    <s v="Коваль Наталія Василівна"/>
    <x v="199"/>
    <m/>
    <s v="К-к Болград  4* 0,25л 20шт"/>
    <s v="бут."/>
    <n v="40"/>
    <n v="1005.6"/>
    <s v="Єрмоленко Д. І."/>
    <s v="СВ ЄРМОЛЕНКО"/>
    <n v="10"/>
  </r>
  <r>
    <s v="Коваль Наталія Василівна"/>
    <x v="199"/>
    <m/>
    <s v="К-к Болград 4* 0,5л 20шт"/>
    <s v="бут."/>
    <n v="20"/>
    <n v="948.8"/>
    <s v="Єрмоленко Д. І."/>
    <s v="СВ ЄРМОЛЕНКО"/>
    <n v="10"/>
  </r>
  <r>
    <s v="Коваль Олександр Леонідович"/>
    <x v="200"/>
    <s v="Магазин"/>
    <m/>
    <m/>
    <m/>
    <m/>
    <m/>
    <m/>
    <n v="0"/>
  </r>
  <r>
    <s v="Коваль Олександр Леонідович"/>
    <x v="200"/>
    <m/>
    <s v="Вино Тамянка Кардиал н/сол.біле Болград0,75л12шт"/>
    <s v="бут."/>
    <n v="3"/>
    <n v="60.48"/>
    <s v="Скороходько І. С."/>
    <s v="СВ ЄРМОЛЕНКО"/>
    <n v="0"/>
  </r>
  <r>
    <s v="Коваль Олександр Леонідович"/>
    <x v="200"/>
    <m/>
    <s v="К-к Болград 3* 0,5л 20шт"/>
    <s v="бут."/>
    <n v="1"/>
    <n v="47.95"/>
    <s v="Скороходько І. С."/>
    <s v="СВ ЄРМОЛЕНКО"/>
    <n v="0.5"/>
  </r>
  <r>
    <s v="Коваль Олександр Леонідович"/>
    <x v="200"/>
    <m/>
    <s v="К-к Болград 4* 0,5л 20шт"/>
    <s v="бут."/>
    <n v="1"/>
    <n v="54.22"/>
    <s v="Скороходько І. С."/>
    <s v="СВ ЄРМОЛЕНКО"/>
    <n v="0.5"/>
  </r>
  <r>
    <s v="Коваль Олександр Леонідович"/>
    <x v="200"/>
    <m/>
    <s v="К-к Дорошенко Потьомкин Таврійський 5* 0,5л 6шт"/>
    <s v="бут."/>
    <n v="1"/>
    <n v="53.06"/>
    <s v="Скороходько І. С."/>
    <s v="СВ ЄРМОЛЕНКО"/>
    <n v="0.5"/>
  </r>
  <r>
    <s v="Коваль Олександр Леонідович"/>
    <x v="200"/>
    <m/>
    <s v="К-к Кинжал Потьомкин Таврійський 5* 0,2л 13шт кор."/>
    <s v="бут."/>
    <n v="1"/>
    <n v="76.8"/>
    <s v="Скороходько І. С."/>
    <s v="СВ ЄРМОЛЕНКО"/>
    <n v="0"/>
  </r>
  <r>
    <s v="Ковальчук Віктор Петрович"/>
    <x v="201"/>
    <s v="Магазин"/>
    <m/>
    <m/>
    <m/>
    <m/>
    <m/>
    <m/>
    <n v="0"/>
  </r>
  <r>
    <s v="Ковальчук Віктор Петрович"/>
    <x v="201"/>
    <m/>
    <s v="Вино Селект Мускат н/сол.біле Болград 0,75л12шт"/>
    <s v="бут."/>
    <n v="1"/>
    <n v="21.3"/>
    <s v="Ляшенко М. С."/>
    <s v="СВ СОВА"/>
    <n v="0"/>
  </r>
  <r>
    <s v="Ковальчук Віктор Петрович"/>
    <x v="201"/>
    <m/>
    <s v="Вино Селект Руж н/сол.черв.Болград 0,75л12шт"/>
    <s v="бут."/>
    <n v="1"/>
    <n v="21.3"/>
    <s v="Ляшенко М. С."/>
    <s v="СВ СОВА"/>
    <n v="0"/>
  </r>
  <r>
    <s v="Ковальчук Віктор Петрович"/>
    <x v="201"/>
    <m/>
    <s v="Вино Тамянка Кардиал н/сол.біле Болград0,75л12шт"/>
    <s v="бут."/>
    <n v="1"/>
    <n v="21.07"/>
    <s v="Ляшенко М. С."/>
    <s v="СВ СОВА"/>
    <n v="0"/>
  </r>
  <r>
    <s v="Ковальчук Віктор Петрович"/>
    <x v="201"/>
    <m/>
    <s v="К-к Сабля Потьомкин Таврійський 5* 0,2л 25шт"/>
    <s v="бут."/>
    <n v="1"/>
    <n v="80"/>
    <s v="Ляшенко М. С."/>
    <s v="СВ СОВА"/>
    <n v="0"/>
  </r>
  <r>
    <s v="Ковдра Марія Анатоліївна"/>
    <x v="202"/>
    <s v="Магазин"/>
    <m/>
    <m/>
    <m/>
    <m/>
    <m/>
    <m/>
    <n v="0"/>
  </r>
  <r>
    <s v="Ковдра Марія Анатоліївна"/>
    <x v="202"/>
    <m/>
    <s v="0,5л Вермут дес.біл.Мареллі Мохіто 20шт"/>
    <s v="бут."/>
    <n v="1"/>
    <n v="20.81"/>
    <s v="Сахненко Я. В."/>
    <s v="СВ СОВА"/>
    <n v="0"/>
  </r>
  <r>
    <s v="Ковдра Марія Анатоліївна"/>
    <x v="202"/>
    <m/>
    <s v="1л Вермут дес.біл.Мареллі Мохіто 12шт"/>
    <s v="бут."/>
    <n v="1"/>
    <n v="32.47"/>
    <s v="Сахненко Я. В."/>
    <s v="СВ СОВА"/>
    <n v="0"/>
  </r>
  <r>
    <s v="Ковдра Марія Анатоліївна"/>
    <x v="202"/>
    <m/>
    <s v="Вино Селект Мускат н/сол.черв.Болград 0,75л12шт"/>
    <s v="бут."/>
    <n v="1"/>
    <n v="21.4"/>
    <s v="Сахненко Я. В."/>
    <s v="СВ СОВА"/>
    <n v="0"/>
  </r>
  <r>
    <s v="Ковдра Марія Анатоліївна"/>
    <x v="202"/>
    <m/>
    <s v="Вино Селект Руж н/сол.черв.Болград 0,75л12шт"/>
    <s v="бут."/>
    <n v="1"/>
    <n v="20.88"/>
    <s v="Сахненко Я. В."/>
    <s v="СВ СОВА"/>
    <n v="0"/>
  </r>
  <r>
    <s v="Ковдра Марія Анатоліївна"/>
    <x v="202"/>
    <m/>
    <s v="Вино Тамянка Кардиал н/сол.біле Болград0,75л12шт"/>
    <s v="бут."/>
    <n v="1"/>
    <n v="20.66"/>
    <s v="Сахненко Я. В."/>
    <s v="СВ СОВА"/>
    <n v="0"/>
  </r>
  <r>
    <s v="Ковдра Марія Анатоліївна"/>
    <x v="202"/>
    <m/>
    <s v="К-к Болград  3* 0,25л 20шт"/>
    <s v="бут."/>
    <n v="1"/>
    <n v="26.94"/>
    <s v="Сахненко Я. В."/>
    <s v="СВ СОВА"/>
    <n v="0.25"/>
  </r>
  <r>
    <s v="Козлова Віра Володимирівна"/>
    <x v="203"/>
    <s v="Магазин"/>
    <m/>
    <m/>
    <m/>
    <m/>
    <m/>
    <m/>
    <n v="0"/>
  </r>
  <r>
    <s v="Козлова Віра Володимирівна"/>
    <x v="203"/>
    <m/>
    <s v="Вино ігр.рож.н/сол.Болград 0,75л 12шт"/>
    <s v="бут."/>
    <n v="2"/>
    <n v="78.66"/>
    <s v="Наговіцин А. Г."/>
    <s v="СВ СОВА"/>
    <n v="0"/>
  </r>
  <r>
    <s v="Козлова Віра Володимирівна"/>
    <x v="203"/>
    <m/>
    <s v="Вино Кагор Укр.Болг Штоф  0,7л16шт"/>
    <s v="бут."/>
    <n v="1"/>
    <n v="27"/>
    <s v="Наговіцин А. Г."/>
    <s v="СВ СОВА"/>
    <n v="0"/>
  </r>
  <r>
    <s v="Козлова Віра Володимирівна"/>
    <x v="203"/>
    <m/>
    <s v="Вино Кагор Укр.Болг Штоф чекан. 0,7л16шт"/>
    <s v="бут."/>
    <n v="1"/>
    <n v="27.49"/>
    <s v="Наговіцин А. Г."/>
    <s v="СВ СОВА"/>
    <n v="0"/>
  </r>
  <r>
    <s v="Козлова Віра Володимирівна"/>
    <x v="203"/>
    <m/>
    <s v="Шампанське н/сол.Болград 0,75л 12шт"/>
    <s v="бут."/>
    <n v="3"/>
    <n v="104.73"/>
    <s v="Наговіцин А. Г."/>
    <s v="СВ СОВА"/>
    <n v="0"/>
  </r>
  <r>
    <s v="Козлова Віра Володимирівна"/>
    <x v="203"/>
    <m/>
    <s v="Шампанське сол.нектар Болград 0,75л 12шт"/>
    <s v="бут."/>
    <n v="3"/>
    <n v="121.77"/>
    <s v="Наговіцин А. Г."/>
    <s v="СВ СОВА"/>
    <n v="0"/>
  </r>
  <r>
    <s v="Колумбет Любов Володимирівна"/>
    <x v="204"/>
    <s v="Магазин"/>
    <m/>
    <m/>
    <m/>
    <m/>
    <m/>
    <m/>
    <n v="0"/>
  </r>
  <r>
    <s v="Колумбет Любов Володимирівна"/>
    <x v="204"/>
    <m/>
    <s v="Вино Селект Руж н/сол.черв.Болград 0,75л12шт"/>
    <s v="бут."/>
    <n v="1"/>
    <n v="20.88"/>
    <s v="Алексєєнко Ю. В."/>
    <s v="СВ ЄРМОЛЕНКО"/>
    <n v="0"/>
  </r>
  <r>
    <s v="Колумбет Любов Володимирівна"/>
    <x v="204"/>
    <m/>
    <s v="Вино сухе Піно Нуар рож.Болград 0,75л6шт"/>
    <s v="бут."/>
    <n v="1"/>
    <n v="30.7"/>
    <s v="Алексєєнко Ю. В."/>
    <s v="СВ ЄРМОЛЕНКО"/>
    <n v="0"/>
  </r>
  <r>
    <s v="Колумбет Любов Володимирівна"/>
    <x v="204"/>
    <m/>
    <s v="Вино сухе Шардоне біле Болград 0,75л 6шт"/>
    <s v="бут."/>
    <n v="1"/>
    <n v="28.04"/>
    <s v="Алексєєнко Ю. В."/>
    <s v="СВ ЄРМОЛЕНКО"/>
    <n v="0"/>
  </r>
  <r>
    <s v="Колумбет Любов Володимирівна"/>
    <x v="204"/>
    <m/>
    <s v="К-к Болград  3* 0,25л 20шт"/>
    <s v="бут."/>
    <n v="1"/>
    <n v="26.94"/>
    <s v="Алексєєнко Ю. В."/>
    <s v="СВ ЄРМОЛЕНКО"/>
    <n v="0.25"/>
  </r>
  <r>
    <s v="Колумбет Любов Володимирівна"/>
    <x v="204"/>
    <m/>
    <s v="К-к Болград 3* 0,5л 20шт"/>
    <s v="бут."/>
    <n v="1"/>
    <n v="49.15"/>
    <s v="Алексєєнко Ю. В."/>
    <s v="СВ ЄРМОЛЕНКО"/>
    <n v="0.5"/>
  </r>
  <r>
    <s v="Комарніцький Ігор Іванович"/>
    <x v="205"/>
    <s v=" "/>
    <m/>
    <m/>
    <m/>
    <m/>
    <m/>
    <m/>
    <n v="0"/>
  </r>
  <r>
    <s v="Комарніцький Ігор Іванович"/>
    <x v="205"/>
    <m/>
    <s v="К-к Болград 3* 0,5л 20шт"/>
    <s v="бут."/>
    <n v="1"/>
    <n v="49.15"/>
    <s v="Ляшенко М. С."/>
    <s v="СВ СОВА"/>
    <n v="0.5"/>
  </r>
  <r>
    <s v="Комарніцький Ігор Іванович"/>
    <x v="205"/>
    <m/>
    <s v="К-к Дорошенко Потьомкин Таврійський 5* 0,5л 6шт"/>
    <s v="бут."/>
    <n v="1"/>
    <n v="55.27"/>
    <s v="Ляшенко М. С."/>
    <s v="СВ СОВА"/>
    <n v="0.5"/>
  </r>
  <r>
    <s v="Комаров Володимир Миколайович"/>
    <x v="206"/>
    <s v="Магазин"/>
    <m/>
    <m/>
    <m/>
    <m/>
    <m/>
    <m/>
    <n v="0"/>
  </r>
  <r>
    <s v="Комаров Володимир Миколайович"/>
    <x v="206"/>
    <m/>
    <s v="Вино ігр.мускат н/сол.біле Болград 0,75л 12шт"/>
    <s v="бут."/>
    <n v="2"/>
    <n v="81.180000000000007"/>
    <s v="Скороходько І. С."/>
    <s v="СВ ЄРМОЛЕНКО"/>
    <n v="0"/>
  </r>
  <r>
    <s v="Комаров Володимир Миколайович"/>
    <x v="206"/>
    <m/>
    <s v="Вино ігр.рож.н/сол.Болград 0,75л 12шт"/>
    <s v="бут."/>
    <n v="2"/>
    <n v="78.66"/>
    <s v="Скороходько І. С."/>
    <s v="СВ ЄРМОЛЕНКО"/>
    <n v="0"/>
  </r>
  <r>
    <s v="Комаров Володимир Миколайович"/>
    <x v="206"/>
    <m/>
    <s v="Шампанське н/сол.Болград 0,75л 12шт"/>
    <s v="бут."/>
    <n v="2"/>
    <n v="69.819999999999993"/>
    <s v="Скороходько І. С."/>
    <s v="СВ ЄРМОЛЕНКО"/>
    <n v="0"/>
  </r>
  <r>
    <s v="Комаров Володимир Миколайович"/>
    <x v="206"/>
    <m/>
    <s v="Шампанське сол.нектар Болград 0,75л 12шт"/>
    <s v="бут."/>
    <n v="2"/>
    <n v="81.180000000000007"/>
    <s v="Скороходько І. С."/>
    <s v="СВ ЄРМОЛЕНКО"/>
    <n v="0"/>
  </r>
  <r>
    <s v="Комаровська Людмила Володимирівна"/>
    <x v="207"/>
    <s v="Магазин"/>
    <m/>
    <m/>
    <m/>
    <m/>
    <m/>
    <m/>
    <n v="0"/>
  </r>
  <r>
    <s v="Комаровська Людмила Володимирівна"/>
    <x v="207"/>
    <m/>
    <s v="0,5л Вермут дес.біл.Мареллі Біанко КЛАСІК 20шт"/>
    <s v="бут."/>
    <n v="1"/>
    <n v="21.39"/>
    <s v="Орішина С. С."/>
    <s v="СВ КАТЕРИНА"/>
    <n v="0"/>
  </r>
  <r>
    <s v="Комаровська Людмила Володимирівна"/>
    <x v="207"/>
    <m/>
    <s v="0,5л Вермут дес.біл.Мареллі Мохіто 20шт"/>
    <s v="бут."/>
    <n v="1"/>
    <n v="21.85"/>
    <s v="Орішина С. С."/>
    <s v="СВ КАТЕРИНА"/>
    <n v="0"/>
  </r>
  <r>
    <s v="Комаровська Людмила Володимирівна"/>
    <x v="207"/>
    <m/>
    <s v="0,5л Вермут дес.рож.Мареллі Росато 20шт"/>
    <s v="бут."/>
    <n v="1"/>
    <n v="21.55"/>
    <s v="Орішина С. С."/>
    <s v="СВ КАТЕРИНА"/>
    <n v="0"/>
  </r>
  <r>
    <s v="Комаровська Людмила Володимирівна"/>
    <x v="207"/>
    <m/>
    <s v="1л Вермут дес.біл.Мареллі Біанко КЛАСІК 12шт"/>
    <s v="бут."/>
    <n v="1"/>
    <n v="34.090000000000003"/>
    <s v="Орішина С. С."/>
    <s v="СВ КАТЕРИНА"/>
    <n v="0"/>
  </r>
  <r>
    <s v="Комаровська Людмила Володимирівна"/>
    <x v="207"/>
    <m/>
    <s v="1л Вермут дес.біл.Мареллі Блан 12шт"/>
    <s v="бут."/>
    <n v="1"/>
    <n v="28.36"/>
    <s v="Орішина С. С."/>
    <s v="СВ КАТЕРИНА"/>
    <n v="0"/>
  </r>
  <r>
    <s v="Комаровська Людмила Володимирівна"/>
    <x v="207"/>
    <m/>
    <s v="1л Вермут дес.біл.Мареллі Мохіто 12шт"/>
    <s v="бут."/>
    <n v="1"/>
    <n v="34.090000000000003"/>
    <s v="Орішина С. С."/>
    <s v="СВ КАТЕРИНА"/>
    <n v="0"/>
  </r>
  <r>
    <s v="Комаровська Людмила Володимирівна"/>
    <x v="207"/>
    <m/>
    <s v="Вино Ізабелла.черв.Болг.Штоф чекан.0,7л16шт"/>
    <s v="бут."/>
    <n v="2"/>
    <n v="57.08"/>
    <s v="Орішина С. С."/>
    <s v="СВ КАТЕРИНА"/>
    <n v="0"/>
  </r>
  <r>
    <s v="Комаровська Людмила Володимирівна"/>
    <x v="207"/>
    <m/>
    <s v="Вино Кагор Укр.Болг Штоф  0,7л16шт"/>
    <s v="бут."/>
    <n v="2"/>
    <n v="56.7"/>
    <s v="Орішина С. С."/>
    <s v="СВ КАТЕРИНА"/>
    <n v="0"/>
  </r>
  <r>
    <s v="Комаровська Людмила Володимирівна"/>
    <x v="207"/>
    <m/>
    <s v="Вино Кагор Укр.Болг Штоф чекан. 0,7л16шт"/>
    <s v="бут."/>
    <n v="2"/>
    <n v="57.72"/>
    <s v="Орішина С. С."/>
    <s v="СВ КАТЕРИНА"/>
    <n v="0"/>
  </r>
  <r>
    <s v="Комаровська Людмила Володимирівна"/>
    <x v="207"/>
    <m/>
    <s v="К-к Болград  3* 0,25л 20шт"/>
    <s v="бут."/>
    <n v="3"/>
    <n v="80.819999999999993"/>
    <s v="Орішина С. С."/>
    <s v="СВ КАТЕРИНА"/>
    <n v="0.75"/>
  </r>
  <r>
    <s v="Комаровська Людмила Володимирівна"/>
    <x v="207"/>
    <m/>
    <s v="К-к Болград  4* 0,25л 20шт"/>
    <s v="бут."/>
    <n v="1"/>
    <n v="29.45"/>
    <s v="Орішина С. С."/>
    <s v="СВ КАТЕРИНА"/>
    <n v="0.25"/>
  </r>
  <r>
    <s v="Комаровська Людмила Володимирівна"/>
    <x v="207"/>
    <m/>
    <s v="К-к Болград  5* 0,25л 20шт"/>
    <s v="бут."/>
    <n v="3"/>
    <n v="97.2"/>
    <s v="Орішина С. С."/>
    <s v="СВ КАТЕРИНА"/>
    <n v="0.75"/>
  </r>
  <r>
    <s v="Комаровська Людмила Володимирівна"/>
    <x v="207"/>
    <m/>
    <s v="К-к Болград 3* 0,5л 20шт"/>
    <s v="бут."/>
    <n v="1"/>
    <n v="49.15"/>
    <s v="Орішина С. С."/>
    <s v="СВ КАТЕРИНА"/>
    <n v="0.5"/>
  </r>
  <r>
    <s v="Комаровська Людмила Володимирівна"/>
    <x v="207"/>
    <m/>
    <s v="К-к Болград 4* 0,5л 20шт"/>
    <s v="бут."/>
    <n v="2"/>
    <n v="111.14"/>
    <s v="Орішина С. С."/>
    <s v="СВ КАТЕРИНА"/>
    <n v="1"/>
  </r>
  <r>
    <s v="Комаровська Людмила Володимирівна"/>
    <x v="207"/>
    <m/>
    <s v="К-к Болград 5* 0,5л 20шт"/>
    <s v="бут."/>
    <n v="2"/>
    <n v="120.14"/>
    <s v="Орішина С. С."/>
    <s v="СВ КАТЕРИНА"/>
    <n v="1"/>
  </r>
  <r>
    <s v="Комаровська Людмила Володимирівна"/>
    <x v="207"/>
    <m/>
    <s v="К-к Дорошенко Потьомкин Таврійський 5* 0,5л 6шт"/>
    <s v="бут."/>
    <n v="1"/>
    <n v="55.27"/>
    <s v="Орішина С. С."/>
    <s v="СВ КАТЕРИНА"/>
    <n v="0.5"/>
  </r>
  <r>
    <s v="Комендант Тамара Миколаївна"/>
    <x v="208"/>
    <s v="Магазин"/>
    <m/>
    <m/>
    <m/>
    <m/>
    <m/>
    <m/>
    <n v="0"/>
  </r>
  <r>
    <s v="Комендант Тамара Миколаївна"/>
    <x v="208"/>
    <m/>
    <s v="Вино Кагор Укр.Болг Штоф чекан. 0,7л16шт"/>
    <s v="бут."/>
    <n v="7"/>
    <n v="200.13"/>
    <s v="Коляда О. В."/>
    <s v="СВ КАТЕРИНА"/>
    <n v="0"/>
  </r>
  <r>
    <s v="Комендант Тамара Миколаївна"/>
    <x v="208"/>
    <m/>
    <s v="Вино Кагор Укр.дес.Болград Бордо 0,7л12шт"/>
    <s v="бут."/>
    <n v="5"/>
    <n v="122.8"/>
    <s v="Коляда О. В."/>
    <s v="СВ КАТЕРИНА"/>
    <n v="0"/>
  </r>
  <r>
    <s v="Комендант Тамара Миколаївна"/>
    <x v="208"/>
    <m/>
    <s v="К-к Болград 3* 0,5л 20шт"/>
    <s v="бут."/>
    <n v="1"/>
    <n v="39.96"/>
    <s v="Коляда О. В."/>
    <s v="СВ КАТЕРИНА"/>
    <n v="0.5"/>
  </r>
  <r>
    <s v="Комендант Тамара Миколаївна"/>
    <x v="208"/>
    <m/>
    <s v="К-к Болград 4* 0,5л 20шт"/>
    <s v="бут."/>
    <n v="2"/>
    <n v="105.72"/>
    <s v="Середницький О. С."/>
    <s v="СВ КАТЕРИНА"/>
    <n v="1"/>
  </r>
  <r>
    <s v="Товариство з обмеженою відповідальністю&quot;Комета&quot;"/>
    <x v="209"/>
    <s v="Магазин"/>
    <m/>
    <m/>
    <m/>
    <m/>
    <m/>
    <m/>
    <n v="0"/>
  </r>
  <r>
    <s v="Товариство з обмеженою відповідальністю&quot;Комета&quot;"/>
    <x v="209"/>
    <m/>
    <s v="Вино Кагор Укр.дес.Болград Бордо 0,7л12шт"/>
    <s v="бут."/>
    <n v="3"/>
    <n v="70.86"/>
    <s v="Коляда О. В."/>
    <s v="СВ КАТЕРИНА"/>
    <n v="0"/>
  </r>
  <r>
    <s v="Кондрашенко Олександр Вікторович"/>
    <x v="210"/>
    <s v="Магазин"/>
    <m/>
    <m/>
    <m/>
    <m/>
    <m/>
    <m/>
    <n v="0"/>
  </r>
  <r>
    <s v="Кондрашенко Олександр Вікторович"/>
    <x v="210"/>
    <m/>
    <s v="Вино Кагор Укр.Болг Штоф  0,7л16шт"/>
    <s v="бут."/>
    <n v="3"/>
    <n v="81"/>
    <s v="Петренко Я. М."/>
    <s v="СВ СОВА"/>
    <n v="0"/>
  </r>
  <r>
    <s v="Кондрашенко Олександр Вікторович"/>
    <x v="210"/>
    <m/>
    <s v="Вино Кагор Укр.Болг Штоф чекан. 0,7л16шт"/>
    <s v="бут."/>
    <n v="3"/>
    <n v="82.47"/>
    <s v="Петренко Я. М."/>
    <s v="СВ СОВА"/>
    <n v="0"/>
  </r>
  <r>
    <s v="Кондрашенко Олександр Вікторович"/>
    <x v="210"/>
    <m/>
    <s v="Вино Шато де вин Штоф Чекан н/сол.біле 0,7л16шт"/>
    <s v="бут."/>
    <n v="2"/>
    <n v="41.76"/>
    <s v="Петренко Я. М."/>
    <s v="СВ СОВА"/>
    <n v="0"/>
  </r>
  <r>
    <s v="Кондрашенко Олександр Вікторович"/>
    <x v="210"/>
    <m/>
    <s v="К-к Болград  3* 0,25л 20шт"/>
    <s v="бут."/>
    <n v="3"/>
    <n v="80.819999999999993"/>
    <s v="Петренко Я. М."/>
    <s v="СВ СОВА"/>
    <n v="0.75"/>
  </r>
  <r>
    <s v="Кондрашенко Олександр Вікторович"/>
    <x v="210"/>
    <m/>
    <s v="К-к Болград  4* 0,25л 20шт"/>
    <s v="бут."/>
    <n v="3"/>
    <n v="88.35"/>
    <s v="Петренко Я. М."/>
    <s v="СВ СОВА"/>
    <n v="0.75"/>
  </r>
  <r>
    <s v="Кондрашенко Олександр Вікторович"/>
    <x v="210"/>
    <m/>
    <s v="К-к Болград 3* 0,5л 20шт"/>
    <s v="бут."/>
    <n v="3"/>
    <n v="147.44999999999999"/>
    <s v="Петренко Я. М."/>
    <s v="СВ СОВА"/>
    <n v="1.5"/>
  </r>
  <r>
    <s v="Кондрашенко Олександр Вікторович"/>
    <x v="210"/>
    <m/>
    <s v="К-к Болград 4* 0,5л 20шт"/>
    <s v="бут."/>
    <n v="1"/>
    <n v="55.57"/>
    <s v="Петренко Я. М."/>
    <s v="СВ СОВА"/>
    <n v="0.5"/>
  </r>
  <r>
    <s v="Кондрашенко Олександр Вікторович"/>
    <x v="210"/>
    <m/>
    <s v="К-к Болград 5* 0,5л 20шт"/>
    <s v="бут."/>
    <n v="1"/>
    <n v="60.07"/>
    <s v="Петренко Я. М."/>
    <s v="СВ СОВА"/>
    <n v="0.5"/>
  </r>
  <r>
    <s v="Кондрашенко Олександр Вікторович"/>
    <x v="210"/>
    <m/>
    <s v="К-к Дорошенко Потьомкин Таврійський 5* 0,5л 6шт"/>
    <s v="бут."/>
    <n v="2"/>
    <n v="110.54"/>
    <s v="Петренко Я. М."/>
    <s v="СВ СОВА"/>
    <n v="1"/>
  </r>
  <r>
    <s v="Кононський Віктор Борисович"/>
    <x v="211"/>
    <s v="Магазин"/>
    <m/>
    <m/>
    <m/>
    <m/>
    <m/>
    <m/>
    <n v="0"/>
  </r>
  <r>
    <s v="Кононський Віктор Борисович"/>
    <x v="211"/>
    <m/>
    <s v="Вино Кагор Укр.Болг Штоф  0,7л16шт"/>
    <s v="бут."/>
    <n v="2"/>
    <n v="52.68"/>
    <s v="Ляшенко М. С."/>
    <s v="СВ СОВА"/>
    <n v="0"/>
  </r>
  <r>
    <s v="Кононський Віктор Борисович"/>
    <x v="211"/>
    <m/>
    <s v="Вино Кагор Укр.Болг Штоф чекан. 0,7л16шт"/>
    <s v="бут."/>
    <n v="2"/>
    <n v="53.64"/>
    <s v="Ляшенко М. С."/>
    <s v="СВ СОВА"/>
    <n v="0"/>
  </r>
  <r>
    <s v="Кононський Віктор Борисович"/>
    <x v="211"/>
    <m/>
    <s v="К-к Болград  3* 0,25л 20шт"/>
    <s v="бут."/>
    <n v="1"/>
    <n v="26.28"/>
    <s v="Ляшенко М. С."/>
    <s v="СВ СОВА"/>
    <n v="0.25"/>
  </r>
  <r>
    <s v="Кононський Віктор Борисович"/>
    <x v="211"/>
    <m/>
    <s v="К-к Болград 3* 0,5л 20шт"/>
    <s v="бут."/>
    <n v="1"/>
    <n v="47.95"/>
    <s v="Ляшенко М. С."/>
    <s v="СВ СОВА"/>
    <n v="0.5"/>
  </r>
  <r>
    <s v="Кононський Віктор Борисович"/>
    <x v="211"/>
    <m/>
    <s v="К-к Дорошенко Потьомкин Таврійський 5* 0,5л 6шт"/>
    <s v="бут."/>
    <n v="1"/>
    <n v="53.06"/>
    <s v="Ляшенко М. С."/>
    <s v="СВ СОВА"/>
    <n v="0.5"/>
  </r>
  <r>
    <s v="Кононський Віктор Борисович"/>
    <x v="211"/>
    <m/>
    <s v="К-к Туфелька Потьомкин Таврійський 5* 0,2л  18шт"/>
    <s v="бут."/>
    <n v="1"/>
    <n v="76.8"/>
    <s v="Ляшенко М. С."/>
    <s v="СВ СОВА"/>
    <n v="0"/>
  </r>
  <r>
    <s v="Коноплянко Володимир Григорович"/>
    <x v="212"/>
    <s v="Магазин"/>
    <m/>
    <m/>
    <m/>
    <m/>
    <m/>
    <m/>
    <n v="0"/>
  </r>
  <r>
    <s v="Коноплянко Володимир Григорович"/>
    <x v="212"/>
    <m/>
    <s v="1л Вермут дес.біл.Мареллі Біанко КЛАСІК 12шт"/>
    <s v="бут."/>
    <n v="1"/>
    <n v="31.68"/>
    <s v="Петренко Я. М."/>
    <s v="СВ СОВА"/>
    <n v="0"/>
  </r>
  <r>
    <s v="Коноплянко Володимир Григорович"/>
    <x v="212"/>
    <m/>
    <s v="1л Вермут дес.біл.Мареллі Мохіто 12шт"/>
    <s v="бут."/>
    <n v="1"/>
    <n v="31.68"/>
    <s v="Петренко Я. М."/>
    <s v="СВ СОВА"/>
    <n v="0"/>
  </r>
  <r>
    <s v="Споживче товариство Гребінківське торгівельно-закупівельне підприємство &quot;Кооператор&quot;"/>
    <x v="213"/>
    <s v="Магазин"/>
    <m/>
    <m/>
    <m/>
    <m/>
    <m/>
    <m/>
    <n v="0"/>
  </r>
  <r>
    <s v="Споживче товариство Гребінківське торгівельно-закупівельне підприємство &quot;Кооператор&quot;"/>
    <x v="213"/>
    <m/>
    <s v="Вино Кагор Укр.дес.Болград 0,75л12шт"/>
    <s v="бут."/>
    <n v="2"/>
    <n v="56.82"/>
    <s v="Наговіцин А. Г."/>
    <s v="СВ СОВА"/>
    <n v="0"/>
  </r>
  <r>
    <s v="Споживче товариство Гребінківське торгівельно-закупівельне підприємство &quot;Кооператор&quot;"/>
    <x v="213"/>
    <m/>
    <s v="Вино Селект Блан н/сол.біле Болград 0,75л12шт"/>
    <s v="бут."/>
    <n v="2"/>
    <n v="41.32"/>
    <s v="Наговіцин А. Г."/>
    <s v="СВ СОВА"/>
    <n v="0"/>
  </r>
  <r>
    <s v="Споживче товариство Гребінківське торгівельно-закупівельне підприємство &quot;Кооператор&quot;"/>
    <x v="213"/>
    <m/>
    <s v="Вино Селект Мускат н/сол.біле Болград 0,75л12шт"/>
    <s v="бут."/>
    <n v="2"/>
    <n v="41.76"/>
    <s v="Наговіцин А. Г."/>
    <s v="СВ СОВА"/>
    <n v="0"/>
  </r>
  <r>
    <s v="Споживче товариство Гребінківське торгівельно-закупівельне підприємство &quot;Кооператор&quot;"/>
    <x v="213"/>
    <m/>
    <s v="Вино Селект Мускат н/сол.черв.Болград 0,75л12шт"/>
    <s v="бут."/>
    <n v="2"/>
    <n v="42.8"/>
    <s v="Наговіцин А. Г."/>
    <s v="СВ СОВА"/>
    <n v="0"/>
  </r>
  <r>
    <s v="Споживче товариство Гребінківське торгівельно-закупівельне підприємство &quot;Кооператор&quot;"/>
    <x v="213"/>
    <m/>
    <s v="Вино Селект Руж н/сол.черв.Болград 0,75л12шт"/>
    <s v="бут."/>
    <n v="2"/>
    <n v="41.76"/>
    <s v="Наговіцин А. Г."/>
    <s v="СВ СОВА"/>
    <n v="0"/>
  </r>
  <r>
    <s v="Споживче товариство Гребінківське торгівельно-закупівельне підприємство &quot;Кооператор&quot;"/>
    <x v="213"/>
    <m/>
    <s v="Вино Тамянка Кардиал н/сол.біле Болград0,75л12шт"/>
    <s v="бут."/>
    <n v="2"/>
    <n v="41.32"/>
    <s v="Наговіцин А. Г."/>
    <s v="СВ СОВА"/>
    <n v="0"/>
  </r>
  <r>
    <s v="Споживче товариство Гребінківське торгівельно-закупівельне підприємство &quot;Кооператор&quot;"/>
    <x v="213"/>
    <m/>
    <s v="К-к Болград 3* 0,5л 20шт"/>
    <s v="бут."/>
    <n v="2"/>
    <n v="98.3"/>
    <s v="Наговіцин А. Г."/>
    <s v="СВ СОВА"/>
    <n v="1"/>
  </r>
  <r>
    <s v="Споживче товариство Гребінківське торгівельно-закупівельне підприємство &quot;Кооператор&quot;"/>
    <x v="213"/>
    <m/>
    <s v="К-к Болград 4* 0,5л 20шт"/>
    <s v="бут."/>
    <n v="2"/>
    <n v="111.14"/>
    <s v="Наговіцин А. Г."/>
    <s v="СВ СОВА"/>
    <n v="1"/>
  </r>
  <r>
    <s v="Споживче товариство Гребінківське торгівельно-закупівельне підприємство &quot;Кооператор&quot;"/>
    <x v="213"/>
    <m/>
    <s v="К-к Болград 5* 0,5л 20шт"/>
    <s v="бут."/>
    <n v="7"/>
    <n v="420.49"/>
    <s v="Наговіцин А. Г."/>
    <s v="СВ СОВА"/>
    <n v="3.5"/>
  </r>
  <r>
    <s v="Споживче товариство &quot;Корнер капітал&quot;"/>
    <x v="214"/>
    <s v="Магазин"/>
    <m/>
    <m/>
    <m/>
    <m/>
    <m/>
    <m/>
    <n v="0"/>
  </r>
  <r>
    <s v="Споживче товариство &quot;Корнер капітал&quot;"/>
    <x v="214"/>
    <m/>
    <s v="Вино ігр.мускат н/сол.біле Болград 0,75л 12шт"/>
    <s v="бут."/>
    <n v="2"/>
    <n v="81.180000000000007"/>
    <s v="Ляшенко М. С."/>
    <s v="СВ СОВА"/>
    <n v="0"/>
  </r>
  <r>
    <s v="Споживче товариство &quot;Корнер капітал&quot;"/>
    <x v="214"/>
    <m/>
    <s v="Шампанське  Брют Болград 0,75л 12шт"/>
    <s v="бут."/>
    <n v="2"/>
    <n v="77.48"/>
    <s v="Ляшенко М. С."/>
    <s v="СВ СОВА"/>
    <n v="0"/>
  </r>
  <r>
    <s v="Споживче товариство &quot;Корнер капітал&quot;"/>
    <x v="214"/>
    <m/>
    <s v="Шампанське н/сол.Болград 0,75л 12шт"/>
    <s v="бут."/>
    <n v="4"/>
    <n v="139.63999999999999"/>
    <s v="Ляшенко М. С."/>
    <s v="СВ СОВА"/>
    <n v="0"/>
  </r>
  <r>
    <s v="Костенко Ольга Володимирівна"/>
    <x v="215"/>
    <s v="Магазин"/>
    <m/>
    <m/>
    <m/>
    <m/>
    <m/>
    <m/>
    <n v="0"/>
  </r>
  <r>
    <s v="Костенко Ольга Володимирівна"/>
    <x v="215"/>
    <m/>
    <s v="К-к Болград 3* 0,5л 20шт"/>
    <s v="бут."/>
    <n v="1"/>
    <n v="49.15"/>
    <s v="Орішина С. С."/>
    <s v="СВ КАТЕРИНА"/>
    <n v="0.5"/>
  </r>
  <r>
    <s v="Костенко Ольга Володимирівна"/>
    <x v="215"/>
    <m/>
    <s v="К-к Дорошенко Потьомкин Таврійський 5* 0,5л 6шт"/>
    <s v="бут."/>
    <n v="1"/>
    <n v="55.27"/>
    <s v="Орішина С. С."/>
    <s v="СВ КАТЕРИНА"/>
    <n v="0.5"/>
  </r>
  <r>
    <s v="Костенко Світлана Анатоліївна"/>
    <x v="216"/>
    <s v="Horeca"/>
    <m/>
    <m/>
    <m/>
    <m/>
    <m/>
    <m/>
    <n v="0"/>
  </r>
  <r>
    <s v="Костенко Світлана Анатоліївна"/>
    <x v="216"/>
    <m/>
    <s v="К-к Болград 3* 0,5л 20шт"/>
    <s v="бут."/>
    <n v="5"/>
    <n v="239.75"/>
    <s v="Повшедний Я. О."/>
    <s v="СВ ПЕЙКОВ"/>
    <n v="2.5"/>
  </r>
  <r>
    <s v="Костильов С.М."/>
    <x v="217"/>
    <s v="Магазин"/>
    <m/>
    <m/>
    <m/>
    <m/>
    <m/>
    <m/>
    <n v="0"/>
  </r>
  <r>
    <s v="Костильов С.М."/>
    <x v="217"/>
    <m/>
    <s v="Шампанське сол.нектар Болград 0,75л 12шт"/>
    <s v="бут."/>
    <n v="13"/>
    <n v="527.66999999999996"/>
    <s v="Сахненко Я. В."/>
    <s v="СВ СОВА"/>
    <n v="0"/>
  </r>
  <r>
    <s v="Костира Мирослава Миколаївна"/>
    <x v="218"/>
    <s v="Магазин"/>
    <m/>
    <m/>
    <m/>
    <m/>
    <m/>
    <m/>
    <n v="0"/>
  </r>
  <r>
    <s v="Костира Мирослава Миколаївна"/>
    <x v="218"/>
    <m/>
    <s v="0,5л Вермут дес.біл.Мареллі Біанко КЛАСІК 20шт"/>
    <s v="бут."/>
    <n v="1"/>
    <n v="20.37"/>
    <s v="Ляшенко М. С."/>
    <s v="СВ СОВА"/>
    <n v="0"/>
  </r>
  <r>
    <s v="Костира Мирослава Миколаївна"/>
    <x v="218"/>
    <m/>
    <s v="Вино Кагор Укр.Болг Штоф  0,7л16шт"/>
    <s v="бут."/>
    <n v="2"/>
    <n v="54"/>
    <s v="Ляшенко М. С."/>
    <s v="СВ СОВА"/>
    <n v="0"/>
  </r>
  <r>
    <s v="Костира Мирослава Миколаївна"/>
    <x v="218"/>
    <m/>
    <s v="Вино Селект Мускат н/сол.черв.Болград 0,75л12шт"/>
    <s v="бут."/>
    <n v="2"/>
    <n v="42.8"/>
    <s v="Ляшенко М. С."/>
    <s v="СВ СОВА"/>
    <n v="0"/>
  </r>
  <r>
    <s v="Костира Мирослава Миколаївна"/>
    <x v="218"/>
    <m/>
    <s v="Вино Тамянка Кардиал н/сол.біле Болград0,75л12шт"/>
    <s v="бут."/>
    <n v="2"/>
    <n v="41.32"/>
    <s v="Ляшенко М. С."/>
    <s v="СВ СОВА"/>
    <n v="0"/>
  </r>
  <r>
    <s v="Костюк Олексій Іванович"/>
    <x v="219"/>
    <s v="Магазин"/>
    <m/>
    <m/>
    <m/>
    <m/>
    <m/>
    <m/>
    <n v="0"/>
  </r>
  <r>
    <s v="Костюк Олексій Іванович"/>
    <x v="219"/>
    <m/>
    <s v="0,5л Вермут дес.біл.Мареллі Мохіто 20шт"/>
    <s v="бут."/>
    <n v="1"/>
    <n v="20.81"/>
    <s v="Ляшенко М. С."/>
    <s v="СВ СОВА"/>
    <n v="0"/>
  </r>
  <r>
    <s v="Костюк Олексій Іванович"/>
    <x v="219"/>
    <m/>
    <s v="1л Вермут дес.біл.Мареллі Мохіто 12шт"/>
    <s v="бут."/>
    <n v="1"/>
    <n v="32.47"/>
    <s v="Ляшенко М. С."/>
    <s v="СВ СОВА"/>
    <n v="0"/>
  </r>
  <r>
    <s v="Костюк Олексій Іванович"/>
    <x v="219"/>
    <m/>
    <s v="Вино Кагор Укр.Болг Штоф  0,7л16шт"/>
    <s v="бут."/>
    <n v="1"/>
    <n v="27"/>
    <s v="Ляшенко М. С."/>
    <s v="СВ СОВА"/>
    <n v="0"/>
  </r>
  <r>
    <s v="Костюк Олексій Іванович"/>
    <x v="219"/>
    <m/>
    <s v="Вино Кагор Укр.Болг Штоф чекан. 0,7л16шт"/>
    <s v="бут."/>
    <n v="1"/>
    <n v="27.49"/>
    <s v="Ляшенко М. С."/>
    <s v="СВ СОВА"/>
    <n v="0"/>
  </r>
  <r>
    <s v="Костюк Олексій Іванович"/>
    <x v="219"/>
    <m/>
    <s v="Вино Селект Руж н/сол.черв.Болград 0,75л12шт"/>
    <s v="бут."/>
    <n v="3"/>
    <n v="62.64"/>
    <s v="Ляшенко М. С."/>
    <s v="СВ СОВА"/>
    <n v="0"/>
  </r>
  <r>
    <s v="Костюк Олексій Іванович"/>
    <x v="219"/>
    <m/>
    <s v="Вино Тамянка Кардиал н/сол.біле Болград0,75л12шт"/>
    <s v="бут."/>
    <n v="3"/>
    <n v="61.98"/>
    <s v="Ляшенко М. С."/>
    <s v="СВ СОВА"/>
    <n v="0"/>
  </r>
  <r>
    <s v="Костюк Олексій Іванович"/>
    <x v="219"/>
    <m/>
    <s v="К-к Болград  3* 0,25л 20шт"/>
    <s v="бут."/>
    <n v="1"/>
    <n v="26.94"/>
    <s v="Ляшенко М. С."/>
    <s v="СВ СОВА"/>
    <n v="0.25"/>
  </r>
  <r>
    <s v="Костюк Олексій Іванович"/>
    <x v="219"/>
    <m/>
    <s v="К-к Болград  4* 0,25л 20шт"/>
    <s v="бут."/>
    <n v="1"/>
    <n v="29.45"/>
    <s v="Ляшенко М. С."/>
    <s v="СВ СОВА"/>
    <n v="0.25"/>
  </r>
  <r>
    <s v="Костюк Олексій Іванович"/>
    <x v="219"/>
    <m/>
    <s v="К-к Болград  5* 0,25л 20шт"/>
    <s v="бут."/>
    <n v="1"/>
    <n v="32.4"/>
    <s v="Ляшенко М. С."/>
    <s v="СВ СОВА"/>
    <n v="0.25"/>
  </r>
  <r>
    <s v="Костюк Олексій Іванович"/>
    <x v="219"/>
    <m/>
    <s v="К-к Болград 3* 0,5л 20шт"/>
    <s v="бут."/>
    <n v="1"/>
    <n v="49.15"/>
    <s v="Ляшенко М. С."/>
    <s v="СВ СОВА"/>
    <n v="0.5"/>
  </r>
  <r>
    <s v="Костюк Олексій Іванович"/>
    <x v="219"/>
    <m/>
    <s v="К-к Болград 4* 0,5л 20шт"/>
    <s v="бут."/>
    <n v="1"/>
    <n v="55.57"/>
    <s v="Ляшенко М. С."/>
    <s v="СВ СОВА"/>
    <n v="0.5"/>
  </r>
  <r>
    <s v="Костюченко Наталія Василівна"/>
    <x v="220"/>
    <s v="Магазин"/>
    <m/>
    <m/>
    <m/>
    <m/>
    <m/>
    <m/>
    <n v="0"/>
  </r>
  <r>
    <s v="Костюченко Наталія Василівна"/>
    <x v="220"/>
    <m/>
    <s v="0,5л Вермут дес.біл.Мареллі Біанко КЛАСІК 20шт"/>
    <s v="бут."/>
    <n v="4"/>
    <n v="81.48"/>
    <s v="Єрмоленко Д. І."/>
    <s v="СВ ЄРМОЛЕНКО"/>
    <n v="0"/>
  </r>
  <r>
    <s v="Костюченко Наталія Василівна"/>
    <x v="220"/>
    <m/>
    <s v="0,5л Вермут дес.біл.Мареллі Мохіто 20шт"/>
    <s v="бут."/>
    <n v="4"/>
    <n v="83.24"/>
    <s v="Єрмоленко Д. І."/>
    <s v="СВ ЄРМОЛЕНКО"/>
    <n v="0"/>
  </r>
  <r>
    <s v="Костюченко Наталія Василівна"/>
    <x v="220"/>
    <m/>
    <s v="0,5л Вермут дес.рож.Мареллі Росато 20шт"/>
    <s v="бут."/>
    <n v="1"/>
    <n v="20.52"/>
    <s v="Єрмоленко Д. І."/>
    <s v="СВ ЄРМОЛЕНКО"/>
    <n v="0"/>
  </r>
  <r>
    <s v="Костюченко Наталія Василівна"/>
    <x v="220"/>
    <m/>
    <s v="1л Вермут дес.біл.Мареллі Біанко КЛАСІК 12шт"/>
    <s v="бут."/>
    <n v="3"/>
    <n v="97.41"/>
    <s v="Єрмоленко Д. І."/>
    <s v="СВ ЄРМОЛЕНКО"/>
    <n v="0"/>
  </r>
  <r>
    <s v="Костюченко Наталія Василівна"/>
    <x v="220"/>
    <m/>
    <s v="1л Вермут дес.біл.Мареллі Мохіто 12шт"/>
    <s v="бут."/>
    <n v="1"/>
    <n v="32.47"/>
    <s v="Єрмоленко Д. І."/>
    <s v="СВ ЄРМОЛЕНКО"/>
    <n v="0"/>
  </r>
  <r>
    <s v="Костюченко Наталія Василівна"/>
    <x v="220"/>
    <m/>
    <s v="1л Вермут дес.рож.Мареллі Росато 12шт"/>
    <s v="бут."/>
    <n v="1"/>
    <n v="32.54"/>
    <s v="Єрмоленко Д. І."/>
    <s v="СВ ЄРМОЛЕНКО"/>
    <n v="0"/>
  </r>
  <r>
    <s v="Костюченко Наталія Василівна"/>
    <x v="220"/>
    <m/>
    <s v="Вино Бастардо дес.черв.Болград 0,7л16шт"/>
    <s v="бут."/>
    <n v="5"/>
    <n v="135.9"/>
    <s v="Єрмоленко Д. І."/>
    <s v="СВ ЄРМОЛЕНКО"/>
    <n v="0"/>
  </r>
  <r>
    <s v="Костюченко Наталія Василівна"/>
    <x v="220"/>
    <m/>
    <s v="Вино Кагор Укр.Болг Штоф  0,7л16шт"/>
    <s v="бут."/>
    <n v="5"/>
    <n v="135"/>
    <s v="Єрмоленко Д. І."/>
    <s v="СВ ЄРМОЛЕНКО"/>
    <n v="0"/>
  </r>
  <r>
    <s v="Костюченко Наталія Василівна"/>
    <x v="220"/>
    <m/>
    <s v="Вино Шато де вин Штоф Чекан н/сол.біле 0,7л16шт"/>
    <s v="бут."/>
    <n v="5"/>
    <n v="104.4"/>
    <s v="Єрмоленко Д. І."/>
    <s v="СВ ЄРМОЛЕНКО"/>
    <n v="0"/>
  </r>
  <r>
    <s v="Костюченко Наталія Василівна"/>
    <x v="220"/>
    <m/>
    <s v="К-к Болград  3* 0,25л 20шт"/>
    <s v="бут."/>
    <n v="1"/>
    <n v="26.94"/>
    <s v="Єрмоленко Д. І."/>
    <s v="СВ ЄРМОЛЕНКО"/>
    <n v="0.25"/>
  </r>
  <r>
    <s v="Костюченко Наталія Василівна"/>
    <x v="220"/>
    <m/>
    <s v="К-к Болград  5* 0,25л 20шт"/>
    <s v="бут."/>
    <n v="1"/>
    <n v="32.4"/>
    <s v="Єрмоленко Д. І."/>
    <s v="СВ ЄРМОЛЕНКО"/>
    <n v="0.25"/>
  </r>
  <r>
    <s v="Костюченко Наталія Василівна"/>
    <x v="220"/>
    <m/>
    <s v="К-к Болград 3* 0,5л 20шт"/>
    <s v="бут."/>
    <n v="1"/>
    <n v="49.15"/>
    <s v="Єрмоленко Д. І."/>
    <s v="СВ ЄРМОЛЕНКО"/>
    <n v="0.5"/>
  </r>
  <r>
    <s v="Костюченко Наталія Василівна"/>
    <x v="220"/>
    <m/>
    <s v="К-к Болград 5* 0,5л 20шт"/>
    <s v="бут."/>
    <n v="1"/>
    <n v="60.07"/>
    <s v="Єрмоленко Д. І."/>
    <s v="СВ ЄРМОЛЕНКО"/>
    <n v="0.5"/>
  </r>
  <r>
    <s v="Костюченко Наталія Василівна"/>
    <x v="220"/>
    <m/>
    <s v="К-к Дорошенко Потьомкин Таврійський 5* 0,5л 6шт"/>
    <s v="бут."/>
    <n v="1"/>
    <n v="55.27"/>
    <s v="Єрмоленко Д. І."/>
    <s v="СВ ЄРМОЛЕНКО"/>
    <n v="0.5"/>
  </r>
  <r>
    <s v="Котирло Валентина Петрівна"/>
    <x v="221"/>
    <s v="Магазин"/>
    <m/>
    <m/>
    <m/>
    <m/>
    <m/>
    <m/>
    <n v="0"/>
  </r>
  <r>
    <s v="Котирло Валентина Петрівна"/>
    <x v="221"/>
    <m/>
    <s v="Вино Кагор Укр.Болг Штоф чекан. 0,7л16шт"/>
    <s v="бут."/>
    <n v="3"/>
    <n v="80.459999999999994"/>
    <s v="Алексєєнко Ю. В."/>
    <s v="СВ ЄРМОЛЕНКО"/>
    <n v="0"/>
  </r>
  <r>
    <s v="Кохан Юлія Костянтинівна"/>
    <x v="222"/>
    <s v=" "/>
    <m/>
    <m/>
    <m/>
    <m/>
    <m/>
    <m/>
    <n v="0"/>
  </r>
  <r>
    <s v="Кохан Юлія Костянтинівна"/>
    <x v="222"/>
    <m/>
    <s v="Вино Кагор Укр.Болг Штоф  0,7л16шт"/>
    <s v="бут."/>
    <n v="2"/>
    <n v="54"/>
    <s v="Кореневський А. Б."/>
    <s v="СВ ЄРМОЛЕНКО"/>
    <n v="0"/>
  </r>
  <r>
    <s v="Кохан Юлія Костянтинівна"/>
    <x v="222"/>
    <m/>
    <s v="Вино Тамянка Кардиал н/сол.біле Болград0,75л12шт"/>
    <s v="бут."/>
    <n v="2"/>
    <n v="41.32"/>
    <s v="Кореневський А. Б."/>
    <s v="СВ ЄРМОЛЕНКО"/>
    <n v="0"/>
  </r>
  <r>
    <s v="Кохановська Олена Леонідівна"/>
    <x v="223"/>
    <s v="Horeca"/>
    <m/>
    <m/>
    <m/>
    <m/>
    <m/>
    <m/>
    <n v="0"/>
  </r>
  <r>
    <s v="Кохановська Олена Леонідівна"/>
    <x v="223"/>
    <m/>
    <s v="Вино Кагор Укр.Болг Штоф  0,7л16шт"/>
    <s v="бут."/>
    <n v="2"/>
    <n v="54"/>
    <s v="Єрмоленко Д. І."/>
    <s v="СВ ЄРМОЛЕНКО"/>
    <n v="0"/>
  </r>
  <r>
    <s v="Кохановська Олена Леонідівна"/>
    <x v="223"/>
    <m/>
    <s v="Вино Кагор Укр.Болг Штоф чекан. 0,7л16шт"/>
    <s v="бут."/>
    <n v="2"/>
    <n v="54.98"/>
    <s v="Єрмоленко Д. І."/>
    <s v="СВ ЄРМОЛЕНКО"/>
    <n v="0"/>
  </r>
  <r>
    <s v="Кохановська Олена Леонідівна"/>
    <x v="223"/>
    <m/>
    <s v="К-к Дорошенко Потьомкин Таврійський 5* 0,5л 6шт"/>
    <s v="бут."/>
    <n v="2"/>
    <n v="110.54"/>
    <s v="Єрмоленко Д. І."/>
    <s v="СВ ЄРМОЛЕНКО"/>
    <n v="1"/>
  </r>
  <r>
    <s v="Коцюруба С.С."/>
    <x v="224"/>
    <s v="Магазин"/>
    <m/>
    <m/>
    <m/>
    <m/>
    <m/>
    <m/>
    <n v="0"/>
  </r>
  <r>
    <s v="Коцюруба С.С."/>
    <x v="224"/>
    <m/>
    <s v="Вино Кагор Укр.Болг Штоф  0,7л16шт"/>
    <s v="бут."/>
    <n v="16"/>
    <n v="410.88"/>
    <s v="Єрмоленко Д. І."/>
    <s v="СВ ЄРМОЛЕНКО"/>
    <n v="0"/>
  </r>
  <r>
    <s v="Кравченко Микола Якович"/>
    <x v="225"/>
    <s v="Магазин"/>
    <m/>
    <m/>
    <m/>
    <m/>
    <m/>
    <m/>
    <n v="0"/>
  </r>
  <r>
    <s v="Кравченко Микола Якович"/>
    <x v="225"/>
    <m/>
    <s v="0,5л Вермут дес.біл.Мареллі Біанко КЛАСІК 20шт"/>
    <s v="бут."/>
    <n v="5"/>
    <n v="99.35"/>
    <s v="Омельянчик Р. В."/>
    <s v="СВ ОМЕЛЬЯНЧИК"/>
    <n v="0"/>
  </r>
  <r>
    <s v="Кравченко Микола Якович"/>
    <x v="225"/>
    <m/>
    <s v="1л Вермут дес.біл.Мареллі Біанко КЛАСІК 12шт"/>
    <s v="бут."/>
    <n v="3"/>
    <n v="95.04"/>
    <s v="Омельянчик Р. В."/>
    <s v="СВ ОМЕЛЬЯНЧИК"/>
    <n v="0"/>
  </r>
  <r>
    <s v="Кравченко Микола Якович"/>
    <x v="225"/>
    <m/>
    <s v="К-к Болград  3* 0,25л 20шт"/>
    <s v="бут."/>
    <n v="8"/>
    <n v="210.24"/>
    <s v="Омельянчик Р. В."/>
    <s v="СВ ОМЕЛЬЯНЧИК"/>
    <n v="2"/>
  </r>
  <r>
    <s v="Кравченко Микола Якович"/>
    <x v="225"/>
    <m/>
    <s v="К-к Болград  4* 0,25л 20шт"/>
    <s v="бут."/>
    <n v="2"/>
    <n v="57.46"/>
    <s v="Омельянчик Р. В."/>
    <s v="СВ ОМЕЛЬЯНЧИК"/>
    <n v="0.5"/>
  </r>
  <r>
    <s v="Кравченко Микола Якович"/>
    <x v="225"/>
    <m/>
    <s v="К-к Болград  5* 0,25л 20шт"/>
    <s v="бут."/>
    <n v="2"/>
    <n v="63.22"/>
    <s v="Омельянчик Р. В."/>
    <s v="СВ ОМЕЛЬЯНЧИК"/>
    <n v="0.5"/>
  </r>
  <r>
    <s v="Кравченко Микола Якович"/>
    <x v="225"/>
    <m/>
    <s v="К-к Болград 3* 0,5л 20шт"/>
    <s v="бут."/>
    <n v="13"/>
    <n v="623.35"/>
    <s v="Омельянчик Р. В."/>
    <s v="СВ ОМЕЛЬЯНЧИК"/>
    <n v="6.5"/>
  </r>
  <r>
    <s v="Кравченко Микола Якович"/>
    <x v="225"/>
    <m/>
    <s v="К-к Болград 4* 0,5л 20шт"/>
    <s v="бут."/>
    <n v="4"/>
    <n v="216.88"/>
    <s v="Омельянчик Р. В."/>
    <s v="СВ ОМЕЛЬЯНЧИК"/>
    <n v="2"/>
  </r>
  <r>
    <s v="Кравченко Микола Якович"/>
    <x v="225"/>
    <m/>
    <s v="К-к Болград 5* 0,5л 20шт"/>
    <s v="бут."/>
    <n v="2"/>
    <n v="117.22"/>
    <s v="Омельянчик Р. В."/>
    <s v="СВ ОМЕЛЬЯНЧИК"/>
    <n v="1"/>
  </r>
  <r>
    <s v="Кравченко Микола Якович"/>
    <x v="225"/>
    <m/>
    <s v="К-к Дорошенко Потьомкин Таврійський 5* 0,5л 6шт"/>
    <s v="бут."/>
    <n v="13"/>
    <n v="689.78"/>
    <s v="Омельянчик Р. В."/>
    <s v="СВ ОМЕЛЬЯНЧИК"/>
    <n v="6.5"/>
  </r>
  <r>
    <s v="Кравченко Микола Якович"/>
    <x v="225"/>
    <m/>
    <s v="Шампанське н/сол.Болград 0,75л 12шт"/>
    <s v="бут."/>
    <n v="2"/>
    <n v="68.12"/>
    <s v="Омельянчик Р. В."/>
    <s v="СВ ОМЕЛЬЯНЧИК"/>
    <n v="0"/>
  </r>
  <r>
    <s v="Кравчук Л.В"/>
    <x v="226"/>
    <s v=" "/>
    <m/>
    <m/>
    <m/>
    <m/>
    <m/>
    <m/>
    <n v="0"/>
  </r>
  <r>
    <s v="Кравчук Л.В"/>
    <x v="226"/>
    <m/>
    <s v="К-к Болград 3* 0,5л 20шт"/>
    <s v="бут."/>
    <n v="2"/>
    <n v="97.1"/>
    <s v="Мазуренко В. Ю."/>
    <s v="СВ ОМЕЛЬЯНЧИК"/>
    <n v="1"/>
  </r>
  <r>
    <s v="Кравчук Л.В"/>
    <x v="226"/>
    <m/>
    <s v="К-к Болград 5* 0,5л 20шт"/>
    <s v="бут."/>
    <n v="3"/>
    <n v="178.75"/>
    <s v="Мазуренко В. Ю."/>
    <s v="СВ ОМЕЛЬЯНЧИК"/>
    <n v="1.5"/>
  </r>
  <r>
    <s v="ПРИВАТНЕ ПІДПРИЄМСТВО &quot; КРЕДО-Л&quot;"/>
    <x v="227"/>
    <s v=" "/>
    <m/>
    <m/>
    <m/>
    <m/>
    <m/>
    <m/>
    <n v="0"/>
  </r>
  <r>
    <s v="ПРИВАТНЕ ПІДПРИЄМСТВО &quot; КРЕДО-Л&quot;"/>
    <x v="227"/>
    <m/>
    <s v="К-к Болград  3* 0,25л 20шт"/>
    <s v="бут."/>
    <n v="7"/>
    <n v="188.58"/>
    <s v="Єрмоленко Д. І."/>
    <s v="СВ ЄРМОЛЕНКО"/>
    <n v="1.75"/>
  </r>
  <r>
    <s v="ПРИВАТНЕ ПІДПРИЄМСТВО &quot; КРЕДО-Л&quot;"/>
    <x v="227"/>
    <m/>
    <s v="К-к Болград  4* 0,25л 20шт"/>
    <s v="бут."/>
    <n v="2"/>
    <n v="58.9"/>
    <s v="Єрмоленко Д. І."/>
    <s v="СВ ЄРМОЛЕНКО"/>
    <n v="0.5"/>
  </r>
  <r>
    <s v="ПРИВАТНЕ ПІДПРИЄМСТВО &quot; КРЕДО-Л&quot;"/>
    <x v="227"/>
    <m/>
    <s v="К-к Болград  5* 0,25л 20шт"/>
    <s v="бут."/>
    <n v="2"/>
    <n v="64.8"/>
    <s v="Єрмоленко Д. І."/>
    <s v="СВ ЄРМОЛЕНКО"/>
    <n v="0.5"/>
  </r>
  <r>
    <s v="ПРИВАТНЕ ПІДПРИЄМСТВО &quot; КРЕДО-Л&quot;"/>
    <x v="227"/>
    <m/>
    <s v="К-к Болград 3* 0,5л 20шт"/>
    <s v="бут."/>
    <n v="11"/>
    <n v="540.65"/>
    <s v="Єрмоленко Д. І."/>
    <s v="СВ ЄРМОЛЕНКО"/>
    <n v="5.5"/>
  </r>
  <r>
    <s v="ПРИВАТНЕ ПІДПРИЄМСТВО &quot; КРЕДО-Л&quot;"/>
    <x v="227"/>
    <m/>
    <s v="К-к Болград 4* 0,5л 20шт"/>
    <s v="бут."/>
    <n v="5"/>
    <n v="277.85000000000002"/>
    <s v="Єрмоленко Д. І."/>
    <s v="СВ ЄРМОЛЕНКО"/>
    <n v="2.5"/>
  </r>
  <r>
    <s v="ПРИВАТНЕ ПІДПРИЄМСТВО &quot; КРЕДО-Л&quot;"/>
    <x v="227"/>
    <m/>
    <s v="К-к Болград 5* 0,5л 20шт"/>
    <s v="бут."/>
    <n v="3"/>
    <n v="180.21"/>
    <s v="Єрмоленко Д. І."/>
    <s v="СВ ЄРМОЛЕНКО"/>
    <n v="1.5"/>
  </r>
  <r>
    <s v="Кривенко Євгеній Володимирович"/>
    <x v="228"/>
    <s v="Магазин"/>
    <m/>
    <m/>
    <m/>
    <m/>
    <m/>
    <m/>
    <n v="0"/>
  </r>
  <r>
    <s v="Кривенко Євгеній Володимирович"/>
    <x v="228"/>
    <m/>
    <s v="Вино Селект Блан н/сол.біле Болград 0,75л12шт"/>
    <s v="бут."/>
    <n v="3"/>
    <n v="61.98"/>
    <s v="Ляшенко М. С."/>
    <s v="СВ СОВА"/>
    <n v="0"/>
  </r>
  <r>
    <s v="Кривенко Євгеній Володимирович"/>
    <x v="228"/>
    <m/>
    <s v="Вино Селект Мускат н/сол.біле Болград 0,75л12шт"/>
    <s v="бут."/>
    <n v="3"/>
    <n v="62.64"/>
    <s v="Ляшенко М. С."/>
    <s v="СВ СОВА"/>
    <n v="0"/>
  </r>
  <r>
    <s v="Кривенко Євгеній Володимирович"/>
    <x v="228"/>
    <m/>
    <s v="Вино Селект Руж н/сол.черв.Болград 0,75л12шт"/>
    <s v="бут."/>
    <n v="3"/>
    <n v="62.64"/>
    <s v="Ляшенко М. С."/>
    <s v="СВ СОВА"/>
    <n v="0"/>
  </r>
  <r>
    <s v="Кривенко Євгеній Володимирович"/>
    <x v="228"/>
    <m/>
    <s v="Вино Тамянка Кардиал н/сол.біле Болград0,75л12шт"/>
    <s v="бут."/>
    <n v="3"/>
    <n v="61.98"/>
    <s v="Ляшенко М. С."/>
    <s v="СВ СОВА"/>
    <n v="0"/>
  </r>
  <r>
    <s v="Кривенко Євгеній Володимирович"/>
    <x v="228"/>
    <m/>
    <s v="К-к Дорошенко Потьомкин Таврійський 5* 0,5л 6шт"/>
    <s v="бут."/>
    <n v="1"/>
    <n v="55.27"/>
    <s v="Ляшенко М. С."/>
    <s v="СВ СОВА"/>
    <n v="0.5"/>
  </r>
  <r>
    <s v="Криворучко Світлана Іванівна"/>
    <x v="229"/>
    <s v="Магазин"/>
    <m/>
    <m/>
    <m/>
    <m/>
    <m/>
    <m/>
    <n v="0"/>
  </r>
  <r>
    <s v="Криворучко Світлана Іванівна"/>
    <x v="229"/>
    <m/>
    <s v="Вино Селект Мускат н/сол.біле Болград 0,75л12шт"/>
    <s v="бут."/>
    <n v="2"/>
    <n v="43.44"/>
    <s v="Скороходько І. С."/>
    <s v="СВ ЄРМОЛЕНКО"/>
    <n v="0"/>
  </r>
  <r>
    <s v="Криворучко Світлана Іванівна"/>
    <x v="229"/>
    <m/>
    <s v="Вино сухе Каберне черв.Болг.0,75л6шт"/>
    <s v="бут."/>
    <n v="2"/>
    <n v="59.86"/>
    <s v="Скороходько І. С."/>
    <s v="СВ ЄРМОЛЕНКО"/>
    <n v="0"/>
  </r>
  <r>
    <s v="Криворучко Світлана Іванівна"/>
    <x v="229"/>
    <m/>
    <s v="Вино сухе Сапераві черв.Болград 0,75л6шт"/>
    <s v="бут."/>
    <n v="2"/>
    <n v="66"/>
    <s v="Скороходько І. С."/>
    <s v="СВ ЄРМОЛЕНКО"/>
    <n v="0"/>
  </r>
  <r>
    <s v="Криворучко Світлана Іванівна"/>
    <x v="229"/>
    <m/>
    <s v="Вино Тамянка Кардиал н/сол.біле Болград0,75л12шт"/>
    <s v="бут."/>
    <n v="2"/>
    <n v="42.98"/>
    <s v="Скороходько І. С."/>
    <s v="СВ ЄРМОЛЕНКО"/>
    <n v="0"/>
  </r>
  <r>
    <s v="Криворучко Світлана Іванівна"/>
    <x v="229"/>
    <m/>
    <s v="К-к Болград 3* 0,5л 20шт"/>
    <s v="бут."/>
    <n v="1"/>
    <n v="51.12"/>
    <s v="Скороходько І. С."/>
    <s v="СВ ЄРМОЛЕНКО"/>
    <n v="0.5"/>
  </r>
  <r>
    <s v="Криворучко Світлана Іванівна"/>
    <x v="229"/>
    <m/>
    <s v="Шампанське н/сол.Болград 0,75л 12шт"/>
    <s v="бут."/>
    <n v="2"/>
    <n v="72.62"/>
    <s v="Скороходько І. С."/>
    <s v="СВ ЄРМОЛЕНКО"/>
    <n v="0"/>
  </r>
  <r>
    <s v="Криворучко Світлана Іванівна"/>
    <x v="229"/>
    <m/>
    <s v="Шампанське сол.нектар Болград 0,75л 12шт"/>
    <s v="бут."/>
    <n v="2"/>
    <n v="84.42"/>
    <s v="Скороходько І. С."/>
    <s v="СВ ЄРМОЛЕНКО"/>
    <n v="0"/>
  </r>
  <r>
    <s v="Товариство з обмеженою відповідальністю&quot;Крокус&quot;"/>
    <x v="230"/>
    <s v="Магазин"/>
    <m/>
    <m/>
    <m/>
    <m/>
    <m/>
    <m/>
    <n v="0"/>
  </r>
  <r>
    <s v="Товариство з обмеженою відповідальністю&quot;Крокус&quot;"/>
    <x v="230"/>
    <m/>
    <s v="К-к Болград 3* 0,5л 20шт"/>
    <s v="бут."/>
    <n v="1"/>
    <n v="47.95"/>
    <s v="Ляшенко М. С."/>
    <s v="СВ СОВА"/>
    <n v="0.5"/>
  </r>
  <r>
    <s v="Кропивницький Вадим Васильович"/>
    <x v="231"/>
    <s v="Horeca"/>
    <m/>
    <m/>
    <m/>
    <m/>
    <m/>
    <m/>
    <n v="0"/>
  </r>
  <r>
    <s v="Кропивницький Вадим Васильович"/>
    <x v="231"/>
    <m/>
    <s v="Вино Ізабелла.черв.Болг.Штоф чекан.0,7л16шт"/>
    <s v="бут."/>
    <n v="3"/>
    <n v="81.540000000000006"/>
    <s v="Орішина С. С."/>
    <s v="СВ КАТЕРИНА"/>
    <n v="0"/>
  </r>
  <r>
    <s v="Кропивницький Вадим Васильович"/>
    <x v="231"/>
    <m/>
    <s v="Вино Кагор Укр.Болг Штоф чекан. 0,7л16шт"/>
    <s v="бут."/>
    <n v="3"/>
    <n v="82.47"/>
    <s v="Орішина С. С."/>
    <s v="СВ КАТЕРИНА"/>
    <n v="0"/>
  </r>
  <r>
    <s v="Кропивницький Вадим Васильович"/>
    <x v="231"/>
    <m/>
    <s v="К-к Дорошенко Потьомкин Таврійський 5* 0,5л 6шт"/>
    <s v="бут."/>
    <n v="2"/>
    <n v="110.54"/>
    <s v="Орішина С. С."/>
    <s v="СВ КАТЕРИНА"/>
    <n v="1"/>
  </r>
  <r>
    <s v="Кузнєцов Дмитро Вадимович"/>
    <x v="232"/>
    <s v=" "/>
    <m/>
    <m/>
    <m/>
    <m/>
    <m/>
    <m/>
    <n v="0"/>
  </r>
  <r>
    <s v="Кузнєцов Дмитро Вадимович"/>
    <x v="232"/>
    <m/>
    <s v="К-к Болград 3* 0,5л 20шт"/>
    <s v="бут."/>
    <n v="5"/>
    <n v="245.75"/>
    <s v="Мазуренко В. Ю."/>
    <s v="СВ ОМЕЛЬЯНЧИК"/>
    <n v="2.5"/>
  </r>
  <r>
    <s v="Кулібаба Людмила Василівна"/>
    <x v="233"/>
    <s v="Магазин"/>
    <m/>
    <m/>
    <m/>
    <m/>
    <m/>
    <m/>
    <n v="0"/>
  </r>
  <r>
    <s v="Кулібаба Людмила Василівна"/>
    <x v="233"/>
    <m/>
    <s v="К-к Дорошенко Потьомкин Таврійський 5* 0,5л 6шт"/>
    <s v="бут."/>
    <n v="1"/>
    <n v="56.38"/>
    <s v="Коляда О. В."/>
    <s v="СВ КАТЕРИНА"/>
    <n v="0.5"/>
  </r>
  <r>
    <s v="Кулієв Намік Теймур-Огли"/>
    <x v="234"/>
    <s v=" "/>
    <m/>
    <m/>
    <m/>
    <m/>
    <m/>
    <m/>
    <n v="0"/>
  </r>
  <r>
    <s v="Кулієв Намік Теймур-Огли"/>
    <x v="234"/>
    <m/>
    <s v="К-к Болград  3* 0,25л 20шт"/>
    <s v="бут."/>
    <n v="2"/>
    <n v="52.56"/>
    <s v="Повшедний Я. О."/>
    <s v="СВ ПЕЙКОВ"/>
    <n v="0.5"/>
  </r>
  <r>
    <s v="Кулієв Намік Теймур-Огли"/>
    <x v="234"/>
    <m/>
    <s v="К-к Болград  4* 0,25л 20шт"/>
    <s v="бут."/>
    <n v="2"/>
    <n v="57.46"/>
    <s v="Повшедний Я. О."/>
    <s v="СВ ПЕЙКОВ"/>
    <n v="0.5"/>
  </r>
  <r>
    <s v="Кулік Максим Павлович"/>
    <x v="235"/>
    <s v="Магазин"/>
    <m/>
    <m/>
    <m/>
    <m/>
    <m/>
    <m/>
    <n v="0"/>
  </r>
  <r>
    <s v="Кулік Максим Павлович"/>
    <x v="235"/>
    <m/>
    <s v="К-к Болград 5* 0,5л 20шт"/>
    <s v="бут."/>
    <n v="1"/>
    <n v="60.07"/>
    <s v="Алексєєнко Ю. В."/>
    <s v="СВ ЄРМОЛЕНКО"/>
    <n v="0.5"/>
  </r>
  <r>
    <s v="Курбатова Олена Анатоліївна"/>
    <x v="236"/>
    <s v="Магазин"/>
    <m/>
    <m/>
    <m/>
    <m/>
    <m/>
    <m/>
    <n v="0"/>
  </r>
  <r>
    <s v="Курбатова Олена Анатоліївна"/>
    <x v="236"/>
    <m/>
    <s v="К-к Болград 3* 0,5л 20шт"/>
    <s v="бут."/>
    <n v="2"/>
    <n v="98.3"/>
    <s v="Алексєєнко Ю. В."/>
    <s v="СВ ЄРМОЛЕНКО"/>
    <n v="1"/>
  </r>
  <r>
    <s v="Курбатова Олена Анатоліївна"/>
    <x v="236"/>
    <m/>
    <s v="К-к Болград 4* 0,5л 20шт"/>
    <s v="бут."/>
    <n v="7"/>
    <n v="388.99"/>
    <s v="Алексєєнко Ю. В."/>
    <s v="СВ ЄРМОЛЕНКО"/>
    <n v="3.5"/>
  </r>
  <r>
    <s v="Кухар Михайло Андрійович"/>
    <x v="237"/>
    <s v=" "/>
    <m/>
    <m/>
    <m/>
    <m/>
    <m/>
    <m/>
    <n v="0"/>
  </r>
  <r>
    <s v="Кухар Михайло Андрійович"/>
    <x v="237"/>
    <m/>
    <s v="Вино Кагор Укр.Болг Штоф  0,7л16шт"/>
    <s v="бут."/>
    <n v="3"/>
    <n v="79.02"/>
    <s v="Кореневський А. Б."/>
    <s v="СВ ЄРМОЛЕНКО"/>
    <n v="0"/>
  </r>
  <r>
    <s v="Кухарь Надія Григорівна"/>
    <x v="238"/>
    <s v="Horeca"/>
    <m/>
    <m/>
    <m/>
    <m/>
    <m/>
    <m/>
    <n v="0"/>
  </r>
  <r>
    <s v="Кухарь Надія Григорівна"/>
    <x v="238"/>
    <m/>
    <s v="1л Вермут дес.біл.Мареллі Блан 12шт"/>
    <s v="бут."/>
    <n v="9"/>
    <n v="231.21"/>
    <s v="Наговіцин А. Г."/>
    <s v="СВ СОВА"/>
    <n v="0"/>
  </r>
  <r>
    <s v="Кухарь Надія Григорівна"/>
    <x v="238"/>
    <m/>
    <s v="Вино Кагор Укр.Болг Штоф чекан. 0,7л16шт"/>
    <s v="бут."/>
    <n v="16"/>
    <n v="418.4"/>
    <s v="Наговіцин А. Г."/>
    <s v="СВ СОВА"/>
    <n v="0"/>
  </r>
  <r>
    <s v="Кухарь Надія Григорівна"/>
    <x v="238"/>
    <m/>
    <s v="Вино Кагор Укр.дес.Болград 0,75л12шт"/>
    <s v="бут."/>
    <n v="2"/>
    <n v="54.06"/>
    <s v="Наговіцин А. Г."/>
    <s v="СВ СОВА"/>
    <n v="0"/>
  </r>
  <r>
    <s v="Кухарь Надія Григорівна"/>
    <x v="238"/>
    <m/>
    <s v="Вино Кагор Укр.дес.Болград Бордо 0,7л12шт"/>
    <s v="бут."/>
    <n v="12"/>
    <n v="269.52"/>
    <s v="Наговіцин А. Г."/>
    <s v="СВ СОВА"/>
    <n v="0"/>
  </r>
  <r>
    <s v="Кухарь Надія Григорівна"/>
    <x v="238"/>
    <m/>
    <s v="Вино Селект Блан н/сол.біле Болград 0,75л12шт"/>
    <s v="бут."/>
    <n v="2"/>
    <n v="39.32"/>
    <s v="Наговіцин А. Г."/>
    <s v="СВ СОВА"/>
    <n v="0"/>
  </r>
  <r>
    <s v="Кухарь Надія Григорівна"/>
    <x v="238"/>
    <m/>
    <s v="Вино Селект Мускат н/сол.біле Болград 0,75л12шт"/>
    <s v="бут."/>
    <n v="2"/>
    <n v="39.74"/>
    <s v="Наговіцин А. Г."/>
    <s v="СВ СОВА"/>
    <n v="0"/>
  </r>
  <r>
    <s v="Кухарь Надія Григорівна"/>
    <x v="238"/>
    <m/>
    <s v="Вино Селект Мускат н/сол.черв.Болград 0,75л12шт"/>
    <s v="бут."/>
    <n v="2"/>
    <n v="40.72"/>
    <s v="Наговіцин А. Г."/>
    <s v="СВ СОВА"/>
    <n v="0"/>
  </r>
  <r>
    <s v="Кухарь Надія Григорівна"/>
    <x v="238"/>
    <m/>
    <s v="Вино Селект Руж н/сол.черв.Болград 0,75л12шт"/>
    <s v="бут."/>
    <n v="2"/>
    <n v="39.06"/>
    <s v="Наговіцин А. Г."/>
    <s v="СВ СОВА"/>
    <n v="0"/>
  </r>
  <r>
    <s v="Кухарь Надія Григорівна"/>
    <x v="238"/>
    <m/>
    <s v="Вино сухе Сапераві черв.Болград 0,75л6шт"/>
    <s v="бут."/>
    <n v="2"/>
    <n v="60.38"/>
    <s v="Наговіцин А. Г."/>
    <s v="СВ СОВА"/>
    <n v="0"/>
  </r>
  <r>
    <s v="Кухарь Надія Григорівна"/>
    <x v="238"/>
    <m/>
    <s v="Вино Тамянка Кардиал н/сол.біле Болград0,75л12шт"/>
    <s v="бут."/>
    <n v="4"/>
    <n v="78.64"/>
    <s v="Наговіцин А. Г."/>
    <s v="СВ СОВА"/>
    <n v="0"/>
  </r>
  <r>
    <s v="Кухарь Надія Григорівна"/>
    <x v="238"/>
    <m/>
    <s v="Вино Шато де Вин н/сол.біле Болград 0,75л12шт"/>
    <s v="бут."/>
    <n v="2"/>
    <n v="37.340000000000003"/>
    <s v="Наговіцин А. Г."/>
    <s v="СВ СОВА"/>
    <n v="0"/>
  </r>
  <r>
    <s v="Кухарь Надія Григорівна"/>
    <x v="238"/>
    <m/>
    <s v="К-к Автомат Потьомкин Таврійський 5* 0,75л 10шткор"/>
    <s v="бут."/>
    <n v="2"/>
    <n v="201.7"/>
    <s v="Наговіцин А. Г."/>
    <s v="СВ СОВА"/>
    <n v="0"/>
  </r>
  <r>
    <s v="Кухарь Надія Григорівна"/>
    <x v="238"/>
    <m/>
    <s v="К-к Булава Потьомкин Таврійський 5* 0,2л 18шт кор."/>
    <s v="бут."/>
    <n v="1"/>
    <n v="73.599999999999994"/>
    <s v="Наговіцин А. Г."/>
    <s v="СВ СОВА"/>
    <n v="0"/>
  </r>
  <r>
    <s v="Кухарь Надія Григорівна"/>
    <x v="238"/>
    <m/>
    <s v="К-к Туфелька Потьомкин Таврійський 5* 0,2л  18шт"/>
    <s v="бут."/>
    <n v="1"/>
    <n v="73.599999999999994"/>
    <s v="Наговіцин А. Г."/>
    <s v="СВ СОВА"/>
    <n v="0"/>
  </r>
  <r>
    <s v="Лавренюк Олексій Анатолійович"/>
    <x v="239"/>
    <s v=" "/>
    <m/>
    <m/>
    <m/>
    <m/>
    <m/>
    <m/>
    <n v="0"/>
  </r>
  <r>
    <s v="Лавренюк Олексій Анатолійович"/>
    <x v="239"/>
    <m/>
    <s v="0,5л Вермут дес.біл.Мареллі Мохіто 20шт"/>
    <s v="бут."/>
    <n v="2"/>
    <n v="40.6"/>
    <s v="Компанець І. В."/>
    <s v="СВ ОМЕЛЬЯНЧИК"/>
    <n v="0"/>
  </r>
  <r>
    <s v="Лавренюк Олексій Анатолійович"/>
    <x v="239"/>
    <m/>
    <s v="К-к Болград  4* 0,25л 20шт"/>
    <s v="бут."/>
    <n v="2"/>
    <n v="58.9"/>
    <s v="Компанець І. В."/>
    <s v="СВ ОМЕЛЬЯНЧИК"/>
    <n v="0.5"/>
  </r>
  <r>
    <s v="Лавренюк Олексій Анатолійович"/>
    <x v="239"/>
    <m/>
    <s v="К-к Болград 5* 0,5л 20шт"/>
    <s v="бут."/>
    <n v="1"/>
    <n v="60.07"/>
    <s v="Компанець І. В."/>
    <s v="СВ ОМЕЛЬЯНЧИК"/>
    <n v="0.5"/>
  </r>
  <r>
    <s v="Лазарук Олена Генадіївна"/>
    <x v="240"/>
    <s v="Магазин"/>
    <m/>
    <m/>
    <m/>
    <m/>
    <m/>
    <m/>
    <n v="0"/>
  </r>
  <r>
    <s v="Лазарук Олена Генадіївна"/>
    <x v="240"/>
    <m/>
    <s v="К-к Болград  5* 0,25л 20шт"/>
    <s v="бут."/>
    <n v="1"/>
    <n v="32.4"/>
    <s v="Компанець І. В."/>
    <s v="СВ ОМЕЛЬЯНЧИК"/>
    <n v="0.25"/>
  </r>
  <r>
    <s v="Лазарук Олена Генадіївна"/>
    <x v="240"/>
    <m/>
    <s v="К-к Болград 5* 0,5л 20шт"/>
    <s v="бут."/>
    <n v="1"/>
    <n v="60.07"/>
    <s v="Компанець І. В."/>
    <s v="СВ ОМЕЛЬЯНЧИК"/>
    <n v="0.5"/>
  </r>
  <r>
    <s v="Лакіза Галина Петрівна"/>
    <x v="241"/>
    <s v="Магазин"/>
    <m/>
    <m/>
    <m/>
    <m/>
    <m/>
    <m/>
    <n v="0"/>
  </r>
  <r>
    <s v="Лакіза Галина Петрівна"/>
    <x v="241"/>
    <m/>
    <s v="К-к Дорошенко Потьомкин Таврійський 5* 0,5л 6шт"/>
    <s v="бут."/>
    <n v="2"/>
    <n v="106.12"/>
    <s v="Коляда О. В."/>
    <s v="СВ КАТЕРИНА"/>
    <n v="1"/>
  </r>
  <r>
    <s v="Товариство з обмеженою відповідальністю&quot;Лаон&quot;"/>
    <x v="242"/>
    <s v="Магазин"/>
    <m/>
    <m/>
    <m/>
    <m/>
    <m/>
    <m/>
    <n v="0"/>
  </r>
  <r>
    <s v="Товариство з обмеженою відповідальністю&quot;Лаон&quot;"/>
    <x v="242"/>
    <m/>
    <s v="Вино Кагор Укр.Болг Штоф чекан. 0,7л16шт"/>
    <s v="бут."/>
    <n v="2"/>
    <n v="54.98"/>
    <s v="Коляда О. В."/>
    <s v="СВ КАТЕРИНА"/>
    <n v="0"/>
  </r>
  <r>
    <s v="Товариство з обмеженою відповідальністю&quot;Лаон&quot;"/>
    <x v="242"/>
    <m/>
    <s v="К-к Дорошенко Потьомкин Таврійський 5* 0,5л 6шт"/>
    <s v="бут."/>
    <n v="1"/>
    <n v="56.38"/>
    <s v="Коляда О. В."/>
    <s v="СВ КАТЕРИНА"/>
    <n v="0.5"/>
  </r>
  <r>
    <s v="Левківська Олена Леонідівна"/>
    <x v="243"/>
    <s v=" "/>
    <m/>
    <m/>
    <m/>
    <m/>
    <m/>
    <m/>
    <n v="0"/>
  </r>
  <r>
    <s v="Левківська Олена Леонідівна"/>
    <x v="243"/>
    <m/>
    <s v="Вино Тамянка Кардиал н/сол.біле Болград0,75л12шт"/>
    <s v="бут."/>
    <n v="2"/>
    <n v="41.32"/>
    <s v="Петренко Я. М."/>
    <s v="СВ СОВА"/>
    <n v="0"/>
  </r>
  <r>
    <s v="Левківська Олена Леонідівна"/>
    <x v="243"/>
    <m/>
    <s v="К-к Болград  4* 0,25л 20шт"/>
    <s v="бут."/>
    <n v="1"/>
    <n v="29.45"/>
    <s v="Петренко Я. М."/>
    <s v="СВ СОВА"/>
    <n v="0.25"/>
  </r>
  <r>
    <s v="Левківська Олена Леонідівна"/>
    <x v="243"/>
    <m/>
    <s v="К-к Болград  5* 0,25л 20шт"/>
    <s v="бут."/>
    <n v="1"/>
    <n v="32.4"/>
    <s v="Петренко Я. М."/>
    <s v="СВ СОВА"/>
    <n v="0.25"/>
  </r>
  <r>
    <s v="Левківська Олена Леонідівна"/>
    <x v="243"/>
    <m/>
    <s v="К-к Болград 4* 0,5л 20шт"/>
    <s v="бут."/>
    <n v="1"/>
    <n v="55.57"/>
    <s v="Петренко Я. М."/>
    <s v="СВ СОВА"/>
    <n v="0.5"/>
  </r>
  <r>
    <s v="Товариство з обмеженою відповідальністю &quot;Торгівельне підприємство&quot;Лека-2006&quot;"/>
    <x v="244"/>
    <s v="Магазин"/>
    <m/>
    <m/>
    <m/>
    <m/>
    <m/>
    <m/>
    <n v="0"/>
  </r>
  <r>
    <s v="Товариство з обмеженою відповідальністю &quot;Торгівельне підприємство&quot;Лека-2006&quot;"/>
    <x v="244"/>
    <m/>
    <s v="Вино Кагор Укр.Болг Штоф чекан. 0,7л16шт"/>
    <s v="бут."/>
    <n v="3"/>
    <n v="80.459999999999994"/>
    <s v="Алексєєнко Ю. В."/>
    <s v="СВ ЄРМОЛЕНКО"/>
    <n v="0"/>
  </r>
  <r>
    <s v="ЧП Лентюгов А.В."/>
    <x v="245"/>
    <s v="Магазин"/>
    <m/>
    <m/>
    <m/>
    <m/>
    <m/>
    <m/>
    <n v="0"/>
  </r>
  <r>
    <s v="ЧП Лентюгов А.В."/>
    <x v="245"/>
    <m/>
    <s v="Вино сухе Сапераві черв.Болград 0,75л6шт"/>
    <s v="бут."/>
    <n v="6"/>
    <n v="190.38"/>
    <s v="Лентюгов А. В."/>
    <s v=" "/>
    <n v="0"/>
  </r>
  <r>
    <s v="ЧП Лентюгов А.В."/>
    <x v="245"/>
    <m/>
    <s v="Вино сухе Шардоне біле Болград 0,75л 6шт"/>
    <s v="бут."/>
    <n v="6"/>
    <n v="168.24"/>
    <s v="Лентюгов А. В."/>
    <s v=" "/>
    <n v="0"/>
  </r>
  <r>
    <s v="ЧП Лентюгов А.В."/>
    <x v="245"/>
    <m/>
    <s v="Вино Тамянка Кардиал н/сол.біле Болград0,75л12шт"/>
    <s v="бут."/>
    <n v="54"/>
    <n v="907.2"/>
    <s v="Лентюгов А. В."/>
    <s v=" "/>
    <n v="0"/>
  </r>
  <r>
    <s v="ЧП Лентюгов А.В."/>
    <x v="245"/>
    <m/>
    <s v="К-к Болград 3* 0,5л 20шт"/>
    <s v="бут."/>
    <n v="60"/>
    <n v="2397.6"/>
    <s v="Лентюгов А. В."/>
    <s v=" "/>
    <n v="30"/>
  </r>
  <r>
    <s v="ЧП Лентюгов А.В."/>
    <x v="245"/>
    <m/>
    <s v="Шампанське н/сол.Болград 0,75л 12шт"/>
    <s v="бут."/>
    <n v="60"/>
    <n v="1702.8"/>
    <s v="Лентюгов А. В."/>
    <s v=" "/>
    <n v="0"/>
  </r>
  <r>
    <s v="Лепеха Валентина Олексіївна"/>
    <x v="246"/>
    <s v=" "/>
    <m/>
    <m/>
    <m/>
    <m/>
    <m/>
    <m/>
    <n v="0"/>
  </r>
  <r>
    <s v="Лепеха Валентина Олексіївна"/>
    <x v="246"/>
    <m/>
    <s v="0,5л Вермут дес.біл.Мареллі Мохіто 20шт"/>
    <s v="бут."/>
    <n v="2"/>
    <n v="41.62"/>
    <s v="Алексєєнко Ю. В."/>
    <s v="СВ ЄРМОЛЕНКО"/>
    <n v="0"/>
  </r>
  <r>
    <s v="Лепеха Валентина Олексіївна"/>
    <x v="246"/>
    <m/>
    <s v="0,5л Вермут дес.рож.Мареллі Росато 20шт"/>
    <s v="бут."/>
    <n v="2"/>
    <n v="41.04"/>
    <s v="Алексєєнко Ю. В."/>
    <s v="СВ ЄРМОЛЕНКО"/>
    <n v="0"/>
  </r>
  <r>
    <s v="Лепеха Валентина Олексіївна"/>
    <x v="246"/>
    <m/>
    <s v="1л Вермут дес.рож.Мареллі Росато 12шт"/>
    <s v="бут."/>
    <n v="2"/>
    <n v="65.08"/>
    <s v="Алексєєнко Ю. В."/>
    <s v="СВ ЄРМОЛЕНКО"/>
    <n v="0"/>
  </r>
  <r>
    <s v="Товариство з обмеженою відповідальністю&quot;Лесик&quot;"/>
    <x v="247"/>
    <s v="Horeca"/>
    <m/>
    <m/>
    <m/>
    <m/>
    <m/>
    <m/>
    <n v="0"/>
  </r>
  <r>
    <s v="Товариство з обмеженою відповідальністю&quot;Лесик&quot;"/>
    <x v="247"/>
    <m/>
    <s v="0,5л Вермут дес.біл.Мареллі Біанко КЛАСІК 20шт"/>
    <s v="бут."/>
    <n v="1"/>
    <n v="19.87"/>
    <s v="Алексєєнко Ю. В."/>
    <s v="СВ ЄРМОЛЕНКО"/>
    <n v="0"/>
  </r>
  <r>
    <s v="Товариство з обмеженою відповідальністю&quot;Лесик&quot;"/>
    <x v="247"/>
    <m/>
    <s v="0,5л Вермут дес.біл.Мареллі Мохіто 20шт"/>
    <s v="бут."/>
    <n v="3"/>
    <n v="60.9"/>
    <s v="Алексєєнко Ю. В."/>
    <s v="СВ ЄРМОЛЕНКО"/>
    <n v="0"/>
  </r>
  <r>
    <s v="Товариство з обмеженою відповідальністю&quot;Лесик&quot;"/>
    <x v="247"/>
    <m/>
    <s v="1л Вермут дес.біл.Мареллі Мохіто 12шт"/>
    <s v="бут."/>
    <n v="1"/>
    <n v="30.89"/>
    <s v="Алексєєнко Ю. В."/>
    <s v="СВ ЄРМОЛЕНКО"/>
    <n v="0"/>
  </r>
  <r>
    <s v="Товариство з обмеженою відповідальністю&quot;Лесик&quot;"/>
    <x v="247"/>
    <m/>
    <s v="Вино Кагор Укр.Болг Штоф чекан. 0,7л16шт"/>
    <s v="бут."/>
    <n v="2"/>
    <n v="53.64"/>
    <s v="Алексєєнко Ю. В."/>
    <s v="СВ ЄРМОЛЕНКО"/>
    <n v="0"/>
  </r>
  <r>
    <s v="Товариство з обмеженою відповідальністю&quot;Лесик&quot;"/>
    <x v="247"/>
    <m/>
    <s v="Вино Кагор Укр.дес.Болград 0,75л12шт"/>
    <s v="бут."/>
    <n v="2"/>
    <n v="55.44"/>
    <s v="Алексєєнко Ю. В."/>
    <s v="СВ ЄРМОЛЕНКО"/>
    <n v="0"/>
  </r>
  <r>
    <s v="Товариство з обмеженою відповідальністю&quot;Лесик&quot;"/>
    <x v="247"/>
    <m/>
    <s v="Вино Кагор Укр.дес.Болград Бордо 0,7л12шт"/>
    <s v="бут."/>
    <n v="2"/>
    <n v="46.08"/>
    <s v="Алексєєнко Ю. В."/>
    <s v="СВ ЄРМОЛЕНКО"/>
    <n v="0"/>
  </r>
  <r>
    <s v="Товариство з обмеженою відповідальністю&quot;Лесик&quot;"/>
    <x v="247"/>
    <m/>
    <s v="Вино Селект Мускат н/сол.біле Болград 0,75л12шт"/>
    <s v="бут."/>
    <n v="2"/>
    <n v="40.76"/>
    <s v="Алексєєнко Ю. В."/>
    <s v="СВ ЄРМОЛЕНКО"/>
    <n v="0"/>
  </r>
  <r>
    <s v="Товариство з обмеженою відповідальністю&quot;Лесик&quot;"/>
    <x v="247"/>
    <m/>
    <s v="Вино Селект Мускат н/сол.черв.Болград 0,75л12шт"/>
    <s v="бут."/>
    <n v="2"/>
    <n v="41.76"/>
    <s v="Алексєєнко Ю. В."/>
    <s v="СВ ЄРМОЛЕНКО"/>
    <n v="0"/>
  </r>
  <r>
    <s v="Товариство з обмеженою відповідальністю&quot;Лесик&quot;"/>
    <x v="247"/>
    <m/>
    <s v="Вино Тамянка Кардиал н/сол.біле Болград0,75л12шт"/>
    <s v="бут."/>
    <n v="4"/>
    <n v="80.64"/>
    <s v="Алексєєнко Ю. В."/>
    <s v="СВ ЄРМОЛЕНКО"/>
    <n v="0"/>
  </r>
  <r>
    <s v="Товариство з обмеженою відповідальністю&quot;Лесик&quot;"/>
    <x v="247"/>
    <m/>
    <s v="К-к Болград  3* 0,25л 20шт"/>
    <s v="бут."/>
    <n v="2"/>
    <n v="52.56"/>
    <s v="Алексєєнко Ю. В."/>
    <s v="СВ ЄРМОЛЕНКО"/>
    <n v="0.5"/>
  </r>
  <r>
    <s v="Товариство з обмеженою відповідальністю&quot;Лесик&quot;"/>
    <x v="247"/>
    <m/>
    <s v="К-к Болград  4* 0,25л 20шт"/>
    <s v="бут."/>
    <n v="3"/>
    <n v="86.19"/>
    <s v="Алексєєнко Ю. В."/>
    <s v="СВ ЄРМОЛЕНКО"/>
    <n v="0.75"/>
  </r>
  <r>
    <s v="Товариство з обмеженою відповідальністю&quot;Лесик&quot;"/>
    <x v="247"/>
    <m/>
    <s v="К-к Болград  5* 0,25л 20шт"/>
    <s v="бут."/>
    <n v="3"/>
    <n v="94.83"/>
    <s v="Алексєєнко Ю. В."/>
    <s v="СВ ЄРМОЛЕНКО"/>
    <n v="0.75"/>
  </r>
  <r>
    <s v="Товариство з обмеженою відповідальністю&quot;Лесик&quot;"/>
    <x v="247"/>
    <m/>
    <s v="К-к Болград 3* 0,5л 20шт"/>
    <s v="бут."/>
    <n v="3"/>
    <n v="143.85"/>
    <s v="Алексєєнко Ю. В."/>
    <s v="СВ ЄРМОЛЕНКО"/>
    <n v="1.5"/>
  </r>
  <r>
    <s v="Товариство з обмеженою відповідальністю&quot;Лесик&quot;"/>
    <x v="247"/>
    <m/>
    <s v="К-к Болград 4* 0,5л 20шт"/>
    <s v="бут."/>
    <n v="2"/>
    <n v="108.44"/>
    <s v="Алексєєнко Ю. В."/>
    <s v="СВ ЄРМОЛЕНКО"/>
    <n v="1"/>
  </r>
  <r>
    <s v="Товариство з обмеженою відповідальністю&quot;Лесик&quot;"/>
    <x v="247"/>
    <m/>
    <s v="К-к Болград 5* 0,5л 20шт"/>
    <s v="бут."/>
    <n v="1"/>
    <n v="58.61"/>
    <s v="Алексєєнко Ю. В."/>
    <s v="СВ ЄРМОЛЕНКО"/>
    <n v="0.5"/>
  </r>
  <r>
    <s v="Товариство з обмеженою відповідальністю&quot;Лесик&quot;"/>
    <x v="247"/>
    <m/>
    <s v="Шампанське н/сол.Болград 0,75л 12шт"/>
    <s v="бут."/>
    <n v="1"/>
    <n v="34.06"/>
    <s v="Алексєєнко Ю. В."/>
    <s v="СВ ЄРМОЛЕНКО"/>
    <n v="0"/>
  </r>
  <r>
    <s v="Товариство з обмеженою відповідальністю&quot;Лесик&quot;"/>
    <x v="247"/>
    <m/>
    <s v="Шампанське сол.нектар Болград 0,75л 12шт"/>
    <s v="бут."/>
    <n v="1"/>
    <n v="39.6"/>
    <s v="Алексєєнко Ю. В."/>
    <s v="СВ ЄРМОЛЕНКО"/>
    <n v="0"/>
  </r>
  <r>
    <s v="Лєзнік Юлія Сергіївна"/>
    <x v="248"/>
    <s v="Магазин"/>
    <m/>
    <m/>
    <m/>
    <m/>
    <m/>
    <m/>
    <n v="0"/>
  </r>
  <r>
    <s v="Лєзнік Юлія Сергіївна"/>
    <x v="248"/>
    <m/>
    <s v="К-к Болград  3* 0,25л 20шт"/>
    <s v="бут."/>
    <n v="2"/>
    <n v="53.88"/>
    <s v="Алексєєнко Ю. В."/>
    <s v="СВ ЄРМОЛЕНКО"/>
    <n v="0.5"/>
  </r>
  <r>
    <s v="Лєзнік Юлія Сергіївна"/>
    <x v="248"/>
    <m/>
    <s v="К-к Болград 3* 0,5л 20шт"/>
    <s v="бут."/>
    <n v="1"/>
    <n v="49.15"/>
    <s v="Алексєєнко Ю. В."/>
    <s v="СВ ЄРМОЛЕНКО"/>
    <n v="0.5"/>
  </r>
  <r>
    <s v="Лєхман Вікторія Миколаївна"/>
    <x v="249"/>
    <s v=" "/>
    <m/>
    <m/>
    <m/>
    <m/>
    <m/>
    <m/>
    <n v="0"/>
  </r>
  <r>
    <s v="Лєхман Вікторія Миколаївна"/>
    <x v="249"/>
    <m/>
    <s v="К-к Болград 4* 0,5л 20шт"/>
    <s v="бут."/>
    <n v="1"/>
    <n v="55.57"/>
    <s v="Наговіцин А. Г."/>
    <s v="СВ СОВА"/>
    <n v="0.5"/>
  </r>
  <r>
    <s v="Лєхман Вікторія Миколаївна"/>
    <x v="249"/>
    <m/>
    <s v="К-к Болград 5* 0,5л 20шт"/>
    <s v="бут."/>
    <n v="1"/>
    <n v="60.07"/>
    <s v="Наговіцин А. Г."/>
    <s v="СВ СОВА"/>
    <n v="0.5"/>
  </r>
  <r>
    <s v="Споживче товариство&quot;Либідь&quot;"/>
    <x v="250"/>
    <s v="Магазин"/>
    <m/>
    <m/>
    <m/>
    <m/>
    <m/>
    <m/>
    <n v="0"/>
  </r>
  <r>
    <s v="Споживче товариство&quot;Либідь&quot;"/>
    <x v="250"/>
    <m/>
    <s v="К-к Болград  3* 0,25л 20шт"/>
    <s v="бут."/>
    <n v="2"/>
    <n v="52.22"/>
    <s v="Ляшенко М. С."/>
    <s v="СВ СОВА"/>
    <n v="0.5"/>
  </r>
  <r>
    <s v="Споживче товариство&quot;Либідь&quot;"/>
    <x v="250"/>
    <m/>
    <s v="К-к Болград  4* 0,25л 20шт"/>
    <s v="бут."/>
    <n v="1"/>
    <n v="28.54"/>
    <s v="Ляшенко М. С."/>
    <s v="СВ СОВА"/>
    <n v="0.25"/>
  </r>
  <r>
    <s v="Споживче товариство&quot;Либідь&quot;"/>
    <x v="250"/>
    <m/>
    <s v="К-к Болград  5* 0,25л 20шт"/>
    <s v="бут."/>
    <n v="1"/>
    <n v="31.4"/>
    <s v="Ляшенко М. С."/>
    <s v="СВ СОВА"/>
    <n v="0.25"/>
  </r>
  <r>
    <s v="Споживче товариство&quot;Либідь&quot;"/>
    <x v="250"/>
    <m/>
    <s v="К-к Болград 3* 0,5л 20шт"/>
    <s v="бут."/>
    <n v="2"/>
    <n v="95.24"/>
    <s v="Ляшенко М. С."/>
    <s v="СВ СОВА"/>
    <n v="1"/>
  </r>
  <r>
    <s v="Споживче товариство&quot;Либідь&quot;"/>
    <x v="250"/>
    <m/>
    <s v="К-к Болград 4* 0,5л 20шт"/>
    <s v="бут."/>
    <n v="2"/>
    <n v="107.7"/>
    <s v="Ляшенко М. С."/>
    <s v="СВ СОВА"/>
    <n v="1"/>
  </r>
  <r>
    <s v="Споживче товариство&quot;Либідь&quot;"/>
    <x v="250"/>
    <m/>
    <s v="К-к Болград 5* 0,5л 20шт"/>
    <s v="бут."/>
    <n v="2"/>
    <n v="116.42"/>
    <s v="Ляшенко М. С."/>
    <s v="СВ СОВА"/>
    <n v="1"/>
  </r>
  <r>
    <s v="Споживче товариство&quot;Либідь&quot;"/>
    <x v="250"/>
    <m/>
    <s v="К-к Дорошенко Потьомкин Таврійський 5* 0,5л 6шт"/>
    <s v="бут."/>
    <n v="2"/>
    <n v="107.12"/>
    <s v="Ляшенко М. С."/>
    <s v="СВ СОВА"/>
    <n v="1"/>
  </r>
  <r>
    <s v="Споживче товариство&quot;Либідь&quot;"/>
    <x v="250"/>
    <m/>
    <s v="К-к Сабля Потьомкин Таврійський 5* 0,2л 25шт"/>
    <s v="бут."/>
    <n v="1"/>
    <n v="77.52"/>
    <s v="Ляшенко М. С."/>
    <s v="СВ СОВА"/>
    <n v="0"/>
  </r>
  <r>
    <s v="Фізична особа-підприємець Линник Наталія Дмитрівна"/>
    <x v="251"/>
    <s v="Магазин"/>
    <m/>
    <m/>
    <m/>
    <m/>
    <m/>
    <m/>
    <n v="0"/>
  </r>
  <r>
    <s v="Фізична особа-підприємець Линник Наталія Дмитрівна"/>
    <x v="251"/>
    <m/>
    <s v="Вино ігр.рож.н/сол.Болград 0,75л 12шт"/>
    <s v="бут."/>
    <n v="2"/>
    <n v="80.239999999999995"/>
    <s v="Алексєєнко Ю. В."/>
    <s v="СВ ЄРМОЛЕНКО"/>
    <n v="0"/>
  </r>
  <r>
    <s v="Фізична особа-підприємець Линник Наталія Дмитрівна"/>
    <x v="251"/>
    <m/>
    <s v="Вино Селект Блан н/сол.біле Болград 0,75л12шт"/>
    <s v="бут."/>
    <n v="3"/>
    <n v="63.21"/>
    <s v="Алексєєнко Ю. В."/>
    <s v="СВ ЄРМОЛЕНКО"/>
    <n v="0"/>
  </r>
  <r>
    <s v="Фізична особа-підприємець Линник Наталія Дмитрівна"/>
    <x v="251"/>
    <m/>
    <s v="Вино Селект Мускат н/сол.біле Болград 0,75л12шт"/>
    <s v="бут."/>
    <n v="3"/>
    <n v="63.9"/>
    <s v="Алексєєнко Ю. В."/>
    <s v="СВ ЄРМОЛЕНКО"/>
    <n v="0"/>
  </r>
  <r>
    <s v="Фізична особа-підприємець Линник Наталія Дмитрівна"/>
    <x v="251"/>
    <m/>
    <s v="Вино сухе Шардоне біле Болград 0,75л 6шт"/>
    <s v="бут."/>
    <n v="3"/>
    <n v="85.8"/>
    <s v="Алексєєнко Ю. В."/>
    <s v="СВ ЄРМОЛЕНКО"/>
    <n v="0"/>
  </r>
  <r>
    <s v="Фізична особа-підприємець Линник Наталія Дмитрівна"/>
    <x v="251"/>
    <m/>
    <s v="Вино Шато де Вин н/сол.біле Болград 0,75л12шт"/>
    <s v="бут."/>
    <n v="3"/>
    <n v="60.06"/>
    <s v="Алексєєнко Ю. В."/>
    <s v="СВ ЄРМОЛЕНКО"/>
    <n v="0"/>
  </r>
  <r>
    <s v="Фізична особа-підприємець Линник Наталія Дмитрівна"/>
    <x v="251"/>
    <m/>
    <s v="К-к Болград  3* 0,25л 20шт"/>
    <s v="бут."/>
    <n v="2"/>
    <n v="54.96"/>
    <s v="Алексєєнко Ю. В."/>
    <s v="СВ ЄРМОЛЕНКО"/>
    <n v="0.5"/>
  </r>
  <r>
    <s v="Фізична особа-підприємець Линник Наталія Дмитрівна"/>
    <x v="251"/>
    <m/>
    <s v="К-к Болград 3* 0,5л 20шт"/>
    <s v="бут."/>
    <n v="2"/>
    <n v="100.26"/>
    <s v="Алексєєнко Ю. В."/>
    <s v="СВ ЄРМОЛЕНКО"/>
    <n v="1"/>
  </r>
  <r>
    <s v="Фізична особа-підприємець Линник Наталія Дмитрівна"/>
    <x v="251"/>
    <m/>
    <s v="Шампанське н/сол.Болград 0,75л 12шт"/>
    <s v="бут."/>
    <n v="2"/>
    <n v="71.22"/>
    <s v="Алексєєнко Ю. В."/>
    <s v="СВ ЄРМОЛЕНКО"/>
    <n v="0"/>
  </r>
  <r>
    <s v="Лисенко Валентина Олександрівна"/>
    <x v="252"/>
    <s v="Магазин"/>
    <m/>
    <m/>
    <m/>
    <m/>
    <m/>
    <m/>
    <n v="0"/>
  </r>
  <r>
    <s v="Лисенко Валентина Олександрівна"/>
    <x v="252"/>
    <m/>
    <s v="Вино Селект Блан н/сол.біле Болград 0,75л12шт"/>
    <s v="бут."/>
    <n v="1"/>
    <n v="20.66"/>
    <s v="Сахненко Я. В."/>
    <s v="СВ СОВА"/>
    <n v="0"/>
  </r>
  <r>
    <s v="Лисенко Валентина Олександрівна"/>
    <x v="252"/>
    <m/>
    <s v="Вино Селект Мускат н/сол.біле Болград 0,75л12шт"/>
    <s v="бут."/>
    <n v="1"/>
    <n v="21.72"/>
    <s v="Сахненко Я. В."/>
    <s v="СВ СОВА"/>
    <n v="0"/>
  </r>
  <r>
    <s v="Лисенко Валентина Олександрівна"/>
    <x v="252"/>
    <m/>
    <s v="Вино Селект Мускат н/сол.черв.Болград 0,75л12шт"/>
    <s v="бут."/>
    <n v="1"/>
    <n v="22.26"/>
    <s v="Сахненко Я. В."/>
    <s v="СВ СОВА"/>
    <n v="0"/>
  </r>
  <r>
    <s v="Лисенко Валентина Олександрівна"/>
    <x v="252"/>
    <m/>
    <s v="Вино Селект Руж н/сол.черв.Болград 0,75л12шт"/>
    <s v="бут."/>
    <n v="1"/>
    <n v="21.72"/>
    <s v="Сахненко Я. В."/>
    <s v="СВ СОВА"/>
    <n v="0"/>
  </r>
  <r>
    <s v="Лисенко Валентина Олександрівна"/>
    <x v="252"/>
    <m/>
    <s v="Вино Шато де Вин н/сол.біле Болград 0,75л12шт"/>
    <s v="бут."/>
    <n v="1"/>
    <n v="20.420000000000002"/>
    <s v="Сахненко Я. В."/>
    <s v="СВ СОВА"/>
    <n v="0"/>
  </r>
  <r>
    <s v="Лисенко ПП"/>
    <x v="253"/>
    <s v="Horeca"/>
    <m/>
    <m/>
    <m/>
    <m/>
    <m/>
    <m/>
    <n v="0"/>
  </r>
  <r>
    <s v="Лисенко ПП"/>
    <x v="253"/>
    <m/>
    <s v="Вино Кагор Укр.Болг Штоф чекан. 0,7л16шт"/>
    <s v="бут."/>
    <n v="2"/>
    <n v="54.98"/>
    <s v="Алексєєнко Ю. В."/>
    <s v="СВ ЄРМОЛЕНКО"/>
    <n v="0"/>
  </r>
  <r>
    <s v="Лисиця  Леонід Миколайович"/>
    <x v="254"/>
    <s v="Horeca"/>
    <m/>
    <m/>
    <m/>
    <m/>
    <m/>
    <m/>
    <n v="0"/>
  </r>
  <r>
    <s v="Лисиця  Леонід Миколайович"/>
    <x v="254"/>
    <m/>
    <s v="К-к Болград  3* 0,25л 20шт"/>
    <s v="бут."/>
    <n v="3"/>
    <n v="80.819999999999993"/>
    <s v="Єрмоленко Д. І."/>
    <s v="СВ ЄРМОЛЕНКО"/>
    <n v="0.75"/>
  </r>
  <r>
    <s v="Лисиця  Леонід Миколайович"/>
    <x v="254"/>
    <m/>
    <s v="К-к Болград 3* 0,5л 20шт"/>
    <s v="бут."/>
    <n v="1"/>
    <n v="49.15"/>
    <s v="Єрмоленко Д. І."/>
    <s v="СВ ЄРМОЛЕНКО"/>
    <n v="0.5"/>
  </r>
  <r>
    <s v="Лисогор Анатолій Арсентійович"/>
    <x v="255"/>
    <s v=" "/>
    <m/>
    <m/>
    <m/>
    <m/>
    <m/>
    <m/>
    <n v="0"/>
  </r>
  <r>
    <s v="Лисогор Анатолій Арсентійович"/>
    <x v="255"/>
    <m/>
    <s v="Вино Тамянка Кардиал н/сол.біле Болград0,75л12шт"/>
    <s v="бут."/>
    <n v="2"/>
    <n v="41.32"/>
    <s v="Сахненко Я. В."/>
    <s v="СВ СОВА"/>
    <n v="0"/>
  </r>
  <r>
    <s v="Лисогор Анатолій Арсентійович"/>
    <x v="255"/>
    <m/>
    <s v="Вино Шато де Вин н/сол.біле Болград 0,75л12шт"/>
    <s v="бут."/>
    <n v="2"/>
    <n v="39.26"/>
    <s v="Сахненко Я. В."/>
    <s v="СВ СОВА"/>
    <n v="0"/>
  </r>
  <r>
    <s v="Лисогор Анатолій Арсентійович"/>
    <x v="255"/>
    <m/>
    <s v="К-к Болград  3* 0,25л 20шт"/>
    <s v="бут."/>
    <n v="1"/>
    <n v="26.94"/>
    <s v="Сахненко Я. В."/>
    <s v="СВ СОВА"/>
    <n v="0.25"/>
  </r>
  <r>
    <s v="Лисогор Анатолій Арсентійович"/>
    <x v="255"/>
    <m/>
    <s v="К-к Болград 3* 0,5л 20шт"/>
    <s v="бут."/>
    <n v="1"/>
    <n v="49.15"/>
    <s v="Сахненко Я. В."/>
    <s v="СВ СОВА"/>
    <n v="0.5"/>
  </r>
  <r>
    <s v="Лисогор Анатолій Арсентійович"/>
    <x v="255"/>
    <m/>
    <s v="К-к Болград 4* 0,5л 20шт"/>
    <s v="бут."/>
    <n v="1"/>
    <n v="55.57"/>
    <s v="Сахненко Я. В."/>
    <s v="СВ СОВА"/>
    <n v="0.5"/>
  </r>
  <r>
    <s v="Лисогор Анатолій Арсентійович"/>
    <x v="255"/>
    <m/>
    <s v="К-к Дорошенко Потьомкин Таврійський 5* 0,5л 6шт"/>
    <s v="бут."/>
    <n v="1"/>
    <n v="55.27"/>
    <s v="Сахненко Я. В."/>
    <s v="СВ СОВА"/>
    <n v="0.5"/>
  </r>
  <r>
    <s v="Литвин Віктор Іванович"/>
    <x v="256"/>
    <s v="Магазин"/>
    <m/>
    <m/>
    <m/>
    <m/>
    <m/>
    <m/>
    <n v="0"/>
  </r>
  <r>
    <s v="Литвин Віктор Іванович"/>
    <x v="256"/>
    <m/>
    <s v="Вино Кагор Укр.Болг Штоф чекан. 0,7л16шт"/>
    <s v="бут."/>
    <n v="2"/>
    <n v="54.98"/>
    <s v="Петренко Я. М."/>
    <s v="СВ СОВА"/>
    <n v="0"/>
  </r>
  <r>
    <s v="Литвин Валентина Степанівна"/>
    <x v="257"/>
    <s v="Магазин"/>
    <m/>
    <m/>
    <m/>
    <m/>
    <m/>
    <m/>
    <n v="0"/>
  </r>
  <r>
    <s v="Литвин Валентина Степанівна"/>
    <x v="257"/>
    <m/>
    <s v="Вино Кагор Укр.Болг Штоф  0,7л16шт"/>
    <s v="бут."/>
    <n v="3"/>
    <n v="81"/>
    <s v="Коляда О. В."/>
    <s v="СВ КАТЕРИНА"/>
    <n v="0"/>
  </r>
  <r>
    <s v="Литвин Валентина Степанівна"/>
    <x v="257"/>
    <m/>
    <s v="Вино Кагор Укр.Болг Штоф чекан. 0,7л16шт"/>
    <s v="бут."/>
    <n v="8"/>
    <n v="219.92"/>
    <s v="Коляда О. В."/>
    <s v="СВ КАТЕРИНА"/>
    <n v="0"/>
  </r>
  <r>
    <s v="Литовка Віталій Олексійович"/>
    <x v="258"/>
    <s v="Магазин"/>
    <m/>
    <m/>
    <m/>
    <m/>
    <m/>
    <m/>
    <n v="0"/>
  </r>
  <r>
    <s v="Литовка Віталій Олексійович"/>
    <x v="258"/>
    <m/>
    <s v="Вино Кагор Укр.Болг Штоф чекан. 0,7л16шт"/>
    <s v="бут."/>
    <n v="2"/>
    <n v="56.08"/>
    <s v="Коляда О. В."/>
    <s v="СВ КАТЕРИНА"/>
    <n v="0"/>
  </r>
  <r>
    <s v="Товариство з обмеженою відповідальністю&quot;ЛІКОН&quot;"/>
    <x v="259"/>
    <s v="Магазин"/>
    <m/>
    <m/>
    <m/>
    <m/>
    <m/>
    <m/>
    <n v="0"/>
  </r>
  <r>
    <s v="Товариство з обмеженою відповідальністю&quot;ЛІКОН&quot;"/>
    <x v="259"/>
    <m/>
    <s v="Вино Ізабелла.черв.Болг.Штоф чекан.0,7л16шт"/>
    <s v="бут."/>
    <n v="1"/>
    <n v="27.72"/>
    <s v="Алексєєнко Ю. В."/>
    <s v="СВ ЄРМОЛЕНКО"/>
    <n v="0"/>
  </r>
  <r>
    <s v="Товариство з обмеженою відповідальністю&quot;ЛІКОН&quot;"/>
    <x v="259"/>
    <m/>
    <s v="Вино Кагор Укр.Болг Штоф  0,7л16шт"/>
    <s v="бут."/>
    <n v="3"/>
    <n v="82.62"/>
    <s v="Алексєєнко Ю. В."/>
    <s v="СВ ЄРМОЛЕНКО"/>
    <n v="0"/>
  </r>
  <r>
    <s v="Товариство з обмеженою відповідальністю&quot;ЛІКОН&quot;"/>
    <x v="259"/>
    <m/>
    <s v="Вино Кагор Укр.Болг Штоф чекан. 0,7л16шт"/>
    <s v="бут."/>
    <n v="7"/>
    <n v="196.28"/>
    <s v="Алексєєнко Ю. В."/>
    <s v="СВ ЄРМОЛЕНКО"/>
    <n v="0"/>
  </r>
  <r>
    <s v="Товариство з обмеженою відповідальністю&quot;ЛІКОН&quot;"/>
    <x v="259"/>
    <m/>
    <s v="Вино сухе Каберне черв.Болг.0,75л6шт"/>
    <s v="бут."/>
    <n v="1"/>
    <n v="29.36"/>
    <s v="Алексєєнко Ю. В."/>
    <s v="СВ ЄРМОЛЕНКО"/>
    <n v="0"/>
  </r>
  <r>
    <s v="Товариство з обмеженою відповідальністю&quot;ЛІКОН&quot;"/>
    <x v="259"/>
    <m/>
    <s v="Вино сухе Шардоне біле Болград 0,75л 6шт"/>
    <s v="бут."/>
    <n v="1"/>
    <n v="28.6"/>
    <s v="Алексєєнко Ю. В."/>
    <s v="СВ ЄРМОЛЕНКО"/>
    <n v="0"/>
  </r>
  <r>
    <s v="Товариство з обмеженою відповідальністю&quot;ЛІКОН&quot;"/>
    <x v="259"/>
    <m/>
    <s v="Вино Тамянка Кардиал н/сол.біле Болград0,75л12шт"/>
    <s v="бут."/>
    <n v="3"/>
    <n v="63.21"/>
    <s v="Алексєєнко Ю. В."/>
    <s v="СВ ЄРМОЛЕНКО"/>
    <n v="0"/>
  </r>
  <r>
    <s v="Товариство з обмеженою відповідальністю&quot;ЛІКОН&quot;"/>
    <x v="259"/>
    <m/>
    <s v="Вино Шато де Вин н/сол.біле Болград 0,75л12шт"/>
    <s v="бут."/>
    <n v="2"/>
    <n v="40.04"/>
    <s v="Алексєєнко Ю. В."/>
    <s v="СВ ЄРМОЛЕНКО"/>
    <n v="0"/>
  </r>
  <r>
    <s v="Товариство з обмеженою відповідальністю&quot;ЛІКОН&quot;"/>
    <x v="259"/>
    <m/>
    <s v="Вино Шато де вин Штоф Чекан н/сол.біле 0,7л16шт"/>
    <s v="бут."/>
    <n v="3"/>
    <n v="63.9"/>
    <s v="Алексєєнко Ю. В."/>
    <s v="СВ ЄРМОЛЕНКО"/>
    <n v="0"/>
  </r>
  <r>
    <s v="Товариство з обмеженою відповідальністю&quot;ЛІКОН&quot;"/>
    <x v="259"/>
    <m/>
    <s v="К-к Болград  3* 0,25л 20шт"/>
    <s v="бут."/>
    <n v="1"/>
    <n v="27.48"/>
    <s v="Алексєєнко Ю. В."/>
    <s v="СВ ЄРМОЛЕНКО"/>
    <n v="0.25"/>
  </r>
  <r>
    <s v="Товариство з обмеженою відповідальністю&quot;ЛІКОН&quot;"/>
    <x v="259"/>
    <m/>
    <s v="К-к Болград  4* 0,25л 20шт"/>
    <s v="бут."/>
    <n v="1"/>
    <n v="30.04"/>
    <s v="Алексєєнко Ю. В."/>
    <s v="СВ ЄРМОЛЕНКО"/>
    <n v="0.25"/>
  </r>
  <r>
    <s v="Товариство з обмеженою відповідальністю&quot;ЛІКОН&quot;"/>
    <x v="259"/>
    <m/>
    <s v="К-к Болград 3* 0,5л 20шт"/>
    <s v="бут."/>
    <n v="4"/>
    <n v="200.52"/>
    <s v="Алексєєнко Ю. В."/>
    <s v="СВ ЄРМОЛЕНКО"/>
    <n v="2"/>
  </r>
  <r>
    <s v="Товариство з обмеженою відповідальністю&quot;ЛІКОН&quot;"/>
    <x v="259"/>
    <m/>
    <s v="К-к Болград 4* 0,5л 20шт"/>
    <s v="бут."/>
    <n v="3"/>
    <n v="170.04"/>
    <s v="Алексєєнко Ю. В."/>
    <s v="СВ ЄРМОЛЕНКО"/>
    <n v="1.5"/>
  </r>
  <r>
    <s v="Товариство з обмеженою відповідальністю&quot;ЛІКОН&quot;"/>
    <x v="259"/>
    <m/>
    <s v="К-к Болград 5* 0,5л 20шт"/>
    <s v="бут."/>
    <n v="2"/>
    <n v="122.54"/>
    <s v="Алексєєнко Ю. В."/>
    <s v="СВ ЄРМОЛЕНКО"/>
    <n v="1"/>
  </r>
  <r>
    <s v="Товариство з обмеженою відповідальністю&quot;ЛІКОН&quot;"/>
    <x v="259"/>
    <m/>
    <s v="Шампанське н/сол.Болград 0,75л 12шт"/>
    <s v="бут."/>
    <n v="2"/>
    <n v="71.22"/>
    <s v="Алексєєнко Ю. В."/>
    <s v="СВ ЄРМОЛЕНКО"/>
    <n v="0"/>
  </r>
  <r>
    <s v="Споживче товариство &quot;Лілея&quot;"/>
    <x v="260"/>
    <s v="Магазин"/>
    <m/>
    <m/>
    <m/>
    <m/>
    <m/>
    <m/>
    <n v="0"/>
  </r>
  <r>
    <s v="Споживче товариство &quot;Лілея&quot;"/>
    <x v="260"/>
    <m/>
    <s v="Вино Кагор Укр.Болг Штоф чекан. 0,7л16шт"/>
    <s v="бут."/>
    <n v="3"/>
    <n v="85.77"/>
    <s v="Наговіцин А. Г."/>
    <s v="СВ СОВА"/>
    <n v="0"/>
  </r>
  <r>
    <s v="Лінчук Віталій Михайлович"/>
    <x v="261"/>
    <s v=" "/>
    <m/>
    <m/>
    <m/>
    <m/>
    <m/>
    <m/>
    <n v="0"/>
  </r>
  <r>
    <s v="Лінчук Віталій Михайлович"/>
    <x v="261"/>
    <m/>
    <s v="К-к Болград  3* 0,25л 20шт"/>
    <s v="бут."/>
    <n v="4"/>
    <n v="107.76"/>
    <s v="Єрмоленко Д. І."/>
    <s v="СВ ЄРМОЛЕНКО"/>
    <n v="1"/>
  </r>
  <r>
    <s v="Лінчук Віталій Михайлович"/>
    <x v="261"/>
    <m/>
    <s v="К-к Болград  4* 0,25л 20шт"/>
    <s v="бут."/>
    <n v="4"/>
    <n v="117.8"/>
    <s v="Єрмоленко Д. І."/>
    <s v="СВ ЄРМОЛЕНКО"/>
    <n v="1"/>
  </r>
  <r>
    <s v="Лінчук Віталій Михайлович"/>
    <x v="261"/>
    <m/>
    <s v="К-к Болград  5* 0,25л 20шт"/>
    <s v="бут."/>
    <n v="3"/>
    <n v="97.2"/>
    <s v="Єрмоленко Д. І."/>
    <s v="СВ ЄРМОЛЕНКО"/>
    <n v="0.75"/>
  </r>
  <r>
    <s v="Лінчук Віталій Михайлович"/>
    <x v="261"/>
    <m/>
    <s v="К-к Болград 3* 0,5л 20шт"/>
    <s v="бут."/>
    <n v="5"/>
    <n v="245.75"/>
    <s v="Єрмоленко Д. І."/>
    <s v="СВ ЄРМОЛЕНКО"/>
    <n v="2.5"/>
  </r>
  <r>
    <s v="Лінчук Віталій Михайлович"/>
    <x v="261"/>
    <m/>
    <s v="К-к Болград 4* 0,5л 20шт"/>
    <s v="бут."/>
    <n v="2"/>
    <n v="111.14"/>
    <s v="Єрмоленко Д. І."/>
    <s v="СВ ЄРМОЛЕНКО"/>
    <n v="1"/>
  </r>
  <r>
    <s v="Лінчук Віталій Михайлович"/>
    <x v="261"/>
    <m/>
    <s v="К-к Болград 5* 0,5л 20шт"/>
    <s v="бут."/>
    <n v="1"/>
    <n v="60.07"/>
    <s v="Єрмоленко Д. І."/>
    <s v="СВ ЄРМОЛЕНКО"/>
    <n v="0.5"/>
  </r>
  <r>
    <s v="Лісніченко А. М."/>
    <x v="262"/>
    <s v=" "/>
    <m/>
    <m/>
    <m/>
    <m/>
    <m/>
    <m/>
    <n v="0"/>
  </r>
  <r>
    <s v="Лісніченко А. М."/>
    <x v="262"/>
    <m/>
    <s v="К-к Болград 5* 0,5л 20шт"/>
    <s v="бут."/>
    <n v="1"/>
    <n v="58.61"/>
    <s v="Кореневський А. Б."/>
    <s v="СВ ЄРМОЛЕНКО"/>
    <n v="0.5"/>
  </r>
  <r>
    <s v="Лісняк О.Ф"/>
    <x v="263"/>
    <s v=" "/>
    <m/>
    <m/>
    <m/>
    <m/>
    <m/>
    <m/>
    <n v="0"/>
  </r>
  <r>
    <s v="Лісняк О.Ф"/>
    <x v="263"/>
    <m/>
    <s v="Вино Кагор Укр.Болг Штоф  0,7л16шт"/>
    <s v="бут."/>
    <n v="3"/>
    <n v="81"/>
    <s v="Наговіцин А. Г."/>
    <s v="СВ СОВА"/>
    <n v="0"/>
  </r>
  <r>
    <s v="Лісняк О.Ф"/>
    <x v="263"/>
    <m/>
    <s v="Вино Кагор Укр.Болг Штоф чекан. 0,7л16шт"/>
    <s v="бут."/>
    <n v="6"/>
    <n v="160.91999999999999"/>
    <s v="Наговіцин А. Г."/>
    <s v="СВ СОВА"/>
    <n v="0"/>
  </r>
  <r>
    <s v="Лісняк О.Ф"/>
    <x v="263"/>
    <m/>
    <s v="К-к Болград  3* 0,25л 20шт"/>
    <s v="бут."/>
    <n v="1"/>
    <n v="26.28"/>
    <s v="Наговіцин А. Г."/>
    <s v="СВ СОВА"/>
    <n v="0.25"/>
  </r>
  <r>
    <s v="Лісняк О.Ф"/>
    <x v="263"/>
    <m/>
    <s v="К-к Болград 3* 0,5л 20шт"/>
    <s v="бут."/>
    <n v="2"/>
    <n v="94.7"/>
    <s v="Наговіцин А. Г."/>
    <s v="СВ СОВА"/>
    <n v="1"/>
  </r>
  <r>
    <s v="Лісняк О.Ф"/>
    <x v="263"/>
    <m/>
    <s v="К-к Болград 5* 0,5л 20шт"/>
    <s v="бут."/>
    <n v="1"/>
    <n v="57.14"/>
    <s v="Наговіцин А. Г."/>
    <s v="СВ СОВА"/>
    <n v="0.5"/>
  </r>
  <r>
    <s v="Лісняк О.Ф"/>
    <x v="263"/>
    <m/>
    <s v="К-к Дорошенко Потьомкин Таврійський 5* 0,5л 6шт"/>
    <s v="бут."/>
    <n v="1"/>
    <n v="55.27"/>
    <s v="Наговіцин А. Г."/>
    <s v="СВ СОВА"/>
    <n v="0.5"/>
  </r>
  <r>
    <s v="Лісовий Максим Сергійович"/>
    <x v="264"/>
    <s v=" "/>
    <m/>
    <m/>
    <m/>
    <m/>
    <m/>
    <m/>
    <n v="0"/>
  </r>
  <r>
    <s v="Лісовий Максим Сергійович"/>
    <x v="264"/>
    <m/>
    <s v="К-к Болград 3* 0,5л 20шт"/>
    <s v="бут."/>
    <n v="1"/>
    <n v="49.15"/>
    <s v="Омельянчик Р. В."/>
    <s v="СВ ОМЕЛЬЯНЧИК"/>
    <n v="0.5"/>
  </r>
  <r>
    <s v="Лісовий Максим Сергійович"/>
    <x v="264"/>
    <m/>
    <s v="К-к Болград 4* 0,5л 20шт"/>
    <s v="бут."/>
    <n v="1"/>
    <n v="55.57"/>
    <s v="Омельянчик Р. В."/>
    <s v="СВ ОМЕЛЬЯНЧИК"/>
    <n v="0.5"/>
  </r>
  <r>
    <s v="Лісовий Максим Сергійович"/>
    <x v="264"/>
    <m/>
    <s v="К-к Дорошенко Потьомкин Таврійський 5* 0,5л 6шт"/>
    <s v="бут."/>
    <n v="2"/>
    <n v="110.54"/>
    <s v="Омельянчик Р. В."/>
    <s v="СВ ОМЕЛЬЯНЧИК"/>
    <n v="1"/>
  </r>
  <r>
    <s v="Лісовська Галина Петрівна"/>
    <x v="265"/>
    <s v=" "/>
    <m/>
    <m/>
    <m/>
    <m/>
    <m/>
    <m/>
    <n v="0"/>
  </r>
  <r>
    <s v="Лісовська Галина Петрівна"/>
    <x v="265"/>
    <m/>
    <s v="Вино ігр.рож.н/сол.Болград 0,75л 12шт"/>
    <s v="бут."/>
    <n v="2"/>
    <n v="80.239999999999995"/>
    <s v="Ляшенко М. С."/>
    <s v="СВ СОВА"/>
    <n v="0"/>
  </r>
  <r>
    <s v="Лісовська Галина Петрівна"/>
    <x v="265"/>
    <m/>
    <s v="Вино Селект Мускат н/сол.біле Болград 0,75л12шт"/>
    <s v="бут."/>
    <n v="3"/>
    <n v="63.9"/>
    <s v="Ляшенко М. С."/>
    <s v="СВ СОВА"/>
    <n v="0"/>
  </r>
  <r>
    <s v="Лісовська Галина Петрівна"/>
    <x v="265"/>
    <m/>
    <s v="Вино Селект Мускат н/сол.черв.Болград 0,75л12шт"/>
    <s v="бут."/>
    <n v="3"/>
    <n v="65.489999999999995"/>
    <s v="Ляшенко М. С."/>
    <s v="СВ СОВА"/>
    <n v="0"/>
  </r>
  <r>
    <s v="Лісовська Галина Петрівна"/>
    <x v="265"/>
    <m/>
    <s v="Вино Селект Руж н/сол.черв.Болград 0,75л12шт"/>
    <s v="бут."/>
    <n v="3"/>
    <n v="63.9"/>
    <s v="Ляшенко М. С."/>
    <s v="СВ СОВА"/>
    <n v="0"/>
  </r>
  <r>
    <s v="Лісовська Галина Петрівна"/>
    <x v="265"/>
    <m/>
    <s v="Вино Тамянка Кардиал н/сол.біле Болград0,75л12шт"/>
    <s v="бут."/>
    <n v="3"/>
    <n v="63.21"/>
    <s v="Ляшенко М. С."/>
    <s v="СВ СОВА"/>
    <n v="0"/>
  </r>
  <r>
    <s v="Лісовська Галина Петрівна"/>
    <x v="265"/>
    <m/>
    <s v="Шампанське н/сол.Болград 0,75л 12шт"/>
    <s v="бут."/>
    <n v="3"/>
    <n v="106.83"/>
    <s v="Ляшенко М. С."/>
    <s v="СВ СОВА"/>
    <n v="0"/>
  </r>
  <r>
    <s v="Лісовська Галина Петрівна"/>
    <x v="265"/>
    <m/>
    <s v="Шампанське сол.нектар Болград 0,75л 12шт"/>
    <s v="бут."/>
    <n v="3"/>
    <n v="124.2"/>
    <s v="Ляшенко М. С."/>
    <s v="СВ СОВА"/>
    <n v="0"/>
  </r>
  <r>
    <s v="Літвинова Вікторія Вікторівна"/>
    <x v="266"/>
    <s v="Horeca"/>
    <m/>
    <m/>
    <m/>
    <m/>
    <m/>
    <m/>
    <n v="0"/>
  </r>
  <r>
    <s v="Літвинова Вікторія Вікторівна"/>
    <x v="266"/>
    <m/>
    <s v="1л Вермут дес.біл.Мареллі Мохіто 12шт"/>
    <s v="бут."/>
    <n v="1"/>
    <n v="30.89"/>
    <s v="Ляшенко М. С."/>
    <s v="СВ СОВА"/>
    <n v="0"/>
  </r>
  <r>
    <s v="Літовченко Інна Василіва"/>
    <x v="267"/>
    <s v=" "/>
    <m/>
    <m/>
    <m/>
    <m/>
    <m/>
    <m/>
    <n v="0"/>
  </r>
  <r>
    <s v="Літовченко Інна Василіва"/>
    <x v="267"/>
    <m/>
    <s v="Вино Кагор Укр.Болг Штоф чекан. 0,7л16шт"/>
    <s v="бут."/>
    <n v="3"/>
    <n v="80.459999999999994"/>
    <s v="Коляда О. В."/>
    <s v="СВ КАТЕРИНА"/>
    <n v="0"/>
  </r>
  <r>
    <s v="Літошенко Євген Володимирович"/>
    <x v="268"/>
    <s v="Horeca"/>
    <m/>
    <m/>
    <m/>
    <m/>
    <m/>
    <m/>
    <n v="0"/>
  </r>
  <r>
    <s v="Літошенко Євген Володимирович"/>
    <x v="268"/>
    <m/>
    <s v="К-к Болград  4* 0,25л 20шт"/>
    <s v="бут."/>
    <n v="3"/>
    <n v="88.35"/>
    <s v="Скороходько І. С."/>
    <s v="СВ ЄРМОЛЕНКО"/>
    <n v="0.75"/>
  </r>
  <r>
    <s v="Літошенко Євген Володимирович"/>
    <x v="268"/>
    <m/>
    <s v="К-к Болград 4* 0,5л 20шт"/>
    <s v="бут."/>
    <n v="2"/>
    <n v="111.14"/>
    <s v="Скороходько І. С."/>
    <s v="СВ ЄРМОЛЕНКО"/>
    <n v="1"/>
  </r>
  <r>
    <s v="Літошенко Лідія Василівна"/>
    <x v="269"/>
    <s v="Магазин"/>
    <m/>
    <m/>
    <m/>
    <m/>
    <m/>
    <m/>
    <n v="0"/>
  </r>
  <r>
    <s v="Літошенко Лідія Василівна"/>
    <x v="269"/>
    <m/>
    <s v="Вино Кагор Укр.Болг Штоф чекан. 0,7л16шт"/>
    <s v="бут."/>
    <n v="3"/>
    <n v="82.47"/>
    <s v="Скороходько І. С."/>
    <s v="СВ ЄРМОЛЕНКО"/>
    <n v="0"/>
  </r>
  <r>
    <s v="Літошенко Лідія Василівна"/>
    <x v="269"/>
    <m/>
    <s v="К-к Болград  3* 0,25л 20шт"/>
    <s v="бут."/>
    <n v="5"/>
    <n v="134.69999999999999"/>
    <s v="Скороходько І. С."/>
    <s v="СВ ЄРМОЛЕНКО"/>
    <n v="1.25"/>
  </r>
  <r>
    <s v="Літошенко Лідія Василівна"/>
    <x v="269"/>
    <m/>
    <s v="К-к Болград 3* 0,5л 20шт"/>
    <s v="бут."/>
    <n v="4"/>
    <n v="196.6"/>
    <s v="Скороходько І. С."/>
    <s v="СВ ЄРМОЛЕНКО"/>
    <n v="2"/>
  </r>
  <r>
    <s v="Споживче товариство &quot;Лотос Плюс&quot;"/>
    <x v="270"/>
    <s v="Магазин"/>
    <m/>
    <m/>
    <m/>
    <m/>
    <m/>
    <m/>
    <n v="0"/>
  </r>
  <r>
    <s v="Споживче товариство &quot;Лотос Плюс&quot;"/>
    <x v="270"/>
    <m/>
    <s v="0,5л Вермут дес.біл.Мареллі Біанко КЛАСІК 20шт"/>
    <s v="бут."/>
    <n v="1"/>
    <n v="20.37"/>
    <s v="Петренко Я. М."/>
    <s v="СВ СОВА"/>
    <n v="0"/>
  </r>
  <r>
    <s v="Споживче товариство &quot;Лотос Плюс&quot;"/>
    <x v="270"/>
    <m/>
    <s v="0,5л Вермут дес.біл.Мареллі Мохіто 20шт"/>
    <s v="бут."/>
    <n v="1"/>
    <n v="20.81"/>
    <s v="Петренко Я. М."/>
    <s v="СВ СОВА"/>
    <n v="0"/>
  </r>
  <r>
    <s v="Споживче товариство &quot;Лотос Плюс&quot;"/>
    <x v="270"/>
    <m/>
    <s v="1л Вермут дес.біл.Мареллі Біанко КЛАСІК 12шт"/>
    <s v="бут."/>
    <n v="1"/>
    <n v="32.47"/>
    <s v="Петренко Я. М."/>
    <s v="СВ СОВА"/>
    <n v="0"/>
  </r>
  <r>
    <s v="Споживче товариство &quot;Лотос Плюс&quot;"/>
    <x v="270"/>
    <m/>
    <s v="1л Вермут дес.біл.Мареллі Мохіто 12шт"/>
    <s v="бут."/>
    <n v="2"/>
    <n v="64.94"/>
    <s v="Петренко Я. М."/>
    <s v="СВ СОВА"/>
    <n v="0"/>
  </r>
  <r>
    <s v="Споживче товариство &quot;Лотос Плюс&quot;"/>
    <x v="270"/>
    <m/>
    <s v="1л Вермут дес.біл.Мареллі Мускат Голд 12шт"/>
    <s v="бут."/>
    <n v="1"/>
    <n v="35.72"/>
    <s v="Петренко Я. М."/>
    <s v="СВ СОВА"/>
    <n v="0"/>
  </r>
  <r>
    <s v="Споживче товариство &quot;Лотос Плюс&quot;"/>
    <x v="270"/>
    <m/>
    <s v="Вино ігр.мускат н/сол.біле Болград 0,75л 12шт"/>
    <s v="бут."/>
    <n v="2"/>
    <n v="79.2"/>
    <s v="Петренко Я. М."/>
    <s v="СВ СОВА"/>
    <n v="0"/>
  </r>
  <r>
    <s v="Споживче товариство &quot;Лотос Плюс&quot;"/>
    <x v="270"/>
    <m/>
    <s v="Вино ігр.рож.н/сол.Болград 0,75л 12шт"/>
    <s v="бут."/>
    <n v="3"/>
    <n v="115.14"/>
    <s v="Петренко Я. М."/>
    <s v="СВ СОВА"/>
    <n v="0"/>
  </r>
  <r>
    <s v="Споживче товариство &quot;Лотос Плюс&quot;"/>
    <x v="270"/>
    <m/>
    <s v="Вино Кагор Укр.Болг Штоф  0,7л16шт"/>
    <s v="бут."/>
    <n v="2"/>
    <n v="54"/>
    <s v="Петренко Я. М."/>
    <s v="СВ СОВА"/>
    <n v="0"/>
  </r>
  <r>
    <s v="Споживче товариство &quot;Лотос Плюс&quot;"/>
    <x v="270"/>
    <m/>
    <s v="Вино Кагор Укр.Болг Штоф чекан. 0,7л16шт"/>
    <s v="бут."/>
    <n v="2"/>
    <n v="54.98"/>
    <s v="Петренко Я. М."/>
    <s v="СВ СОВА"/>
    <n v="0"/>
  </r>
  <r>
    <s v="Споживче товариство &quot;Лотос Плюс&quot;"/>
    <x v="270"/>
    <m/>
    <s v="Вино Селект Блан н/сол.біле Болград 0,75л12шт"/>
    <s v="бут."/>
    <n v="1"/>
    <n v="20.66"/>
    <s v="Петренко Я. М."/>
    <s v="СВ СОВА"/>
    <n v="0"/>
  </r>
  <r>
    <s v="Споживче товариство &quot;Лотос Плюс&quot;"/>
    <x v="270"/>
    <m/>
    <s v="Вино Селект Мускат н/сол.біле Болград 0,75л12шт"/>
    <s v="бут."/>
    <n v="2"/>
    <n v="41.76"/>
    <s v="Петренко Я. М."/>
    <s v="СВ СОВА"/>
    <n v="0"/>
  </r>
  <r>
    <s v="Споживче товариство &quot;Лотос Плюс&quot;"/>
    <x v="270"/>
    <m/>
    <s v="Вино Селект Руж н/сол.черв.Болград 0,75л12шт"/>
    <s v="бут."/>
    <n v="1"/>
    <n v="20.88"/>
    <s v="Петренко Я. М."/>
    <s v="СВ СОВА"/>
    <n v="0"/>
  </r>
  <r>
    <s v="Споживче товариство &quot;Лотос Плюс&quot;"/>
    <x v="270"/>
    <m/>
    <s v="Вино Тамянка Кардиал н/сол.біле Болград0,75л12шт"/>
    <s v="бут."/>
    <n v="3"/>
    <n v="61.98"/>
    <s v="Петренко Я. М."/>
    <s v="СВ СОВА"/>
    <n v="0"/>
  </r>
  <r>
    <s v="Споживче товариство &quot;Лотос Плюс&quot;"/>
    <x v="270"/>
    <m/>
    <s v="Вино Шато де Вин н/сол.біле Болград 0,75л12шт"/>
    <s v="бут."/>
    <n v="3"/>
    <n v="58.89"/>
    <s v="Петренко Я. М."/>
    <s v="СВ СОВА"/>
    <n v="0"/>
  </r>
  <r>
    <s v="Споживче товариство &quot;Лотос Плюс&quot;"/>
    <x v="270"/>
    <m/>
    <s v="К-к Болград  3* 0,25л 20шт"/>
    <s v="бут."/>
    <n v="2"/>
    <n v="53.88"/>
    <s v="Петренко Я. М."/>
    <s v="СВ СОВА"/>
    <n v="0.5"/>
  </r>
  <r>
    <s v="Споживче товариство &quot;Лотос Плюс&quot;"/>
    <x v="270"/>
    <m/>
    <s v="Шампанське  Брют Болград 0,75л 12шт"/>
    <s v="бут."/>
    <n v="2"/>
    <n v="75.599999999999994"/>
    <s v="Петренко Я. М."/>
    <s v="СВ СОВА"/>
    <n v="0"/>
  </r>
  <r>
    <s v="Споживче товариство &quot;Лотос Плюс&quot;"/>
    <x v="270"/>
    <m/>
    <s v="Шампанське н/сол.Болград 0,75л 12шт"/>
    <s v="бут."/>
    <n v="5"/>
    <n v="170.3"/>
    <s v="Петренко Я. М."/>
    <s v="СВ СОВА"/>
    <n v="0"/>
  </r>
  <r>
    <s v="Споживче товариство &quot;Лотос Плюс&quot;"/>
    <x v="270"/>
    <m/>
    <s v="Шампанське сол.нектар Болград 0,75л 12шт"/>
    <s v="бут."/>
    <n v="4"/>
    <n v="158.4"/>
    <s v="Петренко Я. М."/>
    <s v="СВ СОВА"/>
    <n v="0"/>
  </r>
  <r>
    <s v="Споживче товариство &quot;Любисток&quot;"/>
    <x v="271"/>
    <s v="Магазин"/>
    <m/>
    <m/>
    <m/>
    <m/>
    <m/>
    <m/>
    <n v="0"/>
  </r>
  <r>
    <s v="Споживче товариство &quot;Любисток&quot;"/>
    <x v="271"/>
    <m/>
    <s v="1л Вермут дес.біл.Мареллі Біанко КЛАСІК 12шт"/>
    <s v="бут."/>
    <n v="2"/>
    <n v="63.36"/>
    <s v="Компанець І. В."/>
    <s v="СВ ОМЕЛЬЯНЧИК"/>
    <n v="0"/>
  </r>
  <r>
    <s v="Споживче товариство &quot;Любисток&quot;"/>
    <x v="271"/>
    <m/>
    <s v="1л Вермут дес.біл.Мареллі Блан 12шт"/>
    <s v="бут."/>
    <n v="2"/>
    <n v="52.7"/>
    <s v="Компанець І. В."/>
    <s v="СВ ОМЕЛЬЯНЧИК"/>
    <n v="0"/>
  </r>
  <r>
    <s v="Споживче товариство &quot;Любисток&quot;"/>
    <x v="271"/>
    <m/>
    <s v="1л Вермут дес.біл.Мареллі Мохіто 12шт"/>
    <s v="бут."/>
    <n v="2"/>
    <n v="63.36"/>
    <s v="Компанець І. В."/>
    <s v="СВ ОМЕЛЬЯНЧИК"/>
    <n v="0"/>
  </r>
  <r>
    <s v="Споживче товариство &quot;Любисток&quot;"/>
    <x v="271"/>
    <m/>
    <s v="1л Вермут дес.біл.Мареллі Мускат Голд 12шт"/>
    <s v="бут."/>
    <n v="2"/>
    <n v="69.7"/>
    <s v="Компанець І. В."/>
    <s v="СВ ОМЕЛЬЯНЧИК"/>
    <n v="0"/>
  </r>
  <r>
    <s v="Споживче товариство &quot;Любисток&quot;"/>
    <x v="271"/>
    <m/>
    <s v="1л Вермут дес.рож.Мареллі Росато 12шт"/>
    <s v="бут."/>
    <n v="2"/>
    <n v="63.5"/>
    <s v="Компанець І. В."/>
    <s v="СВ ОМЕЛЬЯНЧИК"/>
    <n v="0"/>
  </r>
  <r>
    <s v="Споживче товариство &quot;Любисток&quot;"/>
    <x v="271"/>
    <m/>
    <s v="К-к Болград 3* 0,5л 20шт"/>
    <s v="бут."/>
    <n v="2"/>
    <n v="95.9"/>
    <s v="Компанець І. В."/>
    <s v="СВ ОМЕЛЬЯНЧИК"/>
    <n v="1"/>
  </r>
  <r>
    <s v="Споживче товариство &quot;Любисток&quot;"/>
    <x v="271"/>
    <s v="Магазин"/>
    <m/>
    <m/>
    <m/>
    <m/>
    <m/>
    <m/>
    <n v="0"/>
  </r>
  <r>
    <s v="Споживче товариство &quot;Любисток&quot;"/>
    <x v="271"/>
    <m/>
    <s v="Вино Кагор Укр.Болг Штоф  0,7л16шт"/>
    <s v="бут."/>
    <n v="2"/>
    <n v="55.08"/>
    <s v="Наговіцин А. Г."/>
    <s v="СВ СОВА"/>
    <n v="0"/>
  </r>
  <r>
    <s v="Споживче товариство &quot;Любисток&quot;"/>
    <x v="271"/>
    <m/>
    <s v="Вино Кагор Укр.Болг Штоф чекан. 0,7л16шт"/>
    <s v="бут."/>
    <n v="2"/>
    <n v="56.08"/>
    <s v="Наговіцин А. Г."/>
    <s v="СВ СОВА"/>
    <n v="0"/>
  </r>
  <r>
    <s v="Споживче товариство &quot;Любисток&quot;"/>
    <x v="271"/>
    <m/>
    <s v="К-к Дорошенко Потьомкин Таврійський 5* 0,5л 6шт"/>
    <s v="бут."/>
    <n v="1"/>
    <n v="56.38"/>
    <s v="Наговіцин А. Г."/>
    <s v="СВ СОВА"/>
    <n v="0.5"/>
  </r>
  <r>
    <s v="Любчич Раїса Профилівна"/>
    <x v="272"/>
    <s v="Магазин"/>
    <m/>
    <m/>
    <m/>
    <m/>
    <m/>
    <m/>
    <n v="0"/>
  </r>
  <r>
    <s v="Любчич Раїса Профилівна"/>
    <x v="272"/>
    <m/>
    <s v="К-к Болград  3* 0,25л 20шт"/>
    <s v="бут."/>
    <n v="2"/>
    <n v="53.88"/>
    <s v="Орішина С. С."/>
    <s v="СВ КАТЕРИНА"/>
    <n v="0.5"/>
  </r>
  <r>
    <s v="Любчич Раїса Профилівна"/>
    <x v="272"/>
    <m/>
    <s v="К-к Болград  4* 0,25л 20шт"/>
    <s v="бут."/>
    <n v="2"/>
    <n v="58.9"/>
    <s v="Орішина С. С."/>
    <s v="СВ КАТЕРИНА"/>
    <n v="0.5"/>
  </r>
  <r>
    <s v="Любчич Раїса Профилівна"/>
    <x v="272"/>
    <m/>
    <s v="К-к Болград  5* 0,25л 20шт"/>
    <s v="бут."/>
    <n v="2"/>
    <n v="64.8"/>
    <s v="Орішина С. С."/>
    <s v="СВ КАТЕРИНА"/>
    <n v="0.5"/>
  </r>
  <r>
    <s v="Любчич Раїса Профилівна"/>
    <x v="272"/>
    <m/>
    <s v="К-к Болград 3* 0,5л 20шт"/>
    <s v="бут."/>
    <n v="2"/>
    <n v="98.3"/>
    <s v="Орішина С. С."/>
    <s v="СВ КАТЕРИНА"/>
    <n v="1"/>
  </r>
  <r>
    <s v="Любчич Раїса Профилівна"/>
    <x v="272"/>
    <m/>
    <s v="К-к Болград 4* 0,5л 20шт"/>
    <s v="бут."/>
    <n v="2"/>
    <n v="111.14"/>
    <s v="Орішина С. С."/>
    <s v="СВ КАТЕРИНА"/>
    <n v="1"/>
  </r>
  <r>
    <s v="Любчич Раїса Профилівна"/>
    <x v="272"/>
    <m/>
    <s v="К-к Болград 5* 0,5л 20шт"/>
    <s v="бут."/>
    <n v="1"/>
    <n v="60.07"/>
    <s v="Орішина С. С."/>
    <s v="СВ КАТЕРИНА"/>
    <n v="0.5"/>
  </r>
  <r>
    <s v="Любчич Раїса Профилівна"/>
    <x v="272"/>
    <m/>
    <s v="К-к Дорошенко Потьомкин Таврійський 5* 0,5л 6шт"/>
    <s v="бут."/>
    <n v="2"/>
    <n v="110.54"/>
    <s v="Орішина С. С."/>
    <s v="СВ КАТЕРИНА"/>
    <n v="1"/>
  </r>
  <r>
    <s v="Любчич Світлана Василівна"/>
    <x v="273"/>
    <s v="Магазин"/>
    <m/>
    <m/>
    <m/>
    <m/>
    <m/>
    <m/>
    <n v="0"/>
  </r>
  <r>
    <s v="Любчич Світлана Василівна"/>
    <x v="273"/>
    <m/>
    <s v="Вино Кагор Укр.Болг Штоф чекан. 0,7л16шт"/>
    <s v="бут."/>
    <n v="5"/>
    <n v="140.19999999999999"/>
    <s v="Орішина С. С."/>
    <s v="СВ КАТЕРИНА"/>
    <n v="0"/>
  </r>
  <r>
    <s v="Ляшенко Максим Валерійович"/>
    <x v="274"/>
    <s v="Магазин"/>
    <m/>
    <m/>
    <m/>
    <m/>
    <m/>
    <m/>
    <n v="0"/>
  </r>
  <r>
    <s v="Ляшенко Максим Валерійович"/>
    <x v="274"/>
    <m/>
    <s v="0,5л Вермут дес.біл.Мареллі Біанко КЛАСІК 20шт"/>
    <s v="бут."/>
    <n v="4"/>
    <n v="84.72"/>
    <s v="Коляда О. В."/>
    <s v="СВ КАТЕРИНА"/>
    <n v="0"/>
  </r>
  <r>
    <s v="Ляшенко Максим Валерійович"/>
    <x v="274"/>
    <m/>
    <s v="0,5л Вермут дес.рож.Мареллі Росато 20шт"/>
    <s v="бут."/>
    <n v="2"/>
    <n v="41.04"/>
    <s v="Коляда О. В."/>
    <s v="СВ КАТЕРИНА"/>
    <n v="0"/>
  </r>
  <r>
    <s v="Ляшенко Максим Валерійович"/>
    <x v="274"/>
    <m/>
    <s v="1л Вермут дес.біл.Мареллі Біанко КЛАСІК 12шт"/>
    <s v="бут."/>
    <n v="1"/>
    <n v="33.770000000000003"/>
    <s v="Коляда О. В."/>
    <s v="СВ КАТЕРИНА"/>
    <n v="0"/>
  </r>
  <r>
    <s v="Ляшенко Максим Валерійович"/>
    <x v="274"/>
    <m/>
    <s v="Вино Кагор Укр.Болг Штоф чекан. 0,7л16шт"/>
    <s v="бут."/>
    <n v="2"/>
    <n v="57.18"/>
    <s v="Коляда О. В."/>
    <s v="СВ КАТЕРИНА"/>
    <n v="0"/>
  </r>
  <r>
    <s v="Товариство з.обмеженою відповідальністю &quot;Магазин №2&quot;"/>
    <x v="275"/>
    <s v="Магазин"/>
    <m/>
    <m/>
    <m/>
    <m/>
    <m/>
    <m/>
    <n v="0"/>
  </r>
  <r>
    <s v="Товариство з.обмеженою відповідальністю &quot;Магазин №2&quot;"/>
    <x v="275"/>
    <m/>
    <s v="Вино Кагор Укр.дес.Болград Бордо 0,7л12шт"/>
    <s v="бут."/>
    <n v="24"/>
    <n v="539.04"/>
    <s v="Єрмоленко Д. І."/>
    <s v="СВ ЄРМОЛЕНКО"/>
    <n v="0"/>
  </r>
  <r>
    <s v="Макаренко Валентина Василівна"/>
    <x v="276"/>
    <s v="Магазин"/>
    <m/>
    <m/>
    <m/>
    <m/>
    <m/>
    <m/>
    <n v="0"/>
  </r>
  <r>
    <s v="Макаренко Валентина Василівна"/>
    <x v="276"/>
    <m/>
    <s v="Вино Кагор Укр.Болг Штоф чекан. 0,7л16шт"/>
    <s v="бут."/>
    <n v="3"/>
    <n v="80.459999999999994"/>
    <s v="Омельянчик Р. В."/>
    <s v="СВ ОМЕЛЬЯНЧИК"/>
    <n v="0"/>
  </r>
  <r>
    <s v="Макаренко Володимир Миколайович"/>
    <x v="277"/>
    <s v=" "/>
    <m/>
    <m/>
    <m/>
    <m/>
    <m/>
    <m/>
    <n v="0"/>
  </r>
  <r>
    <s v="Макаренко Володимир Миколайович"/>
    <x v="277"/>
    <m/>
    <s v="0,5л Вермут дес.біл.Мареллі Мохіто 20шт"/>
    <s v="бут."/>
    <n v="2"/>
    <n v="41.62"/>
    <s v="Сахненко Я. В."/>
    <s v="СВ СОВА"/>
    <n v="0"/>
  </r>
  <r>
    <s v="Макаренко Володимир Миколайович"/>
    <x v="277"/>
    <m/>
    <s v="1л Вермут дес.біл.Мареллі Мохіто 12шт"/>
    <s v="бут."/>
    <n v="2"/>
    <n v="64.94"/>
    <s v="Сахненко Я. В."/>
    <s v="СВ СОВА"/>
    <n v="0"/>
  </r>
  <r>
    <s v="Макаренко Наталія Миколаївна"/>
    <x v="278"/>
    <s v="Магазин"/>
    <m/>
    <m/>
    <m/>
    <m/>
    <m/>
    <m/>
    <n v="0"/>
  </r>
  <r>
    <s v="Макаренко Наталія Миколаївна"/>
    <x v="278"/>
    <m/>
    <s v="Вино Кагор Укр.Болг Штоф чекан. 0,7л16шт"/>
    <s v="бут."/>
    <n v="3"/>
    <n v="82.47"/>
    <s v="Петренко Я. М."/>
    <s v="СВ СОВА"/>
    <n v="0"/>
  </r>
  <r>
    <s v="Макарець Сергій Васильович"/>
    <x v="279"/>
    <s v="Магазин"/>
    <m/>
    <m/>
    <m/>
    <m/>
    <m/>
    <m/>
    <n v="0"/>
  </r>
  <r>
    <s v="Макарець Сергій Васильович"/>
    <x v="279"/>
    <m/>
    <s v="1л Вермут дес.біл.Мареллі Мохіто 12шт"/>
    <s v="бут."/>
    <n v="1"/>
    <n v="31.68"/>
    <s v="Кореневський А. Б."/>
    <s v="СВ ЄРМОЛЕНКО"/>
    <n v="0"/>
  </r>
  <r>
    <s v="Малая Олена Миколаївна"/>
    <x v="280"/>
    <s v="Магазин"/>
    <m/>
    <m/>
    <m/>
    <m/>
    <m/>
    <m/>
    <n v="0"/>
  </r>
  <r>
    <s v="Малая Олена Миколаївна"/>
    <x v="280"/>
    <m/>
    <s v="К-к Болград  3* 0,25л 20шт"/>
    <s v="бут."/>
    <n v="4"/>
    <n v="103.8"/>
    <s v="Компанець І. В."/>
    <s v="СВ ОМЕЛЬЯНЧИК"/>
    <n v="1"/>
  </r>
  <r>
    <s v="Малая Олена Миколаївна"/>
    <x v="280"/>
    <m/>
    <s v="К-к Болград 3* 0,5л 20шт"/>
    <s v="бут."/>
    <n v="3"/>
    <n v="143.85"/>
    <s v="Компанець І. В."/>
    <s v="СВ ОМЕЛЬЯНЧИК"/>
    <n v="1.5"/>
  </r>
  <r>
    <s v="Малая Олена Миколаївна"/>
    <x v="280"/>
    <m/>
    <s v="К-к Болград 4* 0,5л 20шт"/>
    <s v="бут."/>
    <n v="2"/>
    <n v="108.44"/>
    <s v="Компанець І. В."/>
    <s v="СВ ОМЕЛЬЯНЧИК"/>
    <n v="1"/>
  </r>
  <r>
    <s v="Малая Олена Миколаївна"/>
    <x v="280"/>
    <m/>
    <s v="К-к Болград 5* 0,5л 20шт"/>
    <s v="бут."/>
    <n v="10"/>
    <n v="586.1"/>
    <s v="Компанець І. В."/>
    <s v="СВ ОМЕЛЬЯНЧИК"/>
    <n v="5"/>
  </r>
  <r>
    <s v="Малая Олена Миколаївна"/>
    <x v="280"/>
    <m/>
    <s v="Шампанське сол.нектар Болград 0,75л 12шт"/>
    <s v="бут."/>
    <n v="1"/>
    <n v="38.61"/>
    <s v="Мельник А. В."/>
    <s v="СВ КОРЕНЕВСЬКИЙ"/>
    <n v="0"/>
  </r>
  <r>
    <s v="Малежик Світлана Леонідівна"/>
    <x v="281"/>
    <s v="Магазин"/>
    <m/>
    <m/>
    <m/>
    <m/>
    <m/>
    <m/>
    <n v="0"/>
  </r>
  <r>
    <s v="Малежик Світлана Леонідівна"/>
    <x v="281"/>
    <m/>
    <s v="Вино Тамянка Кардиал н/сол.біле Болград0,75л12шт"/>
    <s v="бут."/>
    <n v="12"/>
    <n v="241.92"/>
    <s v="Омельянчик Р. В."/>
    <s v="СВ ОМЕЛЬЯНЧИК"/>
    <n v="0"/>
  </r>
  <r>
    <s v="Малій Григорій Михайлович"/>
    <x v="282"/>
    <s v="Магазин"/>
    <m/>
    <m/>
    <m/>
    <m/>
    <m/>
    <m/>
    <n v="0"/>
  </r>
  <r>
    <s v="Малій Григорій Михайлович"/>
    <x v="282"/>
    <m/>
    <s v="Вино Кагор Укр.Болг Штоф чекан. 0,7л16шт"/>
    <s v="бут."/>
    <n v="5"/>
    <n v="134.1"/>
    <s v="Мельник А. В."/>
    <s v="СВ КОРЕНЕВСЬКИЙ"/>
    <n v="0"/>
  </r>
  <r>
    <s v="Споживче товариство &quot;Мальва&quot;"/>
    <x v="283"/>
    <s v=" "/>
    <m/>
    <m/>
    <m/>
    <m/>
    <m/>
    <m/>
    <n v="0"/>
  </r>
  <r>
    <s v="Споживче товариство &quot;Мальва&quot;"/>
    <x v="283"/>
    <m/>
    <s v="1л Вермут дес.біл.Мареллі Мохіто 12шт"/>
    <s v="бут."/>
    <n v="2"/>
    <n v="64.94"/>
    <s v="Наговіцин А. Г."/>
    <s v="СВ СОВА"/>
    <n v="0"/>
  </r>
  <r>
    <s v="Споживче товариство &quot;Мальва&quot;"/>
    <x v="283"/>
    <m/>
    <s v="1л Вермут дес.рож.Мареллі Росато 12шт"/>
    <s v="бут."/>
    <n v="1"/>
    <n v="32.54"/>
    <s v="Наговіцин А. Г."/>
    <s v="СВ СОВА"/>
    <n v="0"/>
  </r>
  <r>
    <s v="Споживче товариство &quot;Мальва&quot;"/>
    <x v="283"/>
    <m/>
    <s v="Вино Ізабелла.черв.Болг.Штоф чекан.0,7л16шт"/>
    <s v="бут."/>
    <n v="2"/>
    <n v="56.54"/>
    <s v="Наговіцин А. Г."/>
    <s v="СВ СОВА"/>
    <n v="0"/>
  </r>
  <r>
    <s v="Споживче товариство &quot;Мальва&quot;"/>
    <x v="283"/>
    <m/>
    <s v="Вино Кагор Укр.Болг Штоф  0,7л16шт"/>
    <s v="бут."/>
    <n v="2"/>
    <n v="56.16"/>
    <s v="Наговіцин А. Г."/>
    <s v="СВ СОВА"/>
    <n v="0"/>
  </r>
  <r>
    <s v="Споживче товариство &quot;Мальва&quot;"/>
    <x v="283"/>
    <m/>
    <s v="Вино Селект Мускат н/сол.біле Болград 0,75л12шт"/>
    <s v="бут."/>
    <n v="2"/>
    <n v="42.6"/>
    <s v="Наговіцин А. Г."/>
    <s v="СВ СОВА"/>
    <n v="0"/>
  </r>
  <r>
    <s v="Споживче товариство &quot;Мальва&quot;"/>
    <x v="283"/>
    <m/>
    <s v="Вино Селект Мускат н/сол.черв.Болград 0,75л12шт"/>
    <s v="бут."/>
    <n v="2"/>
    <n v="43.66"/>
    <s v="Наговіцин А. Г."/>
    <s v="СВ СОВА"/>
    <n v="0"/>
  </r>
  <r>
    <s v="Споживче товариство &quot;Мальва&quot;"/>
    <x v="283"/>
    <m/>
    <s v="Вино сухе Піно Нуар рож.Болград 0,75л6шт"/>
    <s v="бут."/>
    <n v="1"/>
    <n v="31.93"/>
    <s v="Наговіцин А. Г."/>
    <s v="СВ СОВА"/>
    <n v="0"/>
  </r>
  <r>
    <s v="Споживче товариство &quot;Мальва&quot;"/>
    <x v="283"/>
    <m/>
    <s v="Вино Тамянка Кардиал н/сол.біле Болград0,75л12шт"/>
    <s v="бут."/>
    <n v="1"/>
    <n v="21.49"/>
    <s v="Наговіцин А. Г."/>
    <s v="СВ СОВА"/>
    <n v="0"/>
  </r>
  <r>
    <s v="Споживче товариство &quot;Мальва&quot;"/>
    <x v="283"/>
    <m/>
    <s v="К-к Болград  3* 0,25л 20шт"/>
    <s v="бут."/>
    <n v="2"/>
    <n v="54.96"/>
    <s v="Наговіцин А. Г."/>
    <s v="СВ СОВА"/>
    <n v="0.5"/>
  </r>
  <r>
    <s v="Споживче товариство &quot;Мальва&quot;"/>
    <x v="283"/>
    <m/>
    <s v="К-к Болград  4* 0,25л 20шт"/>
    <s v="бут."/>
    <n v="1"/>
    <n v="30.63"/>
    <s v="Наговіцин А. Г."/>
    <s v="СВ СОВА"/>
    <n v="0.25"/>
  </r>
  <r>
    <s v="Споживче товариство &quot;Мальва&quot;"/>
    <x v="283"/>
    <m/>
    <s v="К-к Болград 3* 0,5л 20шт"/>
    <s v="бут."/>
    <n v="2"/>
    <n v="100.27"/>
    <s v="Наговіцин А. Г."/>
    <s v="СВ СОВА"/>
    <n v="1"/>
  </r>
  <r>
    <s v="Споживче товариство &quot;Мальва&quot;"/>
    <x v="283"/>
    <m/>
    <s v="К-к Болград 4* 0,5л 20шт"/>
    <s v="бут."/>
    <n v="1"/>
    <n v="57.79"/>
    <s v="Наговіцин А. Г."/>
    <s v="СВ СОВА"/>
    <n v="0.5"/>
  </r>
  <r>
    <s v="Споживче тововариство&quot;Мальва&quot;"/>
    <x v="284"/>
    <s v="Магазин"/>
    <m/>
    <m/>
    <m/>
    <m/>
    <m/>
    <m/>
    <n v="0"/>
  </r>
  <r>
    <s v="Споживче тововариство&quot;Мальва&quot;"/>
    <x v="284"/>
    <m/>
    <s v="1л Вермут дес.біл.Мареллі Біанко КЛАСІК 12шт"/>
    <s v="бут."/>
    <n v="5"/>
    <n v="162.35"/>
    <s v="Сахненко Я. В."/>
    <s v="СВ СОВА"/>
    <n v="0"/>
  </r>
  <r>
    <s v="Маміченко Тетяна Валеріївна"/>
    <x v="285"/>
    <s v="Магазин"/>
    <m/>
    <m/>
    <m/>
    <m/>
    <m/>
    <m/>
    <n v="0"/>
  </r>
  <r>
    <s v="Маміченко Тетяна Валеріївна"/>
    <x v="285"/>
    <m/>
    <s v="К-к Дорошенко Потьомкин Таврійський 5* 0,5л 6шт"/>
    <s v="бут."/>
    <n v="6"/>
    <n v="305.10000000000002"/>
    <s v="Коляда О. В."/>
    <s v="СВ КАТЕРИНА"/>
    <n v="3"/>
  </r>
  <r>
    <s v="Споживче товариство &quot;Маргарита&quot;"/>
    <x v="286"/>
    <s v="Магазин"/>
    <m/>
    <m/>
    <m/>
    <m/>
    <m/>
    <m/>
    <n v="0"/>
  </r>
  <r>
    <s v="Споживче товариство &quot;Маргарита&quot;"/>
    <x v="286"/>
    <m/>
    <s v="Вино Селект Мускат н/сол.черв.Болград 0,75л12шт"/>
    <s v="бут."/>
    <n v="3"/>
    <n v="64.2"/>
    <s v="Скороходько І. С."/>
    <s v="СВ ЄРМОЛЕНКО"/>
    <n v="0"/>
  </r>
  <r>
    <s v="Споживче товариство &quot;Маргарита&quot;"/>
    <x v="286"/>
    <m/>
    <s v="Вино сухе Сапераві черв.Болград 0,75л6шт"/>
    <s v="бут."/>
    <n v="3"/>
    <n v="95.19"/>
    <s v="Скороходько І. С."/>
    <s v="СВ ЄРМОЛЕНКО"/>
    <n v="0"/>
  </r>
  <r>
    <s v="Споживче товариство &quot;Маргарита&quot;"/>
    <x v="286"/>
    <m/>
    <s v="Вино сухе Шардоне біле Болград 0,75л 6шт"/>
    <s v="бут."/>
    <n v="3"/>
    <n v="84.12"/>
    <s v="Скороходько І. С."/>
    <s v="СВ ЄРМОЛЕНКО"/>
    <n v="0"/>
  </r>
  <r>
    <s v="Споживче товариство &quot;Маргарита&quot;"/>
    <x v="286"/>
    <m/>
    <s v="Вино Шато де Вин н/сол.біле Болград 0,75л12шт"/>
    <s v="бут."/>
    <n v="3"/>
    <n v="58.89"/>
    <s v="Скороходько І. С."/>
    <s v="СВ ЄРМОЛЕНКО"/>
    <n v="0"/>
  </r>
  <r>
    <s v="Споживче товариство &quot;Маргарита&quot;"/>
    <x v="286"/>
    <m/>
    <s v="К-к Болград  3* 0,25л 20шт"/>
    <s v="бут."/>
    <n v="4"/>
    <n v="107.76"/>
    <s v="Скороходько І. С."/>
    <s v="СВ ЄРМОЛЕНКО"/>
    <n v="1"/>
  </r>
  <r>
    <s v="Споживче товариство &quot;Маргарита&quot;"/>
    <x v="286"/>
    <m/>
    <s v="К-к Болград 3* 0,5л 20шт"/>
    <s v="бут."/>
    <n v="3"/>
    <n v="147.44999999999999"/>
    <s v="Скороходько І. С."/>
    <s v="СВ ЄРМОЛЕНКО"/>
    <n v="1.5"/>
  </r>
  <r>
    <s v="Споживче товариство &quot;Марина&quot;"/>
    <x v="287"/>
    <s v="Магазин"/>
    <m/>
    <m/>
    <m/>
    <m/>
    <m/>
    <m/>
    <n v="0"/>
  </r>
  <r>
    <s v="Споживче товариство &quot;Марина&quot;"/>
    <x v="287"/>
    <m/>
    <s v="Вино Кагор Укр.Болг Штоф чекан. 0,7л16шт"/>
    <s v="бут."/>
    <n v="5"/>
    <n v="134.1"/>
    <s v="Петренко Я. М."/>
    <s v="СВ СОВА"/>
    <n v="0"/>
  </r>
  <r>
    <s v="Мартиненко Надія Вікторівна"/>
    <x v="288"/>
    <s v="Магазин"/>
    <m/>
    <m/>
    <m/>
    <m/>
    <m/>
    <m/>
    <n v="0"/>
  </r>
  <r>
    <s v="Мартиненко Надія Вікторівна"/>
    <x v="288"/>
    <m/>
    <s v="К-к Болград  3* 0,25л 20шт"/>
    <s v="бут."/>
    <n v="2"/>
    <n v="53.88"/>
    <s v="Омельянчик Р. В."/>
    <s v="СВ ОМЕЛЬЯНЧИК"/>
    <n v="0.5"/>
  </r>
  <r>
    <s v="Мартиненко Надія Вікторівна"/>
    <x v="288"/>
    <m/>
    <s v="К-к Болград 3* 0,5л 20шт"/>
    <s v="бут."/>
    <n v="2"/>
    <n v="98.3"/>
    <s v="Омельянчик Р. В."/>
    <s v="СВ ОМЕЛЬЯНЧИК"/>
    <n v="1"/>
  </r>
  <r>
    <s v="Мартиненко Надія Вікторівна"/>
    <x v="288"/>
    <m/>
    <s v="К-к Дорошенко Потьомкин Таврійський 5* 0,5л 6шт"/>
    <s v="бут."/>
    <n v="1"/>
    <n v="55.27"/>
    <s v="Омельянчик Р. В."/>
    <s v="СВ ОМЕЛЬЯНЧИК"/>
    <n v="0.5"/>
  </r>
  <r>
    <s v="Мартинова Ірина Володимирівна"/>
    <x v="289"/>
    <s v="Магазин"/>
    <m/>
    <m/>
    <m/>
    <m/>
    <m/>
    <m/>
    <n v="0"/>
  </r>
  <r>
    <s v="Мартинова Ірина Володимирівна"/>
    <x v="289"/>
    <m/>
    <s v="К-к Сабля Потьомкин Таврійський 5* 0,2л 25шт"/>
    <s v="бут."/>
    <n v="1"/>
    <n v="81.599999999999994"/>
    <s v="Ляшенко М. С."/>
    <s v="СВ СОВА"/>
    <n v="0"/>
  </r>
  <r>
    <s v="Марчук Юлія Петрівна"/>
    <x v="290"/>
    <s v="Магазин"/>
    <m/>
    <m/>
    <m/>
    <m/>
    <m/>
    <m/>
    <n v="0"/>
  </r>
  <r>
    <s v="Марчук Юлія Петрівна"/>
    <x v="290"/>
    <m/>
    <s v="К-к Болград 3* 0,5л 20шт"/>
    <s v="бут."/>
    <n v="5"/>
    <n v="239.75"/>
    <s v="Орішина С. С."/>
    <s v="СВ КАТЕРИНА"/>
    <n v="2.5"/>
  </r>
  <r>
    <s v="Марчук Юлія Петрівна"/>
    <x v="290"/>
    <m/>
    <s v="К-к Дорошенко Потьомкин Таврійський 5* 0,5л 6шт"/>
    <s v="бут."/>
    <n v="5"/>
    <n v="265.3"/>
    <s v="Орішина С. С."/>
    <s v="СВ КАТЕРИНА"/>
    <n v="2.5"/>
  </r>
  <r>
    <s v="Марчук Юлія Петрівна"/>
    <x v="290"/>
    <m/>
    <s v="К-к Кольт Потьомкин Таврійський 5* 0,1л 28шт кор."/>
    <s v="бут."/>
    <n v="2"/>
    <n v="145.19999999999999"/>
    <s v="Орішина С. С."/>
    <s v="СВ КАТЕРИНА"/>
    <n v="0"/>
  </r>
  <r>
    <s v="Матвієнко Олександра Пилипівна"/>
    <x v="291"/>
    <s v="Магазин"/>
    <m/>
    <m/>
    <m/>
    <m/>
    <m/>
    <m/>
    <n v="0"/>
  </r>
  <r>
    <s v="Матвієнко Олександра Пилипівна"/>
    <x v="291"/>
    <m/>
    <s v="Вино ігр.рож.н/сол.Болград 0,75л 12шт"/>
    <s v="бут."/>
    <n v="2"/>
    <n v="76.760000000000005"/>
    <s v="Компанець І. В."/>
    <s v="СВ ОМЕЛЬЯНЧИК"/>
    <n v="0"/>
  </r>
  <r>
    <s v="Матійко Дар'я Євгеніївна"/>
    <x v="292"/>
    <s v=" "/>
    <m/>
    <m/>
    <m/>
    <m/>
    <m/>
    <m/>
    <n v="0"/>
  </r>
  <r>
    <s v="Матійко Дар'я Євгеніївна"/>
    <x v="292"/>
    <m/>
    <s v="Вино Кагор Укр.Болг Штоф чекан. 0,7л16шт"/>
    <s v="бут."/>
    <n v="3"/>
    <n v="82.47"/>
    <s v="Скороходько І. С."/>
    <s v="СВ ЄРМОЛЕНКО"/>
    <n v="0"/>
  </r>
  <r>
    <s v="Матійко Дар'я Євгеніївна"/>
    <x v="292"/>
    <m/>
    <s v="К-к Болград  3* 0,25л 20шт"/>
    <s v="бут."/>
    <n v="1"/>
    <n v="26.94"/>
    <s v="Скороходько І. С."/>
    <s v="СВ ЄРМОЛЕНКО"/>
    <n v="0.25"/>
  </r>
  <r>
    <s v="Матійко Дар'я Євгеніївна"/>
    <x v="292"/>
    <m/>
    <s v="К-к Болград  4* 0,25л 20шт"/>
    <s v="бут."/>
    <n v="1"/>
    <n v="29.45"/>
    <s v="Скороходько І. С."/>
    <s v="СВ ЄРМОЛЕНКО"/>
    <n v="0.25"/>
  </r>
  <r>
    <s v="Матійко Дар'я Євгеніївна"/>
    <x v="292"/>
    <m/>
    <s v="К-к Болград  5* 0,25л 20шт"/>
    <s v="бут."/>
    <n v="1"/>
    <n v="32.4"/>
    <s v="Скороходько І. С."/>
    <s v="СВ ЄРМОЛЕНКО"/>
    <n v="0.25"/>
  </r>
  <r>
    <s v="Матійко Дар'я Євгеніївна"/>
    <x v="292"/>
    <m/>
    <s v="К-к Болград 3* 0,5л 20шт"/>
    <s v="бут."/>
    <n v="1"/>
    <n v="49.15"/>
    <s v="Скороходько І. С."/>
    <s v="СВ ЄРМОЛЕНКО"/>
    <n v="0.5"/>
  </r>
  <r>
    <s v="Матійко Дар'я Євгеніївна"/>
    <x v="292"/>
    <m/>
    <s v="К-к Болград 4* 0,5л 20шт"/>
    <s v="бут."/>
    <n v="1"/>
    <n v="55.57"/>
    <s v="Скороходько І. С."/>
    <s v="СВ ЄРМОЛЕНКО"/>
    <n v="0.5"/>
  </r>
  <r>
    <s v="Матійко Дар'я Євгеніївна"/>
    <x v="292"/>
    <m/>
    <s v="К-к Болград 5* 0,5л 20шт"/>
    <s v="бут."/>
    <n v="1"/>
    <n v="60.07"/>
    <s v="Скороходько І. С."/>
    <s v="СВ ЄРМОЛЕНКО"/>
    <n v="0.5"/>
  </r>
  <r>
    <s v="Товариство з обмеженою відповідальністю &quot;М-Д-М&quot;"/>
    <x v="293"/>
    <s v="Магазин"/>
    <m/>
    <m/>
    <m/>
    <m/>
    <m/>
    <m/>
    <n v="0"/>
  </r>
  <r>
    <s v="Товариство з обмеженою відповідальністю &quot;М-Д-М&quot;"/>
    <x v="293"/>
    <m/>
    <s v="0,5л Вермут дес.біл.Мареллі Біанко КЛАСІК 20шт"/>
    <s v="бут."/>
    <n v="2"/>
    <n v="39.74"/>
    <s v="Орішина С. С."/>
    <s v="СВ КАТЕРИНА"/>
    <n v="0"/>
  </r>
  <r>
    <s v="Товариство з обмеженою відповідальністю &quot;М-Д-М&quot;"/>
    <x v="293"/>
    <m/>
    <s v="0,5л Вермут дес.біл.Мареллі Мохіто 20шт"/>
    <s v="бут."/>
    <n v="2"/>
    <n v="40.6"/>
    <s v="Орішина С. С."/>
    <s v="СВ КАТЕРИНА"/>
    <n v="0"/>
  </r>
  <r>
    <s v="Товариство з обмеженою відповідальністю &quot;М-Д-М&quot;"/>
    <x v="293"/>
    <m/>
    <s v="0,5л Вермут дес.біл.Мареллі Мускат Голд 20шт"/>
    <s v="бут."/>
    <n v="2"/>
    <n v="44.78"/>
    <s v="Орішина С. С."/>
    <s v="СВ КАТЕРИНА"/>
    <n v="0"/>
  </r>
  <r>
    <s v="Товариство з обмеженою відповідальністю &quot;М-Д-М&quot;"/>
    <x v="293"/>
    <m/>
    <s v="1л Вермут дес.біл.Мареллі Біанко КЛАСІК 12шт"/>
    <s v="бут."/>
    <n v="2"/>
    <n v="63.36"/>
    <s v="Орішина С. С."/>
    <s v="СВ КАТЕРИНА"/>
    <n v="0"/>
  </r>
  <r>
    <s v="Товариство з обмеженою відповідальністю &quot;М-Д-М&quot;"/>
    <x v="293"/>
    <m/>
    <s v="1л Вермут дес.біл.Мареллі Мохіто 12шт"/>
    <s v="бут."/>
    <n v="2"/>
    <n v="63.36"/>
    <s v="Орішина С. С."/>
    <s v="СВ КАТЕРИНА"/>
    <n v="0"/>
  </r>
  <r>
    <s v="Товариство з обмеженою відповідальністю &quot;М-Д-М&quot;"/>
    <x v="293"/>
    <m/>
    <s v="Вино Ізабелла.черв.Болг.Штоф чекан.0,7л16шт"/>
    <s v="бут."/>
    <n v="3"/>
    <n v="79.56"/>
    <s v="Орішина С. С."/>
    <s v="СВ КАТЕРИНА"/>
    <n v="0"/>
  </r>
  <r>
    <s v="Товариство з обмеженою відповідальністю &quot;М-Д-М&quot;"/>
    <x v="293"/>
    <m/>
    <s v="Вино Кагор Укр.Болг Штоф  0,7л16шт"/>
    <s v="бут."/>
    <n v="5"/>
    <n v="131.69999999999999"/>
    <s v="Орішина С. С."/>
    <s v="СВ КАТЕРИНА"/>
    <n v="0"/>
  </r>
  <r>
    <s v="Товариство з обмеженою відповідальністю &quot;М-Д-М&quot;"/>
    <x v="293"/>
    <m/>
    <s v="Вино Кагор Укр.Болг Штоф чекан. 0,7л16шт"/>
    <s v="бут."/>
    <n v="5"/>
    <n v="134.1"/>
    <s v="Орішина С. С."/>
    <s v="СВ КАТЕРИНА"/>
    <n v="0"/>
  </r>
  <r>
    <s v="Товариство з обмеженою відповідальністю &quot;М-Д-М&quot;"/>
    <x v="293"/>
    <m/>
    <s v="Вино Кагор Укр.дес.Болград Бордо 0,7л12шт"/>
    <s v="бут."/>
    <n v="6"/>
    <n v="138.24"/>
    <s v="Орішина С. С."/>
    <s v="СВ КАТЕРИНА"/>
    <n v="0"/>
  </r>
  <r>
    <s v="Товариство з обмеженою відповідальністю &quot;М-Д-М&quot;"/>
    <x v="293"/>
    <m/>
    <s v="К-к Дорошенко Потьомкин Таврійський 5* 0,5л 6шт"/>
    <s v="бут."/>
    <n v="1"/>
    <n v="53.06"/>
    <s v="Орішина С. С."/>
    <s v="СВ КАТЕРИНА"/>
    <n v="0.5"/>
  </r>
  <r>
    <s v="Медведська Ольга Василівна"/>
    <x v="294"/>
    <s v=" "/>
    <m/>
    <m/>
    <m/>
    <m/>
    <m/>
    <m/>
    <n v="0"/>
  </r>
  <r>
    <s v="Медведська Ольга Василівна"/>
    <x v="294"/>
    <m/>
    <s v="К-к Болград 3* 0,5л 20шт"/>
    <s v="бут."/>
    <n v="1"/>
    <n v="47.95"/>
    <s v="Кореневський А. Б."/>
    <s v="СВ ЄРМОЛЕНКО"/>
    <n v="0.5"/>
  </r>
  <r>
    <s v="Медоренко Наталія Валентинівна"/>
    <x v="295"/>
    <s v=" "/>
    <m/>
    <m/>
    <m/>
    <m/>
    <m/>
    <m/>
    <n v="0"/>
  </r>
  <r>
    <s v="Медоренко Наталія Валентинівна"/>
    <x v="295"/>
    <m/>
    <s v="К-к Болград  3* 0,25л 20шт"/>
    <s v="бут."/>
    <n v="5"/>
    <n v="131.4"/>
    <s v="Коляда О. В."/>
    <s v="СВ КАТЕРИНА"/>
    <n v="1.25"/>
  </r>
  <r>
    <s v="Медоренко Наталія Валентинівна"/>
    <x v="295"/>
    <m/>
    <s v="К-к Болград  4* 0,25л 20шт"/>
    <s v="бут."/>
    <n v="5"/>
    <n v="143.65"/>
    <s v="Коляда О. В."/>
    <s v="СВ КАТЕРИНА"/>
    <n v="1.25"/>
  </r>
  <r>
    <s v="Медоренко Наталія Валентинівна"/>
    <x v="295"/>
    <m/>
    <s v="К-к Болград 3* 0,5л 20шт"/>
    <s v="бут."/>
    <n v="3"/>
    <n v="143.85"/>
    <s v="Коляда О. В."/>
    <s v="СВ КАТЕРИНА"/>
    <n v="1.5"/>
  </r>
  <r>
    <s v="Медоренко Наталія Валентинівна"/>
    <x v="295"/>
    <m/>
    <s v="К-к Болград 4* 0,5л 20шт"/>
    <s v="бут."/>
    <n v="2"/>
    <n v="108.44"/>
    <s v="Коляда О. В."/>
    <s v="СВ КАТЕРИНА"/>
    <n v="1"/>
  </r>
  <r>
    <s v="Мельник Анатолій Павлович"/>
    <x v="296"/>
    <s v="Магазин"/>
    <m/>
    <m/>
    <m/>
    <m/>
    <m/>
    <m/>
    <n v="0"/>
  </r>
  <r>
    <s v="Мельник Анатолій Павлович"/>
    <x v="296"/>
    <m/>
    <s v="Вино ігр.мускат н/сол.біле Болград 0,75л 12шт"/>
    <s v="бут."/>
    <n v="2"/>
    <n v="79.2"/>
    <s v="Петренко Я. М."/>
    <s v="СВ СОВА"/>
    <n v="0"/>
  </r>
  <r>
    <s v="Мельник Анатолій Павлович"/>
    <x v="296"/>
    <m/>
    <s v="Вино ігр.рож.н/сол.Болград 0,75л 12шт"/>
    <s v="бут."/>
    <n v="2"/>
    <n v="76.760000000000005"/>
    <s v="Петренко Я. М."/>
    <s v="СВ СОВА"/>
    <n v="0"/>
  </r>
  <r>
    <s v="Мельник Анатолій Павлович"/>
    <x v="296"/>
    <m/>
    <s v="Вино Кагор Укр.Болг Штоф чекан. 0,7л16шт"/>
    <s v="бут."/>
    <n v="3"/>
    <n v="82.47"/>
    <s v="Петренко Я. М."/>
    <s v="СВ СОВА"/>
    <n v="0"/>
  </r>
  <r>
    <s v="Мельник Анатолій Павлович"/>
    <x v="296"/>
    <m/>
    <s v="К-к Болград 3* 0,5л 20шт"/>
    <s v="бут."/>
    <n v="1"/>
    <n v="49.15"/>
    <s v="Петренко Я. М."/>
    <s v="СВ СОВА"/>
    <n v="0.5"/>
  </r>
  <r>
    <s v="Мельник Анатолій Павлович"/>
    <x v="296"/>
    <m/>
    <s v="К-к Дорошенко Потьомкин Таврійський 5* 0,5л 6шт"/>
    <s v="бут."/>
    <n v="1"/>
    <n v="53.06"/>
    <s v="Петренко Я. М."/>
    <s v="СВ СОВА"/>
    <n v="0.5"/>
  </r>
  <r>
    <s v="Мельник Анатолій Павлович"/>
    <x v="296"/>
    <m/>
    <s v="Шампанське н/сол.Болград 0,75л 12шт"/>
    <s v="бут."/>
    <n v="2"/>
    <n v="68.12"/>
    <s v="Петренко Я. М."/>
    <s v="СВ СОВА"/>
    <n v="0"/>
  </r>
  <r>
    <s v="Мельник Анатолій Павлович"/>
    <x v="296"/>
    <m/>
    <s v="Шампанське сол.нектар Болград 0,75л 12шт"/>
    <s v="бут."/>
    <n v="12"/>
    <n v="475.2"/>
    <s v="Петренко Я. М."/>
    <s v="СВ СОВА"/>
    <n v="0"/>
  </r>
  <r>
    <s v="Мельник Галина Петрівна"/>
    <x v="297"/>
    <s v="Horeca"/>
    <m/>
    <m/>
    <m/>
    <m/>
    <m/>
    <m/>
    <n v="0"/>
  </r>
  <r>
    <s v="Мельник Галина Петрівна"/>
    <x v="297"/>
    <m/>
    <s v="0,5л Вермут дес.рож.Мареллі Росато 20шт"/>
    <s v="бут."/>
    <n v="2"/>
    <n v="40.04"/>
    <s v="Повшедний Я. О."/>
    <s v="СВ ПЕЙКОВ"/>
    <n v="0"/>
  </r>
  <r>
    <s v="Мельник Микола Миколайович"/>
    <x v="298"/>
    <s v="Магазин"/>
    <m/>
    <m/>
    <m/>
    <m/>
    <m/>
    <m/>
    <n v="0"/>
  </r>
  <r>
    <s v="Мельник Микола Миколайович"/>
    <x v="298"/>
    <m/>
    <s v="1л Вермут дес.біл.Мареллі Мохіто 12шт"/>
    <s v="бут."/>
    <n v="1"/>
    <n v="31.68"/>
    <s v="Скороходько І. С."/>
    <s v="СВ ЄРМОЛЕНКО"/>
    <n v="0"/>
  </r>
  <r>
    <s v="Мельник Микола Миколайович"/>
    <x v="298"/>
    <m/>
    <s v="Вино Кагор Укр.Болг Штоф  0,7л16шт"/>
    <s v="бут."/>
    <n v="1"/>
    <n v="26.34"/>
    <s v="Скороходько І. С."/>
    <s v="СВ ЄРМОЛЕНКО"/>
    <n v="0"/>
  </r>
  <r>
    <s v="Мельник Микола Миколайович"/>
    <x v="298"/>
    <m/>
    <s v="К-к Болград  4* 0,25л 20шт"/>
    <s v="бут."/>
    <n v="1"/>
    <n v="28.73"/>
    <s v="Скороходько І. С."/>
    <s v="СВ ЄРМОЛЕНКО"/>
    <n v="0.25"/>
  </r>
  <r>
    <s v="Мельник Петро Онуфрійович"/>
    <x v="299"/>
    <s v="Магазин"/>
    <m/>
    <m/>
    <m/>
    <m/>
    <m/>
    <m/>
    <n v="0"/>
  </r>
  <r>
    <s v="Мельник Петро Онуфрійович"/>
    <x v="299"/>
    <m/>
    <s v="Вино Селект Мускат н/сол.біле Болград 0,75л12шт"/>
    <s v="бут."/>
    <n v="1"/>
    <n v="20.88"/>
    <s v="Петренко Я. М."/>
    <s v="СВ СОВА"/>
    <n v="0"/>
  </r>
  <r>
    <s v="Мельник Петро Онуфрійович"/>
    <x v="299"/>
    <m/>
    <s v="К-к Болград  3* 0,25л 20шт"/>
    <s v="бут."/>
    <n v="6"/>
    <n v="161.63999999999999"/>
    <s v="Петренко Я. М."/>
    <s v="СВ СОВА"/>
    <n v="1.5"/>
  </r>
  <r>
    <s v="Мельник Петро Онуфрійович"/>
    <x v="299"/>
    <m/>
    <s v="К-к Болград 3* 0,5л 20шт"/>
    <s v="бут."/>
    <n v="9"/>
    <n v="442.35"/>
    <s v="Петренко Я. М."/>
    <s v="СВ СОВА"/>
    <n v="4.5"/>
  </r>
  <r>
    <s v="Мельник Тетяна Яківна"/>
    <x v="300"/>
    <s v="Магазин"/>
    <m/>
    <m/>
    <m/>
    <m/>
    <m/>
    <m/>
    <n v="0"/>
  </r>
  <r>
    <s v="Мельник Тетяна Яківна"/>
    <x v="300"/>
    <m/>
    <s v="Вино Кагор Укр.Болг Штоф чекан. 0,7л16шт"/>
    <s v="бут."/>
    <n v="3"/>
    <n v="82.47"/>
    <s v="Скороходько І. С."/>
    <s v="СВ ЄРМОЛЕНКО"/>
    <n v="0"/>
  </r>
  <r>
    <s v="Мельник Тетяна Яківна"/>
    <x v="300"/>
    <m/>
    <s v="К-к Болград  3* 0,25л 20шт"/>
    <s v="бут."/>
    <n v="1"/>
    <n v="26.94"/>
    <s v="Скороходько І. С."/>
    <s v="СВ ЄРМОЛЕНКО"/>
    <n v="0.25"/>
  </r>
  <r>
    <s v="Споживче товариство &quot;Метеорит&quot;"/>
    <x v="301"/>
    <s v="Магазин"/>
    <m/>
    <m/>
    <m/>
    <m/>
    <m/>
    <m/>
    <n v="0"/>
  </r>
  <r>
    <s v="Споживче товариство &quot;Метеорит&quot;"/>
    <x v="301"/>
    <m/>
    <s v="0,5л Вермут дес.біл.Мареллі Біанко КЛАСІК 20шт"/>
    <s v="бут."/>
    <n v="1"/>
    <n v="21.18"/>
    <s v="Наговіцин А. Г."/>
    <s v="СВ СОВА"/>
    <n v="0"/>
  </r>
  <r>
    <s v="Споживче товариство &quot;Метеорит&quot;"/>
    <x v="301"/>
    <m/>
    <s v="0,5л Вермут дес.біл.Мареллі Мохіто 20шт"/>
    <s v="бут."/>
    <n v="1"/>
    <n v="21.64"/>
    <s v="Наговіцин А. Г."/>
    <s v="СВ СОВА"/>
    <n v="0"/>
  </r>
  <r>
    <s v="Споживче товариство &quot;Метеорит&quot;"/>
    <x v="301"/>
    <m/>
    <s v="1л Вермут дес.біл.Мареллі Біанко КЛАСІК 12шт"/>
    <s v="бут."/>
    <n v="1"/>
    <n v="33.770000000000003"/>
    <s v="Наговіцин А. Г."/>
    <s v="СВ СОВА"/>
    <n v="0"/>
  </r>
  <r>
    <s v="Споживче товариство &quot;Метеорит&quot;"/>
    <x v="301"/>
    <m/>
    <s v="1л Вермут дес.біл.Мареллі Мохіто 12шт"/>
    <s v="бут."/>
    <n v="1"/>
    <n v="33.770000000000003"/>
    <s v="Наговіцин А. Г."/>
    <s v="СВ СОВА"/>
    <n v="0"/>
  </r>
  <r>
    <s v="Милко Марина Віталіївна"/>
    <x v="302"/>
    <s v="Horeca"/>
    <m/>
    <m/>
    <m/>
    <m/>
    <m/>
    <m/>
    <n v="0"/>
  </r>
  <r>
    <s v="Милко Марина Віталіївна"/>
    <x v="302"/>
    <m/>
    <s v="Вино Кагор Укр.Болг Штоф  0,7л16шт"/>
    <s v="бут."/>
    <n v="2"/>
    <n v="55.08"/>
    <s v="Орішина С. С."/>
    <s v="СВ КАТЕРИНА"/>
    <n v="0"/>
  </r>
  <r>
    <s v="Милко Марина Віталіївна"/>
    <x v="302"/>
    <m/>
    <s v="Вино Кагор Укр.Болг Штоф чекан. 0,7л16шт"/>
    <s v="бут."/>
    <n v="5"/>
    <n v="140.19999999999999"/>
    <s v="Орішина С. С."/>
    <s v="СВ КАТЕРИНА"/>
    <n v="0"/>
  </r>
  <r>
    <s v="Мислінський Євген Анатолійович"/>
    <x v="303"/>
    <s v="Horeca"/>
    <m/>
    <m/>
    <m/>
    <m/>
    <m/>
    <m/>
    <n v="0"/>
  </r>
  <r>
    <s v="Мислінський Євген Анатолійович"/>
    <x v="303"/>
    <m/>
    <s v="Вино ігр.мускат н/сол.біле Болград 0,75л 12шт"/>
    <s v="бут."/>
    <n v="1"/>
    <n v="40.590000000000003"/>
    <s v="Єрмоленко Д. І."/>
    <s v="СВ ЄРМОЛЕНКО"/>
    <n v="0"/>
  </r>
  <r>
    <s v="Мислінський Євген Анатолійович"/>
    <x v="303"/>
    <m/>
    <s v="Вино Ізабелла.черв.Болг.Штоф чекан.0,7л16шт"/>
    <s v="бут."/>
    <n v="2"/>
    <n v="54.36"/>
    <s v="Єрмоленко Д. І."/>
    <s v="СВ ЄРМОЛЕНКО"/>
    <n v="0"/>
  </r>
  <r>
    <s v="Мислінський Євген Анатолійович"/>
    <x v="303"/>
    <m/>
    <s v="Вино Кагор Укр.Болг Штоф чекан. 0,7л16шт"/>
    <s v="бут."/>
    <n v="2"/>
    <n v="54.98"/>
    <s v="Єрмоленко Д. І."/>
    <s v="СВ ЄРМОЛЕНКО"/>
    <n v="0"/>
  </r>
  <r>
    <s v="Мислінський Євген Анатолійович"/>
    <x v="303"/>
    <m/>
    <s v="Шампанське  Брют Болград 0,75л 12шт"/>
    <s v="бут."/>
    <n v="2"/>
    <n v="77.48"/>
    <s v="Єрмоленко Д. І."/>
    <s v="СВ ЄРМОЛЕНКО"/>
    <n v="0"/>
  </r>
  <r>
    <s v="Мислінський Євген Анатолійович"/>
    <x v="303"/>
    <m/>
    <s v="Шампанське сол.нектар Болград 0,75л 12шт"/>
    <s v="бут."/>
    <n v="1"/>
    <n v="40.590000000000003"/>
    <s v="Єрмоленко Д. І."/>
    <s v="СВ ЄРМОЛЕНКО"/>
    <n v="0"/>
  </r>
  <r>
    <s v="Михайленко Анатолій Миколайович"/>
    <x v="304"/>
    <s v="Магазин"/>
    <m/>
    <m/>
    <m/>
    <m/>
    <m/>
    <m/>
    <n v="0"/>
  </r>
  <r>
    <s v="Михайленко Анатолій Миколайович"/>
    <x v="304"/>
    <m/>
    <s v="К-к Болград 4* 0,5л 20шт"/>
    <s v="бут."/>
    <n v="7"/>
    <n v="379.54"/>
    <s v="Коляда О. В."/>
    <s v="СВ КАТЕРИНА"/>
    <n v="3.5"/>
  </r>
  <r>
    <s v="Михайленко Анатолій Миколайович"/>
    <x v="304"/>
    <m/>
    <s v="К-к Болград 5* 0,5л 20шт"/>
    <s v="бут."/>
    <n v="2"/>
    <n v="117.22"/>
    <s v="Коляда О. В."/>
    <s v="СВ КАТЕРИНА"/>
    <n v="1"/>
  </r>
  <r>
    <s v="СПОЖИВЧЕ ТОВАРИСТВО &quot;МІЖРАЙБАЗА&quot;"/>
    <x v="305"/>
    <s v=" "/>
    <m/>
    <m/>
    <m/>
    <m/>
    <m/>
    <m/>
    <n v="0"/>
  </r>
  <r>
    <s v="СПОЖИВЧЕ ТОВАРИСТВО &quot;МІЖРАЙБАЗА&quot;"/>
    <x v="305"/>
    <m/>
    <s v="К-к Булава Потьомкин Таврійський 5* 0,2л 18шт кор."/>
    <s v="бут."/>
    <n v="1"/>
    <n v="76.8"/>
    <s v="Ляшенко М. С."/>
    <s v="СВ СОВА"/>
    <n v="0"/>
  </r>
  <r>
    <s v="СПОЖИВЧЕ ТОВАРИСТВО &quot;МІЖРАЙБАЗА&quot;"/>
    <x v="305"/>
    <m/>
    <s v="К-к Туфелька Потьомкин Таврійський 5* 0,2л  18шт"/>
    <s v="бут."/>
    <n v="1"/>
    <n v="76.8"/>
    <s v="Ляшенко М. С."/>
    <s v="СВ СОВА"/>
    <n v="0"/>
  </r>
  <r>
    <s v="Мілевський Олексій Дмитрович"/>
    <x v="306"/>
    <s v="Магазин"/>
    <m/>
    <m/>
    <m/>
    <m/>
    <m/>
    <m/>
    <n v="0"/>
  </r>
  <r>
    <s v="Мілевський Олексій Дмитрович"/>
    <x v="306"/>
    <m/>
    <s v="Вино Бастардо дес.черв.Болград 0,7л16шт"/>
    <s v="бут."/>
    <n v="6"/>
    <n v="159.12"/>
    <s v="Скороходько І. С."/>
    <s v="СВ ЄРМОЛЕНКО"/>
    <n v="0"/>
  </r>
  <r>
    <s v="Мілевський Олексій Дмитрович"/>
    <x v="306"/>
    <m/>
    <s v="Вино Селект Блан н/сол.біле Болград 0,75л12шт"/>
    <s v="бут."/>
    <n v="4"/>
    <n v="80.64"/>
    <s v="Скороходько І. С."/>
    <s v="СВ ЄРМОЛЕНКО"/>
    <n v="0"/>
  </r>
  <r>
    <s v="Мілевський Олексій Дмитрович"/>
    <x v="306"/>
    <m/>
    <s v="Вино Селект Руж н/сол.черв.Болград 0,75л12шт"/>
    <s v="бут."/>
    <n v="5"/>
    <n v="101.9"/>
    <s v="Скороходько І. С."/>
    <s v="СВ ЄРМОЛЕНКО"/>
    <n v="0"/>
  </r>
  <r>
    <s v="Мілевський Олексій Дмитрович"/>
    <x v="306"/>
    <m/>
    <s v="Вино сухе Шардоне біле Болград 0,75л 6шт"/>
    <s v="бут."/>
    <n v="1"/>
    <n v="27.36"/>
    <s v="Скороходько І. С."/>
    <s v="СВ ЄРМОЛЕНКО"/>
    <n v="0"/>
  </r>
  <r>
    <s v="Мілевський Олексій Дмитрович"/>
    <x v="306"/>
    <m/>
    <s v="К-к Болград 3* 0,5л 20шт"/>
    <s v="бут."/>
    <n v="7"/>
    <n v="335.65"/>
    <s v="Скороходько І. С."/>
    <s v="СВ ЄРМОЛЕНКО"/>
    <n v="3.5"/>
  </r>
  <r>
    <s v="Мілієнко Ніна Григорівна"/>
    <x v="307"/>
    <s v=" "/>
    <m/>
    <m/>
    <m/>
    <m/>
    <m/>
    <m/>
    <n v="0"/>
  </r>
  <r>
    <s v="Мілієнко Ніна Григорівна"/>
    <x v="307"/>
    <m/>
    <s v="Вино ігр.мускат н/сол.біле Болград 0,75л 12шт"/>
    <s v="бут."/>
    <n v="4"/>
    <n v="158.4"/>
    <s v="Скороходько І. С."/>
    <s v="СВ ЄРМОЛЕНКО"/>
    <n v="0"/>
  </r>
  <r>
    <s v="Мілієнко Ніна Григорівна"/>
    <x v="307"/>
    <m/>
    <s v="Вино Кагор Укр.Болг Штоф  0,7л16шт"/>
    <s v="бут."/>
    <n v="5"/>
    <n v="131.69999999999999"/>
    <s v="Скороходько І. С."/>
    <s v="СВ ЄРМОЛЕНКО"/>
    <n v="0"/>
  </r>
  <r>
    <s v="Мілієнко Ніна Григорівна"/>
    <x v="307"/>
    <m/>
    <s v="Вино Кагор Укр.Болг Штоф чекан. 0,7л16шт"/>
    <s v="бут."/>
    <n v="5"/>
    <n v="134.1"/>
    <s v="Скороходько І. С."/>
    <s v="СВ ЄРМОЛЕНКО"/>
    <n v="0"/>
  </r>
  <r>
    <s v="Мілієнко Ніна Григорівна"/>
    <x v="307"/>
    <m/>
    <s v="К-к Болград  3* 0,25л 20шт"/>
    <s v="бут."/>
    <n v="2"/>
    <n v="52.56"/>
    <s v="Скороходько І. С."/>
    <s v="СВ ЄРМОЛЕНКО"/>
    <n v="0.5"/>
  </r>
  <r>
    <s v="Мілієнко Ніна Григорівна"/>
    <x v="307"/>
    <m/>
    <s v="К-к Болград  4* 0,25л 20шт"/>
    <s v="бут."/>
    <n v="2"/>
    <n v="57.46"/>
    <s v="Скороходько І. С."/>
    <s v="СВ ЄРМОЛЕНКО"/>
    <n v="0.5"/>
  </r>
  <r>
    <s v="Мілієнко Ніна Григорівна"/>
    <x v="307"/>
    <m/>
    <s v="Шампанське н/сол.Болград 0,75л 12шт"/>
    <s v="бут."/>
    <n v="4"/>
    <n v="136.24"/>
    <s v="Скороходько І. С."/>
    <s v="СВ ЄРМОЛЕНКО"/>
    <n v="0"/>
  </r>
  <r>
    <s v="Мілієнко Ніна Григорівна"/>
    <x v="307"/>
    <m/>
    <s v="Шампанське сол.нектар Болград 0,75л 12шт"/>
    <s v="бут."/>
    <n v="4"/>
    <n v="158.4"/>
    <s v="Скороходько І. С."/>
    <s v="СВ ЄРМОЛЕНКО"/>
    <n v="0"/>
  </r>
  <r>
    <s v="Мішанчук ПП"/>
    <x v="308"/>
    <s v="Магазин"/>
    <m/>
    <m/>
    <m/>
    <m/>
    <m/>
    <m/>
    <n v="0"/>
  </r>
  <r>
    <s v="Мішанчук ПП"/>
    <x v="308"/>
    <m/>
    <s v="Вино Кагор Укр.Болг Штоф чекан. 0,7л16шт"/>
    <s v="бут."/>
    <n v="1"/>
    <n v="27.49"/>
    <s v="Алексєєнко Ю. В."/>
    <s v="СВ ЄРМОЛЕНКО"/>
    <n v="0"/>
  </r>
  <r>
    <s v="Мішанчук ПП"/>
    <x v="308"/>
    <m/>
    <s v="Вино Кагор Укр.дес.Болград 0,75л12шт"/>
    <s v="бут."/>
    <n v="1"/>
    <n v="28.41"/>
    <s v="Алексєєнко Ю. В."/>
    <s v="СВ ЄРМОЛЕНКО"/>
    <n v="0"/>
  </r>
  <r>
    <s v="Мішанчук ПП"/>
    <x v="308"/>
    <m/>
    <s v="Вино Селект Блан н/сол.біле Болград 0,75л12шт"/>
    <s v="бут."/>
    <n v="1"/>
    <n v="20.66"/>
    <s v="Алексєєнко Ю. В."/>
    <s v="СВ ЄРМОЛЕНКО"/>
    <n v="0"/>
  </r>
  <r>
    <s v="Мішанчук ПП"/>
    <x v="308"/>
    <m/>
    <s v="Вино Тамянка Кардиал н/сол.біле Болград0,75л12шт"/>
    <s v="бут."/>
    <n v="1"/>
    <n v="20.66"/>
    <s v="Алексєєнко Ю. В."/>
    <s v="СВ ЄРМОЛЕНКО"/>
    <n v="0"/>
  </r>
  <r>
    <s v="Мкртчян Абов Арамович"/>
    <x v="309"/>
    <s v="Магазин"/>
    <m/>
    <m/>
    <m/>
    <m/>
    <m/>
    <m/>
    <n v="0"/>
  </r>
  <r>
    <s v="Мкртчян Абов Арамович"/>
    <x v="309"/>
    <m/>
    <s v="Вино Кагор Укр.Болг Штоф  0,7л16шт"/>
    <s v="бут."/>
    <n v="3"/>
    <n v="81"/>
    <s v="Єрмоленко Д. І."/>
    <s v="СВ ЄРМОЛЕНКО"/>
    <n v="0"/>
  </r>
  <r>
    <s v="Мкртчян Абов Арамович"/>
    <x v="309"/>
    <m/>
    <s v="К-к Дорошенко Потьомкин Таврійський 5* 0,5л 6шт"/>
    <s v="бут."/>
    <n v="2"/>
    <n v="110.54"/>
    <s v="Єрмоленко Д. І."/>
    <s v="СВ ЄРМОЛЕНКО"/>
    <n v="1"/>
  </r>
  <r>
    <s v="Мкртчян Абов Арамович"/>
    <x v="309"/>
    <m/>
    <s v="Шампанське н/сол.Болград 0,75л 12шт"/>
    <s v="бут."/>
    <n v="4"/>
    <n v="139.63999999999999"/>
    <s v="Єрмоленко Д. І."/>
    <s v="СВ ЄРМОЛЕНКО"/>
    <n v="0"/>
  </r>
  <r>
    <s v="Мкртчян Абов Арамович"/>
    <x v="309"/>
    <m/>
    <s v="Шампанське сол.нектар Болград 0,75л 12шт"/>
    <s v="бут."/>
    <n v="4"/>
    <n v="162.36000000000001"/>
    <s v="Єрмоленко Д. І."/>
    <s v="СВ ЄРМОЛЕНКО"/>
    <n v="0"/>
  </r>
  <r>
    <s v="Мнишенко Віктор Іванович"/>
    <x v="310"/>
    <s v="Магазин"/>
    <m/>
    <m/>
    <m/>
    <m/>
    <m/>
    <m/>
    <n v="0"/>
  </r>
  <r>
    <s v="Мнишенко Віктор Іванович"/>
    <x v="310"/>
    <m/>
    <s v="Вино Кагор Укр.Болг Штоф  0,7л16шт"/>
    <s v="бут."/>
    <n v="15"/>
    <n v="395.1"/>
    <s v="Алексєєнко Ю. В."/>
    <s v="СВ ЄРМОЛЕНКО"/>
    <n v="0"/>
  </r>
  <r>
    <s v="Мнишенко Віктор Іванович"/>
    <x v="310"/>
    <m/>
    <s v="Вино Кагор Укр.Болг Штоф чекан. 0,7л16шт"/>
    <s v="бут."/>
    <n v="16"/>
    <n v="429.12"/>
    <s v="Алексєєнко Ю. В."/>
    <s v="СВ ЄРМОЛЕНКО"/>
    <n v="0"/>
  </r>
  <r>
    <s v="Мнишенко Віктор Іванович"/>
    <x v="310"/>
    <m/>
    <s v="К-к Булава Потьомкин Таврійський 5* 0,2л 18шт кор."/>
    <s v="бут."/>
    <n v="1"/>
    <n v="76.8"/>
    <s v="Алексєєнко Ю. В."/>
    <s v="СВ ЄРМОЛЕНКО"/>
    <n v="0"/>
  </r>
  <r>
    <s v="Мнишенко Віктор Іванович"/>
    <x v="310"/>
    <m/>
    <s v="К-к Гармата Потьомкин Таврійський 5* 0,2л 20шткор."/>
    <s v="бут."/>
    <n v="1"/>
    <n v="76.8"/>
    <s v="Алексєєнко Ю. В."/>
    <s v="СВ ЄРМОЛЕНКО"/>
    <n v="0"/>
  </r>
  <r>
    <s v="Мнишенко Віктор Іванович"/>
    <x v="310"/>
    <m/>
    <s v="К-к Кинжал Потьомкин Таврійський 5* 0,2л 13шт кор."/>
    <s v="бут."/>
    <n v="1"/>
    <n v="76.8"/>
    <s v="Алексєєнко Ю. В."/>
    <s v="СВ ЄРМОЛЕНКО"/>
    <n v="0"/>
  </r>
  <r>
    <s v="Мнишенко Віктор Іванович"/>
    <x v="310"/>
    <m/>
    <s v="К-к Меч Потьомкин Таврійський 5* 0,2л 20шт"/>
    <s v="бут."/>
    <n v="1"/>
    <n v="76.8"/>
    <s v="Алексєєнко Ю. В."/>
    <s v="СВ ЄРМОЛЕНКО"/>
    <n v="0"/>
  </r>
  <r>
    <s v="Мнишенко Віктор Іванович"/>
    <x v="310"/>
    <m/>
    <s v="К-к Пистолет Потьомкин Таврійський 5* 0,2л 14шткор"/>
    <s v="бут."/>
    <n v="2"/>
    <n v="153.6"/>
    <s v="Алексєєнко Ю. В."/>
    <s v="СВ ЄРМОЛЕНКО"/>
    <n v="0"/>
  </r>
  <r>
    <s v="Мнишенко Петро Петрович"/>
    <x v="311"/>
    <s v="Магазин"/>
    <m/>
    <m/>
    <m/>
    <m/>
    <m/>
    <m/>
    <n v="0"/>
  </r>
  <r>
    <s v="Мнишенко Петро Петрович"/>
    <x v="311"/>
    <m/>
    <s v="0,5л Вермут дес.біл.Мареллі Мохіто 20шт"/>
    <s v="бут."/>
    <n v="2"/>
    <n v="41.62"/>
    <s v="Алексєєнко Ю. В."/>
    <s v="СВ ЄРМОЛЕНКО"/>
    <n v="0"/>
  </r>
  <r>
    <s v="Мокрієнко Інна Борисівна"/>
    <x v="312"/>
    <s v="Магазин"/>
    <m/>
    <m/>
    <m/>
    <m/>
    <m/>
    <m/>
    <n v="0"/>
  </r>
  <r>
    <s v="Мокрієнко Інна Борисівна"/>
    <x v="312"/>
    <m/>
    <s v="Вино ігр.мускат н/сол.біле Болград 0,75л 12шт"/>
    <s v="бут."/>
    <n v="2"/>
    <n v="84.42"/>
    <s v="Сахненко Я. В."/>
    <s v="СВ СОВА"/>
    <n v="0"/>
  </r>
  <r>
    <s v="Мокрієнко Інна Борисівна"/>
    <x v="312"/>
    <m/>
    <s v="Вино Кагор Укр.дес.Болград 0,75л12шт"/>
    <s v="бут."/>
    <n v="1"/>
    <n v="29.55"/>
    <s v="Сахненко Я. В."/>
    <s v="СВ СОВА"/>
    <n v="0"/>
  </r>
  <r>
    <s v="Мокрієнко Інна Борисівна"/>
    <x v="312"/>
    <m/>
    <s v="Вино Селект Блан н/сол.біле Болград 0,75л12шт"/>
    <s v="бут."/>
    <n v="1"/>
    <n v="21.49"/>
    <s v="Сахненко Я. В."/>
    <s v="СВ СОВА"/>
    <n v="0"/>
  </r>
  <r>
    <s v="Мокрієнко Інна Борисівна"/>
    <x v="312"/>
    <m/>
    <s v="Вино Селект Мускат н/сол.біле Болград 0,75л12шт"/>
    <s v="бут."/>
    <n v="1"/>
    <n v="21.72"/>
    <s v="Сахненко Я. В."/>
    <s v="СВ СОВА"/>
    <n v="0"/>
  </r>
  <r>
    <s v="Мокрієнко Інна Борисівна"/>
    <x v="312"/>
    <m/>
    <s v="Вино Селект Руж н/сол.черв.Болград 0,75л12шт"/>
    <s v="бут."/>
    <n v="1"/>
    <n v="21.72"/>
    <s v="Сахненко Я. В."/>
    <s v="СВ СОВА"/>
    <n v="0"/>
  </r>
  <r>
    <s v="Мокрієнко Інна Борисівна"/>
    <x v="312"/>
    <m/>
    <s v="Вино Тамянка Кардиал н/сол.біле Болград0,75л12шт"/>
    <s v="бут."/>
    <n v="1"/>
    <n v="21.49"/>
    <s v="Сахненко Я. В."/>
    <s v="СВ СОВА"/>
    <n v="0"/>
  </r>
  <r>
    <s v="Мокрієнко Інна Борисівна"/>
    <x v="312"/>
    <m/>
    <s v="Вино Шато де Вин н/сол.біле Болград 0,75л12шт"/>
    <s v="бут."/>
    <n v="1"/>
    <n v="20.420000000000002"/>
    <s v="Сахненко Я. В."/>
    <s v="СВ СОВА"/>
    <n v="0"/>
  </r>
  <r>
    <s v="Мокрієнко Інна Борисівна"/>
    <x v="312"/>
    <m/>
    <s v="Шампанське н/сол.Болград 0,75л 12шт"/>
    <s v="бут."/>
    <n v="2"/>
    <n v="72.62"/>
    <s v="Сахненко Я. В."/>
    <s v="СВ СОВА"/>
    <n v="0"/>
  </r>
  <r>
    <s v="Акціонерне товариство закритого типу &quot;Молен&quot;"/>
    <x v="313"/>
    <s v="Магазин"/>
    <m/>
    <m/>
    <m/>
    <m/>
    <m/>
    <m/>
    <n v="0"/>
  </r>
  <r>
    <s v="Акціонерне товариство закритого типу &quot;Молен&quot;"/>
    <x v="313"/>
    <m/>
    <s v="Вино Кагор Укр.Болг Штоф чекан. 0,7л16шт"/>
    <s v="бут."/>
    <n v="3"/>
    <n v="84.12"/>
    <s v="Коляда О. В."/>
    <s v="СВ КАТЕРИНА"/>
    <n v="0"/>
  </r>
  <r>
    <s v="Молодько Олексій Миколайович"/>
    <x v="314"/>
    <s v="Horeca"/>
    <m/>
    <m/>
    <m/>
    <m/>
    <m/>
    <m/>
    <n v="0"/>
  </r>
  <r>
    <s v="Молодько Олексій Миколайович"/>
    <x v="314"/>
    <m/>
    <s v="0,5л Вермут дес.біл.Мареллі Мохіто 20шт"/>
    <s v="бут."/>
    <n v="4"/>
    <n v="86.56"/>
    <s v="Сахненко Я. В."/>
    <s v="СВ СОВА"/>
    <n v="0"/>
  </r>
  <r>
    <s v="Молодько Олексій Миколайович"/>
    <x v="314"/>
    <m/>
    <s v="1л Вермут дес.біл.Мареллі Блан 12шт"/>
    <s v="бут."/>
    <n v="4"/>
    <n v="112.36"/>
    <s v="Сахненко Я. В."/>
    <s v="СВ СОВА"/>
    <n v="0"/>
  </r>
  <r>
    <s v="Молодько Олексій Миколайович"/>
    <x v="314"/>
    <m/>
    <s v="1л Вермут дес.біл.Мареллі Мохіто 12шт"/>
    <s v="бут."/>
    <n v="7"/>
    <n v="235.09"/>
    <s v="Сахненко Я. В."/>
    <s v="СВ СОВА"/>
    <n v="0"/>
  </r>
  <r>
    <s v="Молодько Олексій Миколайович"/>
    <x v="314"/>
    <m/>
    <s v="Вино Селект Блан н/сол.біле Болград 0,75л12шт"/>
    <s v="бут."/>
    <n v="1"/>
    <n v="21.49"/>
    <s v="Сахненко Я. В."/>
    <s v="СВ СОВА"/>
    <n v="0"/>
  </r>
  <r>
    <s v="Молодько Олексій Миколайович"/>
    <x v="314"/>
    <m/>
    <s v="Вино Селект Руж н/сол.черв.Болград 0,75л12шт"/>
    <s v="бут."/>
    <n v="1"/>
    <n v="21.72"/>
    <s v="Сахненко Я. В."/>
    <s v="СВ СОВА"/>
    <n v="0"/>
  </r>
  <r>
    <s v="Молодько Олексій Миколайович"/>
    <x v="314"/>
    <m/>
    <s v="К-к Болград  3* 0,25л 20шт"/>
    <s v="бут."/>
    <n v="2"/>
    <n v="56.04"/>
    <s v="Сахненко Я. В."/>
    <s v="СВ СОВА"/>
    <n v="0.5"/>
  </r>
  <r>
    <s v="Молодько Олексій Миколайович"/>
    <x v="314"/>
    <m/>
    <s v="К-к Болград  4* 0,25л 20шт"/>
    <s v="бут."/>
    <n v="1"/>
    <n v="30.63"/>
    <s v="Сахненко Я. В."/>
    <s v="СВ СОВА"/>
    <n v="0.25"/>
  </r>
  <r>
    <s v="Молодько Олексій Миколайович"/>
    <x v="314"/>
    <m/>
    <s v="К-к Болград 3* 0,5л 20шт"/>
    <s v="бут."/>
    <n v="2"/>
    <n v="102.24"/>
    <s v="Сахненко Я. В."/>
    <s v="СВ СОВА"/>
    <n v="1"/>
  </r>
  <r>
    <s v="Молодько Олексій Миколайович"/>
    <x v="314"/>
    <m/>
    <s v="К-к Болград 4* 0,5л 20шт"/>
    <s v="бут."/>
    <n v="1"/>
    <n v="57.79"/>
    <s v="Сахненко Я. В."/>
    <s v="СВ СОВА"/>
    <n v="0.5"/>
  </r>
  <r>
    <s v="Молодько Олексій Миколайович"/>
    <x v="314"/>
    <m/>
    <s v="К-к Дорошенко Потьомкин Таврійський 5* 0,5л 6шт"/>
    <s v="бут."/>
    <n v="1"/>
    <n v="57.48"/>
    <s v="Сахненко Я. В."/>
    <s v="СВ СОВА"/>
    <n v="0.5"/>
  </r>
  <r>
    <s v="Молодько Олексій Миколайович"/>
    <x v="314"/>
    <m/>
    <s v="Шампанське н/сол.Болград 0,75л 12шт"/>
    <s v="бут."/>
    <n v="2"/>
    <n v="72.62"/>
    <s v="Сахненко Я. В."/>
    <s v="СВ СОВА"/>
    <n v="0"/>
  </r>
  <r>
    <s v="Мале підприємство&quot;Моноліт&quot;"/>
    <x v="315"/>
    <s v="Магазин"/>
    <m/>
    <m/>
    <m/>
    <m/>
    <m/>
    <m/>
    <n v="0"/>
  </r>
  <r>
    <s v="Мале підприємство&quot;Моноліт&quot;"/>
    <x v="315"/>
    <m/>
    <s v="К-к Болград  3* 0,25л 20шт"/>
    <s v="бут."/>
    <n v="8"/>
    <n v="215.52"/>
    <s v="Омельянчик Р. В."/>
    <s v="СВ ОМЕЛЬЯНЧИК"/>
    <n v="2"/>
  </r>
  <r>
    <s v="Морозенко Віра Миколаївна"/>
    <x v="316"/>
    <s v="Магазин"/>
    <m/>
    <m/>
    <m/>
    <m/>
    <m/>
    <m/>
    <n v="0"/>
  </r>
  <r>
    <s v="Морозенко Віра Миколаївна"/>
    <x v="316"/>
    <m/>
    <s v="К-к Болград 4* 0,5л 20шт"/>
    <s v="бут."/>
    <n v="2"/>
    <n v="118.92"/>
    <s v="Сахненко Я. В."/>
    <s v="СВ СОВА"/>
    <n v="1"/>
  </r>
  <r>
    <s v="Морозова Людмила Сергіївна"/>
    <x v="317"/>
    <s v=" "/>
    <m/>
    <m/>
    <m/>
    <m/>
    <m/>
    <m/>
    <n v="0"/>
  </r>
  <r>
    <s v="Морозова Людмила Сергіївна"/>
    <x v="317"/>
    <m/>
    <s v="Вино ігр.мускат н/сол.біле Болград 0,75л 12шт"/>
    <s v="бут."/>
    <n v="3"/>
    <n v="121.77"/>
    <s v="Мазуренко В. Ю."/>
    <s v="СВ ОМЕЛЬЯНЧИК"/>
    <n v="0"/>
  </r>
  <r>
    <s v="Морозова Людмила Сергіївна"/>
    <x v="317"/>
    <m/>
    <s v="Вино ігр.рож.н/сол.Болград 0,75л 12шт"/>
    <s v="бут."/>
    <n v="2"/>
    <n v="78.66"/>
    <s v="Мазуренко В. Ю."/>
    <s v="СВ ОМЕЛЬЯНЧИК"/>
    <n v="0"/>
  </r>
  <r>
    <s v="Морозова Людмила Сергіївна"/>
    <x v="317"/>
    <m/>
    <s v="Шампанське  Брют Болград 0,75л 12шт"/>
    <s v="бут."/>
    <n v="1"/>
    <n v="38.74"/>
    <s v="Мазуренко В. Ю."/>
    <s v="СВ ОМЕЛЬЯНЧИК"/>
    <n v="0"/>
  </r>
  <r>
    <s v="Морозова Людмила Сергіївна"/>
    <x v="317"/>
    <m/>
    <s v="Шампанське н/сол.Болград 0,75л 12шт"/>
    <s v="бут."/>
    <n v="3"/>
    <n v="104.73"/>
    <s v="Мазуренко В. Ю."/>
    <s v="СВ ОМЕЛЬЯНЧИК"/>
    <n v="0"/>
  </r>
  <r>
    <s v="Морозова Людмила Сергіївна"/>
    <x v="317"/>
    <m/>
    <s v="Шампанське сол.нектар Болград 0,75л 12шт"/>
    <s v="бут."/>
    <n v="3"/>
    <n v="121.77"/>
    <s v="Мазуренко В. Ю."/>
    <s v="СВ ОМЕЛЬЯНЧИК"/>
    <n v="0"/>
  </r>
  <r>
    <s v="Товариство з обмеженою відповідальністю виробничо-комерційна фірма&quot;Мрія&quot;"/>
    <x v="318"/>
    <s v="Магазин"/>
    <m/>
    <m/>
    <m/>
    <m/>
    <m/>
    <m/>
    <n v="0"/>
  </r>
  <r>
    <s v="Товариство з обмеженою відповідальністю виробничо-комерційна фірма&quot;Мрія&quot;"/>
    <x v="318"/>
    <m/>
    <s v="Вино ігр.мускат н/сол.біле Болград 0,75л 12шт"/>
    <s v="бут."/>
    <n v="2"/>
    <n v="79.2"/>
    <s v="Ляшенко М. С."/>
    <s v="СВ СОВА"/>
    <n v="0"/>
  </r>
  <r>
    <s v="Товариство з обмеженою відповідальністю виробничо-комерційна фірма&quot;Мрія&quot;"/>
    <x v="318"/>
    <m/>
    <s v="Вино ігр.рож.н/сол.Болград 0,75л 12шт"/>
    <s v="бут."/>
    <n v="2"/>
    <n v="76.760000000000005"/>
    <s v="Ляшенко М. С."/>
    <s v="СВ СОВА"/>
    <n v="0"/>
  </r>
  <r>
    <s v="Товариство з обмеженою відповідальністю виробничо-комерційна фірма&quot;Мрія&quot;"/>
    <x v="318"/>
    <m/>
    <s v="К-к Болград  3* 0,25л 20шт"/>
    <s v="бут."/>
    <n v="2"/>
    <n v="53.88"/>
    <s v="Ляшенко М. С."/>
    <s v="СВ СОВА"/>
    <n v="0.5"/>
  </r>
  <r>
    <s v="Товариство з обмеженою відповідальністю виробничо-комерційна фірма&quot;Мрія&quot;"/>
    <x v="318"/>
    <m/>
    <s v="К-к Болград 3* 0,5л 20шт"/>
    <s v="бут."/>
    <n v="1"/>
    <n v="49.15"/>
    <s v="Ляшенко М. С."/>
    <s v="СВ СОВА"/>
    <n v="0.5"/>
  </r>
  <r>
    <s v="Товариство з обмеженою відповідальністю виробничо-комерційна фірма&quot;Мрія&quot;"/>
    <x v="318"/>
    <m/>
    <s v="К-к Дорошенко Потьомкин Таврійський 5* 0,5л 6шт"/>
    <s v="бут."/>
    <n v="1"/>
    <n v="55.27"/>
    <s v="Ляшенко М. С."/>
    <s v="СВ СОВА"/>
    <n v="0.5"/>
  </r>
  <r>
    <s v="Товариство з обмеженою відповідальністю виробничо-комерційна фірма&quot;Мрія&quot;"/>
    <x v="318"/>
    <m/>
    <s v="Шампанське н/сол.Болград 0,75л 12шт"/>
    <s v="бут."/>
    <n v="2"/>
    <n v="68.12"/>
    <s v="Ляшенко М. С."/>
    <s v="СВ СОВА"/>
    <n v="0"/>
  </r>
  <r>
    <s v="Товариство з обмеженою відповідальністю виробничо-комерційна фірма&quot;Мрія&quot;"/>
    <x v="318"/>
    <m/>
    <s v="Шампанське сол.нектар Болград 0,75л 12шт"/>
    <s v="бут."/>
    <n v="2"/>
    <n v="79.2"/>
    <s v="Ляшенко М. С."/>
    <s v="СВ СОВА"/>
    <n v="0"/>
  </r>
  <r>
    <s v="Музика Володимир Вікторович"/>
    <x v="319"/>
    <s v="Магазин"/>
    <m/>
    <m/>
    <m/>
    <m/>
    <m/>
    <m/>
    <n v="0"/>
  </r>
  <r>
    <s v="Музика Володимир Вікторович"/>
    <x v="319"/>
    <m/>
    <s v="Вино ігр.мускат н/сол.біле Болград 0,75л 12шт"/>
    <s v="бут."/>
    <n v="2"/>
    <n v="81.180000000000007"/>
    <s v="Ляшенко М. С."/>
    <s v="СВ СОВА"/>
    <n v="0"/>
  </r>
  <r>
    <s v="Музика Володимир Вікторович"/>
    <x v="319"/>
    <m/>
    <s v="Вино ігр.рож.н/сол.Болград 0,75л 12шт"/>
    <s v="бут."/>
    <n v="3"/>
    <n v="117.99"/>
    <s v="Ляшенко М. С."/>
    <s v="СВ СОВА"/>
    <n v="0"/>
  </r>
  <r>
    <s v="Музика Володимир Вікторович"/>
    <x v="319"/>
    <m/>
    <s v="Вино Селект Мускат н/сол.черв.Болград 0,75л12шт"/>
    <s v="бут."/>
    <n v="2"/>
    <n v="42.8"/>
    <s v="Ляшенко М. С."/>
    <s v="СВ СОВА"/>
    <n v="0"/>
  </r>
  <r>
    <s v="Музика Володимир Вікторович"/>
    <x v="319"/>
    <m/>
    <s v="Вино Селект Руж н/сол.черв.Болград 0,75л12шт"/>
    <s v="бут."/>
    <n v="2"/>
    <n v="41.76"/>
    <s v="Ляшенко М. С."/>
    <s v="СВ СОВА"/>
    <n v="0"/>
  </r>
  <r>
    <s v="Музика Володимир Вікторович"/>
    <x v="319"/>
    <m/>
    <s v="Вино Тамянка Кардиал н/сол.біле Болград0,75л12шт"/>
    <s v="бут."/>
    <n v="2"/>
    <n v="41.32"/>
    <s v="Ляшенко М. С."/>
    <s v="СВ СОВА"/>
    <n v="0"/>
  </r>
  <r>
    <s v="Музика Володимир Вікторович"/>
    <x v="319"/>
    <m/>
    <s v="Шампанське н/сол.Болград 0,75л 12шт"/>
    <s v="бут."/>
    <n v="3"/>
    <n v="104.73"/>
    <s v="Ляшенко М. С."/>
    <s v="СВ СОВА"/>
    <n v="0"/>
  </r>
  <r>
    <s v="Музиченко Лідія Степанівна"/>
    <x v="320"/>
    <s v=" "/>
    <m/>
    <m/>
    <m/>
    <m/>
    <m/>
    <m/>
    <n v="0"/>
  </r>
  <r>
    <s v="Музиченко Лідія Степанівна"/>
    <x v="320"/>
    <m/>
    <s v="Вино Кагор Укр.Болг Штоф  0,7л16шт"/>
    <s v="бут."/>
    <n v="5"/>
    <n v="131.69999999999999"/>
    <s v="Скороходько І. С."/>
    <s v="СВ ЄРМОЛЕНКО"/>
    <n v="0"/>
  </r>
  <r>
    <s v="Музиченко Лідія Степанівна"/>
    <x v="320"/>
    <m/>
    <s v="К-к Болград  3* 0,25л 20шт"/>
    <s v="бут."/>
    <n v="2"/>
    <n v="52.56"/>
    <s v="Скороходько І. С."/>
    <s v="СВ ЄРМОЛЕНКО"/>
    <n v="0.5"/>
  </r>
  <r>
    <s v="Музиченко Лідія Степанівна"/>
    <x v="320"/>
    <m/>
    <s v="К-к Болград 3* 0,5л 20шт"/>
    <s v="бут."/>
    <n v="2"/>
    <n v="95.9"/>
    <s v="Скороходько І. С."/>
    <s v="СВ ЄРМОЛЕНКО"/>
    <n v="1"/>
  </r>
  <r>
    <s v="Мурафа Роман Петрович"/>
    <x v="321"/>
    <s v="Магазин"/>
    <m/>
    <m/>
    <m/>
    <m/>
    <m/>
    <m/>
    <n v="0"/>
  </r>
  <r>
    <s v="Мурафа Роман Петрович"/>
    <x v="321"/>
    <m/>
    <s v="Вино Кагор Укр.Болг Штоф  0,7л16шт"/>
    <s v="бут."/>
    <n v="1"/>
    <n v="27"/>
    <s v="Наговіцин А. Г."/>
    <s v="СВ СОВА"/>
    <n v="0"/>
  </r>
  <r>
    <s v="Мурафа Роман Петрович"/>
    <x v="321"/>
    <m/>
    <s v="Вино Кагор Укр.Болг Штоф чекан. 0,7л16шт"/>
    <s v="бут."/>
    <n v="1"/>
    <n v="27.49"/>
    <s v="Наговіцин А. Г."/>
    <s v="СВ СОВА"/>
    <n v="0"/>
  </r>
  <r>
    <s v="Мусієнко Інна Вікторівна"/>
    <x v="322"/>
    <s v="Магазин"/>
    <m/>
    <m/>
    <m/>
    <m/>
    <m/>
    <m/>
    <n v="0"/>
  </r>
  <r>
    <s v="Мусієнко Інна Вікторівна"/>
    <x v="322"/>
    <m/>
    <s v="0,5л Вермут дес.біл.Мареллі Мохіто 20шт"/>
    <s v="бут."/>
    <n v="2"/>
    <n v="41.62"/>
    <s v="Наговіцин А. Г."/>
    <s v="СВ СОВА"/>
    <n v="0"/>
  </r>
  <r>
    <s v="Мусієнко Інна Вікторівна"/>
    <x v="322"/>
    <m/>
    <s v="1л Вермут дес.біл.Мареллі Мохіто 12шт"/>
    <s v="бут."/>
    <n v="2"/>
    <n v="64.94"/>
    <s v="Наговіцин А. Г."/>
    <s v="СВ СОВА"/>
    <n v="0"/>
  </r>
  <r>
    <s v="Мусієнко Інна Вікторівна"/>
    <x v="322"/>
    <m/>
    <s v="К-к Болград 3* 0,5л 20шт"/>
    <s v="бут."/>
    <n v="2"/>
    <n v="98.3"/>
    <s v="Наговіцин А. Г."/>
    <s v="СВ СОВА"/>
    <n v="1"/>
  </r>
  <r>
    <s v="Мусієнко Інна Петрівна"/>
    <x v="323"/>
    <s v="Магазин"/>
    <m/>
    <m/>
    <m/>
    <m/>
    <m/>
    <m/>
    <n v="0"/>
  </r>
  <r>
    <s v="Мусієнко Інна Петрівна"/>
    <x v="323"/>
    <m/>
    <s v="0,5л Вермут дес.біл.Мареллі Мохіто 20шт"/>
    <s v="бут."/>
    <n v="1"/>
    <n v="22.27"/>
    <s v="Наговіцин А. Г."/>
    <s v="СВ СОВА"/>
    <n v="0"/>
  </r>
  <r>
    <s v="Мусієнко Інна Петрівна"/>
    <x v="323"/>
    <m/>
    <s v="Вино Кагор Укр.дес.Болград 0,75л12шт"/>
    <s v="бут."/>
    <n v="1"/>
    <n v="30.4"/>
    <s v="Наговіцин А. Г."/>
    <s v="СВ СОВА"/>
    <n v="0"/>
  </r>
  <r>
    <s v="Мусієнко Інна Петрівна"/>
    <x v="323"/>
    <m/>
    <s v="Вино Селект Мускат н/сол.біле Болград 0,75л12шт"/>
    <s v="бут."/>
    <n v="1"/>
    <n v="22.34"/>
    <s v="Наговіцин А. Г."/>
    <s v="СВ СОВА"/>
    <n v="0"/>
  </r>
  <r>
    <s v="Мусієнко Інна Петрівна"/>
    <x v="323"/>
    <m/>
    <s v="Вино Селект Мускат н/сол.черв.Болград 0,75л12шт"/>
    <s v="бут."/>
    <n v="1"/>
    <n v="22.9"/>
    <s v="Наговіцин А. Г."/>
    <s v="СВ СОВА"/>
    <n v="0"/>
  </r>
  <r>
    <s v="Мусієнко Інна Петрівна"/>
    <x v="323"/>
    <m/>
    <s v="Вино Шато де Вин н/сол.біле Болград 0,75л12шт"/>
    <s v="бут."/>
    <n v="1"/>
    <n v="21"/>
    <s v="Наговіцин А. Г."/>
    <s v="СВ СОВА"/>
    <n v="0"/>
  </r>
  <r>
    <s v="Муха Оксана Миколаївна"/>
    <x v="324"/>
    <s v="Магазин"/>
    <m/>
    <m/>
    <m/>
    <m/>
    <m/>
    <m/>
    <n v="0"/>
  </r>
  <r>
    <s v="Муха Оксана Миколаївна"/>
    <x v="324"/>
    <m/>
    <s v="К-к Сабля Потьомкин Таврійський 5* 0,2л 25шт"/>
    <s v="бут."/>
    <n v="1"/>
    <n v="80"/>
    <s v="Ляшенко М. С."/>
    <s v="СВ СОВА"/>
    <n v="0"/>
  </r>
  <r>
    <s v="Муха Оксана Миколаївна"/>
    <x v="324"/>
    <m/>
    <s v="К-к Туфелька Потьомкин Таврійський 5* 0,2л  18шт"/>
    <s v="бут."/>
    <n v="1"/>
    <n v="80"/>
    <s v="Ляшенко М. С."/>
    <s v="СВ СОВА"/>
    <n v="0"/>
  </r>
  <r>
    <s v="Споживче товариство&quot;Надія&quot;"/>
    <x v="325"/>
    <s v="Магазин"/>
    <m/>
    <m/>
    <m/>
    <m/>
    <m/>
    <m/>
    <n v="0"/>
  </r>
  <r>
    <s v="Споживче товариство&quot;Надія&quot;"/>
    <x v="325"/>
    <m/>
    <s v="Вино Кагор Укр.Болг Штоф  0,7л16шт"/>
    <s v="бут."/>
    <n v="4"/>
    <n v="108"/>
    <s v="Компанець І. В."/>
    <s v="СВ ОМЕЛЬЯНЧИК"/>
    <n v="0"/>
  </r>
  <r>
    <s v="Споживче товариство&quot;Надія&quot;"/>
    <x v="325"/>
    <m/>
    <s v="Вино Кагор Укр.Болг Штоф чекан. 0,7л16шт"/>
    <s v="бут."/>
    <n v="4"/>
    <n v="109.96"/>
    <s v="Компанець І. В."/>
    <s v="СВ ОМЕЛЬЯНЧИК"/>
    <n v="0"/>
  </r>
  <r>
    <s v="Надточій Віта Борисівна"/>
    <x v="326"/>
    <s v="Магазин"/>
    <m/>
    <m/>
    <m/>
    <m/>
    <m/>
    <m/>
    <n v="0"/>
  </r>
  <r>
    <s v="Надточій Віта Борисівна"/>
    <x v="326"/>
    <m/>
    <s v="0,5л Вермут дес.біл.Мареллі Мохіто 20шт"/>
    <s v="бут."/>
    <n v="1"/>
    <n v="21.64"/>
    <s v="Сахненко Я. В."/>
    <s v="СВ СОВА"/>
    <n v="0"/>
  </r>
  <r>
    <s v="Надточій Віта Борисівна"/>
    <x v="326"/>
    <m/>
    <s v="1л Вермут дес.біл.Мареллі Мохіто 12шт"/>
    <s v="бут."/>
    <n v="1"/>
    <n v="33.770000000000003"/>
    <s v="Сахненко Я. В."/>
    <s v="СВ СОВА"/>
    <n v="0"/>
  </r>
  <r>
    <s v="Надточій Віта Борисівна"/>
    <x v="326"/>
    <m/>
    <s v="К-к Дорошенко Потьомкин Таврійський 5* 0,5л 6шт"/>
    <s v="бут."/>
    <n v="1"/>
    <n v="57.48"/>
    <s v="Сахненко Я. В."/>
    <s v="СВ СОВА"/>
    <n v="0.5"/>
  </r>
  <r>
    <s v="Найдич Лариса Володимирівна"/>
    <x v="327"/>
    <s v=" "/>
    <m/>
    <m/>
    <m/>
    <m/>
    <m/>
    <m/>
    <n v="0"/>
  </r>
  <r>
    <s v="Найдич Лариса Володимирівна"/>
    <x v="327"/>
    <m/>
    <s v="К-к Болград 3* 0,5л 20шт"/>
    <s v="бут."/>
    <n v="3"/>
    <n v="147.44999999999999"/>
    <s v="Наговіцин А. Г."/>
    <s v="СВ СОВА"/>
    <n v="1.5"/>
  </r>
  <r>
    <s v="Найдич Лариса Володимирівна"/>
    <x v="327"/>
    <m/>
    <s v="Шампанське сол.нектар Болград 0,75л 12шт"/>
    <s v="бут."/>
    <n v="6"/>
    <n v="243.54"/>
    <s v="Наговіцин А. Г."/>
    <s v="СВ СОВА"/>
    <n v="0"/>
  </r>
  <r>
    <s v="Наконечна Ніна Федорівна"/>
    <x v="328"/>
    <s v="Horeca"/>
    <m/>
    <m/>
    <m/>
    <m/>
    <m/>
    <m/>
    <n v="0"/>
  </r>
  <r>
    <s v="Наконечна Ніна Федорівна"/>
    <x v="328"/>
    <m/>
    <s v="Вино ігр.рож.н/сол.Болград 0,75л 12шт"/>
    <s v="бут."/>
    <n v="1"/>
    <n v="38.380000000000003"/>
    <s v="Петренко Я. М."/>
    <s v="СВ СОВА"/>
    <n v="0"/>
  </r>
  <r>
    <s v="Наконечна Ніна Федорівна"/>
    <x v="328"/>
    <m/>
    <s v="Вино Селект Блан н/сол.біле Болград 0,75л12шт"/>
    <s v="бут."/>
    <n v="2"/>
    <n v="41.32"/>
    <s v="Петренко Я. М."/>
    <s v="СВ СОВА"/>
    <n v="0"/>
  </r>
  <r>
    <s v="Наконечна Ніна Федорівна"/>
    <x v="328"/>
    <m/>
    <s v="Вино Селект Руж н/сол.черв.Болград 0,75л12шт"/>
    <s v="бут."/>
    <n v="1"/>
    <n v="20.88"/>
    <s v="Петренко Я. М."/>
    <s v="СВ СОВА"/>
    <n v="0"/>
  </r>
  <r>
    <s v="Наконечна Ніна Федорівна"/>
    <x v="328"/>
    <m/>
    <s v="К-к Болград 3* 0,5л 20шт"/>
    <s v="бут."/>
    <n v="5"/>
    <n v="245.75"/>
    <s v="Петренко Я. М."/>
    <s v="СВ СОВА"/>
    <n v="2.5"/>
  </r>
  <r>
    <s v="Наконечна Ніна Федорівна"/>
    <x v="328"/>
    <m/>
    <s v="К-к Болград 4* 0,5л 20шт"/>
    <s v="бут."/>
    <n v="3"/>
    <n v="166.71"/>
    <s v="Петренко Я. М."/>
    <s v="СВ СОВА"/>
    <n v="1.5"/>
  </r>
  <r>
    <s v="Наконечна Ніна Федорівна"/>
    <x v="328"/>
    <m/>
    <s v="К-к Болград 5* 0,5л 20шт"/>
    <s v="бут."/>
    <n v="1"/>
    <n v="60.07"/>
    <s v="Петренко Я. М."/>
    <s v="СВ СОВА"/>
    <n v="0.5"/>
  </r>
  <r>
    <s v="Наконечна Ніна Федорівна"/>
    <x v="328"/>
    <m/>
    <s v="Шампанське  Брют Болград 0,75л 12шт"/>
    <s v="бут."/>
    <n v="1"/>
    <n v="37.799999999999997"/>
    <s v="Петренко Я. М."/>
    <s v="СВ СОВА"/>
    <n v="0"/>
  </r>
  <r>
    <s v="Товариство з обмеженою відповідальністю&quot;Нафтова компанія&quot;Народна&quot;"/>
    <x v="329"/>
    <s v="Horeca"/>
    <m/>
    <m/>
    <m/>
    <m/>
    <m/>
    <m/>
    <n v="0"/>
  </r>
  <r>
    <s v="Товариство з обмеженою відповідальністю&quot;Нафтова компанія&quot;Народна&quot;"/>
    <x v="329"/>
    <m/>
    <s v="0,5л Вермут дес.біл.Мареллі Біанко КЛАСІК 20шт"/>
    <s v="бут."/>
    <n v="1"/>
    <n v="20.37"/>
    <s v="Скороходько І. С."/>
    <s v="СВ ЄРМОЛЕНКО"/>
    <n v="0"/>
  </r>
  <r>
    <s v="Товариство з обмеженою відповідальністю&quot;Нафтова компанія&quot;Народна&quot;"/>
    <x v="329"/>
    <m/>
    <s v="К-к Автомат Потьомкин Таврійський 5* 0,75л 10шткор"/>
    <s v="бут."/>
    <n v="1"/>
    <n v="109.62"/>
    <s v="Скороходько І. С."/>
    <s v="СВ ЄРМОЛЕНКО"/>
    <n v="0"/>
  </r>
  <r>
    <s v="Товариство з обмеженою відповідальністю&quot;Нафтова компанія&quot;Народна&quot;"/>
    <x v="329"/>
    <m/>
    <s v="К-к Кинжал Потьомкин Таврійський 5* 0,2л 13шт кор."/>
    <s v="бут."/>
    <n v="1"/>
    <n v="80"/>
    <s v="Скороходько І. С."/>
    <s v="СВ ЄРМОЛЕНКО"/>
    <n v="0"/>
  </r>
  <r>
    <s v="Невмержицька О.Б."/>
    <x v="330"/>
    <s v=" "/>
    <m/>
    <m/>
    <m/>
    <m/>
    <m/>
    <m/>
    <n v="0"/>
  </r>
  <r>
    <s v="Невмержицька О.Б."/>
    <x v="330"/>
    <m/>
    <s v="К-к Болград  3* 0,25л 20шт"/>
    <s v="бут."/>
    <n v="3"/>
    <n v="78.84"/>
    <s v="Скороходько І. С."/>
    <s v="СВ ЄРМОЛЕНКО"/>
    <n v="0.75"/>
  </r>
  <r>
    <s v="Невмержицька О.Б."/>
    <x v="330"/>
    <m/>
    <s v="К-к Болград 4* 0,5л 20шт"/>
    <s v="бут."/>
    <n v="2"/>
    <n v="105.72"/>
    <s v="Скороходько І. С."/>
    <s v="СВ ЄРМОЛЕНКО"/>
    <n v="1"/>
  </r>
  <r>
    <s v="Невмержицький Олександр Миколайович"/>
    <x v="331"/>
    <s v="Магазин"/>
    <m/>
    <m/>
    <m/>
    <m/>
    <m/>
    <m/>
    <n v="0"/>
  </r>
  <r>
    <s v="Невмержицький Олександр Миколайович"/>
    <x v="331"/>
    <m/>
    <s v="Шампанське н/сол.Болград 0,75л 12шт"/>
    <s v="бут."/>
    <n v="1"/>
    <n v="34.909999999999997"/>
    <s v="Ляшенко М. С."/>
    <s v="СВ СОВА"/>
    <n v="0"/>
  </r>
  <r>
    <s v="Невмержицький Олександр Миколайович"/>
    <x v="331"/>
    <m/>
    <s v="Шампанське сол.нектар Болград 0,75л 12шт"/>
    <s v="бут."/>
    <n v="1"/>
    <n v="40.590000000000003"/>
    <s v="Ляшенко М. С."/>
    <s v="СВ СОВА"/>
    <n v="0"/>
  </r>
  <r>
    <s v="Нестеренко Сергій Якович"/>
    <x v="332"/>
    <s v="Магазин"/>
    <m/>
    <m/>
    <m/>
    <m/>
    <m/>
    <m/>
    <n v="0"/>
  </r>
  <r>
    <s v="Нестеренко Сергій Якович"/>
    <x v="332"/>
    <m/>
    <s v="0,5л Вермут дес.біл.Мареллі Біанко КЛАСІК 20шт"/>
    <s v="бут."/>
    <n v="1"/>
    <n v="20.37"/>
    <s v="Сахненко Я. В."/>
    <s v="СВ СОВА"/>
    <n v="0"/>
  </r>
  <r>
    <s v="Нестеренко Сергій Якович"/>
    <x v="332"/>
    <m/>
    <s v="0,5л Вермут дес.біл.Мареллі Мохіто 20шт"/>
    <s v="бут."/>
    <n v="1"/>
    <n v="20.81"/>
    <s v="Сахненко Я. В."/>
    <s v="СВ СОВА"/>
    <n v="0"/>
  </r>
  <r>
    <s v="Нестеренко Сергій Якович"/>
    <x v="332"/>
    <m/>
    <s v="1л Вермут дес.біл.Мареллі Біанко КЛАСІК 12шт"/>
    <s v="бут."/>
    <n v="1"/>
    <n v="32.47"/>
    <s v="Сахненко Я. В."/>
    <s v="СВ СОВА"/>
    <n v="0"/>
  </r>
  <r>
    <s v="Нестеренко Сергій Якович"/>
    <x v="332"/>
    <m/>
    <s v="1л Вермут дес.біл.Мареллі Мохіто 12шт"/>
    <s v="бут."/>
    <n v="1"/>
    <n v="32.47"/>
    <s v="Сахненко Я. В."/>
    <s v="СВ СОВА"/>
    <n v="0"/>
  </r>
  <r>
    <s v="Нестеренко Сергій Якович"/>
    <x v="332"/>
    <m/>
    <s v="К-к Болград  3* 0,25л 20шт"/>
    <s v="бут."/>
    <n v="3"/>
    <n v="80.819999999999993"/>
    <s v="Сахненко Я. В."/>
    <s v="СВ СОВА"/>
    <n v="0.75"/>
  </r>
  <r>
    <s v="Нестеренко Сергій Якович"/>
    <x v="332"/>
    <m/>
    <s v="К-к Болград 3* 0,5л 20шт"/>
    <s v="бут."/>
    <n v="4"/>
    <n v="196.6"/>
    <s v="Сахненко Я. В."/>
    <s v="СВ СОВА"/>
    <n v="2"/>
  </r>
  <r>
    <s v="Нечай Віктор Миколайович"/>
    <x v="333"/>
    <s v="Магазин"/>
    <m/>
    <m/>
    <m/>
    <m/>
    <m/>
    <m/>
    <n v="0"/>
  </r>
  <r>
    <s v="Нечай Віктор Миколайович"/>
    <x v="333"/>
    <m/>
    <s v="К-к Болград  3* 0,25л 20шт"/>
    <s v="бут."/>
    <n v="5"/>
    <n v="134.69999999999999"/>
    <s v="Скороходько І. С."/>
    <s v="СВ ЄРМОЛЕНКО"/>
    <n v="1.25"/>
  </r>
  <r>
    <s v="Нечай Віктор Миколайович"/>
    <x v="333"/>
    <m/>
    <s v="К-к Болград 3* 0,5л 20шт"/>
    <s v="бут."/>
    <n v="8"/>
    <n v="393.2"/>
    <s v="Скороходько І. С."/>
    <s v="СВ ЄРМОЛЕНКО"/>
    <n v="4"/>
  </r>
  <r>
    <s v="Нечай Віктор Миколайович"/>
    <x v="333"/>
    <m/>
    <s v="К-к Болград 4* 0,5л 20шт"/>
    <s v="бут."/>
    <n v="1"/>
    <n v="55.57"/>
    <s v="Скороходько І. С."/>
    <s v="СВ ЄРМОЛЕНКО"/>
    <n v="0.5"/>
  </r>
  <r>
    <s v="Нечай Віктор Миколайович"/>
    <x v="333"/>
    <m/>
    <s v="К-к Болград 5* 0,5л 20шт"/>
    <s v="бут."/>
    <n v="1"/>
    <n v="60.07"/>
    <s v="Скороходько І. С."/>
    <s v="СВ ЄРМОЛЕНКО"/>
    <n v="0.5"/>
  </r>
  <r>
    <s v="Нечипоренко Сергій Петрович"/>
    <x v="334"/>
    <s v="Магазин"/>
    <m/>
    <m/>
    <m/>
    <m/>
    <m/>
    <m/>
    <n v="0"/>
  </r>
  <r>
    <s v="Нечипоренко Сергій Петрович"/>
    <x v="334"/>
    <m/>
    <s v="0,5л Вермут дес.біл.Мареллі Біанко КЛАСІК 20шт"/>
    <s v="бут."/>
    <n v="1"/>
    <n v="20.78"/>
    <s v="Орішина С. С."/>
    <s v="СВ КАТЕРИНА"/>
    <n v="0"/>
  </r>
  <r>
    <s v="Нечипоренко Сергій Петрович"/>
    <x v="334"/>
    <m/>
    <s v="0,5л Вермут дес.біл.Мареллі Мохіто 20шт"/>
    <s v="бут."/>
    <n v="1"/>
    <n v="21.23"/>
    <s v="Орішина С. С."/>
    <s v="СВ КАТЕРИНА"/>
    <n v="0"/>
  </r>
  <r>
    <s v="Нечипоренко Сергій Петрович"/>
    <x v="334"/>
    <m/>
    <s v="0,5л Вермут дес.рож.Мареллі Росато 20шт"/>
    <s v="бут."/>
    <n v="1"/>
    <n v="20.93"/>
    <s v="Орішина С. С."/>
    <s v="СВ КАТЕРИНА"/>
    <n v="0"/>
  </r>
  <r>
    <s v="Нечипоренко Сергій Петрович"/>
    <x v="334"/>
    <m/>
    <s v="1л Вермут дес.біл.Мареллі Мохіто 12шт"/>
    <s v="бут."/>
    <n v="1"/>
    <n v="33.119999999999997"/>
    <s v="Орішина С. С."/>
    <s v="СВ КАТЕРИНА"/>
    <n v="0"/>
  </r>
  <r>
    <s v="Нечипоренко Сергій Петрович"/>
    <x v="334"/>
    <m/>
    <s v="К-к Болград  3* 0,25л 20шт"/>
    <s v="бут."/>
    <n v="4"/>
    <n v="107.76"/>
    <s v="Орішина С. С."/>
    <s v="СВ КАТЕРИНА"/>
    <n v="1"/>
  </r>
  <r>
    <s v="Нечипоренко Сергій Петрович"/>
    <x v="334"/>
    <m/>
    <s v="К-к Болград 3* 0,5л 20шт"/>
    <s v="бут."/>
    <n v="7"/>
    <n v="345.03"/>
    <s v="Орішина С. С."/>
    <s v="СВ КАТЕРИНА"/>
    <n v="3.5"/>
  </r>
  <r>
    <s v="Нечипоренко Сергій Петрович"/>
    <x v="334"/>
    <m/>
    <s v="К-к Болград 4* 0,5л 20шт"/>
    <s v="бут."/>
    <n v="3"/>
    <n v="167.82"/>
    <s v="Орішина С. С."/>
    <s v="СВ КАТЕРИНА"/>
    <n v="1.5"/>
  </r>
  <r>
    <s v="Нечипоренко Сергій Петрович"/>
    <x v="334"/>
    <m/>
    <s v="К-к Дорошенко Потьомкин Таврійський 5* 0,5л 6шт"/>
    <s v="бут."/>
    <n v="1"/>
    <n v="56.38"/>
    <s v="Орішина С. С."/>
    <s v="СВ КАТЕРИНА"/>
    <n v="0.5"/>
  </r>
  <r>
    <s v="Споживче товариство &quot;Нещерівське&quot;"/>
    <x v="335"/>
    <s v="Магазин"/>
    <m/>
    <m/>
    <m/>
    <m/>
    <m/>
    <m/>
    <n v="0"/>
  </r>
  <r>
    <s v="Споживче товариство &quot;Нещерівське&quot;"/>
    <x v="335"/>
    <m/>
    <s v="Шампанське н/сол.Болград 0,75л 12шт"/>
    <s v="бут."/>
    <n v="3"/>
    <n v="104.73"/>
    <s v="Омельянчик Р. В."/>
    <s v="СВ ОМЕЛЬЯНЧИК"/>
    <n v="0"/>
  </r>
  <r>
    <s v="Ніколенко Валентина Михайлівна"/>
    <x v="336"/>
    <s v=" "/>
    <m/>
    <m/>
    <m/>
    <m/>
    <m/>
    <m/>
    <n v="0"/>
  </r>
  <r>
    <s v="Ніколенко Валентина Михайлівна"/>
    <x v="336"/>
    <m/>
    <s v="К-к Болград  3* 0,25л 20шт"/>
    <s v="бут."/>
    <n v="2"/>
    <n v="52.56"/>
    <s v="Ляшенко М. С."/>
    <s v="СВ СОВА"/>
    <n v="0.5"/>
  </r>
  <r>
    <s v="Ніколенко Валентина Михайлівна"/>
    <x v="336"/>
    <m/>
    <s v="К-к Болград 3* 0,5л 20шт"/>
    <s v="бут."/>
    <n v="1"/>
    <n v="47.95"/>
    <s v="Ляшенко М. С."/>
    <s v="СВ СОВА"/>
    <n v="0.5"/>
  </r>
  <r>
    <s v="Ніколенко Валентина Михайлівна"/>
    <x v="336"/>
    <m/>
    <s v="К-к Сабля Потьомкин Таврійський 5* 0,2л 25шт"/>
    <s v="бут."/>
    <n v="1"/>
    <n v="76.8"/>
    <s v="Ляшенко М. С."/>
    <s v="СВ СОВА"/>
    <n v="0"/>
  </r>
  <r>
    <s v="Новік Лідія івановна"/>
    <x v="337"/>
    <s v="Магазин"/>
    <m/>
    <m/>
    <m/>
    <m/>
    <m/>
    <m/>
    <n v="0"/>
  </r>
  <r>
    <s v="Новік Лідія івановна"/>
    <x v="337"/>
    <m/>
    <s v="Вино Кагор Укр.Болг Штоф чекан. 0,7л16шт"/>
    <s v="бут."/>
    <n v="2"/>
    <n v="54.98"/>
    <s v="Омельянчик Р. В."/>
    <s v="СВ ОМЕЛЬЯНЧИК"/>
    <n v="0"/>
  </r>
  <r>
    <s v="Новік Лідія івановна"/>
    <x v="337"/>
    <m/>
    <s v="К-к Болград  3* 0,25л 20шт"/>
    <s v="бут."/>
    <n v="2"/>
    <n v="53.88"/>
    <s v="Омельянчик Р. В."/>
    <s v="СВ ОМЕЛЬЯНЧИК"/>
    <n v="0.5"/>
  </r>
  <r>
    <s v="Оверченко Руслан Станіславович"/>
    <x v="338"/>
    <s v="Магазин"/>
    <m/>
    <m/>
    <m/>
    <m/>
    <m/>
    <m/>
    <n v="0"/>
  </r>
  <r>
    <s v="Оверченко Руслан Станіславович"/>
    <x v="338"/>
    <m/>
    <s v="К-к Дорошенко Потьомкин Таврійський 5* 0,5л 6шт"/>
    <s v="бут."/>
    <n v="2"/>
    <n v="110.54"/>
    <s v="Коляда О. В."/>
    <s v="СВ КАТЕРИНА"/>
    <n v="1"/>
  </r>
  <r>
    <s v="Овсієнко Світлана Іванівна"/>
    <x v="339"/>
    <s v="Магазин"/>
    <m/>
    <m/>
    <m/>
    <m/>
    <m/>
    <m/>
    <n v="0"/>
  </r>
  <r>
    <s v="Овсієнко Світлана Іванівна"/>
    <x v="339"/>
    <m/>
    <s v="К-к Болград  3* 0,25л 20шт"/>
    <s v="бут."/>
    <n v="1"/>
    <n v="26.94"/>
    <s v="Омельянчик Р. В."/>
    <s v="СВ ОМЕЛЬЯНЧИК"/>
    <n v="0.25"/>
  </r>
  <r>
    <s v="Одінцов В.А."/>
    <x v="340"/>
    <s v="Магазин"/>
    <m/>
    <m/>
    <m/>
    <m/>
    <m/>
    <m/>
    <n v="0"/>
  </r>
  <r>
    <s v="Одінцов В.А."/>
    <x v="340"/>
    <m/>
    <s v="Вино Кагор Укр.Болг Штоф  0,7л16шт"/>
    <s v="бут."/>
    <n v="6"/>
    <n v="158.04"/>
    <s v="Омельянчик Р. В."/>
    <s v="СВ ОМЕЛЬЯНЧИК"/>
    <n v="0"/>
  </r>
  <r>
    <s v="Одінцов В.А."/>
    <x v="340"/>
    <m/>
    <s v="Вино Кагор Укр.Болг Штоф чекан. 0,7л16шт"/>
    <s v="бут."/>
    <n v="9"/>
    <n v="241.38"/>
    <s v="Омельянчик Р. В."/>
    <s v="СВ ОМЕЛЬЯНЧИК"/>
    <n v="0"/>
  </r>
  <r>
    <s v="Олексієнко Анатолій Іванович"/>
    <x v="341"/>
    <s v=" "/>
    <m/>
    <m/>
    <m/>
    <m/>
    <m/>
    <m/>
    <n v="0"/>
  </r>
  <r>
    <s v="Олексієнко Анатолій Іванович"/>
    <x v="341"/>
    <m/>
    <s v="Вино Кагор Укр.дес.Болград 0,75л12шт"/>
    <s v="бут."/>
    <n v="2"/>
    <n v="56.82"/>
    <s v="Алексєєнко Ю. В."/>
    <s v="СВ ЄРМОЛЕНКО"/>
    <n v="0"/>
  </r>
  <r>
    <s v="Олексієнко Анатолій Іванович"/>
    <x v="341"/>
    <m/>
    <s v="Вино Селект Блан н/сол.біле Болград 0,75л12шт"/>
    <s v="бут."/>
    <n v="2"/>
    <n v="41.32"/>
    <s v="Алексєєнко Ю. В."/>
    <s v="СВ ЄРМОЛЕНКО"/>
    <n v="0"/>
  </r>
  <r>
    <s v="Олексієнко Анатолій Іванович"/>
    <x v="341"/>
    <m/>
    <s v="Вино сухе Піно Нуар рож.Болград 0,75л6шт"/>
    <s v="бут."/>
    <n v="2"/>
    <n v="61.4"/>
    <s v="Алексєєнко Ю. В."/>
    <s v="СВ ЄРМОЛЕНКО"/>
    <n v="0"/>
  </r>
  <r>
    <s v="Олексієнко Анатолій Іванович"/>
    <x v="341"/>
    <m/>
    <s v="Вино сухе Сапераві черв.Болград 0,75л6шт"/>
    <s v="бут."/>
    <n v="2"/>
    <n v="63.46"/>
    <s v="Алексєєнко Ю. В."/>
    <s v="СВ ЄРМОЛЕНКО"/>
    <n v="0"/>
  </r>
  <r>
    <s v="Олексієнко Анатолій Іванович"/>
    <x v="341"/>
    <m/>
    <s v="Вино Тамянка Кардиал н/сол.біле Болград0,75л12шт"/>
    <s v="бут."/>
    <n v="2"/>
    <n v="41.32"/>
    <s v="Алексєєнко Ю. В."/>
    <s v="СВ ЄРМОЛЕНКО"/>
    <n v="0"/>
  </r>
  <r>
    <s v="Олійник Юлія Олександрівна"/>
    <x v="342"/>
    <s v="Магазин"/>
    <m/>
    <m/>
    <m/>
    <m/>
    <m/>
    <m/>
    <n v="0"/>
  </r>
  <r>
    <s v="Олійник Юлія Олександрівна"/>
    <x v="342"/>
    <m/>
    <s v="1л Вермут дес.біл.Мареллі Біанко КЛАСІК 12шт"/>
    <s v="бут."/>
    <n v="1"/>
    <n v="31.68"/>
    <s v="Скороходько І. С."/>
    <s v="СВ ЄРМОЛЕНКО"/>
    <n v="0"/>
  </r>
  <r>
    <s v="Олійник Юлія Олександрівна"/>
    <x v="342"/>
    <m/>
    <s v="Вино Кагор Укр.Болг Штоф чекан. 0,7л16шт"/>
    <s v="бут."/>
    <n v="1"/>
    <n v="27.49"/>
    <s v="Скороходько І. С."/>
    <s v="СВ ЄРМОЛЕНКО"/>
    <n v="0"/>
  </r>
  <r>
    <s v="Олійник Юлія Олександрівна"/>
    <x v="342"/>
    <m/>
    <s v="К-к Болград  3* 0,25л 20шт"/>
    <s v="бут."/>
    <n v="4"/>
    <n v="107.1"/>
    <s v="Скороходько І. С."/>
    <s v="СВ ЄРМОЛЕНКО"/>
    <n v="1"/>
  </r>
  <r>
    <s v="Олійник Юлія Олександрівна"/>
    <x v="342"/>
    <m/>
    <s v="К-к Болград  4* 0,25л 20шт"/>
    <s v="бут."/>
    <n v="5"/>
    <n v="145.81"/>
    <s v="Скороходько І. С."/>
    <s v="СВ ЄРМОЛЕНКО"/>
    <n v="1.25"/>
  </r>
  <r>
    <s v="Олійник Юлія Олександрівна"/>
    <x v="342"/>
    <m/>
    <s v="К-к Болград  5* 0,25л 20шт"/>
    <s v="бут."/>
    <n v="2"/>
    <n v="64.8"/>
    <s v="Скороходько І. С."/>
    <s v="СВ ЄРМОЛЕНКО"/>
    <n v="0.5"/>
  </r>
  <r>
    <s v="Олійник Юлія Олександрівна"/>
    <x v="342"/>
    <m/>
    <s v="К-к Болград 3* 0,5л 20шт"/>
    <s v="бут."/>
    <n v="3"/>
    <n v="146.25"/>
    <s v="Скороходько І. С."/>
    <s v="СВ ЄРМОЛЕНКО"/>
    <n v="1.5"/>
  </r>
  <r>
    <s v="Олійник Юлія Олександрівна"/>
    <x v="342"/>
    <m/>
    <s v="К-к Болград 4* 0,5л 20шт"/>
    <s v="бут."/>
    <n v="4"/>
    <n v="220.93"/>
    <s v="Скороходько І. С."/>
    <s v="СВ ЄРМОЛЕНКО"/>
    <n v="2"/>
  </r>
  <r>
    <s v="Олійник Юлія Олександрівна"/>
    <x v="342"/>
    <m/>
    <s v="К-к Болград 5* 0,5л 20шт"/>
    <s v="бут."/>
    <n v="4"/>
    <n v="238.82"/>
    <s v="Скороходько І. С."/>
    <s v="СВ ЄРМОЛЕНКО"/>
    <n v="2"/>
  </r>
  <r>
    <s v="Олійник Юлія Олександрівна"/>
    <x v="342"/>
    <m/>
    <s v="Шампанське н/сол.Болград 0,75л 12шт"/>
    <s v="бут."/>
    <n v="2"/>
    <n v="68.12"/>
    <s v="Скороходько І. С."/>
    <s v="СВ ЄРМОЛЕНКО"/>
    <n v="0"/>
  </r>
  <r>
    <s v="Олійник Юрій Юрійович"/>
    <x v="343"/>
    <s v="Магазин"/>
    <m/>
    <m/>
    <m/>
    <m/>
    <m/>
    <m/>
    <n v="0"/>
  </r>
  <r>
    <s v="Олійник Юрій Юрійович"/>
    <x v="343"/>
    <m/>
    <s v="0,5л Вермут дес.біл.Мареллі Біанко КЛАСІК 20шт"/>
    <s v="бут."/>
    <n v="1"/>
    <n v="20.78"/>
    <s v="Коляда О. В."/>
    <s v="СВ КАТЕРИНА"/>
    <n v="0"/>
  </r>
  <r>
    <s v="Олійник Юрій Юрійович"/>
    <x v="343"/>
    <m/>
    <s v="1л Вермут дес.біл.Мареллі Біанко КЛАСІК 12шт"/>
    <s v="бут."/>
    <n v="1"/>
    <n v="33.119999999999997"/>
    <s v="Коляда О. В."/>
    <s v="СВ КАТЕРИНА"/>
    <n v="0"/>
  </r>
  <r>
    <s v="Олійник Юрій Юрійович"/>
    <x v="343"/>
    <m/>
    <s v="Вино Кагор Укр.Болг Штоф чекан. 0,7л16шт"/>
    <s v="бут."/>
    <n v="4"/>
    <n v="112.16"/>
    <s v="Коляда О. В."/>
    <s v="СВ КАТЕРИНА"/>
    <n v="0"/>
  </r>
  <r>
    <s v="Олійник Юрій Юрійович"/>
    <x v="343"/>
    <m/>
    <s v="К-к Дорошенко Потьомкин Таврійський 5* 0,5л 6шт"/>
    <s v="бут."/>
    <n v="2"/>
    <n v="110.54"/>
    <s v="Коляда О. В."/>
    <s v="СВ КАТЕРИНА"/>
    <n v="1"/>
  </r>
  <r>
    <s v="Товариство з обмеженою відповідальнісю &quot;Омела&quot;"/>
    <x v="344"/>
    <s v="Магазин"/>
    <m/>
    <m/>
    <m/>
    <m/>
    <m/>
    <m/>
    <n v="0"/>
  </r>
  <r>
    <s v="Товариство з обмеженою відповідальнісю &quot;Омела&quot;"/>
    <x v="344"/>
    <m/>
    <s v="К-к Автомат Потьомкин Таврійський 5* 0,75л 10шткор"/>
    <s v="бут."/>
    <n v="3"/>
    <n v="302.55"/>
    <s v="Омельянчик Р. В."/>
    <s v="СВ ОМЕЛЬЯНЧИК"/>
    <n v="0"/>
  </r>
  <r>
    <s v="Товариство з обмеженою відповідальнісю &quot;Омела&quot;"/>
    <x v="344"/>
    <m/>
    <s v="К-к Кольт Потьомкин Таврійський 5* 0,1л 28шт кор."/>
    <s v="бут."/>
    <n v="3"/>
    <n v="208.74"/>
    <s v="Омельянчик Р. В."/>
    <s v="СВ ОМЕЛЬЯНЧИК"/>
    <n v="0"/>
  </r>
  <r>
    <s v="Товариство з обмеженою відповідальнісю &quot;Омела&quot;"/>
    <x v="344"/>
    <m/>
    <s v="К-к Туфелька Потьомкин Таврійський 5* 0,2л  18шт"/>
    <s v="бут."/>
    <n v="3"/>
    <n v="220.8"/>
    <s v="Омельянчик Р. В."/>
    <s v="СВ ОМЕЛЬЯНЧИК"/>
    <n v="0"/>
  </r>
  <r>
    <s v="Омельчук Тетяна Юріївна"/>
    <x v="345"/>
    <s v=" "/>
    <m/>
    <m/>
    <m/>
    <m/>
    <m/>
    <m/>
    <n v="0"/>
  </r>
  <r>
    <s v="Омельчук Тетяна Юріївна"/>
    <x v="345"/>
    <m/>
    <s v="К-к Болград 4* 0,5л 20шт"/>
    <s v="бут."/>
    <n v="2"/>
    <n v="104.1"/>
    <s v="Ляшенко М. С."/>
    <s v="СВ СОВА"/>
    <n v="1"/>
  </r>
  <r>
    <s v="Онатій Алла Василівна"/>
    <x v="346"/>
    <s v="Магазин"/>
    <m/>
    <m/>
    <m/>
    <m/>
    <m/>
    <m/>
    <n v="0"/>
  </r>
  <r>
    <s v="Онатій Алла Василівна"/>
    <x v="346"/>
    <m/>
    <s v="К-к Болград  3* 0,25л 20шт"/>
    <s v="бут."/>
    <n v="11"/>
    <n v="296.33999999999997"/>
    <s v="Омельянчик Р. В."/>
    <s v="СВ ОМЕЛЬЯНЧИК"/>
    <n v="2.75"/>
  </r>
  <r>
    <s v="Онатій Алла Василівна"/>
    <x v="346"/>
    <m/>
    <s v="К-к Болград 3* 0,5л 20шт"/>
    <s v="бут."/>
    <n v="10"/>
    <n v="491.5"/>
    <s v="Омельянчик Р. В."/>
    <s v="СВ ОМЕЛЬЯНЧИК"/>
    <n v="5"/>
  </r>
  <r>
    <s v="Онатій Алла Василівна"/>
    <x v="346"/>
    <m/>
    <s v="К-к Дорошенко Потьомкин Таврійський 5* 0,5л 6шт"/>
    <s v="бут."/>
    <n v="1"/>
    <n v="55.27"/>
    <s v="Омельянчик Р. В."/>
    <s v="СВ ОМЕЛЬЯНЧИК"/>
    <n v="0.5"/>
  </r>
  <r>
    <s v="Онищенко Галина Олексіївна"/>
    <x v="347"/>
    <s v=" "/>
    <m/>
    <m/>
    <m/>
    <m/>
    <m/>
    <m/>
    <n v="0"/>
  </r>
  <r>
    <s v="Онищенко Галина Олексіївна"/>
    <x v="347"/>
    <m/>
    <s v="1л Вермут дес.біл.Мареллі Мохіто 12шт"/>
    <s v="бут."/>
    <n v="3"/>
    <n v="97.41"/>
    <s v="Сахненко Я. В."/>
    <s v="СВ СОВА"/>
    <n v="0"/>
  </r>
  <r>
    <s v="Онищенко Галина Олексіївна"/>
    <x v="347"/>
    <m/>
    <s v="Вино ігр.мускат н/сол.біле Болград 0,75л 12шт"/>
    <s v="бут."/>
    <n v="4"/>
    <n v="158.4"/>
    <s v="Сахненко Я. В."/>
    <s v="СВ СОВА"/>
    <n v="0"/>
  </r>
  <r>
    <s v="Онищенко Галина Олексіївна"/>
    <x v="347"/>
    <m/>
    <s v="Вино Кагор Укр.Болг Штоф чекан. 0,7л16шт"/>
    <s v="бут."/>
    <n v="5"/>
    <n v="137.44999999999999"/>
    <s v="Сахненко Я. В."/>
    <s v="СВ СОВА"/>
    <n v="0"/>
  </r>
  <r>
    <s v="Онищенко Галина Олексіївна"/>
    <x v="347"/>
    <m/>
    <s v="Шампанське н/сол.Болград 0,75л 12шт"/>
    <s v="бут."/>
    <n v="4"/>
    <n v="136.24"/>
    <s v="Сахненко Я. В."/>
    <s v="СВ СОВА"/>
    <n v="0"/>
  </r>
  <r>
    <s v="Онищук Станіслав Максимович"/>
    <x v="348"/>
    <s v=" "/>
    <m/>
    <m/>
    <m/>
    <m/>
    <m/>
    <m/>
    <n v="0"/>
  </r>
  <r>
    <s v="Онищук Станіслав Максимович"/>
    <x v="348"/>
    <m/>
    <s v="Вино ігр.рож.н/сол.Болград 0,75л 12шт"/>
    <s v="бут."/>
    <n v="2"/>
    <n v="76.760000000000005"/>
    <s v="Скороходько І. С."/>
    <s v="СВ ЄРМОЛЕНКО"/>
    <n v="0"/>
  </r>
  <r>
    <s v="Онищук Станіслав Максимович"/>
    <x v="348"/>
    <m/>
    <s v="К-к Болград 4* 0,5л 20шт"/>
    <s v="бут."/>
    <n v="5"/>
    <n v="271.10000000000002"/>
    <s v="Скороходько І. С."/>
    <s v="СВ ЄРМОЛЕНКО"/>
    <n v="2.5"/>
  </r>
  <r>
    <s v="Онищук Станіслав Максимович"/>
    <x v="348"/>
    <m/>
    <s v="Шампанське н/сол.Болград 0,75л 12шт"/>
    <s v="бут."/>
    <n v="2"/>
    <n v="68.12"/>
    <s v="Скороходько І. С."/>
    <s v="СВ ЄРМОЛЕНКО"/>
    <n v="0"/>
  </r>
  <r>
    <s v="Онищук Станіслав Максимович"/>
    <x v="348"/>
    <m/>
    <s v="Шампанське сол.нектар Болград 0,75л 12шт"/>
    <s v="бут."/>
    <n v="4"/>
    <n v="158.4"/>
    <s v="Скороходько І. С."/>
    <s v="СВ ЄРМОЛЕНКО"/>
    <n v="0"/>
  </r>
  <r>
    <s v="Ординський Валерій Володимирович"/>
    <x v="349"/>
    <s v="Магазин"/>
    <m/>
    <m/>
    <m/>
    <m/>
    <m/>
    <m/>
    <n v="0"/>
  </r>
  <r>
    <s v="Ординський Валерій Володимирович"/>
    <x v="349"/>
    <m/>
    <s v="0,5л Вермут дес.біл.Мареллі Біанко КЛАСІК 20шт"/>
    <s v="бут."/>
    <n v="3"/>
    <n v="59.61"/>
    <s v="Коляда О. В."/>
    <s v="СВ КАТЕРИНА"/>
    <n v="0"/>
  </r>
  <r>
    <s v="Ординський Валерій Володимирович"/>
    <x v="349"/>
    <m/>
    <s v="0,5л Вермут дес.біл.Мареллі Мохіто 20шт"/>
    <s v="бут."/>
    <n v="4"/>
    <n v="81.2"/>
    <s v="Коляда О. В."/>
    <s v="СВ КАТЕРИНА"/>
    <n v="0"/>
  </r>
  <r>
    <s v="Ординський Валерій Володимирович"/>
    <x v="349"/>
    <m/>
    <s v="0,5л Вермут дес.біл.Мареллі Мускат Голд 20шт"/>
    <s v="бут."/>
    <n v="2"/>
    <n v="44.78"/>
    <s v="Коляда О. В."/>
    <s v="СВ КАТЕРИНА"/>
    <n v="0"/>
  </r>
  <r>
    <s v="Ординський Валерій Володимирович"/>
    <x v="349"/>
    <m/>
    <s v="1л Вермут дес.біл.Мареллі Біанко КЛАСІК 12шт"/>
    <s v="бут."/>
    <n v="2"/>
    <n v="63.36"/>
    <s v="Коляда О. В."/>
    <s v="СВ КАТЕРИНА"/>
    <n v="0"/>
  </r>
  <r>
    <s v="Ординський Валерій Володимирович"/>
    <x v="349"/>
    <m/>
    <s v="1л Вермут дес.біл.Мареллі Мохіто 12шт"/>
    <s v="бут."/>
    <n v="7"/>
    <n v="221.76"/>
    <s v="Коляда О. В."/>
    <s v="СВ КАТЕРИНА"/>
    <n v="0"/>
  </r>
  <r>
    <s v="Ординський Валерій Володимирович"/>
    <x v="349"/>
    <m/>
    <s v="Вино Кагор Укр.Болг Штоф  0,7л16шт"/>
    <s v="бут."/>
    <n v="3"/>
    <n v="79.02"/>
    <s v="Коляда О. В."/>
    <s v="СВ КАТЕРИНА"/>
    <n v="0"/>
  </r>
  <r>
    <s v="Ординський Валерій Володимирович"/>
    <x v="349"/>
    <m/>
    <s v="Вино Кагор Укр.Болг Штоф чекан. 0,7л16шт"/>
    <s v="бут."/>
    <n v="3"/>
    <n v="80.459999999999994"/>
    <s v="Коляда О. В."/>
    <s v="СВ КАТЕРИНА"/>
    <n v="0"/>
  </r>
  <r>
    <s v="Ординський Валерій Володимирович"/>
    <x v="349"/>
    <m/>
    <s v="К-к Болград  3* 0,25л 20шт"/>
    <s v="бут."/>
    <n v="6"/>
    <n v="157.68"/>
    <s v="Коляда О. В."/>
    <s v="СВ КАТЕРИНА"/>
    <n v="1.5"/>
  </r>
  <r>
    <s v="Ординський Валерій Володимирович"/>
    <x v="349"/>
    <m/>
    <s v="К-к Болград  4* 0,25л 20шт"/>
    <s v="бут."/>
    <n v="2"/>
    <n v="57.46"/>
    <s v="Коляда О. В."/>
    <s v="СВ КАТЕРИНА"/>
    <n v="0.5"/>
  </r>
  <r>
    <s v="Ординський Валерій Володимирович"/>
    <x v="349"/>
    <m/>
    <s v="К-к Болград  5* 0,25л 20шт"/>
    <s v="бут."/>
    <n v="6"/>
    <n v="189.66"/>
    <s v="Коляда О. В."/>
    <s v="СВ КАТЕРИНА"/>
    <n v="1.5"/>
  </r>
  <r>
    <s v="Ординський Валерій Володимирович"/>
    <x v="349"/>
    <m/>
    <s v="К-к Болград 3* 0,5л 20шт"/>
    <s v="бут."/>
    <n v="5"/>
    <n v="239.75"/>
    <s v="Коляда О. В."/>
    <s v="СВ КАТЕРИНА"/>
    <n v="2.5"/>
  </r>
  <r>
    <s v="Ординський Валерій Володимирович"/>
    <x v="349"/>
    <m/>
    <s v="К-к Болград 4* 0,5л 20шт"/>
    <s v="бут."/>
    <n v="6"/>
    <n v="325.32"/>
    <s v="Коляда О. В."/>
    <s v="СВ КАТЕРИНА"/>
    <n v="3"/>
  </r>
  <r>
    <s v="Ординський Валерій Володимирович"/>
    <x v="349"/>
    <m/>
    <s v="К-к Болград 5* 0,5л 20шт"/>
    <s v="бут."/>
    <n v="2"/>
    <n v="117.22"/>
    <s v="Коляда О. В."/>
    <s v="СВ КАТЕРИНА"/>
    <n v="1"/>
  </r>
  <r>
    <s v="Ординський Валерій Володимирович"/>
    <x v="349"/>
    <m/>
    <s v="К-к Дорошенко Потьомкин Таврійський 5* 0,5л 6шт"/>
    <s v="бут."/>
    <n v="2"/>
    <n v="106.12"/>
    <s v="Коляда О. В."/>
    <s v="СВ КАТЕРИНА"/>
    <n v="1"/>
  </r>
  <r>
    <s v="Споживче товариство &quot;Оріон&quot;"/>
    <x v="350"/>
    <s v="Магазин"/>
    <m/>
    <m/>
    <m/>
    <m/>
    <m/>
    <m/>
    <n v="0"/>
  </r>
  <r>
    <s v="Споживче товариство &quot;Оріон&quot;"/>
    <x v="350"/>
    <m/>
    <s v="Вино Кагор Укр.Болг Штоф  0,7л16шт"/>
    <s v="бут."/>
    <n v="2"/>
    <n v="54"/>
    <s v="Петренко Я. М."/>
    <s v="СВ СОВА"/>
    <n v="0"/>
  </r>
  <r>
    <s v="Споживче товариство &quot;Оріон&quot;"/>
    <x v="350"/>
    <m/>
    <s v="Вино Кагор Укр.Болг Штоф чекан. 0,7л16шт"/>
    <s v="бут."/>
    <n v="3"/>
    <n v="81.8"/>
    <s v="Петренко Я. М."/>
    <s v="СВ СОВА"/>
    <n v="0"/>
  </r>
  <r>
    <s v="Споживче товариство &quot;Оріон&quot;"/>
    <x v="350"/>
    <m/>
    <s v="Вино Кагор Укр.дес.Болград 0,75л12шт"/>
    <s v="бут."/>
    <n v="2"/>
    <n v="56.82"/>
    <s v="Петренко Я. М."/>
    <s v="СВ СОВА"/>
    <n v="0"/>
  </r>
  <r>
    <s v="Споживче товариство &quot;Оріон&quot;"/>
    <x v="350"/>
    <m/>
    <s v="Вино Селект Блан н/сол.біле Болград 0,75л12шт"/>
    <s v="бут."/>
    <n v="5"/>
    <n v="101.8"/>
    <s v="Петренко Я. М."/>
    <s v="СВ СОВА"/>
    <n v="0"/>
  </r>
  <r>
    <s v="Споживче товариство &quot;Оріон&quot;"/>
    <x v="350"/>
    <m/>
    <s v="Вино Селект Мускат н/сол.біле Болград 0,75л12шт"/>
    <s v="бут."/>
    <n v="2"/>
    <n v="41.76"/>
    <s v="Петренко Я. М."/>
    <s v="СВ СОВА"/>
    <n v="0"/>
  </r>
  <r>
    <s v="Споживче товариство &quot;Оріон&quot;"/>
    <x v="350"/>
    <m/>
    <s v="Вино Селект Мускат н/сол.черв.Болград 0,75л12шт"/>
    <s v="бут."/>
    <n v="5"/>
    <n v="105.44"/>
    <s v="Петренко Я. М."/>
    <s v="СВ СОВА"/>
    <n v="0"/>
  </r>
  <r>
    <s v="Споживче товариство &quot;Оріон&quot;"/>
    <x v="350"/>
    <m/>
    <s v="Вино Селект Руж н/сол.черв.Болград 0,75л12шт"/>
    <s v="бут."/>
    <n v="5"/>
    <n v="102.9"/>
    <s v="Петренко Я. М."/>
    <s v="СВ СОВА"/>
    <n v="0"/>
  </r>
  <r>
    <s v="Споживче товариство &quot;Оріон&quot;"/>
    <x v="350"/>
    <m/>
    <s v="Вино сухе Каберне черв.Болг.0,75л6шт"/>
    <s v="бут."/>
    <n v="3"/>
    <n v="84.24"/>
    <s v="Алексєєнко Ю. В."/>
    <s v="СВ ЄРМОЛЕНКО"/>
    <n v="0"/>
  </r>
  <r>
    <s v="Споживче товариство &quot;Оріон&quot;"/>
    <x v="350"/>
    <m/>
    <s v="Вино сухе Піно Нуар рож.Болград 0,75л6шт"/>
    <s v="бут."/>
    <n v="3"/>
    <n v="89.85"/>
    <s v="Алексєєнко Ю. В."/>
    <s v="СВ ЄРМОЛЕНКО"/>
    <n v="0"/>
  </r>
  <r>
    <s v="Споживче товариство &quot;Оріон&quot;"/>
    <x v="350"/>
    <m/>
    <s v="Вино сухе Шардоне біле Болград 0,75л 6шт"/>
    <s v="бут."/>
    <n v="3"/>
    <n v="82.08"/>
    <s v="Алексєєнко Ю. В."/>
    <s v="СВ ЄРМОЛЕНКО"/>
    <n v="0"/>
  </r>
  <r>
    <s v="Споживче товариство &quot;Оріон&quot;"/>
    <x v="350"/>
    <m/>
    <s v="Вино Тамянка Кардиал н/сол.біле Болград0,75л12шт"/>
    <s v="бут."/>
    <n v="2"/>
    <n v="41.32"/>
    <s v="Петренко Я. М."/>
    <s v="СВ СОВА"/>
    <n v="0"/>
  </r>
  <r>
    <s v="Споживче товариство &quot;Оріон&quot;"/>
    <x v="350"/>
    <m/>
    <s v="К-к Болград  3* 0,25л 20шт"/>
    <s v="бут."/>
    <n v="2"/>
    <n v="52.56"/>
    <s v="Алексєєнко Ю. В."/>
    <s v="СВ ЄРМОЛЕНКО"/>
    <n v="0.5"/>
  </r>
  <r>
    <s v="Споживче товариство &quot;Оріон&quot;"/>
    <x v="350"/>
    <m/>
    <s v="К-к Болград  4* 0,25л 20шт"/>
    <s v="бут."/>
    <n v="1"/>
    <n v="28.73"/>
    <s v="Алексєєнко Ю. В."/>
    <s v="СВ ЄРМОЛЕНКО"/>
    <n v="0.25"/>
  </r>
  <r>
    <s v="Споживче товариство &quot;Оріон&quot;"/>
    <x v="350"/>
    <m/>
    <s v="К-к Болград  5* 0,25л 20шт"/>
    <s v="бут."/>
    <n v="1"/>
    <n v="31.61"/>
    <s v="Алексєєнко Ю. В."/>
    <s v="СВ ЄРМОЛЕНКО"/>
    <n v="0.25"/>
  </r>
  <r>
    <s v="Споживче товариство &quot;Оріон&quot;"/>
    <x v="350"/>
    <m/>
    <s v="К-к Болград 4* 0,5л 20шт"/>
    <s v="бут."/>
    <n v="2"/>
    <n v="108.44"/>
    <s v="Алексєєнко Ю. В."/>
    <s v="СВ ЄРМОЛЕНКО"/>
    <n v="1"/>
  </r>
  <r>
    <s v="Споживче товариство &quot;Оріон&quot;"/>
    <x v="350"/>
    <m/>
    <s v="К-к Болград 5* 0,5л 20шт"/>
    <s v="бут."/>
    <n v="2"/>
    <n v="117.22"/>
    <s v="Алексєєнко Ю. В."/>
    <s v="СВ ЄРМОЛЕНКО"/>
    <n v="1"/>
  </r>
  <r>
    <s v="Споживче товариство &quot;Оріон&quot;"/>
    <x v="350"/>
    <m/>
    <s v="Шампанське  Брют Болград 0,75л 12шт"/>
    <s v="бут."/>
    <n v="1"/>
    <n v="37.799999999999997"/>
    <s v="Петренко Я. М."/>
    <s v="СВ СОВА"/>
    <n v="0"/>
  </r>
  <r>
    <s v="Споживче товариство &quot;Оріон&quot;"/>
    <x v="350"/>
    <m/>
    <s v="Шампанське н/сол.Болград 0,75л 12шт"/>
    <s v="бут."/>
    <n v="1"/>
    <n v="34.06"/>
    <s v="Петренко Я. М."/>
    <s v="СВ СОВА"/>
    <n v="0"/>
  </r>
  <r>
    <s v="Споживче товариство &quot;Оріон&quot;"/>
    <x v="350"/>
    <m/>
    <s v="Шампанське сол.нектар Болград 0,75л 12шт"/>
    <s v="бут."/>
    <n v="12"/>
    <n v="475.2"/>
    <s v="Петренко Я. М."/>
    <s v="СВ СОВА"/>
    <n v="0"/>
  </r>
  <r>
    <s v="Осадчук Юрій Володимирович"/>
    <x v="351"/>
    <s v="Магазин"/>
    <m/>
    <m/>
    <m/>
    <m/>
    <m/>
    <m/>
    <n v="0"/>
  </r>
  <r>
    <s v="Осадчук Юрій Володимирович"/>
    <x v="351"/>
    <m/>
    <s v="1л Вермут дес.біл.Мареллі Біанко КЛАСІК 12шт"/>
    <s v="бут."/>
    <n v="1"/>
    <n v="32.47"/>
    <s v="Скороходько І. С."/>
    <s v="СВ ЄРМОЛЕНКО"/>
    <n v="0"/>
  </r>
  <r>
    <s v="Осадчук Юрій Володимирович"/>
    <x v="351"/>
    <m/>
    <s v="1л Вермут дес.біл.Мареллі Мохіто 12шт"/>
    <s v="бут."/>
    <n v="1"/>
    <n v="32.47"/>
    <s v="Скороходько І. С."/>
    <s v="СВ ЄРМОЛЕНКО"/>
    <n v="0"/>
  </r>
  <r>
    <s v="Очеретяна Алла Григорівна"/>
    <x v="352"/>
    <s v="Магазин"/>
    <m/>
    <m/>
    <m/>
    <m/>
    <m/>
    <m/>
    <n v="0"/>
  </r>
  <r>
    <s v="Очеретяна Алла Григорівна"/>
    <x v="352"/>
    <m/>
    <s v="Вино Кагор Укр.Болг Штоф чекан. 0,7л16шт"/>
    <s v="бут."/>
    <n v="3"/>
    <n v="80.459999999999994"/>
    <s v="Омельянчик Р. В."/>
    <s v="СВ ОМЕЛЬЯНЧИК"/>
    <n v="0"/>
  </r>
  <r>
    <s v="П`ятенко Ольга Миколаївна"/>
    <x v="353"/>
    <s v="Магазин"/>
    <m/>
    <m/>
    <m/>
    <m/>
    <m/>
    <m/>
    <n v="0"/>
  </r>
  <r>
    <s v="П`ятенко Ольга Миколаївна"/>
    <x v="353"/>
    <m/>
    <s v="К-к Болград  3* 0,25л 20шт"/>
    <s v="бут."/>
    <n v="1"/>
    <n v="28.02"/>
    <s v="Сахненко Я. В."/>
    <s v="СВ СОВА"/>
    <n v="0.25"/>
  </r>
  <r>
    <s v="Павленко Тамара Степанівна"/>
    <x v="354"/>
    <s v="Horeca"/>
    <m/>
    <m/>
    <m/>
    <m/>
    <m/>
    <m/>
    <n v="0"/>
  </r>
  <r>
    <s v="Павленко Тамара Степанівна"/>
    <x v="354"/>
    <m/>
    <s v="0,5л Вермут дес.біл.Мареллі Біанко КЛАСІК 20шт"/>
    <s v="бут."/>
    <n v="1"/>
    <n v="20.37"/>
    <s v="Алексєєнко Ю. В."/>
    <s v="СВ ЄРМОЛЕНКО"/>
    <n v="0"/>
  </r>
  <r>
    <s v="Павленко Тамара Степанівна"/>
    <x v="354"/>
    <m/>
    <s v="0,5л Вермут дес.біл.Мареллі Мохіто 20шт"/>
    <s v="бут."/>
    <n v="1"/>
    <n v="20.81"/>
    <s v="Алексєєнко Ю. В."/>
    <s v="СВ ЄРМОЛЕНКО"/>
    <n v="0"/>
  </r>
  <r>
    <s v="Павленко Тамара Степанівна"/>
    <x v="354"/>
    <m/>
    <s v="1л Вермут дес.біл.Мареллі Блан 12шт"/>
    <s v="бут."/>
    <n v="1"/>
    <n v="27.01"/>
    <s v="Алексєєнко Ю. В."/>
    <s v="СВ ЄРМОЛЕНКО"/>
    <n v="0"/>
  </r>
  <r>
    <s v="Павленко Тамара Степанівна"/>
    <x v="354"/>
    <m/>
    <s v="1л Вермут дес.біл.Мареллі Мохіто 12шт"/>
    <s v="бут."/>
    <n v="1"/>
    <n v="32.47"/>
    <s v="Алексєєнко Ю. В."/>
    <s v="СВ ЄРМОЛЕНКО"/>
    <n v="0"/>
  </r>
  <r>
    <s v="Павленко Тамара Степанівна"/>
    <x v="354"/>
    <m/>
    <s v="К-к Болград  3* 0,25л 20шт"/>
    <s v="бут."/>
    <n v="1"/>
    <n v="26.94"/>
    <s v="Алексєєнко Ю. В."/>
    <s v="СВ ЄРМОЛЕНКО"/>
    <n v="0.25"/>
  </r>
  <r>
    <s v="Павленко Тамара Степанівна"/>
    <x v="354"/>
    <m/>
    <s v="К-к Болград  4* 0,25л 20шт"/>
    <s v="бут."/>
    <n v="2"/>
    <n v="58.9"/>
    <s v="Алексєєнко Ю. В."/>
    <s v="СВ ЄРМОЛЕНКО"/>
    <n v="0.5"/>
  </r>
  <r>
    <s v="Павленко Тамара Степанівна"/>
    <x v="354"/>
    <m/>
    <s v="К-к Болград  5* 0,25л 20шт"/>
    <s v="бут."/>
    <n v="1"/>
    <n v="32.4"/>
    <s v="Алексєєнко Ю. В."/>
    <s v="СВ ЄРМОЛЕНКО"/>
    <n v="0.25"/>
  </r>
  <r>
    <s v="Павленко Тамара Степанівна"/>
    <x v="354"/>
    <m/>
    <s v="К-к Болград 3* 0,5л 20шт"/>
    <s v="бут."/>
    <n v="4"/>
    <n v="196.6"/>
    <s v="Алексєєнко Ю. В."/>
    <s v="СВ ЄРМОЛЕНКО"/>
    <n v="2"/>
  </r>
  <r>
    <s v="Павленко Тамара Степанівна"/>
    <x v="354"/>
    <m/>
    <s v="К-к Болград 4* 0,5л 20шт"/>
    <s v="бут."/>
    <n v="3"/>
    <n v="166.71"/>
    <s v="Алексєєнко Ю. В."/>
    <s v="СВ ЄРМОЛЕНКО"/>
    <n v="1.5"/>
  </r>
  <r>
    <s v="Павленко Тамара Степанівна"/>
    <x v="354"/>
    <m/>
    <s v="К-к Болград 5* 0,5л 20шт"/>
    <s v="бут."/>
    <n v="1"/>
    <n v="60.07"/>
    <s v="Алексєєнко Ю. В."/>
    <s v="СВ ЄРМОЛЕНКО"/>
    <n v="0.5"/>
  </r>
  <r>
    <s v="Товариство з обмеженою відповідальністю &quot;Павленко&quot;"/>
    <x v="355"/>
    <s v="Магазин"/>
    <m/>
    <m/>
    <m/>
    <m/>
    <m/>
    <m/>
    <n v="0"/>
  </r>
  <r>
    <s v="Товариство з обмеженою відповідальністю &quot;Павленко&quot;"/>
    <x v="355"/>
    <m/>
    <s v="0,5л Вермут дес.біл.Мареллі Біанко КЛАСІК 20шт"/>
    <s v="бут."/>
    <n v="1"/>
    <n v="19.87"/>
    <s v="Скороходько І. С."/>
    <s v="СВ ЄРМОЛЕНКО"/>
    <n v="0"/>
  </r>
  <r>
    <s v="Товариство з обмеженою відповідальністю &quot;Павленко&quot;"/>
    <x v="355"/>
    <m/>
    <s v="0,5л Вермут дес.біл.Мареллі Мохіто 20шт"/>
    <s v="бут."/>
    <n v="1"/>
    <n v="20.3"/>
    <s v="Скороходько І. С."/>
    <s v="СВ ЄРМОЛЕНКО"/>
    <n v="0"/>
  </r>
  <r>
    <s v="Товариство з обмеженою відповідальністю &quot;Павленко&quot;"/>
    <x v="355"/>
    <m/>
    <s v="1л Вермут дес.біл.Мареллі Біанко КЛАСІК 12шт"/>
    <s v="бут."/>
    <n v="1"/>
    <n v="31.68"/>
    <s v="Скороходько І. С."/>
    <s v="СВ ЄРМОЛЕНКО"/>
    <n v="0"/>
  </r>
  <r>
    <s v="Товариство з обмеженою відповідальністю &quot;Павленко&quot;"/>
    <x v="355"/>
    <m/>
    <s v="1л Вермут дес.біл.Мареллі Мохіто 12шт"/>
    <s v="бут."/>
    <n v="1"/>
    <n v="31.68"/>
    <s v="Скороходько І. С."/>
    <s v="СВ ЄРМОЛЕНКО"/>
    <n v="0"/>
  </r>
  <r>
    <s v="Товариство з обмеженою відповідальністю &quot;Павленко&quot;"/>
    <x v="355"/>
    <m/>
    <s v="Вино Селект Блан н/сол.біле Болград 0,75л12шт"/>
    <s v="бут."/>
    <n v="1"/>
    <n v="20.16"/>
    <s v="Скороходько І. С."/>
    <s v="СВ ЄРМОЛЕНКО"/>
    <n v="0"/>
  </r>
  <r>
    <s v="Товариство з обмеженою відповідальністю &quot;Павленко&quot;"/>
    <x v="355"/>
    <m/>
    <s v="Вино Селект Мускат н/сол.біле Болград 0,75л12шт"/>
    <s v="бут."/>
    <n v="1"/>
    <n v="20.38"/>
    <s v="Скороходько І. С."/>
    <s v="СВ ЄРМОЛЕНКО"/>
    <n v="0"/>
  </r>
  <r>
    <s v="Товариство з обмеженою відповідальністю &quot;Павленко&quot;"/>
    <x v="355"/>
    <m/>
    <s v="Вино Селект Руж н/сол.черв.Болград 0,75л12шт"/>
    <s v="бут."/>
    <n v="1"/>
    <n v="20.38"/>
    <s v="Скороходько І. С."/>
    <s v="СВ ЄРМОЛЕНКО"/>
    <n v="0"/>
  </r>
  <r>
    <s v="Товариство з обмеженою відповідальністю &quot;Павленко&quot;"/>
    <x v="355"/>
    <m/>
    <s v="Вино Тамянка Кардиал н/сол.біле Болград0,75л12шт"/>
    <s v="бут."/>
    <n v="1"/>
    <n v="20.16"/>
    <s v="Скороходько І. С."/>
    <s v="СВ ЄРМОЛЕНКО"/>
    <n v="0"/>
  </r>
  <r>
    <s v="Товариство з обмеженою відповідальністю &quot;Павленко&quot;"/>
    <x v="355"/>
    <m/>
    <s v="К-к Болград  4* 0,25л 20шт"/>
    <s v="бут."/>
    <n v="2"/>
    <n v="56"/>
    <s v="Штика С. В."/>
    <s v="СВ ГУБАТИЙ"/>
    <n v="0.5"/>
  </r>
  <r>
    <s v="Павлюк Віктор Дмитрович"/>
    <x v="356"/>
    <s v="Магазин"/>
    <m/>
    <m/>
    <m/>
    <m/>
    <m/>
    <m/>
    <n v="0"/>
  </r>
  <r>
    <s v="Павлюк Віктор Дмитрович"/>
    <x v="356"/>
    <m/>
    <s v="Вино ігр.рож.н/сол.Болград 0,75л 12шт"/>
    <s v="бут."/>
    <n v="1"/>
    <n v="38.380000000000003"/>
    <s v="Петренко Я. М."/>
    <s v="СВ СОВА"/>
    <n v="0"/>
  </r>
  <r>
    <s v="Павлюк Віктор Дмитрович"/>
    <x v="356"/>
    <m/>
    <s v="Шампанське  Брют Болград 0,75л 12шт"/>
    <s v="бут."/>
    <n v="1"/>
    <n v="37.799999999999997"/>
    <s v="Петренко Я. М."/>
    <s v="СВ СОВА"/>
    <n v="0"/>
  </r>
  <r>
    <s v="Павлюк Віктор Дмитрович"/>
    <x v="356"/>
    <m/>
    <s v="Шампанське н/сол.Болград 0,75л 12шт"/>
    <s v="бут."/>
    <n v="3"/>
    <n v="102.18"/>
    <s v="Петренко Я. М."/>
    <s v="СВ СОВА"/>
    <n v="0"/>
  </r>
  <r>
    <s v="Павлюк Віктор Дмитрович"/>
    <x v="356"/>
    <m/>
    <s v="Шампанське сол.нектар Болград 0,75л 12шт"/>
    <s v="бут."/>
    <n v="3"/>
    <n v="118.8"/>
    <s v="Петренко Я. М."/>
    <s v="СВ СОВА"/>
    <n v="0"/>
  </r>
  <r>
    <s v="Палій Наталія Вікторівна"/>
    <x v="357"/>
    <s v="Магазин"/>
    <m/>
    <m/>
    <m/>
    <m/>
    <m/>
    <m/>
    <n v="0"/>
  </r>
  <r>
    <s v="Палій Наталія Вікторівна"/>
    <x v="357"/>
    <m/>
    <s v="К-к Дорошенко Потьомкин Таврійський 5* 0,5л 6шт"/>
    <s v="бут."/>
    <n v="1"/>
    <n v="55.27"/>
    <s v="Скороходько І. С."/>
    <s v="СВ ЄРМОЛЕНКО"/>
    <n v="0.5"/>
  </r>
  <r>
    <s v="Пампушка Тамара Іванівна"/>
    <x v="358"/>
    <s v="Магазин"/>
    <m/>
    <m/>
    <m/>
    <m/>
    <m/>
    <m/>
    <n v="0"/>
  </r>
  <r>
    <s v="Пампушка Тамара Іванівна"/>
    <x v="358"/>
    <m/>
    <s v="1л Вермут дес.біл.Мареллі Блан 12шт"/>
    <s v="бут."/>
    <n v="1"/>
    <n v="27.01"/>
    <s v="Сахненко Я. В."/>
    <s v="СВ СОВА"/>
    <n v="0"/>
  </r>
  <r>
    <s v="Пампушка Тамара Іванівна"/>
    <x v="358"/>
    <m/>
    <s v="Вино Селект Мускат н/сол.біле Болград 0,75л12шт"/>
    <s v="бут."/>
    <n v="1"/>
    <n v="20.88"/>
    <s v="Сахненко Я. В."/>
    <s v="СВ СОВА"/>
    <n v="0"/>
  </r>
  <r>
    <s v="Пампушка Тамара Іванівна"/>
    <x v="358"/>
    <m/>
    <s v="Вино Селект Мускат н/сол.черв.Болград 0,75л12шт"/>
    <s v="бут."/>
    <n v="1"/>
    <n v="21.4"/>
    <s v="Сахненко Я. В."/>
    <s v="СВ СОВА"/>
    <n v="0"/>
  </r>
  <r>
    <s v="Панченко Вікторія Петрівна"/>
    <x v="359"/>
    <s v="Магазин"/>
    <m/>
    <m/>
    <m/>
    <m/>
    <m/>
    <m/>
    <n v="0"/>
  </r>
  <r>
    <s v="Панченко Вікторія Петрівна"/>
    <x v="359"/>
    <m/>
    <s v="К-к Болград  3* 0,25л 20шт"/>
    <s v="бут."/>
    <n v="1"/>
    <n v="26.28"/>
    <s v="Компанець І. В."/>
    <s v="СВ ОМЕЛЬЯНЧИК"/>
    <n v="0.25"/>
  </r>
  <r>
    <s v="Панченко Вікторія Петрівна"/>
    <x v="359"/>
    <m/>
    <s v="К-к Болград  5* 0,25л 20шт"/>
    <s v="бут."/>
    <n v="1"/>
    <n v="31.61"/>
    <s v="Компанець І. В."/>
    <s v="СВ ОМЕЛЬЯНЧИК"/>
    <n v="0.25"/>
  </r>
  <r>
    <s v="Панченко Вікторія Петрівна"/>
    <x v="359"/>
    <m/>
    <s v="К-к Болград 3* 0,5л 20шт"/>
    <s v="бут."/>
    <n v="1"/>
    <n v="47.95"/>
    <s v="Компанець І. В."/>
    <s v="СВ ОМЕЛЬЯНЧИК"/>
    <n v="0.5"/>
  </r>
  <r>
    <s v="Панченко Вікторія Петрівна"/>
    <x v="359"/>
    <m/>
    <s v="К-к Болград 5* 0,5л 20шт"/>
    <s v="бут."/>
    <n v="1"/>
    <n v="58.61"/>
    <s v="Компанець І. В."/>
    <s v="СВ ОМЕЛЬЯНЧИК"/>
    <n v="0.5"/>
  </r>
  <r>
    <s v="Панчук Тетяна Володимирівна"/>
    <x v="360"/>
    <s v="Магазин"/>
    <m/>
    <m/>
    <m/>
    <m/>
    <m/>
    <m/>
    <n v="0"/>
  </r>
  <r>
    <s v="Панчук Тетяна Володимирівна"/>
    <x v="360"/>
    <m/>
    <s v="К-к Болград 3* 0,5л 20шт"/>
    <s v="бут."/>
    <n v="1"/>
    <n v="49.15"/>
    <s v="Компанець І. В."/>
    <s v="СВ ОМЕЛЬЯНЧИК"/>
    <n v="0.5"/>
  </r>
  <r>
    <s v="Товариство з обмеженою відповідальністюУкр.-Рос.спільне підприємство &quot;Партнер-СП&quot;"/>
    <x v="361"/>
    <s v="Магазин"/>
    <m/>
    <m/>
    <m/>
    <m/>
    <m/>
    <m/>
    <n v="0"/>
  </r>
  <r>
    <s v="Товариство з обмеженою відповідальністюУкр.-Рос.спільне підприємство &quot;Партнер-СП&quot;"/>
    <x v="361"/>
    <m/>
    <s v="1л Вермут дес.біл.Мареллі Мохіто 12шт"/>
    <s v="бут."/>
    <n v="2"/>
    <n v="66.239999999999995"/>
    <s v="Орішина С. С."/>
    <s v="СВ КАТЕРИНА"/>
    <n v="0"/>
  </r>
  <r>
    <s v="Товариство з обмеженою відповідальністюУкр.-Рос.спільне підприємство &quot;Партнер-СП&quot;"/>
    <x v="361"/>
    <m/>
    <s v="Вино Кагор Укр.Болг Штоф чекан. 0,7л16шт"/>
    <s v="бут."/>
    <n v="2"/>
    <n v="56.08"/>
    <s v="Орішина С. С."/>
    <s v="СВ КАТЕРИНА"/>
    <n v="0"/>
  </r>
  <r>
    <s v="Товариство з обмеженою відповідальністюУкр.-Рос.спільне підприємство &quot;Партнер-СП&quot;"/>
    <x v="361"/>
    <m/>
    <s v="К-к Дорошенко Потьомкин Таврійський 5* 0,5л 6шт"/>
    <s v="бут."/>
    <n v="1"/>
    <n v="56.38"/>
    <s v="Орішина С. С."/>
    <s v="СВ КАТЕРИНА"/>
    <n v="0.5"/>
  </r>
  <r>
    <s v="Споживче товариство &quot;Пасат&quot;"/>
    <x v="362"/>
    <s v="Магазин"/>
    <m/>
    <m/>
    <m/>
    <m/>
    <m/>
    <m/>
    <n v="0"/>
  </r>
  <r>
    <s v="Споживче товариство &quot;Пасат&quot;"/>
    <x v="362"/>
    <m/>
    <s v="Вино Кагор Укр.Болг Штоф чекан. 0,7л16шт"/>
    <s v="бут."/>
    <n v="9"/>
    <n v="247.41"/>
    <s v="Петренко Я. М."/>
    <s v="СВ СОВА"/>
    <n v="0"/>
  </r>
  <r>
    <s v="Пасіка Оксана Іванівна"/>
    <x v="363"/>
    <s v=" "/>
    <m/>
    <m/>
    <m/>
    <m/>
    <m/>
    <m/>
    <n v="0"/>
  </r>
  <r>
    <s v="Пасіка Оксана Іванівна"/>
    <x v="363"/>
    <m/>
    <s v="1л Вермут дес.рож.Мареллі Росато 12шт"/>
    <s v="бут."/>
    <n v="1"/>
    <n v="30.96"/>
    <s v="Мазуренко В. Ю."/>
    <s v="СВ ОМЕЛЬЯНЧИК"/>
    <n v="0"/>
  </r>
  <r>
    <s v="Патлань Ігор Володимирович"/>
    <x v="364"/>
    <s v=" "/>
    <m/>
    <m/>
    <m/>
    <m/>
    <m/>
    <m/>
    <n v="0"/>
  </r>
  <r>
    <s v="Патлань Ігор Володимирович"/>
    <x v="364"/>
    <m/>
    <s v="К-к Болград  3* 0,25л 20шт"/>
    <s v="бут."/>
    <n v="10"/>
    <n v="256.2"/>
    <s v="Лентюгов А. В."/>
    <s v=" "/>
    <n v="2.5"/>
  </r>
  <r>
    <s v="Патлань Ігор Володимирович"/>
    <x v="364"/>
    <m/>
    <s v="К-к Болград 3* 0,5л 20шт"/>
    <s v="бут."/>
    <n v="5"/>
    <n v="233.75"/>
    <s v="Лентюгов А. В."/>
    <s v=" "/>
    <n v="2.5"/>
  </r>
  <r>
    <s v="Патлань Ігор Володимирович"/>
    <x v="364"/>
    <m/>
    <s v="К-к Болград 4* 0,5л 20шт"/>
    <s v="бут."/>
    <n v="2"/>
    <n v="105.72"/>
    <s v="Лентюгов А. В."/>
    <s v=" "/>
    <n v="1"/>
  </r>
  <r>
    <s v="Патлань Ігор Володимирович"/>
    <x v="364"/>
    <m/>
    <s v="К-к Болград 5* 0,5л 20шт"/>
    <s v="бут."/>
    <n v="3"/>
    <n v="171.42"/>
    <s v="Лентюгов А. В."/>
    <s v=" "/>
    <n v="1.5"/>
  </r>
  <r>
    <s v="Пашинський Руслан Віталійович"/>
    <x v="365"/>
    <s v=" "/>
    <m/>
    <m/>
    <m/>
    <m/>
    <m/>
    <m/>
    <n v="0"/>
  </r>
  <r>
    <s v="Пашинський Руслан Віталійович"/>
    <x v="365"/>
    <m/>
    <s v="Вино ігр.рож.н/сол.Болград 0,75л 12шт"/>
    <s v="бут."/>
    <n v="1"/>
    <n v="39.33"/>
    <s v="Компанець І. В."/>
    <s v="СВ ОМЕЛЬЯНЧИК"/>
    <n v="0"/>
  </r>
  <r>
    <s v="Пашинський Руслан Віталійович"/>
    <x v="365"/>
    <m/>
    <s v="Шампанське сол.нектар Болград 0,75л 12шт"/>
    <s v="бут."/>
    <n v="1"/>
    <n v="40.590000000000003"/>
    <s v="Компанець І. В."/>
    <s v="СВ ОМЕЛЬЯНЧИК"/>
    <n v="0"/>
  </r>
  <r>
    <s v="Пащенко Лідія Федорівна"/>
    <x v="366"/>
    <s v="Магазин"/>
    <m/>
    <m/>
    <m/>
    <m/>
    <m/>
    <m/>
    <n v="0"/>
  </r>
  <r>
    <s v="Пащенко Лідія Федорівна"/>
    <x v="366"/>
    <m/>
    <s v="Вино Селект Блан н/сол.біле Болград 0,75л12шт"/>
    <s v="бут."/>
    <n v="2"/>
    <n v="44.22"/>
    <s v="Ляшенко М. С."/>
    <s v="СВ СОВА"/>
    <n v="0"/>
  </r>
  <r>
    <s v="Пащенко Лідія Федорівна"/>
    <x v="366"/>
    <m/>
    <s v="Вино Селект Руж н/сол.черв.Болград 0,75л12шт"/>
    <s v="бут."/>
    <n v="2"/>
    <n v="44.68"/>
    <s v="Ляшенко М. С."/>
    <s v="СВ СОВА"/>
    <n v="0"/>
  </r>
  <r>
    <s v="Паюнов Павло Олександрович"/>
    <x v="367"/>
    <s v="Магазин"/>
    <m/>
    <m/>
    <m/>
    <m/>
    <m/>
    <m/>
    <n v="0"/>
  </r>
  <r>
    <s v="Паюнов Павло Олександрович"/>
    <x v="367"/>
    <m/>
    <s v="К-к Автомат Потьомкин Таврійський 5* 0,75л 10шткор"/>
    <s v="бут."/>
    <n v="2"/>
    <n v="210.48"/>
    <s v="Коляда О. В."/>
    <s v="СВ КАТЕРИНА"/>
    <n v="0"/>
  </r>
  <r>
    <s v="Педанова Надія Миколаївна"/>
    <x v="368"/>
    <s v="Магазин"/>
    <m/>
    <m/>
    <m/>
    <m/>
    <m/>
    <m/>
    <n v="0"/>
  </r>
  <r>
    <s v="Педанова Надія Миколаївна"/>
    <x v="368"/>
    <m/>
    <s v="Вино Кагор Укр.Болг Штоф  0,7л16шт"/>
    <s v="бут."/>
    <n v="2"/>
    <n v="54"/>
    <s v="Ляшенко М. С."/>
    <s v="СВ СОВА"/>
    <n v="0"/>
  </r>
  <r>
    <s v="Педанова Надія Миколаївна"/>
    <x v="368"/>
    <m/>
    <s v="Вино Кагор Укр.Болг Штоф чекан. 0,7л16шт"/>
    <s v="бут."/>
    <n v="2"/>
    <n v="54.98"/>
    <s v="Ляшенко М. С."/>
    <s v="СВ СОВА"/>
    <n v="0"/>
  </r>
  <r>
    <s v="Педанова Надія Миколаївна"/>
    <x v="368"/>
    <m/>
    <s v="Вино Селект Мускат н/сол.черв.Болград 0,75л12шт"/>
    <s v="бут."/>
    <n v="2"/>
    <n v="42.8"/>
    <s v="Ляшенко М. С."/>
    <s v="СВ СОВА"/>
    <n v="0"/>
  </r>
  <r>
    <s v="Педанова Надія Миколаївна"/>
    <x v="368"/>
    <m/>
    <s v="Вино Тамянка Кардиал н/сол.біле Болград0,75л12шт"/>
    <s v="бут."/>
    <n v="2"/>
    <n v="41.32"/>
    <s v="Ляшенко М. С."/>
    <s v="СВ СОВА"/>
    <n v="0"/>
  </r>
  <r>
    <s v="Передера Тетяна Петрівна"/>
    <x v="369"/>
    <s v=" "/>
    <m/>
    <m/>
    <m/>
    <m/>
    <m/>
    <m/>
    <n v="0"/>
  </r>
  <r>
    <s v="Передера Тетяна Петрівна"/>
    <x v="369"/>
    <m/>
    <s v="Вино ігр.мускат н/сол.біле Болград 0,75л 12шт"/>
    <s v="бут."/>
    <n v="2"/>
    <n v="82.8"/>
    <s v="Наговіцин А. Г."/>
    <s v="СВ СОВА"/>
    <n v="0"/>
  </r>
  <r>
    <s v="Передера Тетяна Петрівна"/>
    <x v="369"/>
    <m/>
    <s v="Вино ігр.рож.н/сол.Болград 0,75л 12шт"/>
    <s v="бут."/>
    <n v="2"/>
    <n v="80.239999999999995"/>
    <s v="Наговіцин А. Г."/>
    <s v="СВ СОВА"/>
    <n v="0"/>
  </r>
  <r>
    <s v="Передера Тетяна Петрівна"/>
    <x v="369"/>
    <m/>
    <s v="К-к Болград  3* 0,25л 20шт"/>
    <s v="бут."/>
    <n v="2"/>
    <n v="54.96"/>
    <s v="Наговіцин А. Г."/>
    <s v="СВ СОВА"/>
    <n v="0.5"/>
  </r>
  <r>
    <s v="Передера Тетяна Петрівна"/>
    <x v="369"/>
    <m/>
    <s v="К-к Болград 3* 0,5л 20шт"/>
    <s v="бут."/>
    <n v="2"/>
    <n v="100.26"/>
    <s v="Наговіцин А. Г."/>
    <s v="СВ СОВА"/>
    <n v="1"/>
  </r>
  <r>
    <s v="Передера Тетяна Петрівна"/>
    <x v="369"/>
    <m/>
    <s v="К-к Болград 4* 0,5л 20шт"/>
    <s v="бут."/>
    <n v="2"/>
    <n v="113.36"/>
    <s v="Наговіцин А. Г."/>
    <s v="СВ СОВА"/>
    <n v="1"/>
  </r>
  <r>
    <s v="Передера Тетяна Петрівна"/>
    <x v="369"/>
    <m/>
    <s v="К-к Дорошенко Потьомкин Таврійський 5* 0,5л 6шт"/>
    <s v="бут."/>
    <n v="1"/>
    <n v="56.38"/>
    <s v="Наговіцин А. Г."/>
    <s v="СВ СОВА"/>
    <n v="0.5"/>
  </r>
  <r>
    <s v="Передера Тетяна Петрівна"/>
    <x v="369"/>
    <m/>
    <s v="Шампанське н/сол.Болград 0,75л 12шт"/>
    <s v="бут."/>
    <n v="2"/>
    <n v="71.22"/>
    <s v="Наговіцин А. Г."/>
    <s v="СВ СОВА"/>
    <n v="0"/>
  </r>
  <r>
    <s v="Передера Тетяна Петрівна"/>
    <x v="369"/>
    <m/>
    <s v="Шампанське сол.нектар Болград 0,75л 12шт"/>
    <s v="бут."/>
    <n v="2"/>
    <n v="82.8"/>
    <s v="Наговіцин А. Г."/>
    <s v="СВ СОВА"/>
    <n v="0"/>
  </r>
  <r>
    <s v="Петренко Лариса Анатоліївна"/>
    <x v="370"/>
    <s v=" "/>
    <m/>
    <m/>
    <m/>
    <m/>
    <m/>
    <m/>
    <n v="0"/>
  </r>
  <r>
    <s v="Петренко Лариса Анатоліївна"/>
    <x v="370"/>
    <m/>
    <s v="0,5л Вермут дес.біл.Мареллі Біанко КЛАСІК 20шт"/>
    <s v="бут."/>
    <n v="2"/>
    <n v="40.74"/>
    <s v="Петренко Я. М."/>
    <s v="СВ СОВА"/>
    <n v="0"/>
  </r>
  <r>
    <s v="Петренко Лариса Анатоліївна"/>
    <x v="370"/>
    <m/>
    <s v="0,5л Вермут дес.біл.Мареллі Мохіто 20шт"/>
    <s v="бут."/>
    <n v="2"/>
    <n v="41.62"/>
    <s v="Петренко Я. М."/>
    <s v="СВ СОВА"/>
    <n v="0"/>
  </r>
  <r>
    <s v="Петренко Лариса Анатоліївна"/>
    <x v="370"/>
    <m/>
    <s v="1л Вермут дес.біл.Мареллі Біанко КЛАСІК 12шт"/>
    <s v="бут."/>
    <n v="2"/>
    <n v="64.94"/>
    <s v="Петренко Я. М."/>
    <s v="СВ СОВА"/>
    <n v="0"/>
  </r>
  <r>
    <s v="Петренко Лариса Анатоліївна"/>
    <x v="370"/>
    <m/>
    <s v="1л Вермут дес.біл.Мареллі Мохіто 12шт"/>
    <s v="бут."/>
    <n v="2"/>
    <n v="64.94"/>
    <s v="Петренко Я. М."/>
    <s v="СВ СОВА"/>
    <n v="0"/>
  </r>
  <r>
    <s v="Петренко Лариса Анатоліївна"/>
    <x v="370"/>
    <m/>
    <s v="К-к Болград  3* 0,25л 20шт"/>
    <s v="бут."/>
    <n v="3"/>
    <n v="80.819999999999993"/>
    <s v="Петренко Я. М."/>
    <s v="СВ СОВА"/>
    <n v="0.75"/>
  </r>
  <r>
    <s v="Петренко Лариса Анатоліївна"/>
    <x v="370"/>
    <m/>
    <s v="К-к Болград 5* 0,5л 20шт"/>
    <s v="бут."/>
    <n v="1"/>
    <n v="60.07"/>
    <s v="Петренко Я. М."/>
    <s v="СВ СОВА"/>
    <n v="0.5"/>
  </r>
  <r>
    <s v="Петренко Лариса Анатоліївна"/>
    <x v="370"/>
    <m/>
    <s v="К-к Кинжал Потьомкин Таврійський 5* 0,2л 13шт кор."/>
    <s v="бут."/>
    <n v="2"/>
    <n v="160"/>
    <s v="Петренко Я. М."/>
    <s v="СВ СОВА"/>
    <n v="0"/>
  </r>
  <r>
    <s v="Печененко Олександр Васильович"/>
    <x v="371"/>
    <s v="Магазин"/>
    <m/>
    <m/>
    <m/>
    <m/>
    <m/>
    <m/>
    <n v="0"/>
  </r>
  <r>
    <s v="Печененко Олександр Васильович"/>
    <x v="371"/>
    <m/>
    <s v="Вино Кагор Укр.Болг Штоф  0,7л16шт"/>
    <s v="бут."/>
    <n v="2"/>
    <n v="54"/>
    <s v="Ляшенко М. С."/>
    <s v="СВ СОВА"/>
    <n v="0"/>
  </r>
  <r>
    <s v="Печененко Олександр Васильович"/>
    <x v="371"/>
    <m/>
    <s v="К-к Болград  3* 0,25л 20шт"/>
    <s v="бут."/>
    <n v="1"/>
    <n v="26.94"/>
    <s v="Ляшенко М. С."/>
    <s v="СВ СОВА"/>
    <n v="0.25"/>
  </r>
  <r>
    <s v="Печененко Олександр Васильович"/>
    <x v="371"/>
    <m/>
    <s v="К-к Болград 3* 0,5л 20шт"/>
    <s v="бут."/>
    <n v="1"/>
    <n v="49.15"/>
    <s v="Ляшенко М. С."/>
    <s v="СВ СОВА"/>
    <n v="0.5"/>
  </r>
  <r>
    <s v="Печененко Олександр Васильович"/>
    <x v="371"/>
    <m/>
    <s v="К-к Дорошенко Потьомкин Таврійський 5* 0,5л 6шт"/>
    <s v="бут."/>
    <n v="1"/>
    <n v="55.27"/>
    <s v="Ляшенко М. С."/>
    <s v="СВ СОВА"/>
    <n v="0.5"/>
  </r>
  <r>
    <s v="Пилипченко Петро Миколайович"/>
    <x v="372"/>
    <s v="Магазин"/>
    <m/>
    <m/>
    <m/>
    <m/>
    <m/>
    <m/>
    <n v="0"/>
  </r>
  <r>
    <s v="Пилипченко Петро Миколайович"/>
    <x v="372"/>
    <m/>
    <s v="Вино Тамянка Кардиал н/сол.біле Болград0,75л12шт"/>
    <s v="бут."/>
    <n v="2"/>
    <n v="41.32"/>
    <s v="Омельянчик Р. В."/>
    <s v="СВ ОМЕЛЬЯНЧИК"/>
    <n v="0"/>
  </r>
  <r>
    <s v="Споживче товариство Підгірцівське"/>
    <x v="373"/>
    <s v="Магазин"/>
    <m/>
    <m/>
    <m/>
    <m/>
    <m/>
    <m/>
    <n v="0"/>
  </r>
  <r>
    <s v="Споживче товариство Підгірцівське"/>
    <x v="373"/>
    <m/>
    <s v="Вино Кагор Укр.дес.Болград Бордо 0,7л12шт"/>
    <s v="бут."/>
    <n v="3"/>
    <n v="70.86"/>
    <s v="Омельянчик Р. В."/>
    <s v="СВ ОМЕЛЬЯНЧИК"/>
    <n v="0"/>
  </r>
  <r>
    <s v="Плотніцька Антоніна Петрівна"/>
    <x v="374"/>
    <s v="Магазин"/>
    <m/>
    <m/>
    <m/>
    <m/>
    <m/>
    <m/>
    <n v="0"/>
  </r>
  <r>
    <s v="Плотніцька Антоніна Петрівна"/>
    <x v="374"/>
    <m/>
    <s v="Вино Шато де Вин н/сол.біле Болград 0,75л12шт"/>
    <s v="бут."/>
    <n v="5"/>
    <n v="95.75"/>
    <s v="Кореневський А. Б."/>
    <s v="СВ ЄРМОЛЕНКО"/>
    <n v="0"/>
  </r>
  <r>
    <s v="Плотніцька Антоніна Петрівна"/>
    <x v="374"/>
    <m/>
    <s v="К-к Болград 3* 0,5л 20шт"/>
    <s v="бут."/>
    <n v="1"/>
    <n v="47.95"/>
    <s v="Кореневський А. Б."/>
    <s v="СВ ЄРМОЛЕНКО"/>
    <n v="0.5"/>
  </r>
  <r>
    <s v="Погорілий Микола Миколайович"/>
    <x v="375"/>
    <s v=" "/>
    <m/>
    <m/>
    <m/>
    <m/>
    <m/>
    <m/>
    <n v="0"/>
  </r>
  <r>
    <s v="Погорілий Микола Миколайович"/>
    <x v="375"/>
    <m/>
    <s v="0,5л Вермут дес.біл.Мареллі Біанко КЛАСІК 20шт"/>
    <s v="бут."/>
    <n v="3"/>
    <n v="59.61"/>
    <s v="Алексєєнко Ю. В."/>
    <s v="СВ ЄРМОЛЕНКО"/>
    <n v="0"/>
  </r>
  <r>
    <s v="Погорілий Микола Миколайович"/>
    <x v="375"/>
    <m/>
    <s v="0,5л Вермут дес.біл.Мареллі Мохіто 20шт"/>
    <s v="бут."/>
    <n v="3"/>
    <n v="60.9"/>
    <s v="Алексєєнко Ю. В."/>
    <s v="СВ ЄРМОЛЕНКО"/>
    <n v="0"/>
  </r>
  <r>
    <s v="Погорілий Микола Миколайович"/>
    <x v="375"/>
    <m/>
    <s v="Вино Кагор Укр.Болг Штоф чекан. 0,7л16шт"/>
    <s v="бут."/>
    <n v="3"/>
    <n v="80.459999999999994"/>
    <s v="Алексєєнко Ю. В."/>
    <s v="СВ ЄРМОЛЕНКО"/>
    <n v="0"/>
  </r>
  <r>
    <s v="Погорілий Микола Миколайович"/>
    <x v="375"/>
    <m/>
    <s v="Вино сухе Каберне черв.Болг.0,75л6шт"/>
    <s v="бут."/>
    <n v="2"/>
    <n v="56.16"/>
    <s v="Алексєєнко Ю. В."/>
    <s v="СВ ЄРМОЛЕНКО"/>
    <n v="0"/>
  </r>
  <r>
    <s v="Погорілий Микола Миколайович"/>
    <x v="375"/>
    <m/>
    <s v="Вино Тамянка Кардиал н/сол.біле Болград0,75л12шт"/>
    <s v="бут."/>
    <n v="2"/>
    <n v="40.32"/>
    <s v="Алексєєнко Ю. В."/>
    <s v="СВ ЄРМОЛЕНКО"/>
    <n v="0"/>
  </r>
  <r>
    <s v="Погорілий Микола Миколайович"/>
    <x v="375"/>
    <m/>
    <s v="Вино Шато де Вин н/сол.біле Болград 0,75л12шт"/>
    <s v="бут."/>
    <n v="2"/>
    <n v="38.299999999999997"/>
    <s v="Алексєєнко Ю. В."/>
    <s v="СВ ЄРМОЛЕНКО"/>
    <n v="0"/>
  </r>
  <r>
    <s v="Погорілий Микола Миколайович"/>
    <x v="375"/>
    <m/>
    <s v="К-к Болград  4* 0,25л 20шт"/>
    <s v="бут."/>
    <n v="1"/>
    <n v="28.73"/>
    <s v="Алексєєнко Ю. В."/>
    <s v="СВ ЄРМОЛЕНКО"/>
    <n v="0.25"/>
  </r>
  <r>
    <s v="Погорілий Микола Миколайович"/>
    <x v="375"/>
    <m/>
    <s v="К-к Болград  5* 0,25л 20шт"/>
    <s v="бут."/>
    <n v="1"/>
    <n v="31.61"/>
    <s v="Алексєєнко Ю. В."/>
    <s v="СВ ЄРМОЛЕНКО"/>
    <n v="0.25"/>
  </r>
  <r>
    <s v="Погорілий Микола Миколайович"/>
    <x v="375"/>
    <m/>
    <s v="К-к Болград 4* 0,5л 20шт"/>
    <s v="бут."/>
    <n v="1"/>
    <n v="54.22"/>
    <s v="Алексєєнко Ю. В."/>
    <s v="СВ ЄРМОЛЕНКО"/>
    <n v="0.5"/>
  </r>
  <r>
    <s v="Погорілий Микола Миколайович"/>
    <x v="375"/>
    <m/>
    <s v="К-к Болград 5* 0,5л 20шт"/>
    <s v="бут."/>
    <n v="1"/>
    <n v="58.61"/>
    <s v="Алексєєнко Ю. В."/>
    <s v="СВ ЄРМОЛЕНКО"/>
    <n v="0.5"/>
  </r>
  <r>
    <s v="Погребняк Олена Миколаївна"/>
    <x v="376"/>
    <s v="Магазин"/>
    <m/>
    <m/>
    <m/>
    <m/>
    <m/>
    <m/>
    <n v="0"/>
  </r>
  <r>
    <s v="Погребняк Олена Миколаївна"/>
    <x v="376"/>
    <m/>
    <s v="К-к Дорошенко Потьомкин Таврійський 5* 0,5л 6шт"/>
    <s v="бут."/>
    <n v="1"/>
    <n v="55.27"/>
    <s v="Коляда О. В."/>
    <s v="СВ КАТЕРИНА"/>
    <n v="0.5"/>
  </r>
  <r>
    <s v="Споживче товариство &quot;Погребське&quot;"/>
    <x v="377"/>
    <s v="Магазин"/>
    <m/>
    <m/>
    <m/>
    <m/>
    <m/>
    <m/>
    <n v="0"/>
  </r>
  <r>
    <s v="Споживче товариство &quot;Погребське&quot;"/>
    <x v="377"/>
    <m/>
    <s v="0,5л Вермут дес.біл.Мареллі Біанко КЛАСІК 20шт"/>
    <s v="бут."/>
    <n v="1"/>
    <n v="20.37"/>
    <s v="Мазуренко В. Ю."/>
    <s v="СВ ОМЕЛЬЯНЧИК"/>
    <n v="0"/>
  </r>
  <r>
    <s v="Подворний Олександр Вікторович"/>
    <x v="378"/>
    <s v=" "/>
    <m/>
    <m/>
    <m/>
    <m/>
    <m/>
    <m/>
    <n v="0"/>
  </r>
  <r>
    <s v="Подворний Олександр Вікторович"/>
    <x v="378"/>
    <m/>
    <s v="К-к Болград  3* 0,25л 20шт"/>
    <s v="бут."/>
    <n v="2"/>
    <n v="53.88"/>
    <s v="Ляшенко М. С."/>
    <s v="СВ СОВА"/>
    <n v="0.5"/>
  </r>
  <r>
    <s v="Подворний Олександр Вікторович"/>
    <x v="378"/>
    <m/>
    <s v="К-к Болград 3* 0,5л 20шт"/>
    <s v="бут."/>
    <n v="2"/>
    <n v="98.3"/>
    <s v="Ляшенко М. С."/>
    <s v="СВ СОВА"/>
    <n v="1"/>
  </r>
  <r>
    <s v="Подворний Олександр Вікторович"/>
    <x v="378"/>
    <m/>
    <s v="К-к Дорошенко Потьомкин Таврійський 5* 0,5л 6шт"/>
    <s v="бут."/>
    <n v="2"/>
    <n v="110.54"/>
    <s v="Ляшенко М. С."/>
    <s v="СВ СОВА"/>
    <n v="1"/>
  </r>
  <r>
    <s v="Подворний Олександр Вікторович"/>
    <x v="378"/>
    <m/>
    <s v="К-к Туфелька Потьомкин Таврійський 5* 0,2л  18шт"/>
    <s v="бут."/>
    <n v="1"/>
    <n v="73.599999999999994"/>
    <s v="Ляшенко М. С."/>
    <s v="СВ СОВА"/>
    <n v="0"/>
  </r>
  <r>
    <s v="Споживче товариство &quot;Подорож&quot;"/>
    <x v="379"/>
    <s v="Магазин"/>
    <m/>
    <m/>
    <m/>
    <m/>
    <m/>
    <m/>
    <n v="0"/>
  </r>
  <r>
    <s v="Споживче товариство &quot;Подорож&quot;"/>
    <x v="379"/>
    <m/>
    <s v="0,5л Вермут дес.біл.Мареллі Біанко КЛАСІК 20шт"/>
    <s v="бут."/>
    <n v="1"/>
    <n v="20.37"/>
    <s v="Ляшенко М. С."/>
    <s v="СВ СОВА"/>
    <n v="0"/>
  </r>
  <r>
    <s v="Споживче товариство &quot;Подорож&quot;"/>
    <x v="379"/>
    <m/>
    <s v="0,5л Вермут дес.біл.Мареллі Мохіто 20шт"/>
    <s v="бут."/>
    <n v="1"/>
    <n v="20.81"/>
    <s v="Ляшенко М. С."/>
    <s v="СВ СОВА"/>
    <n v="0"/>
  </r>
  <r>
    <s v="Споживче товариство &quot;Подорож&quot;"/>
    <x v="379"/>
    <m/>
    <s v="0,5л Вермут дес.біл.Мареллі Мускат Голд 20шт"/>
    <s v="бут."/>
    <n v="1"/>
    <n v="22.95"/>
    <s v="Ляшенко М. С."/>
    <s v="СВ СОВА"/>
    <n v="0"/>
  </r>
  <r>
    <s v="Споживче товариство &quot;Подорож&quot;"/>
    <x v="379"/>
    <m/>
    <s v="0,5л Вермут дес.рож.Мареллі Росато 20шт"/>
    <s v="бут."/>
    <n v="1"/>
    <n v="20.52"/>
    <s v="Ляшенко М. С."/>
    <s v="СВ СОВА"/>
    <n v="0"/>
  </r>
  <r>
    <s v="Споживче товариство &quot;Подорож&quot;"/>
    <x v="379"/>
    <m/>
    <s v="1л Вермут дес.біл.Мареллі Біанко КЛАСІК 12шт"/>
    <s v="бут."/>
    <n v="1"/>
    <n v="32.47"/>
    <s v="Ляшенко М. С."/>
    <s v="СВ СОВА"/>
    <n v="0"/>
  </r>
  <r>
    <s v="Споживче товариство &quot;Подорож&quot;"/>
    <x v="379"/>
    <m/>
    <s v="1л Вермут дес.біл.Мареллі Мохіто 12шт"/>
    <s v="бут."/>
    <n v="1"/>
    <n v="32.47"/>
    <s v="Ляшенко М. С."/>
    <s v="СВ СОВА"/>
    <n v="0"/>
  </r>
  <r>
    <s v="Споживче товариство &quot;Подорож&quot;"/>
    <x v="379"/>
    <m/>
    <s v="1л Вермут дес.біл.Мареллі Мускат Голд 12шт"/>
    <s v="бут."/>
    <n v="1"/>
    <n v="35.72"/>
    <s v="Ляшенко М. С."/>
    <s v="СВ СОВА"/>
    <n v="0"/>
  </r>
  <r>
    <s v="Споживче товариство &quot;Подорож&quot;"/>
    <x v="379"/>
    <m/>
    <s v="Вино ігр.мускат н/сол.біле Болград 0,75л 12шт"/>
    <s v="бут."/>
    <n v="2"/>
    <n v="79.2"/>
    <s v="Ляшенко М. С."/>
    <s v="СВ СОВА"/>
    <n v="0"/>
  </r>
  <r>
    <s v="Споживче товариство &quot;Подорож&quot;"/>
    <x v="379"/>
    <m/>
    <s v="Вино ігр.рож.н/сол.Болград 0,75л 12шт"/>
    <s v="бут."/>
    <n v="2"/>
    <n v="76.760000000000005"/>
    <s v="Ляшенко М. С."/>
    <s v="СВ СОВА"/>
    <n v="0"/>
  </r>
  <r>
    <s v="Споживче товариство &quot;Подорож&quot;"/>
    <x v="379"/>
    <m/>
    <s v="К-к Болград  3* 0,25л 20шт"/>
    <s v="бут."/>
    <n v="1"/>
    <n v="26.94"/>
    <s v="Ляшенко М. С."/>
    <s v="СВ СОВА"/>
    <n v="0.25"/>
  </r>
  <r>
    <s v="Споживче товариство &quot;Подорож&quot;"/>
    <x v="379"/>
    <m/>
    <s v="К-к Болград 3* 0,5л 20шт"/>
    <s v="бут."/>
    <n v="1"/>
    <n v="49.15"/>
    <s v="Ляшенко М. С."/>
    <s v="СВ СОВА"/>
    <n v="0.5"/>
  </r>
  <r>
    <s v="Споживче товариство &quot;Подорож&quot;"/>
    <x v="379"/>
    <m/>
    <s v="К-к Дорошенко Потьомкин Таврійський 5* 0,5л 6шт"/>
    <s v="бут."/>
    <n v="1"/>
    <n v="55.27"/>
    <s v="Ляшенко М. С."/>
    <s v="СВ СОВА"/>
    <n v="0.5"/>
  </r>
  <r>
    <s v="Споживче товариство &quot;Подорож&quot;"/>
    <x v="379"/>
    <m/>
    <s v="Шампанське н/сол.Болград 0,75л 12шт"/>
    <s v="бут."/>
    <n v="2"/>
    <n v="68.12"/>
    <s v="Ляшенко М. С."/>
    <s v="СВ СОВА"/>
    <n v="0"/>
  </r>
  <r>
    <s v="Споживче товариство &quot;Подорож&quot;"/>
    <x v="379"/>
    <m/>
    <s v="Шампанське сол.нектар Болград 0,75л 12шт"/>
    <s v="бут."/>
    <n v="2"/>
    <n v="79.2"/>
    <s v="Ляшенко М. С."/>
    <s v="СВ СОВА"/>
    <n v="0"/>
  </r>
  <r>
    <s v="Кінцевий споживач"/>
    <x v="380"/>
    <s v=" "/>
    <m/>
    <m/>
    <m/>
    <m/>
    <m/>
    <m/>
    <n v="0"/>
  </r>
  <r>
    <s v="Кінцевий споживач"/>
    <x v="380"/>
    <m/>
    <s v="Вино Кагор Укр.Болг Штоф  0,7л16шт"/>
    <s v="бут."/>
    <n v="2"/>
    <n v="52.68"/>
    <s v="Ляшенко М. С."/>
    <s v="СВ СОВА"/>
    <n v="0"/>
  </r>
  <r>
    <s v="Кінцевий споживач"/>
    <x v="380"/>
    <m/>
    <s v="К-к Болград  3* 0,25л 20шт"/>
    <s v="бут."/>
    <n v="1"/>
    <n v="26.28"/>
    <s v="Ляшенко М. С."/>
    <s v="СВ СОВА"/>
    <n v="0.25"/>
  </r>
  <r>
    <s v="Кінцевий споживач"/>
    <x v="380"/>
    <m/>
    <s v="К-к Болград 3* 0,5л 20шт"/>
    <s v="бут."/>
    <n v="1"/>
    <n v="47.95"/>
    <s v="Ляшенко М. С."/>
    <s v="СВ СОВА"/>
    <n v="0.5"/>
  </r>
  <r>
    <s v="Кінцевий споживач"/>
    <x v="380"/>
    <m/>
    <s v="К-к Болград 5* 0,5л 20шт"/>
    <s v="бут."/>
    <n v="-2"/>
    <n v="-117.22"/>
    <s v="Ляшенко М. С."/>
    <s v="СВ СОВА"/>
    <n v="0"/>
  </r>
  <r>
    <s v="Кінцевий споживач"/>
    <x v="380"/>
    <m/>
    <s v="К-к Дорошенко Потьомкин Таврійський 5* 0,5л 6шт"/>
    <s v="бут."/>
    <n v="1"/>
    <n v="53.06"/>
    <s v="Ляшенко М. С."/>
    <s v="СВ СОВА"/>
    <n v="0.5"/>
  </r>
  <r>
    <s v="Кінцевий споживач"/>
    <x v="381"/>
    <s v="Магазин"/>
    <m/>
    <m/>
    <m/>
    <m/>
    <m/>
    <m/>
    <n v="0"/>
  </r>
  <r>
    <s v="Кінцевий споживач"/>
    <x v="381"/>
    <m/>
    <s v="Вино Селект Мускат н/сол.біле Болград 0,75л12шт"/>
    <s v="бут."/>
    <n v="22"/>
    <n v="448.36"/>
    <s v="Лентюгов А. В."/>
    <s v=" "/>
    <n v="0"/>
  </r>
  <r>
    <s v="Кінцевий споживач"/>
    <x v="381"/>
    <m/>
    <s v="Вино Селект Мускат н/сол.черв.Болград 0,75л12шт"/>
    <s v="бут."/>
    <n v="6"/>
    <n v="126.84"/>
    <s v="Лентюгов А. В."/>
    <s v=" "/>
    <n v="0"/>
  </r>
  <r>
    <s v="Кінцевий споживач"/>
    <x v="381"/>
    <m/>
    <s v="Вино сухе Сапераві черв.Болград 0,75л6шт"/>
    <s v="бут."/>
    <n v="2"/>
    <n v="61.92"/>
    <s v="Лентюгов А. В."/>
    <s v=" "/>
    <n v="0"/>
  </r>
  <r>
    <s v="Кінцевий споживач"/>
    <x v="381"/>
    <m/>
    <s v="Вино сухе Шардоне біле Болград 0,75л 6шт"/>
    <s v="бут."/>
    <n v="2"/>
    <n v="54.72"/>
    <s v="Лентюгов А. В."/>
    <s v=" "/>
    <n v="0"/>
  </r>
  <r>
    <s v="Кінцевий споживач"/>
    <x v="381"/>
    <m/>
    <s v="Вино Тамянка Кардиал н/сол.біле Болград0,75л12шт"/>
    <s v="бут."/>
    <n v="3"/>
    <n v="61.98"/>
    <s v="Лентюгов А. В."/>
    <s v=" "/>
    <n v="0"/>
  </r>
  <r>
    <s v="Кінцевий споживач"/>
    <x v="381"/>
    <m/>
    <s v="К-к Болград  4* 0,25л 20шт"/>
    <s v="бут."/>
    <n v="1"/>
    <n v="29.45"/>
    <s v="Лентюгов А. В."/>
    <s v=" "/>
    <n v="0.25"/>
  </r>
  <r>
    <s v="Товариство з обмеженою відповідальністю &quot;Полімакс&quot;"/>
    <x v="382"/>
    <s v=" "/>
    <m/>
    <m/>
    <m/>
    <m/>
    <m/>
    <m/>
    <n v="0"/>
  </r>
  <r>
    <s v="Товариство з обмеженою відповідальністю &quot;Полімакс&quot;"/>
    <x v="382"/>
    <m/>
    <s v="К-к Болград  4* 0,25л 20шт"/>
    <s v="бут."/>
    <n v="2"/>
    <n v="61.26"/>
    <s v="Сахненко Я. В."/>
    <s v="СВ СОВА"/>
    <n v="0.5"/>
  </r>
  <r>
    <s v="Товариство з обмеженою відповідальністю &quot;Полімакс&quot;"/>
    <x v="382"/>
    <m/>
    <s v="К-к Болград  5* 0,25л 20шт"/>
    <s v="бут."/>
    <n v="2"/>
    <n v="67.400000000000006"/>
    <s v="Сахненко Я. В."/>
    <s v="СВ СОВА"/>
    <n v="0.5"/>
  </r>
  <r>
    <s v="Товариство з обмеженою відповідальністю &quot;Полімакс&quot;"/>
    <x v="382"/>
    <m/>
    <s v="К-к Болград 3* 0,5л 20шт"/>
    <s v="бут."/>
    <n v="1"/>
    <n v="51.12"/>
    <s v="Сахненко Я. В."/>
    <s v="СВ СОВА"/>
    <n v="0.5"/>
  </r>
  <r>
    <s v="Товариство з обмеженою відповідальністю &quot;Полімакс&quot;"/>
    <x v="382"/>
    <m/>
    <s v="К-к Болград 4* 0,5л 20шт"/>
    <s v="бут."/>
    <n v="1"/>
    <n v="57.79"/>
    <s v="Сахненко Я. В."/>
    <s v="СВ СОВА"/>
    <n v="0.5"/>
  </r>
  <r>
    <s v="Товариство з обмеженою відповідальністю &quot;Полімакс&quot;"/>
    <x v="382"/>
    <m/>
    <s v="К-к Дорошенко Потьомкин Таврійський 5* 0,5л 6шт"/>
    <s v="бут."/>
    <n v="1"/>
    <n v="57.48"/>
    <s v="Сахненко Я. В."/>
    <s v="СВ СОВА"/>
    <n v="0.5"/>
  </r>
  <r>
    <s v="Товариство з обмеженою відповідальністю &quot;Полімакс&quot;"/>
    <x v="382"/>
    <m/>
    <s v="Шампанське н/сол.Болград 0,75л 12шт"/>
    <s v="бут."/>
    <n v="1"/>
    <n v="36.31"/>
    <s v="Сахненко Я. В."/>
    <s v="СВ СОВА"/>
    <n v="0"/>
  </r>
  <r>
    <s v="Товариство з обмеженою відповідальністю &quot;Полімакс&quot;"/>
    <x v="382"/>
    <m/>
    <s v="Шампанське сол.нектар Болград 0,75л 12шт"/>
    <s v="бут."/>
    <n v="1"/>
    <n v="42.21"/>
    <s v="Сахненко Я. В."/>
    <s v="СВ СОВА"/>
    <n v="0"/>
  </r>
  <r>
    <s v="Поліщук Сергій Вікторович"/>
    <x v="383"/>
    <s v="Магазин"/>
    <m/>
    <m/>
    <m/>
    <m/>
    <m/>
    <m/>
    <n v="0"/>
  </r>
  <r>
    <s v="Поліщук Сергій Вікторович"/>
    <x v="383"/>
    <m/>
    <s v="0,5л Вермут дес.біл.Мареллі Біанко КЛАСІК 20шт"/>
    <s v="бут."/>
    <n v="1"/>
    <n v="19.87"/>
    <s v="Скороходько І. С."/>
    <s v="СВ ЄРМОЛЕНКО"/>
    <n v="0"/>
  </r>
  <r>
    <s v="Поліщук Сергій Вікторович"/>
    <x v="383"/>
    <m/>
    <s v="0,5л Вермут дес.біл.Мареллі Мохіто 20шт"/>
    <s v="бут."/>
    <n v="1"/>
    <n v="20.3"/>
    <s v="Скороходько І. С."/>
    <s v="СВ ЄРМОЛЕНКО"/>
    <n v="0"/>
  </r>
  <r>
    <s v="Поліщук Сергій Вікторович"/>
    <x v="383"/>
    <m/>
    <s v="К-к Болград 3* 0,5л 20шт"/>
    <s v="бут."/>
    <n v="4"/>
    <n v="191.8"/>
    <s v="Скороходько І. С."/>
    <s v="СВ ЄРМОЛЕНКО"/>
    <n v="2"/>
  </r>
  <r>
    <s v="Поліщук Сергій Вікторович"/>
    <x v="383"/>
    <m/>
    <s v="К-к Болград 5* 0,5л 20шт"/>
    <s v="бут."/>
    <n v="1"/>
    <n v="58.61"/>
    <s v="Скороходько І. С."/>
    <s v="СВ ЄРМОЛЕНКО"/>
    <n v="0.5"/>
  </r>
  <r>
    <s v="Товариство з обмеженою відповідальністю&quot; ВКФ Полюс&quot;"/>
    <x v="384"/>
    <s v="Магазин"/>
    <m/>
    <m/>
    <m/>
    <m/>
    <m/>
    <m/>
    <n v="0"/>
  </r>
  <r>
    <s v="Товариство з обмеженою відповідальністю&quot; ВКФ Полюс&quot;"/>
    <x v="384"/>
    <m/>
    <s v="К-к Болград 3* 0,5л 20шт"/>
    <s v="бут."/>
    <n v="1"/>
    <n v="49.15"/>
    <s v="Наговіцин А. Г."/>
    <s v="СВ СОВА"/>
    <n v="0.5"/>
  </r>
  <r>
    <s v="Товариство з обмеженою відповідальністю&quot; ВКФ Полюс&quot;"/>
    <x v="384"/>
    <m/>
    <s v="К-к Болград 4* 0,5л 20шт"/>
    <s v="бут."/>
    <n v="1"/>
    <n v="55.57"/>
    <s v="Наговіцин А. Г."/>
    <s v="СВ СОВА"/>
    <n v="0.5"/>
  </r>
  <r>
    <s v="Попов Сергій Петрович"/>
    <x v="385"/>
    <s v="Horeca"/>
    <m/>
    <m/>
    <m/>
    <m/>
    <m/>
    <m/>
    <n v="0"/>
  </r>
  <r>
    <s v="Попов Сергій Петрович"/>
    <x v="385"/>
    <m/>
    <s v="К-к Болград  3* 0,25л 20шт"/>
    <s v="бут."/>
    <n v="5"/>
    <n v="131.4"/>
    <s v="Мазуренко В. Ю."/>
    <s v="СВ ОМЕЛЬЯНЧИК"/>
    <n v="1.25"/>
  </r>
  <r>
    <s v="Попов Сергій Петрович"/>
    <x v="385"/>
    <m/>
    <s v="К-к Болград  4* 0,25л 20шт"/>
    <s v="бут."/>
    <n v="5"/>
    <n v="143.65"/>
    <s v="Мазуренко В. Ю."/>
    <s v="СВ ОМЕЛЬЯНЧИК"/>
    <n v="1.25"/>
  </r>
  <r>
    <s v="Попов Сергій Петрович"/>
    <x v="385"/>
    <m/>
    <s v="К-к Болград  5* 0,25л 20шт"/>
    <s v="бут."/>
    <n v="4"/>
    <n v="126.44"/>
    <s v="Мазуренко В. Ю."/>
    <s v="СВ ОМЕЛЬЯНЧИК"/>
    <n v="1"/>
  </r>
  <r>
    <s v="Попов Сергій Петрович"/>
    <x v="385"/>
    <m/>
    <s v="К-к Болград 4* 0,5л 20шт"/>
    <s v="бут."/>
    <n v="2"/>
    <n v="108.44"/>
    <s v="Мазуренко В. Ю."/>
    <s v="СВ ОМЕЛЬЯНЧИК"/>
    <n v="1"/>
  </r>
  <r>
    <s v="Попов Сергій Петрович"/>
    <x v="385"/>
    <m/>
    <s v="К-к Дорошенко Потьомкин Таврійський 5* 0,5л 6шт"/>
    <s v="бут."/>
    <n v="1"/>
    <n v="53.06"/>
    <s v="Мазуренко В. Ю."/>
    <s v="СВ ОМЕЛЬЯНЧИК"/>
    <n v="0.5"/>
  </r>
  <r>
    <s v="Портяник Сергій Іванович"/>
    <x v="386"/>
    <s v="Магазин"/>
    <m/>
    <m/>
    <m/>
    <m/>
    <m/>
    <m/>
    <n v="0"/>
  </r>
  <r>
    <s v="Портяник Сергій Іванович"/>
    <x v="386"/>
    <m/>
    <s v="Вино Кагор Укр.Болг Штоф чекан. 0,7л16шт"/>
    <s v="бут."/>
    <n v="7"/>
    <n v="192.43"/>
    <s v="Орішина С. С."/>
    <s v="СВ КАТЕРИНА"/>
    <n v="0"/>
  </r>
  <r>
    <s v="Портяник Сергій Іванович"/>
    <x v="386"/>
    <m/>
    <s v="Вино Шато де вин Штоф Чекан н/сол.біле 0,7л16шт"/>
    <s v="бут."/>
    <n v="2"/>
    <n v="41.76"/>
    <s v="Орішина С. С."/>
    <s v="СВ КАТЕРИНА"/>
    <n v="0"/>
  </r>
  <r>
    <s v="Портяник Сергій Іванович"/>
    <x v="386"/>
    <m/>
    <s v="К-к Дорошенко Потьомкин Таврійський 5* 0,5л 6шт"/>
    <s v="бут."/>
    <n v="2"/>
    <n v="110.54"/>
    <s v="Орішина С. С."/>
    <s v="СВ КАТЕРИНА"/>
    <n v="1"/>
  </r>
  <r>
    <s v="Постоюк Людмила Василівна"/>
    <x v="387"/>
    <s v="Магазин"/>
    <m/>
    <m/>
    <m/>
    <m/>
    <m/>
    <m/>
    <n v="0"/>
  </r>
  <r>
    <s v="Постоюк Людмила Василівна"/>
    <x v="387"/>
    <m/>
    <s v="Вино Кагор Укр.Болг Штоф  0,7л16шт"/>
    <s v="бут."/>
    <n v="2"/>
    <n v="54"/>
    <s v="Ляшенко М. С."/>
    <s v="СВ СОВА"/>
    <n v="0"/>
  </r>
  <r>
    <s v="Постоюк Людмила Василівна"/>
    <x v="387"/>
    <m/>
    <s v="К-к Болград 3* 0,5л 20шт"/>
    <s v="бут."/>
    <n v="2"/>
    <n v="98.3"/>
    <s v="Ляшенко М. С."/>
    <s v="СВ СОВА"/>
    <n v="1"/>
  </r>
  <r>
    <s v="Постоюк Людмила Василівна"/>
    <x v="387"/>
    <m/>
    <s v="К-к Дорошенко Потьомкин Таврійський 5* 0,5л 6шт"/>
    <s v="бут."/>
    <n v="1"/>
    <n v="55.27"/>
    <s v="Ляшенко М. С."/>
    <s v="СВ СОВА"/>
    <n v="0.5"/>
  </r>
  <r>
    <s v="Приватне підприємство &quot;Престиж&quot;"/>
    <x v="388"/>
    <s v="Магазин"/>
    <m/>
    <m/>
    <m/>
    <m/>
    <m/>
    <m/>
    <n v="0"/>
  </r>
  <r>
    <s v="Приватне підприємство &quot;Престиж&quot;"/>
    <x v="388"/>
    <m/>
    <s v="Вино Кагор Укр.Болг Штоф  0,7л16шт"/>
    <s v="бут."/>
    <n v="5"/>
    <n v="128.4"/>
    <s v="Омельянчик Р. В."/>
    <s v="СВ ОМЕЛЬЯНЧИК"/>
    <n v="0"/>
  </r>
  <r>
    <s v="Приходько Сергій Олексійович"/>
    <x v="389"/>
    <s v=" "/>
    <m/>
    <m/>
    <m/>
    <m/>
    <m/>
    <m/>
    <n v="0"/>
  </r>
  <r>
    <s v="Приходько Сергій Олексійович"/>
    <x v="389"/>
    <m/>
    <s v="Вино Ізабелла.черв.Болг.Штоф чекан.0,7л16шт"/>
    <s v="бут."/>
    <n v="2"/>
    <n v="53.04"/>
    <s v="Кореневський А. Б."/>
    <s v="СВ ЄРМОЛЕНКО"/>
    <n v="0"/>
  </r>
  <r>
    <s v="Приватне підприємство &quot;Пробудження &quot;"/>
    <x v="390"/>
    <s v="Horeca"/>
    <m/>
    <m/>
    <m/>
    <m/>
    <m/>
    <m/>
    <n v="0"/>
  </r>
  <r>
    <s v="Приватне підприємство &quot;Пробудження &quot;"/>
    <x v="390"/>
    <m/>
    <s v="0,5л Вермут дес.біл.Мареллі Біанко КЛАСІК 20шт"/>
    <s v="бут."/>
    <n v="1"/>
    <n v="19.87"/>
    <s v="Алексєєнко Ю. В."/>
    <s v="СВ ЄРМОЛЕНКО"/>
    <n v="0"/>
  </r>
  <r>
    <s v="Приватне підприємство &quot;Пробудження &quot;"/>
    <x v="390"/>
    <m/>
    <s v="0,5л Вермут дес.рож.Мареллі Росато 20шт"/>
    <s v="бут."/>
    <n v="1"/>
    <n v="20.02"/>
    <s v="Алексєєнко Ю. В."/>
    <s v="СВ ЄРМОЛЕНКО"/>
    <n v="0"/>
  </r>
  <r>
    <s v="Приватне підприємство &quot;Пробудження &quot;"/>
    <x v="390"/>
    <m/>
    <s v="Вино ігр.рож.н/сол.Болград 0,75л 12шт"/>
    <s v="бут."/>
    <n v="2"/>
    <n v="76.760000000000005"/>
    <s v="Алексєєнко Ю. В."/>
    <s v="СВ ЄРМОЛЕНКО"/>
    <n v="0"/>
  </r>
  <r>
    <s v="Приватне підприємство &quot;Пробудження &quot;"/>
    <x v="390"/>
    <m/>
    <s v="Вино Кагор Укр.Болг Штоф чекан. 0,7л16шт"/>
    <s v="бут."/>
    <n v="2"/>
    <n v="53.64"/>
    <s v="Алексєєнко Ю. В."/>
    <s v="СВ ЄРМОЛЕНКО"/>
    <n v="0"/>
  </r>
  <r>
    <s v="Приватне підприємство &quot;Пробудження &quot;"/>
    <x v="390"/>
    <m/>
    <s v="Вино Селект Мускат н/сол.біле Болград 0,75л12шт"/>
    <s v="бут."/>
    <n v="1"/>
    <n v="20.38"/>
    <s v="Алексєєнко Ю. В."/>
    <s v="СВ ЄРМОЛЕНКО"/>
    <n v="0"/>
  </r>
  <r>
    <s v="Приватне підприємство &quot;Пробудження &quot;"/>
    <x v="390"/>
    <m/>
    <s v="Вино Селект Мускат н/сол.черв.Болград 0,75л12шт"/>
    <s v="бут."/>
    <n v="1"/>
    <n v="20.88"/>
    <s v="Алексєєнко Ю. В."/>
    <s v="СВ ЄРМОЛЕНКО"/>
    <n v="0"/>
  </r>
  <r>
    <s v="Приватне підприємство &quot;Пробудження &quot;"/>
    <x v="390"/>
    <m/>
    <s v="Вино Тамянка Кардиал н/сол.біле Болград0,75л12шт"/>
    <s v="бут."/>
    <n v="1"/>
    <n v="20.16"/>
    <s v="Алексєєнко Ю. В."/>
    <s v="СВ ЄРМОЛЕНКО"/>
    <n v="0"/>
  </r>
  <r>
    <s v="Приватне підприємство &quot;Пробудження &quot;"/>
    <x v="390"/>
    <m/>
    <s v="К-к Болград  3* 0,25л 20шт"/>
    <s v="бут."/>
    <n v="2"/>
    <n v="52.56"/>
    <s v="Алексєєнко Ю. В."/>
    <s v="СВ ЄРМОЛЕНКО"/>
    <n v="0.5"/>
  </r>
  <r>
    <s v="Приватне підприємство &quot;Пробудження &quot;"/>
    <x v="390"/>
    <m/>
    <s v="Шампанське  Брют Болград 0,75л 12шт"/>
    <s v="бут."/>
    <n v="2"/>
    <n v="75.599999999999994"/>
    <s v="Алексєєнко Ю. В."/>
    <s v="СВ ЄРМОЛЕНКО"/>
    <n v="0"/>
  </r>
  <r>
    <s v="Приватне підприємство &quot;Пробудження &quot;"/>
    <x v="390"/>
    <m/>
    <s v="Шампанське н/сол.Болград 0,75л 12шт"/>
    <s v="бут."/>
    <n v="2"/>
    <n v="68.12"/>
    <s v="Алексєєнко Ю. В."/>
    <s v="СВ ЄРМОЛЕНКО"/>
    <n v="0"/>
  </r>
  <r>
    <s v="Приватне підприємство &quot;Пробудження &quot;"/>
    <x v="390"/>
    <m/>
    <s v="Шампанське сол.нектар Болград 0,75л 12шт"/>
    <s v="бут."/>
    <n v="2"/>
    <n v="79.2"/>
    <s v="Алексєєнко Ю. В."/>
    <s v="СВ ЄРМОЛЕНКО"/>
    <n v="0"/>
  </r>
  <r>
    <s v="Приватне підприємство &quot;Пробудження ОК&quot;"/>
    <x v="391"/>
    <s v="Horeca"/>
    <m/>
    <m/>
    <m/>
    <m/>
    <m/>
    <m/>
    <n v="0"/>
  </r>
  <r>
    <s v="Приватне підприємство &quot;Пробудження ОК&quot;"/>
    <x v="391"/>
    <m/>
    <s v="1л Вермут дес.біл.Мареллі Біанко КЛАСІК 12шт"/>
    <s v="бут."/>
    <n v="1"/>
    <n v="31.68"/>
    <s v="Алексєєнко Ю. В."/>
    <s v="СВ ЄРМОЛЕНКО"/>
    <n v="0"/>
  </r>
  <r>
    <s v="Приватне підприємство &quot;Пробудження ОК&quot;"/>
    <x v="391"/>
    <m/>
    <s v="1л Вермут дес.біл.Мареллі Мохіто 12шт"/>
    <s v="бут."/>
    <n v="1"/>
    <n v="31.68"/>
    <s v="Алексєєнко Ю. В."/>
    <s v="СВ ЄРМОЛЕНКО"/>
    <n v="0"/>
  </r>
  <r>
    <s v="Прокопенко Тетяна Олександрівна"/>
    <x v="392"/>
    <s v="Магазин"/>
    <m/>
    <m/>
    <m/>
    <m/>
    <m/>
    <m/>
    <n v="0"/>
  </r>
  <r>
    <s v="Прокопенко Тетяна Олександрівна"/>
    <x v="392"/>
    <m/>
    <s v="0,5л Вермут дес.біл.Мареллі Мохіто 20шт"/>
    <s v="бут."/>
    <n v="1"/>
    <n v="20.3"/>
    <s v="Алексєєнко Ю. В."/>
    <s v="СВ ЄРМОЛЕНКО"/>
    <n v="0"/>
  </r>
  <r>
    <s v="Прокопенко Тетяна Олександрівна"/>
    <x v="392"/>
    <m/>
    <s v="1л Вермут дес.біл.Мареллі Мохіто 12шт"/>
    <s v="бут."/>
    <n v="1"/>
    <n v="31.68"/>
    <s v="Алексєєнко Ю. В."/>
    <s v="СВ ЄРМОЛЕНКО"/>
    <n v="0"/>
  </r>
  <r>
    <s v="Прокопенко Тетяна Олександрівна"/>
    <x v="392"/>
    <m/>
    <s v="Вино ігр.рож.н/сол.Болград 0,75л 12шт"/>
    <s v="бут."/>
    <n v="2"/>
    <n v="73.16"/>
    <s v="Шевченко В. І."/>
    <s v="СВ КОРЕНЕВСЬКИЙ"/>
    <n v="0"/>
  </r>
  <r>
    <s v="Прокопенко Тетяна Олександрівна"/>
    <x v="392"/>
    <m/>
    <s v="Вино Кагор Укр.Болг Штоф чекан. 0,7л16шт"/>
    <s v="бут."/>
    <n v="4"/>
    <n v="102.24"/>
    <s v="Алексєєнко Ю. В."/>
    <s v="СВ ЄРМОЛЕНКО"/>
    <n v="0"/>
  </r>
  <r>
    <s v="Прокопенко Тетяна Олександрівна"/>
    <x v="392"/>
    <m/>
    <s v="К-к Болград  3* 0,25л 20шт"/>
    <s v="бут."/>
    <n v="4"/>
    <n v="102.66"/>
    <s v="Алексєєнко Ю. В."/>
    <s v="СВ ЄРМОЛЕНКО"/>
    <n v="1"/>
  </r>
  <r>
    <s v="Прокопенко Тетяна Олександрівна"/>
    <x v="392"/>
    <m/>
    <s v="К-к Болград  4* 0,25л 20шт"/>
    <s v="бут."/>
    <n v="4"/>
    <n v="112.24"/>
    <s v="Алексєєнко Ю. В."/>
    <s v="СВ ЄРМОЛЕНКО"/>
    <n v="1"/>
  </r>
  <r>
    <s v="Прокопенко Тетяна Олександрівна"/>
    <x v="392"/>
    <m/>
    <s v="К-к Болград  5* 0,25л 20шт"/>
    <s v="бут."/>
    <n v="2"/>
    <n v="60.26"/>
    <s v="Алексєєнко Ю. В."/>
    <s v="СВ ЄРМОЛЕНКО"/>
    <n v="0.5"/>
  </r>
  <r>
    <s v="Прокопенко Тетяна Олександрівна"/>
    <x v="392"/>
    <m/>
    <s v="К-к Болград 3* 0,5л 20шт"/>
    <s v="бут."/>
    <n v="6"/>
    <n v="283.22000000000003"/>
    <s v="Алексєєнко Ю. В."/>
    <s v="СВ ЄРМОЛЕНКО"/>
    <n v="3"/>
  </r>
  <r>
    <s v="Прокопенко Тетяна Олександрівна"/>
    <x v="392"/>
    <m/>
    <s v="К-к Болград 4* 0,5л 20шт"/>
    <s v="бут."/>
    <n v="6"/>
    <n v="320.24"/>
    <s v="Алексєєнко Ю. В."/>
    <s v="СВ ЄРМОЛЕНКО"/>
    <n v="3"/>
  </r>
  <r>
    <s v="Прокопенко Тетяна Олександрівна"/>
    <x v="392"/>
    <m/>
    <s v="К-к Болград 5* 0,5л 20шт"/>
    <s v="бут."/>
    <n v="2"/>
    <n v="111.72"/>
    <s v="Алексєєнко Ю. В."/>
    <s v="СВ ЄРМОЛЕНКО"/>
    <n v="1"/>
  </r>
  <r>
    <s v="Прокопенко Тетяна Олександрівна"/>
    <x v="392"/>
    <m/>
    <s v="Шампанське  Брют Болград 0,75л 12шт"/>
    <s v="бут."/>
    <n v="2"/>
    <n v="71.56"/>
    <s v="Шевченко В. І."/>
    <s v="СВ КОРЕНЕВСЬКИЙ"/>
    <n v="0"/>
  </r>
  <r>
    <s v="Прокопенко Тетяна Олександрівна"/>
    <x v="392"/>
    <m/>
    <s v="Шампанське н/сол.Болград 0,75л 12шт"/>
    <s v="бут."/>
    <n v="2"/>
    <n v="64.94"/>
    <s v="Шевченко В. І."/>
    <s v="СВ КОРЕНЕВСЬКИЙ"/>
    <n v="0"/>
  </r>
  <r>
    <s v="Прокопенко Тетяна Олександрівна"/>
    <x v="392"/>
    <m/>
    <s v="Шампанське сол.нектар Болград 0,75л 12шт"/>
    <s v="бут."/>
    <n v="2"/>
    <n v="75.5"/>
    <s v="Шевченко В. І."/>
    <s v="СВ КОРЕНЕВСЬКИЙ"/>
    <n v="0"/>
  </r>
  <r>
    <s v="Товариство з обмеженою відповідальністю &quot;Променергокомплект&quot;"/>
    <x v="393"/>
    <s v="Магазин"/>
    <m/>
    <m/>
    <m/>
    <m/>
    <m/>
    <m/>
    <n v="0"/>
  </r>
  <r>
    <s v="Товариство з обмеженою відповідальністю &quot;Променергокомплект&quot;"/>
    <x v="393"/>
    <m/>
    <s v="Вино Кагор Укр.Болг Штоф чекан. 0,7л16шт"/>
    <s v="бут."/>
    <n v="5"/>
    <n v="137.44999999999999"/>
    <s v="Петренко Я. М."/>
    <s v="СВ СОВА"/>
    <n v="0"/>
  </r>
  <r>
    <s v="Споживче товариство &quot;Промінь&quot;"/>
    <x v="394"/>
    <s v="Магазин"/>
    <m/>
    <m/>
    <m/>
    <m/>
    <m/>
    <m/>
    <n v="0"/>
  </r>
  <r>
    <s v="Споживче товариство &quot;Промінь&quot;"/>
    <x v="394"/>
    <m/>
    <s v="Вино Селект Блан н/сол.біле Болград 0,75л12шт"/>
    <s v="бут."/>
    <n v="2"/>
    <n v="42.98"/>
    <s v="Сахненко Я. В."/>
    <s v="СВ СОВА"/>
    <n v="0"/>
  </r>
  <r>
    <s v="Споживче товариство &quot;Промінь&quot;"/>
    <x v="394"/>
    <m/>
    <s v="Вино Селект Мускат н/сол.біле Болград 0,75л12шт"/>
    <s v="бут."/>
    <n v="3"/>
    <n v="65.16"/>
    <s v="Сахненко Я. В."/>
    <s v="СВ СОВА"/>
    <n v="0"/>
  </r>
  <r>
    <s v="Споживче товариство &quot;Промінь&quot;"/>
    <x v="394"/>
    <m/>
    <s v="Вино Селект Мускат н/сол.черв.Болград 0,75л12шт"/>
    <s v="бут."/>
    <n v="2"/>
    <n v="44.52"/>
    <s v="Сахненко Я. В."/>
    <s v="СВ СОВА"/>
    <n v="0"/>
  </r>
  <r>
    <s v="Споживче товариство &quot;Промінь&quot;"/>
    <x v="394"/>
    <m/>
    <s v="Вино Селект Руж н/сол.черв.Болград 0,75л12шт"/>
    <s v="бут."/>
    <n v="2"/>
    <n v="43.44"/>
    <s v="Сахненко Я. В."/>
    <s v="СВ СОВА"/>
    <n v="0"/>
  </r>
  <r>
    <s v="Споживче товариство &quot;Промінь&quot;"/>
    <x v="394"/>
    <m/>
    <s v="Вино Шато де Вин н/сол.біле Болград 0,75л12шт"/>
    <s v="бут."/>
    <n v="3"/>
    <n v="61.26"/>
    <s v="Сахненко Я. В."/>
    <s v="СВ СОВА"/>
    <n v="0"/>
  </r>
  <r>
    <s v="Споживче товариство &quot;Промінь&quot;"/>
    <x v="394"/>
    <m/>
    <s v="К-к Болград  3* 0,25л 20шт"/>
    <s v="бут."/>
    <n v="2"/>
    <n v="56.04"/>
    <s v="Сахненко Я. В."/>
    <s v="СВ СОВА"/>
    <n v="0.5"/>
  </r>
  <r>
    <s v="Споживче товариство &quot;Промінь&quot;"/>
    <x v="394"/>
    <m/>
    <s v="К-к Болград  4* 0,25л 20шт"/>
    <s v="бут."/>
    <n v="1"/>
    <n v="30.63"/>
    <s v="Сахненко Я. В."/>
    <s v="СВ СОВА"/>
    <n v="0.25"/>
  </r>
  <r>
    <s v="Споживче товариство &quot;Промінь&quot;"/>
    <x v="394"/>
    <m/>
    <s v="К-к Болград  5* 0,25л 20шт"/>
    <s v="бут."/>
    <n v="1"/>
    <n v="33.700000000000003"/>
    <s v="Сахненко Я. В."/>
    <s v="СВ СОВА"/>
    <n v="0.25"/>
  </r>
  <r>
    <s v="Споживче товариство &quot;Промінь&quot;"/>
    <x v="394"/>
    <m/>
    <s v="К-к Болград 3* 0,5л 20шт"/>
    <s v="бут."/>
    <n v="3"/>
    <n v="153.36000000000001"/>
    <s v="Сахненко Я. В."/>
    <s v="СВ СОВА"/>
    <n v="1.5"/>
  </r>
  <r>
    <s v="Споживче товариство &quot;Промінь&quot;"/>
    <x v="394"/>
    <m/>
    <s v="К-к Болград 4* 0,5л 20шт"/>
    <s v="бут."/>
    <n v="1"/>
    <n v="57.79"/>
    <s v="Сахненко Я. В."/>
    <s v="СВ СОВА"/>
    <n v="0.5"/>
  </r>
  <r>
    <s v="Споживче товариство &quot;Промінь&quot;"/>
    <x v="394"/>
    <m/>
    <s v="К-к Болград 5* 0,5л 20шт"/>
    <s v="бут."/>
    <n v="1"/>
    <n v="62.47"/>
    <s v="Сахненко Я. В."/>
    <s v="СВ СОВА"/>
    <n v="0.5"/>
  </r>
  <r>
    <s v="Споживче товариство &quot;Промінь&quot;"/>
    <x v="394"/>
    <m/>
    <s v="К-к Дорошенко Потьомкин Таврійський 5* 0,5л 6шт"/>
    <s v="бут."/>
    <n v="3"/>
    <n v="172.44"/>
    <s v="Сахненко Я. В."/>
    <s v="СВ СОВА"/>
    <n v="1.5"/>
  </r>
  <r>
    <s v="Товариство з обмеженою відповідальністю &quot;Виробничо-торгівельна компанія &quot; Промпостачсервіс&quot;"/>
    <x v="395"/>
    <s v="Магазин"/>
    <m/>
    <m/>
    <m/>
    <m/>
    <m/>
    <m/>
    <n v="0"/>
  </r>
  <r>
    <s v="Товариство з обмеженою відповідальністю &quot;Виробничо-торгівельна компанія &quot; Промпостачсервіс&quot;"/>
    <x v="395"/>
    <m/>
    <s v="К-к Болград  3* 0,25л 20шт"/>
    <s v="бут."/>
    <n v="2"/>
    <n v="52.56"/>
    <s v="Алексєєнко Ю. В."/>
    <s v="СВ ЄРМОЛЕНКО"/>
    <n v="0.5"/>
  </r>
  <r>
    <s v="Товариство з обмеженою відповідальністю &quot;Виробничо-торгівельна компанія &quot; Промпостачсервіс&quot;"/>
    <x v="395"/>
    <m/>
    <s v="К-к Болград  4* 0,25л 20шт"/>
    <s v="бут."/>
    <n v="4"/>
    <n v="114.92"/>
    <s v="Алексєєнко Ю. В."/>
    <s v="СВ ЄРМОЛЕНКО"/>
    <n v="1"/>
  </r>
  <r>
    <s v="Товариство з обмеженою відповідальністю &quot;Виробничо-торгівельна компанія &quot; Промпостачсервіс&quot;"/>
    <x v="395"/>
    <m/>
    <s v="К-к Болград 3* 0,5л 20шт"/>
    <s v="бут."/>
    <n v="5"/>
    <n v="239.75"/>
    <s v="Алексєєнко Ю. В."/>
    <s v="СВ ЄРМОЛЕНКО"/>
    <n v="2.5"/>
  </r>
  <r>
    <s v="Товариство з обмеженою відповідальністю &quot;Виробничо-торгівельна компанія &quot; Промпостачсервіс&quot;"/>
    <x v="395"/>
    <m/>
    <s v="К-к Болград 4* 0,5л 20шт"/>
    <s v="бут."/>
    <n v="2"/>
    <n v="108.44"/>
    <s v="Алексєєнко Ю. В."/>
    <s v="СВ ЄРМОЛЕНКО"/>
    <n v="1"/>
  </r>
  <r>
    <s v="Товариство з обмеженою відповідальністю &quot;Виробничо-торгівельна компанія &quot; Промпостачсервіс&quot;"/>
    <x v="395"/>
    <m/>
    <s v="К-к Болград 5* 0,5л 20шт"/>
    <s v="бут."/>
    <n v="5"/>
    <n v="293.05"/>
    <s v="Алексєєнко Ю. В."/>
    <s v="СВ ЄРМОЛЕНКО"/>
    <n v="2.5"/>
  </r>
  <r>
    <s v="Товариство з обмеженою відповідальністю &quot;Виробничо-торгівельна компанія &quot; Промпостачсервіс&quot;"/>
    <x v="395"/>
    <m/>
    <s v="К-к Болград 5* 0,5л 20шт (сувенірка)"/>
    <s v="бут."/>
    <n v="1"/>
    <n v="72.239999999999995"/>
    <s v="Алексєєнко Ю. В."/>
    <s v="СВ ЄРМОЛЕНКО"/>
    <n v="0"/>
  </r>
  <r>
    <s v="Проценко Ольга Пилипівна"/>
    <x v="396"/>
    <s v="Магазин"/>
    <m/>
    <m/>
    <m/>
    <m/>
    <m/>
    <m/>
    <n v="0"/>
  </r>
  <r>
    <s v="Проценко Ольга Пилипівна"/>
    <x v="396"/>
    <m/>
    <s v="1л Вермут дес.біл.Мареллі Мохіто 12шт"/>
    <s v="бут."/>
    <n v="8"/>
    <n v="242.16"/>
    <s v="Орішина С. С."/>
    <s v="СВ КАТЕРИНА"/>
    <n v="0"/>
  </r>
  <r>
    <s v="Проценко Ольга Пилипівна"/>
    <x v="396"/>
    <m/>
    <s v="Вино Кагор Укр.Болг Штоф  0,7л16шт"/>
    <s v="бут."/>
    <n v="16"/>
    <n v="402.72"/>
    <s v="Орішина С. С."/>
    <s v="СВ КАТЕРИНА"/>
    <n v="0"/>
  </r>
  <r>
    <s v="Проценко Ольга Пилипівна"/>
    <x v="396"/>
    <m/>
    <s v="Вино Кагор Укр.Болг Штоф чекан. 0,7л16шт"/>
    <s v="бут."/>
    <n v="16"/>
    <n v="410.08"/>
    <s v="Орішина С. С."/>
    <s v="СВ КАТЕРИНА"/>
    <n v="0"/>
  </r>
  <r>
    <s v="Проценко Ольга Пилипівна"/>
    <x v="396"/>
    <m/>
    <s v="Вино Селект Мускат н/сол.біле Болград 0,75л12шт"/>
    <s v="бут."/>
    <n v="5"/>
    <n v="97.35"/>
    <s v="Орішина С. С."/>
    <s v="СВ КАТЕРИНА"/>
    <n v="0"/>
  </r>
  <r>
    <s v="Проценко Ольга Пилипівна"/>
    <x v="396"/>
    <m/>
    <s v="Вино Селект Мускат н/сол.черв.Болград 0,75л12шт"/>
    <s v="бут."/>
    <n v="8"/>
    <n v="159.6"/>
    <s v="Орішина С. С."/>
    <s v="СВ КАТЕРИНА"/>
    <n v="0"/>
  </r>
  <r>
    <s v="Проценко Ольга Пилипівна"/>
    <x v="396"/>
    <m/>
    <s v="Вино сухе Сапераві черв.Болград 0,75л6шт"/>
    <s v="бут."/>
    <n v="2"/>
    <n v="59.18"/>
    <s v="Орішина С. С."/>
    <s v="СВ КАТЕРИНА"/>
    <n v="0"/>
  </r>
  <r>
    <s v="Проценко Ольга Пилипівна"/>
    <x v="396"/>
    <m/>
    <s v="Вино Тамянка Кардиал н/сол.біле Болград0,75л12шт"/>
    <s v="бут."/>
    <n v="6"/>
    <n v="115.62"/>
    <s v="Орішина С. С."/>
    <s v="СВ КАТЕРИНА"/>
    <n v="0"/>
  </r>
  <r>
    <s v="Проценко Ольга Пилипівна"/>
    <x v="396"/>
    <m/>
    <s v="Вино Шато де Вин н/сол.біле Болград 0,75л12шт"/>
    <s v="бут."/>
    <n v="12"/>
    <n v="219.6"/>
    <s v="Орішина С. С."/>
    <s v="СВ КАТЕРИНА"/>
    <n v="0"/>
  </r>
  <r>
    <s v="Проценко Ольга Пилипівна"/>
    <x v="396"/>
    <m/>
    <s v="К-к Болград 3* 0,5л 20шт"/>
    <s v="бут."/>
    <n v="13"/>
    <n v="595.66"/>
    <s v="Орішина С. С."/>
    <s v="СВ КАТЕРИНА"/>
    <n v="6.5"/>
  </r>
  <r>
    <s v="Проценко Ольга Пилипівна"/>
    <x v="396"/>
    <m/>
    <s v="К-к Болград 4* 0,5л 20шт"/>
    <s v="бут."/>
    <n v="6"/>
    <n v="310.8"/>
    <s v="Орішина С. С."/>
    <s v="СВ КАТЕРИНА"/>
    <n v="3"/>
  </r>
  <r>
    <s v="Проценко Ольга Пилипівна"/>
    <x v="396"/>
    <m/>
    <s v="К-к Болград 5* 0,5л 20шт"/>
    <s v="бут."/>
    <n v="5"/>
    <n v="280"/>
    <s v="Орішина С. С."/>
    <s v="СВ КАТЕРИНА"/>
    <n v="2.5"/>
  </r>
  <r>
    <s v="Проценко Ольга Пилипівна"/>
    <x v="396"/>
    <m/>
    <s v="К-к Дорошенко Потьомкин Таврійський 5* 0,5л 6шт"/>
    <s v="бут."/>
    <n v="84"/>
    <n v="4185.72"/>
    <s v="Орішина С. С."/>
    <s v="СВ КАТЕРИНА"/>
    <n v="42"/>
  </r>
  <r>
    <s v="Прухніцька Майя Юріївна"/>
    <x v="397"/>
    <s v="Магазин"/>
    <m/>
    <m/>
    <m/>
    <m/>
    <m/>
    <m/>
    <n v="0"/>
  </r>
  <r>
    <s v="Прухніцька Майя Юріївна"/>
    <x v="397"/>
    <m/>
    <s v="К-к Дорошенко Потьомкин Таврійський 5* 0,5л 6шт"/>
    <s v="бут."/>
    <n v="1"/>
    <n v="55.27"/>
    <s v="Наговіцин А. Г."/>
    <s v="СВ СОВА"/>
    <n v="0.5"/>
  </r>
  <r>
    <s v="Пустовіт Віталій Миколайович"/>
    <x v="398"/>
    <s v="Магазин"/>
    <m/>
    <m/>
    <m/>
    <m/>
    <m/>
    <m/>
    <n v="0"/>
  </r>
  <r>
    <s v="Пустовіт Віталій Миколайович"/>
    <x v="398"/>
    <m/>
    <s v="Вино ігр.мускат н/сол.біле Болград 0,75л 12шт"/>
    <s v="бут."/>
    <n v="2"/>
    <n v="79.2"/>
    <s v="Ляшенко М. С."/>
    <s v="СВ СОВА"/>
    <n v="0"/>
  </r>
  <r>
    <s v="Пустовіт Віталій Миколайович"/>
    <x v="398"/>
    <m/>
    <s v="Вино ігр.рож.н/сол.Болград 0,75л 12шт"/>
    <s v="бут."/>
    <n v="2"/>
    <n v="76.760000000000005"/>
    <s v="Ляшенко М. С."/>
    <s v="СВ СОВА"/>
    <n v="0"/>
  </r>
  <r>
    <s v="Пустовіт Віталій Миколайович"/>
    <x v="398"/>
    <m/>
    <s v="Вино Селект Мускат н/сол.біле Болград 0,75л12шт"/>
    <s v="бут."/>
    <n v="2"/>
    <n v="40.76"/>
    <s v="Ляшенко М. С."/>
    <s v="СВ СОВА"/>
    <n v="0"/>
  </r>
  <r>
    <s v="Пустовіт Віталій Миколайович"/>
    <x v="398"/>
    <m/>
    <s v="Вино Селект Мускат н/сол.черв.Болград 0,75л12шт"/>
    <s v="бут."/>
    <n v="2"/>
    <n v="41.76"/>
    <s v="Ляшенко М. С."/>
    <s v="СВ СОВА"/>
    <n v="0"/>
  </r>
  <r>
    <s v="Пустовіт Віталій Миколайович"/>
    <x v="398"/>
    <m/>
    <s v="Вино Тамянка Кардиал н/сол.біле Болград0,75л12шт"/>
    <s v="бут."/>
    <n v="2"/>
    <n v="40.32"/>
    <s v="Ляшенко М. С."/>
    <s v="СВ СОВА"/>
    <n v="0"/>
  </r>
  <r>
    <s v="Пустовіт Віталій Миколайович"/>
    <x v="398"/>
    <m/>
    <s v="Шампанське н/сол.Болград 0,75л 12шт"/>
    <s v="бут."/>
    <n v="2"/>
    <n v="68.12"/>
    <s v="Ляшенко М. С."/>
    <s v="СВ СОВА"/>
    <n v="0"/>
  </r>
  <r>
    <s v="Пустовіт Віталій Миколайович"/>
    <x v="398"/>
    <m/>
    <s v="Шампанське сол.нектар Болград 0,75л 12шт"/>
    <s v="бут."/>
    <n v="2"/>
    <n v="79.2"/>
    <s v="Ляшенко М. С."/>
    <s v="СВ СОВА"/>
    <n v="0"/>
  </r>
  <r>
    <s v="Радченко Тетяна Андріївна"/>
    <x v="399"/>
    <s v="Horeca"/>
    <m/>
    <m/>
    <m/>
    <m/>
    <m/>
    <m/>
    <n v="0"/>
  </r>
  <r>
    <s v="Радченко Тетяна Андріївна"/>
    <x v="399"/>
    <m/>
    <s v="К-к Болград  3* 0,25л 20шт"/>
    <s v="бут."/>
    <n v="3"/>
    <n v="78.84"/>
    <s v="Єрмоленко Д. І."/>
    <s v="СВ ЄРМОЛЕНКО"/>
    <n v="0.75"/>
  </r>
  <r>
    <s v="Радченко Тетяна Андріївна"/>
    <x v="399"/>
    <m/>
    <s v="К-к Болград  4* 0,25л 20шт"/>
    <s v="бут."/>
    <n v="2"/>
    <n v="57.46"/>
    <s v="Єрмоленко Д. І."/>
    <s v="СВ ЄРМОЛЕНКО"/>
    <n v="0.5"/>
  </r>
  <r>
    <s v="Радченко Тетяна Андріївна"/>
    <x v="399"/>
    <m/>
    <s v="К-к Болград  5* 0,25л 20шт"/>
    <s v="бут."/>
    <n v="3"/>
    <n v="94.83"/>
    <s v="Єрмоленко Д. І."/>
    <s v="СВ ЄРМОЛЕНКО"/>
    <n v="0.75"/>
  </r>
  <r>
    <s v="Радченко Тетяна Андріївна"/>
    <x v="399"/>
    <m/>
    <s v="К-к Болград 3* 0,5л 20шт"/>
    <s v="бут."/>
    <n v="5"/>
    <n v="239.75"/>
    <s v="Єрмоленко Д. І."/>
    <s v="СВ ЄРМОЛЕНКО"/>
    <n v="2.5"/>
  </r>
  <r>
    <s v="Радченко Тетяна Андріївна"/>
    <x v="399"/>
    <m/>
    <s v="К-к Болград 4* 0,5л 20шт"/>
    <s v="бут."/>
    <n v="4"/>
    <n v="216.88"/>
    <s v="Єрмоленко Д. І."/>
    <s v="СВ ЄРМОЛЕНКО"/>
    <n v="2"/>
  </r>
  <r>
    <s v="Радченко Тетяна Андріївна"/>
    <x v="399"/>
    <m/>
    <s v="К-к Болград 5* 0,5л 20шт"/>
    <s v="бут."/>
    <n v="5"/>
    <n v="293.05"/>
    <s v="Єрмоленко Д. І."/>
    <s v="СВ ЄРМОЛЕНКО"/>
    <n v="2.5"/>
  </r>
  <r>
    <s v="Радченко Тетяна Андріївна"/>
    <x v="399"/>
    <m/>
    <s v="К-к Дорошенко Потьомкин Таврійський 5* 0,5л 6шт"/>
    <s v="бут."/>
    <n v="1"/>
    <n v="53.06"/>
    <s v="Єрмоленко Д. І."/>
    <s v="СВ ЄРМОЛЕНКО"/>
    <n v="0.5"/>
  </r>
  <r>
    <s v="Радченко Юрій Євгенович"/>
    <x v="400"/>
    <s v="Магазин"/>
    <m/>
    <m/>
    <m/>
    <m/>
    <m/>
    <m/>
    <n v="0"/>
  </r>
  <r>
    <s v="Радченко Юрій Євгенович"/>
    <x v="400"/>
    <m/>
    <s v="0,5л Вермут дес.біл.Мареллі Біанко КЛАСІК 20шт"/>
    <s v="бут."/>
    <n v="2"/>
    <n v="41.56"/>
    <s v="Орішина С. С."/>
    <s v="СВ КАТЕРИНА"/>
    <n v="0"/>
  </r>
  <r>
    <s v="Радченко Юрій Євгенович"/>
    <x v="400"/>
    <m/>
    <s v="0,5л Вермут дес.біл.Мареллі Мохіто 20шт"/>
    <s v="бут."/>
    <n v="2"/>
    <n v="42.46"/>
    <s v="Орішина С. С."/>
    <s v="СВ КАТЕРИНА"/>
    <n v="0"/>
  </r>
  <r>
    <s v="Разумняк Світлана Миколаївна"/>
    <x v="401"/>
    <s v=" "/>
    <m/>
    <m/>
    <m/>
    <m/>
    <m/>
    <m/>
    <n v="0"/>
  </r>
  <r>
    <s v="Разумняк Світлана Миколаївна"/>
    <x v="401"/>
    <m/>
    <s v="0,5л Вермут дес.біл.Мареллі Мохіто 20шт"/>
    <s v="бут."/>
    <n v="1"/>
    <n v="20.3"/>
    <s v="Кореневський А. Б."/>
    <s v="СВ ЄРМОЛЕНКО"/>
    <n v="0"/>
  </r>
  <r>
    <s v="Разумняк Світлана Миколаївна"/>
    <x v="401"/>
    <m/>
    <s v="0,5л Вермут дес.біл.Мареллі Мускат Голд 20шт"/>
    <s v="бут."/>
    <n v="1"/>
    <n v="22.39"/>
    <s v="Кореневський А. Б."/>
    <s v="СВ ЄРМОЛЕНКО"/>
    <n v="0"/>
  </r>
  <r>
    <s v="Разумняк Світлана Миколаївна"/>
    <x v="401"/>
    <m/>
    <s v="Вино Кагор Укр.Болг Штоф  0,7л16шт"/>
    <s v="бут."/>
    <n v="2"/>
    <n v="52.68"/>
    <s v="Кореневський А. Б."/>
    <s v="СВ ЄРМОЛЕНКО"/>
    <n v="0"/>
  </r>
  <r>
    <s v="Разумняк Світлана Миколаївна"/>
    <x v="401"/>
    <m/>
    <s v="Вино Кагор Укр.Болг Штоф чекан. 0,7л16шт"/>
    <s v="бут."/>
    <n v="2"/>
    <n v="53.64"/>
    <s v="Кореневський А. Б."/>
    <s v="СВ ЄРМОЛЕНКО"/>
    <n v="0"/>
  </r>
  <r>
    <s v="Растівська Віта Анатоліївна"/>
    <x v="402"/>
    <s v="Магазин"/>
    <m/>
    <m/>
    <m/>
    <m/>
    <m/>
    <m/>
    <n v="0"/>
  </r>
  <r>
    <s v="Растівська Віта Анатоліївна"/>
    <x v="402"/>
    <m/>
    <s v="К-к Болград 3* 0,5л 20шт"/>
    <s v="бут."/>
    <n v="1"/>
    <n v="49.15"/>
    <s v="Петренко Я. М."/>
    <s v="СВ СОВА"/>
    <n v="0.5"/>
  </r>
  <r>
    <s v="Ратушна Наталія Антонівна"/>
    <x v="403"/>
    <s v="Horeca"/>
    <m/>
    <m/>
    <m/>
    <m/>
    <m/>
    <m/>
    <n v="0"/>
  </r>
  <r>
    <s v="Ратушна Наталія Антонівна"/>
    <x v="403"/>
    <m/>
    <s v="К-к Болград  5* 0,25л 20шт"/>
    <s v="бут."/>
    <n v="2"/>
    <n v="64.8"/>
    <s v="Алексєєнко Ю. В."/>
    <s v="СВ ЄРМОЛЕНКО"/>
    <n v="0.5"/>
  </r>
  <r>
    <s v="Ратушна Наталія Антонівна"/>
    <x v="403"/>
    <m/>
    <s v="К-к Болград 5* 0,5л 20шт"/>
    <s v="бут."/>
    <n v="8"/>
    <n v="480.56"/>
    <s v="Алексєєнко Ю. В."/>
    <s v="СВ ЄРМОЛЕНКО"/>
    <n v="4"/>
  </r>
  <r>
    <s v="Сільськогосподарський виробничий кооператив &quot;Розаліївський&quot;"/>
    <x v="404"/>
    <s v="Магазин"/>
    <m/>
    <m/>
    <m/>
    <m/>
    <m/>
    <m/>
    <n v="0"/>
  </r>
  <r>
    <s v="Сільськогосподарський виробничий кооператив &quot;Розаліївський&quot;"/>
    <x v="404"/>
    <m/>
    <s v="Вино Кагор Укр.Болг Штоф  0,7л16шт"/>
    <s v="бут."/>
    <n v="6"/>
    <n v="158.04"/>
    <s v="Компанець І. В."/>
    <s v="СВ ОМЕЛЬЯНЧИК"/>
    <n v="0"/>
  </r>
  <r>
    <s v="Розворська Тетяна Якимівна"/>
    <x v="405"/>
    <s v="Магазин"/>
    <m/>
    <m/>
    <m/>
    <m/>
    <m/>
    <m/>
    <n v="0"/>
  </r>
  <r>
    <s v="Розворська Тетяна Якимівна"/>
    <x v="405"/>
    <m/>
    <s v="Вино Кагор Укр.Болг Штоф  0,7л16шт"/>
    <s v="бут."/>
    <n v="2"/>
    <n v="54"/>
    <s v="Петренко Я. М."/>
    <s v="СВ СОВА"/>
    <n v="0"/>
  </r>
  <r>
    <s v="Розворська Тетяна Якимівна"/>
    <x v="405"/>
    <m/>
    <s v="Вино Кагор Укр.Болг Штоф чекан. 0,7л16шт"/>
    <s v="бут."/>
    <n v="2"/>
    <n v="54.98"/>
    <s v="Петренко Я. М."/>
    <s v="СВ СОВА"/>
    <n v="0"/>
  </r>
  <r>
    <s v="Розворська Тетяна Якимівна"/>
    <x v="405"/>
    <m/>
    <s v="Шампанське сол.нектар Болград 0,75л 12шт"/>
    <s v="бут."/>
    <n v="1"/>
    <n v="40.590000000000003"/>
    <s v="Петренко Я. М."/>
    <s v="СВ СОВА"/>
    <n v="0"/>
  </r>
  <r>
    <s v="Рокицький Ярослав В'ячеславович"/>
    <x v="406"/>
    <s v="Магазин"/>
    <m/>
    <m/>
    <m/>
    <m/>
    <m/>
    <m/>
    <n v="0"/>
  </r>
  <r>
    <s v="Рокицький Ярослав В'ячеславович"/>
    <x v="406"/>
    <m/>
    <s v="0,5л Вермут дес.біл.Мареллі Біанко КЛАСІК 20шт"/>
    <s v="бут."/>
    <n v="2"/>
    <n v="38.74"/>
    <s v="Єрмоленко Д. І."/>
    <s v="СВ ЄРМОЛЕНКО"/>
    <n v="0"/>
  </r>
  <r>
    <s v="Рокицький Ярослав В'ячеславович"/>
    <x v="406"/>
    <m/>
    <s v="Вино Кагор Укр.Болг Штоф  0,7л16шт"/>
    <s v="бут."/>
    <n v="5"/>
    <n v="128.4"/>
    <s v="Єрмоленко Д. І."/>
    <s v="СВ ЄРМОЛЕНКО"/>
    <n v="0"/>
  </r>
  <r>
    <s v="Рокицький Ярослав В'ячеславович"/>
    <x v="406"/>
    <m/>
    <s v="Вино Кагор Укр.Болг Штоф чекан. 0,7л16шт"/>
    <s v="бут."/>
    <n v="5"/>
    <n v="130.75"/>
    <s v="Єрмоленко Д. І."/>
    <s v="СВ ЄРМОЛЕНКО"/>
    <n v="0"/>
  </r>
  <r>
    <s v="Рокицький Ярослав В'ячеславович"/>
    <x v="406"/>
    <m/>
    <s v="К-к Болград  3* 0,25л 20шт"/>
    <s v="бут."/>
    <n v="5"/>
    <n v="132.06"/>
    <s v="Єрмоленко Д. І."/>
    <s v="СВ ЄРМОЛЕНКО"/>
    <n v="1.25"/>
  </r>
  <r>
    <s v="Рокицький Ярослав В'ячеславович"/>
    <x v="406"/>
    <m/>
    <s v="К-к Болград  4* 0,25л 20шт"/>
    <s v="бут."/>
    <n v="3"/>
    <n v="75.42"/>
    <s v="Єрмоленко Д. І."/>
    <s v="СВ ЄРМОЛЕНКО"/>
    <n v="0.75"/>
  </r>
  <r>
    <s v="Рокицький Ярослав В'ячеславович"/>
    <x v="406"/>
    <m/>
    <s v="К-к Болград 3* 0,5л 20шт"/>
    <s v="бут."/>
    <n v="5"/>
    <n v="209.8"/>
    <s v="Єрмоленко Д. І."/>
    <s v="СВ ЄРМОЛЕНКО"/>
    <n v="2.5"/>
  </r>
  <r>
    <s v="Рокицький Ярослав В'ячеславович"/>
    <x v="406"/>
    <m/>
    <s v="К-к Болград 4* 0,5л 20шт"/>
    <s v="бут."/>
    <n v="5"/>
    <n v="237.2"/>
    <s v="Єрмоленко Д. І."/>
    <s v="СВ ЄРМОЛЕНКО"/>
    <n v="2.5"/>
  </r>
  <r>
    <s v="Рокицький Ярослав В'ячеславович"/>
    <x v="406"/>
    <m/>
    <s v="К-к Болград 5* 0,5л 20шт"/>
    <s v="бут."/>
    <n v="4"/>
    <n v="216.84"/>
    <s v="Єрмоленко Д. І."/>
    <s v="СВ ЄРМОЛЕНКО"/>
    <n v="2"/>
  </r>
  <r>
    <s v="Господарське товариство з обмеженою відповідальністю&quot;Росич&quot;"/>
    <x v="407"/>
    <s v=" "/>
    <m/>
    <m/>
    <m/>
    <m/>
    <m/>
    <m/>
    <n v="0"/>
  </r>
  <r>
    <s v="Господарське товариство з обмеженою відповідальністю&quot;Росич&quot;"/>
    <x v="407"/>
    <m/>
    <s v="Вино Кагор Укр.Болг Штоф чекан. 0,7л16шт"/>
    <s v="бут."/>
    <n v="2"/>
    <n v="52.3"/>
    <s v="Коляда О. В."/>
    <s v="СВ КАТЕРИНА"/>
    <n v="0"/>
  </r>
  <r>
    <s v="Споживче товариство &quot;Рось&quot;"/>
    <x v="408"/>
    <s v="Магазин"/>
    <m/>
    <m/>
    <m/>
    <m/>
    <m/>
    <m/>
    <n v="0"/>
  </r>
  <r>
    <s v="Споживче товариство &quot;Рось&quot;"/>
    <x v="408"/>
    <m/>
    <s v="К-к Болград  3* 0,25л 20шт"/>
    <s v="бут."/>
    <n v="1"/>
    <n v="27.48"/>
    <s v="Наговіцин А. Г."/>
    <s v="СВ СОВА"/>
    <n v="0.25"/>
  </r>
  <r>
    <s v="Споживче товариство &quot;Рось&quot;"/>
    <x v="408"/>
    <m/>
    <s v="К-к Болград 3* 0,5л 20шт"/>
    <s v="бут."/>
    <n v="1"/>
    <n v="50.13"/>
    <s v="Наговіцин А. Г."/>
    <s v="СВ СОВА"/>
    <n v="0.5"/>
  </r>
  <r>
    <s v="Товариство з обмеженою відповідальністю виробнича фірма&quot;Рубін&quot;"/>
    <x v="409"/>
    <s v="Магазин"/>
    <m/>
    <m/>
    <m/>
    <m/>
    <m/>
    <m/>
    <n v="0"/>
  </r>
  <r>
    <s v="Товариство з обмеженою відповідальністю виробнича фірма&quot;Рубін&quot;"/>
    <x v="409"/>
    <m/>
    <s v="К-к Болград  3* 0,25л 20шт"/>
    <s v="бут."/>
    <n v="2"/>
    <n v="53.88"/>
    <s v="Наговіцин А. Г."/>
    <s v="СВ СОВА"/>
    <n v="0.5"/>
  </r>
  <r>
    <s v="Товариство з обмеженою відповідальністю виробнича фірма&quot;Рубін&quot;"/>
    <x v="409"/>
    <m/>
    <s v="К-к Болград  5* 0,25л 20шт"/>
    <s v="бут."/>
    <n v="2"/>
    <n v="64.8"/>
    <s v="Наговіцин А. Г."/>
    <s v="СВ СОВА"/>
    <n v="0.5"/>
  </r>
  <r>
    <s v="Товариство з обмеженою відповідальністю виробнича фірма&quot;Рубін&quot;"/>
    <x v="409"/>
    <m/>
    <s v="К-к Болград 3* 0,5л 20шт"/>
    <s v="бут."/>
    <n v="2"/>
    <n v="98.3"/>
    <s v="Наговіцин А. Г."/>
    <s v="СВ СОВА"/>
    <n v="1"/>
  </r>
  <r>
    <s v="Товариство з обмеженою відповідальністю виробнича фірма&quot;Рубін&quot;"/>
    <x v="409"/>
    <m/>
    <s v="К-к Болград 4* 0,5л 20шт"/>
    <s v="бут."/>
    <n v="2"/>
    <n v="111.14"/>
    <s v="Наговіцин А. Г."/>
    <s v="СВ СОВА"/>
    <n v="1"/>
  </r>
  <r>
    <s v="Товариство з обмеженою відповідальністю виробнича фірма&quot;Рубін&quot;"/>
    <x v="409"/>
    <m/>
    <s v="К-к Болград 5* 0,5л 20шт"/>
    <s v="бут."/>
    <n v="2"/>
    <n v="120.14"/>
    <s v="Наговіцин А. Г."/>
    <s v="СВ СОВА"/>
    <n v="1"/>
  </r>
  <r>
    <s v="Руденко Алла Миколаївна"/>
    <x v="410"/>
    <s v=" "/>
    <m/>
    <m/>
    <m/>
    <m/>
    <m/>
    <m/>
    <n v="0"/>
  </r>
  <r>
    <s v="Руденко Алла Миколаївна"/>
    <x v="410"/>
    <m/>
    <s v="Вино Кагор Укр.Болг Штоф чекан. 0,7л16шт"/>
    <s v="бут."/>
    <n v="1"/>
    <n v="28.04"/>
    <s v="Компанець І. В."/>
    <s v="СВ ОМЕЛЬЯНЧИК"/>
    <n v="0"/>
  </r>
  <r>
    <s v="Руднічук Леонід Йосипович"/>
    <x v="411"/>
    <s v="Магазин"/>
    <m/>
    <m/>
    <m/>
    <m/>
    <m/>
    <m/>
    <n v="0"/>
  </r>
  <r>
    <s v="Руднічук Леонід Йосипович"/>
    <x v="411"/>
    <m/>
    <s v="0,5л Вермут дес.біл.Мареллі Біанко КЛАСІК 20шт"/>
    <s v="бут."/>
    <n v="2"/>
    <n v="40.74"/>
    <s v="Коляда О. В."/>
    <s v="СВ КАТЕРИНА"/>
    <n v="0"/>
  </r>
  <r>
    <s v="Руднічук Леонід Йосипович"/>
    <x v="411"/>
    <m/>
    <s v="1л Вермут дес.біл.Мареллі Біанко КЛАСІК 12шт"/>
    <s v="бут."/>
    <n v="1"/>
    <n v="32.47"/>
    <s v="Коляда О. В."/>
    <s v="СВ КАТЕРИНА"/>
    <n v="0"/>
  </r>
  <r>
    <s v="Рухаленко Алла Василівна"/>
    <x v="412"/>
    <s v="Магазин"/>
    <m/>
    <m/>
    <m/>
    <m/>
    <m/>
    <m/>
    <n v="0"/>
  </r>
  <r>
    <s v="Рухаленко Алла Василівна"/>
    <x v="412"/>
    <m/>
    <s v="Вино Кагор Укр.Болг Штоф  0,7л16шт"/>
    <s v="бут."/>
    <n v="3"/>
    <n v="81"/>
    <s v="Наговіцин А. Г."/>
    <s v="СВ СОВА"/>
    <n v="0"/>
  </r>
  <r>
    <s v="Рухаленко Алла Василівна"/>
    <x v="412"/>
    <m/>
    <s v="Вино Кагор Укр.Болг Штоф чекан. 0,7л16шт"/>
    <s v="бут."/>
    <n v="3"/>
    <n v="82.47"/>
    <s v="Наговіцин А. Г."/>
    <s v="СВ СОВА"/>
    <n v="0"/>
  </r>
  <r>
    <s v="Рухаленко Алла Василівна"/>
    <x v="412"/>
    <m/>
    <s v="К-к Дорошенко Потьомкин Таврійський 5* 0,5л 6шт"/>
    <s v="бут."/>
    <n v="1"/>
    <n v="55.27"/>
    <s v="Наговіцин А. Г."/>
    <s v="СВ СОВА"/>
    <n v="0.5"/>
  </r>
  <r>
    <s v="Рябич Олександр Миколайович"/>
    <x v="413"/>
    <s v="Магазин"/>
    <m/>
    <m/>
    <m/>
    <m/>
    <m/>
    <m/>
    <n v="0"/>
  </r>
  <r>
    <s v="Рябич Олександр Миколайович"/>
    <x v="413"/>
    <m/>
    <s v="0,5л Вермут дес.біл.Мареллі Мохіто 20шт"/>
    <s v="бут."/>
    <n v="2"/>
    <n v="42.46"/>
    <s v="Алексєєнко Ю. В."/>
    <s v="СВ ЄРМОЛЕНКО"/>
    <n v="0"/>
  </r>
  <r>
    <s v="Рябич Олександр Миколайович"/>
    <x v="413"/>
    <m/>
    <s v="Вино Кагор Укр.Болг Штоф чекан. 0,7л16шт"/>
    <s v="бут."/>
    <n v="3"/>
    <n v="84.12"/>
    <s v="Алексєєнко Ю. В."/>
    <s v="СВ ЄРМОЛЕНКО"/>
    <n v="0"/>
  </r>
  <r>
    <s v="Рябич Олександр Миколайович"/>
    <x v="413"/>
    <m/>
    <s v="К-к Болград  3* 0,25л 20шт"/>
    <s v="бут."/>
    <n v="5"/>
    <n v="137.4"/>
    <s v="Алексєєнко Ю. В."/>
    <s v="СВ ЄРМОЛЕНКО"/>
    <n v="1.25"/>
  </r>
  <r>
    <s v="Рябич Олександр Миколайович"/>
    <x v="413"/>
    <m/>
    <s v="К-к Болград  5* 0,25л 20шт"/>
    <s v="бут."/>
    <n v="2"/>
    <n v="66.099999999999994"/>
    <s v="Алексєєнко Ю. В."/>
    <s v="СВ ЄРМОЛЕНКО"/>
    <n v="0.5"/>
  </r>
  <r>
    <s v="Рябич Олександр Миколайович"/>
    <x v="413"/>
    <m/>
    <s v="К-к Болград 3* 0,5л 20шт"/>
    <s v="бут."/>
    <n v="2"/>
    <n v="100.26"/>
    <s v="Алексєєнко Ю. В."/>
    <s v="СВ ЄРМОЛЕНКО"/>
    <n v="1"/>
  </r>
  <r>
    <s v="Савран Валерій Вячеславович"/>
    <x v="414"/>
    <s v="Магазин"/>
    <m/>
    <m/>
    <m/>
    <m/>
    <m/>
    <m/>
    <n v="0"/>
  </r>
  <r>
    <s v="Савран Валерій Вячеславович"/>
    <x v="414"/>
    <m/>
    <s v="Вино Кагор Укр.Болг Штоф чекан. 0,7л16шт"/>
    <s v="бут."/>
    <n v="5"/>
    <n v="134.1"/>
    <s v="Мазуренко В. Ю."/>
    <s v="СВ ОМЕЛЬЯНЧИК"/>
    <n v="0"/>
  </r>
  <r>
    <s v="Савран Валерій Вячеславович"/>
    <x v="414"/>
    <m/>
    <s v="Вино Шато де Вин н/сол.біле Болград 0,75л12шт"/>
    <s v="бут."/>
    <n v="3"/>
    <n v="57.45"/>
    <s v="Мазуренко В. Ю."/>
    <s v="СВ ОМЕЛЬЯНЧИК"/>
    <n v="0"/>
  </r>
  <r>
    <s v="Савран Валерій Вячеславович"/>
    <x v="414"/>
    <m/>
    <s v="К-к Автомат Потьомкин Таврійський 5* 0,75л 10шткор"/>
    <s v="бут."/>
    <n v="1"/>
    <n v="105.24"/>
    <s v="Мазуренко В. Ю."/>
    <s v="СВ ОМЕЛЬЯНЧИК"/>
    <n v="0"/>
  </r>
  <r>
    <s v="Савран Валерій Вячеславович"/>
    <x v="414"/>
    <m/>
    <s v="К-к Болград 3* 0,5л 20шт"/>
    <s v="бут."/>
    <n v="1"/>
    <n v="47.95"/>
    <s v="Мазуренко В. Ю."/>
    <s v="СВ ОМЕЛЬЯНЧИК"/>
    <n v="0.5"/>
  </r>
  <r>
    <s v="Савран Валерій Вячеславович"/>
    <x v="414"/>
    <m/>
    <s v="К-к Булава Потьомкин Таврійський 5* 0,2л 18шт кор."/>
    <s v="бут."/>
    <n v="3"/>
    <n v="230.4"/>
    <s v="Мазуренко В. Ю."/>
    <s v="СВ ОМЕЛЬЯНЧИК"/>
    <n v="0"/>
  </r>
  <r>
    <s v="Савран Валерій Вячеславович"/>
    <x v="414"/>
    <m/>
    <s v="К-к Кольт Потьомкин Таврійський 5* 0,1л 28шт кор."/>
    <s v="бут."/>
    <n v="3"/>
    <n v="217.8"/>
    <s v="Мазуренко В. Ю."/>
    <s v="СВ ОМЕЛЬЯНЧИК"/>
    <n v="0"/>
  </r>
  <r>
    <s v="Сажко Андрій Євгенович"/>
    <x v="415"/>
    <s v="Магазин"/>
    <m/>
    <m/>
    <m/>
    <m/>
    <m/>
    <m/>
    <n v="0"/>
  </r>
  <r>
    <s v="Сажко Андрій Євгенович"/>
    <x v="415"/>
    <m/>
    <s v="1л Вермут дес.біл.Мареллі Блан 12шт"/>
    <s v="бут."/>
    <n v="1"/>
    <n v="27.01"/>
    <s v="Ляшенко М. С."/>
    <s v="СВ СОВА"/>
    <n v="0"/>
  </r>
  <r>
    <s v="Сажко Андрій Євгенович"/>
    <x v="415"/>
    <m/>
    <s v="Вино ігр.рож.н/сол.Болград 0,75л 12шт"/>
    <s v="бут."/>
    <n v="1"/>
    <n v="39.33"/>
    <s v="Ляшенко М. С."/>
    <s v="СВ СОВА"/>
    <n v="0"/>
  </r>
  <r>
    <s v="Сажко Андрій Євгенович"/>
    <x v="415"/>
    <m/>
    <s v="Вино Селект Блан н/сол.біле Болград 0,75л12шт"/>
    <s v="бут."/>
    <n v="2"/>
    <n v="41.32"/>
    <s v="Ляшенко М. С."/>
    <s v="СВ СОВА"/>
    <n v="0"/>
  </r>
  <r>
    <s v="Сажко Андрій Євгенович"/>
    <x v="415"/>
    <m/>
    <s v="Вино Тамянка Кардиал н/сол.біле Болград0,75л12шт"/>
    <s v="бут."/>
    <n v="2"/>
    <n v="41.32"/>
    <s v="Ляшенко М. С."/>
    <s v="СВ СОВА"/>
    <n v="0"/>
  </r>
  <r>
    <s v="Сажко Андрій Євгенович"/>
    <x v="415"/>
    <m/>
    <s v="Вино Шато де Вин н/сол.біле Болград 0,75л12шт"/>
    <s v="бут."/>
    <n v="2"/>
    <n v="39.26"/>
    <s v="Ляшенко М. С."/>
    <s v="СВ СОВА"/>
    <n v="0"/>
  </r>
  <r>
    <s v="Сажко Андрій Євгенович"/>
    <x v="415"/>
    <m/>
    <s v="К-к Болград  3* 0,25л 20шт"/>
    <s v="бут."/>
    <n v="7"/>
    <n v="188.58"/>
    <s v="Ляшенко М. С."/>
    <s v="СВ СОВА"/>
    <n v="1.75"/>
  </r>
  <r>
    <s v="Сажко Андрій Євгенович"/>
    <x v="415"/>
    <m/>
    <s v="К-к Болград 5* 0,5л 20шт"/>
    <s v="бут."/>
    <n v="1"/>
    <n v="60.07"/>
    <s v="Ляшенко М. С."/>
    <s v="СВ СОВА"/>
    <n v="0.5"/>
  </r>
  <r>
    <s v="Сажко Андрій Євгенович"/>
    <x v="415"/>
    <m/>
    <s v="Шампанське  Брют Болград 0,75л 12шт"/>
    <s v="бут."/>
    <n v="1"/>
    <n v="38.74"/>
    <s v="Ляшенко М. С."/>
    <s v="СВ СОВА"/>
    <n v="0"/>
  </r>
  <r>
    <s v="Сажко Андрій Євгенович"/>
    <x v="415"/>
    <m/>
    <s v="Шампанське н/сол.Болград 0,75л 12шт"/>
    <s v="бут."/>
    <n v="1"/>
    <n v="34.909999999999997"/>
    <s v="Ляшенко М. С."/>
    <s v="СВ СОВА"/>
    <n v="0"/>
  </r>
  <r>
    <s v="Самофал Галина Миколаївна"/>
    <x v="416"/>
    <s v="Магазин"/>
    <m/>
    <m/>
    <m/>
    <m/>
    <m/>
    <m/>
    <n v="0"/>
  </r>
  <r>
    <s v="Самофал Галина Миколаївна"/>
    <x v="416"/>
    <m/>
    <s v="Вино Кагор Укр.Болг Штоф  0,7л16шт"/>
    <s v="бут."/>
    <n v="11"/>
    <n v="289.74"/>
    <s v="Мельник А. В."/>
    <s v="СВ КОРЕНЕВСЬКИЙ"/>
    <n v="0"/>
  </r>
  <r>
    <s v="Самофал Галина Миколаївна"/>
    <x v="416"/>
    <m/>
    <s v="К-к Болград  3* 0,25л 20шт"/>
    <s v="бут."/>
    <n v="3"/>
    <n v="78.84"/>
    <s v="Компанець І. В."/>
    <s v="СВ ОМЕЛЬЯНЧИК"/>
    <n v="0.75"/>
  </r>
  <r>
    <s v="Сапянова Світлана Володимирівна"/>
    <x v="417"/>
    <s v="Магазин"/>
    <m/>
    <m/>
    <m/>
    <m/>
    <m/>
    <m/>
    <n v="0"/>
  </r>
  <r>
    <s v="Сапянова Світлана Володимирівна"/>
    <x v="417"/>
    <m/>
    <s v="К-к Болград 3* 0,5л 20шт"/>
    <s v="бут."/>
    <n v="3"/>
    <n v="147.44999999999999"/>
    <s v="Мазуренко В. Ю."/>
    <s v="СВ ОМЕЛЬЯНЧИК"/>
    <n v="1.5"/>
  </r>
  <r>
    <s v="Свербіус Віра Тарасівна"/>
    <x v="418"/>
    <s v="Магазин"/>
    <m/>
    <m/>
    <m/>
    <m/>
    <m/>
    <m/>
    <n v="0"/>
  </r>
  <r>
    <s v="Свербіус Віра Тарасівна"/>
    <x v="418"/>
    <m/>
    <s v="Вино Кагор Укр.Болг Штоф  0,7л16шт"/>
    <s v="бут."/>
    <n v="1"/>
    <n v="27"/>
    <s v="Наговіцин А. Г."/>
    <s v="СВ СОВА"/>
    <n v="0"/>
  </r>
  <r>
    <s v="Свербіус Віра Тарасівна"/>
    <x v="418"/>
    <m/>
    <s v="К-к Болград 4* 0,5л 20шт"/>
    <s v="бут."/>
    <n v="1"/>
    <n v="55.57"/>
    <s v="Наговіцин А. Г."/>
    <s v="СВ СОВА"/>
    <n v="0.5"/>
  </r>
  <r>
    <s v="Свирид Марія Петрівна"/>
    <x v="419"/>
    <s v="Магазин"/>
    <m/>
    <m/>
    <m/>
    <m/>
    <m/>
    <m/>
    <n v="0"/>
  </r>
  <r>
    <s v="Свирид Марія Петрівна"/>
    <x v="419"/>
    <m/>
    <s v="0,5л Вермут дес.біл.Мареллі Біанко КЛАСІК 20шт"/>
    <s v="бут."/>
    <n v="1"/>
    <n v="20.37"/>
    <s v="Мазуренко В. Ю."/>
    <s v="СВ ОМЕЛЬЯНЧИК"/>
    <n v="0"/>
  </r>
  <r>
    <s v="Свирид Марія Петрівна"/>
    <x v="419"/>
    <m/>
    <s v="0,5л Вермут дес.біл.Мареллі Мохіто 20шт"/>
    <s v="бут."/>
    <n v="1"/>
    <n v="20.81"/>
    <s v="Мазуренко В. Ю."/>
    <s v="СВ ОМЕЛЬЯНЧИК"/>
    <n v="0"/>
  </r>
  <r>
    <s v="Свідзінський Віктор Петрович"/>
    <x v="420"/>
    <s v="Магазин"/>
    <m/>
    <m/>
    <m/>
    <m/>
    <m/>
    <m/>
    <n v="0"/>
  </r>
  <r>
    <s v="Свідзінський Віктор Петрович"/>
    <x v="420"/>
    <m/>
    <s v="0,5л Вермут дес.біл.Мареллі Біанко КЛАСІК 20шт"/>
    <s v="бут."/>
    <n v="2"/>
    <n v="40.74"/>
    <s v="Наговіцин А. Г."/>
    <s v="СВ СОВА"/>
    <n v="0"/>
  </r>
  <r>
    <s v="Свідзінський Віктор Петрович"/>
    <x v="420"/>
    <m/>
    <s v="0,5л Вермут дес.біл.Мареллі Мохіто 20шт"/>
    <s v="бут."/>
    <n v="2"/>
    <n v="41.62"/>
    <s v="Наговіцин А. Г."/>
    <s v="СВ СОВА"/>
    <n v="0"/>
  </r>
  <r>
    <s v="Свідзінський Віктор Петрович"/>
    <x v="420"/>
    <m/>
    <s v="0,5л Вермут дес.біл.Мареллі Мускат Голд 20шт"/>
    <s v="бут."/>
    <n v="4"/>
    <n v="91.8"/>
    <s v="Наговіцин А. Г."/>
    <s v="СВ СОВА"/>
    <n v="0"/>
  </r>
  <r>
    <s v="Свідзінський Віктор Петрович"/>
    <x v="420"/>
    <m/>
    <s v="0,5л Вермут дес.рож.Мареллі Росато 20шт"/>
    <s v="бут."/>
    <n v="4"/>
    <n v="82.08"/>
    <s v="Наговіцин А. Г."/>
    <s v="СВ СОВА"/>
    <n v="0"/>
  </r>
  <r>
    <s v="Свідзінський Віктор Петрович"/>
    <x v="420"/>
    <m/>
    <s v="1л Вермут дес.біл.Мареллі Біанко КЛАСІК 12шт"/>
    <s v="бут."/>
    <n v="1"/>
    <n v="32.47"/>
    <s v="Наговіцин А. Г."/>
    <s v="СВ СОВА"/>
    <n v="0"/>
  </r>
  <r>
    <s v="Свідзінський Віктор Петрович"/>
    <x v="420"/>
    <m/>
    <s v="1л Вермут дес.біл.Мареллі Мускат Голд 12шт"/>
    <s v="бут."/>
    <n v="1"/>
    <n v="35.72"/>
    <s v="Наговіцин А. Г."/>
    <s v="СВ СОВА"/>
    <n v="0"/>
  </r>
  <r>
    <s v="Свідзінський Віктор Петрович"/>
    <x v="420"/>
    <m/>
    <s v="1л Вермут дес.рож.Мареллі Росато 12шт"/>
    <s v="бут."/>
    <n v="2"/>
    <n v="65.08"/>
    <s v="Наговіцин А. Г."/>
    <s v="СВ СОВА"/>
    <n v="0"/>
  </r>
  <r>
    <s v="Свідзінський Віктор Петрович"/>
    <x v="420"/>
    <m/>
    <s v="К-к Болград 3* 0,5л 20шт"/>
    <s v="бут."/>
    <n v="2"/>
    <n v="98.3"/>
    <s v="Наговіцин А. Г."/>
    <s v="СВ СОВА"/>
    <n v="1"/>
  </r>
  <r>
    <s v="Свідзінський Віктор Петрович"/>
    <x v="420"/>
    <m/>
    <s v="К-к Болград 4* 0,5л 20шт"/>
    <s v="бут."/>
    <n v="2"/>
    <n v="111.14"/>
    <s v="Наговіцин А. Г."/>
    <s v="СВ СОВА"/>
    <n v="1"/>
  </r>
  <r>
    <s v="Свінтуховський Михайло Аркадійович"/>
    <x v="421"/>
    <s v=" "/>
    <m/>
    <m/>
    <m/>
    <m/>
    <m/>
    <m/>
    <n v="0"/>
  </r>
  <r>
    <s v="Свінтуховський Михайло Аркадійович"/>
    <x v="421"/>
    <m/>
    <s v="Вино Кагор Укр.Болг Штоф  0,7л16шт"/>
    <s v="бут."/>
    <n v="5"/>
    <n v="131.69999999999999"/>
    <s v="Кореневський А. Б."/>
    <s v="СВ ЄРМОЛЕНКО"/>
    <n v="0"/>
  </r>
  <r>
    <s v="Споживче товариство &quot;Світ&quot;"/>
    <x v="422"/>
    <s v="Магазин"/>
    <m/>
    <m/>
    <m/>
    <m/>
    <m/>
    <m/>
    <n v="0"/>
  </r>
  <r>
    <s v="Споживче товариство &quot;Світ&quot;"/>
    <x v="422"/>
    <m/>
    <s v="К-к Болград  3* 0,25л 20шт"/>
    <s v="бут."/>
    <n v="-2"/>
    <n v="-53.88"/>
    <s v="Єрмоленко Д. І."/>
    <s v="СВ ЄРМОЛЕНКО"/>
    <n v="0"/>
  </r>
  <r>
    <s v="Споживче товариство &quot;Світ&quot;"/>
    <x v="422"/>
    <m/>
    <s v="К-к Болград  4* 0,25л 20шт"/>
    <s v="бут."/>
    <n v="-2"/>
    <n v="-58.9"/>
    <s v="Єрмоленко Д. І."/>
    <s v="СВ ЄРМОЛЕНКО"/>
    <n v="0"/>
  </r>
  <r>
    <s v="Споживче товариство &quot;Світ&quot;"/>
    <x v="422"/>
    <m/>
    <s v="К-к Болград  5* 0,25л 20шт"/>
    <s v="бут."/>
    <n v="-2"/>
    <n v="-64.8"/>
    <s v="Єрмоленко Д. І."/>
    <s v="СВ ЄРМОЛЕНКО"/>
    <n v="0"/>
  </r>
  <r>
    <s v="Споживче товариство &quot;Світ&quot;"/>
    <x v="422"/>
    <m/>
    <s v="К-к Болград 3* 0,5л 20шт"/>
    <s v="бут."/>
    <n v="-2"/>
    <n v="-98.3"/>
    <s v="Єрмоленко Д. І."/>
    <s v="СВ ЄРМОЛЕНКО"/>
    <n v="0"/>
  </r>
  <r>
    <s v="Споживче товариство &quot;Світ&quot;"/>
    <x v="422"/>
    <m/>
    <s v="К-к Болград 4* 0,5л 20шт"/>
    <s v="бут."/>
    <n v="-2"/>
    <n v="-111.14"/>
    <s v="Єрмоленко Д. І."/>
    <s v="СВ ЄРМОЛЕНКО"/>
    <n v="0"/>
  </r>
  <r>
    <s v="Споживче товариство &quot;Світ&quot;"/>
    <x v="422"/>
    <m/>
    <s v="К-к Болград 5* 0,5л 20шт"/>
    <s v="бут."/>
    <n v="-2"/>
    <n v="-120.14"/>
    <s v="Єрмоленко Д. І."/>
    <s v="СВ ЄРМОЛЕНКО"/>
    <n v="0"/>
  </r>
  <r>
    <s v="Приватне сільськогосподарське підприємство &quot;Агрофірма &quot;Світанок&quot;"/>
    <x v="423"/>
    <s v=" "/>
    <m/>
    <m/>
    <m/>
    <m/>
    <m/>
    <m/>
    <n v="0"/>
  </r>
  <r>
    <s v="Приватне сільськогосподарське підприємство &quot;Агрофірма &quot;Світанок&quot;"/>
    <x v="423"/>
    <m/>
    <s v="К-к Болград  3* 0,25л 20шт"/>
    <s v="бут."/>
    <n v="1"/>
    <n v="26.28"/>
    <s v="Скороходько І. С."/>
    <s v="СВ ЄРМОЛЕНКО"/>
    <n v="0.25"/>
  </r>
  <r>
    <s v="Приватне сільськогосподарське підприємство &quot;Агрофірма &quot;Світанок&quot;"/>
    <x v="423"/>
    <m/>
    <s v="К-к Болград  4* 0,25л 20шт"/>
    <s v="бут."/>
    <n v="1"/>
    <n v="28.73"/>
    <s v="Скороходько І. С."/>
    <s v="СВ ЄРМОЛЕНКО"/>
    <n v="0.25"/>
  </r>
  <r>
    <s v="Приватне сільськогосподарське підприємство &quot;Агрофірма &quot;Світанок&quot;"/>
    <x v="423"/>
    <m/>
    <s v="К-к Болград 3* 0,5л 20шт"/>
    <s v="бут."/>
    <n v="2"/>
    <n v="95.9"/>
    <s v="Скороходько І. С."/>
    <s v="СВ ЄРМОЛЕНКО"/>
    <n v="1"/>
  </r>
  <r>
    <s v="Приватне сільськогосподарське підприємство &quot;Агрофірма &quot;Світанок&quot;"/>
    <x v="423"/>
    <m/>
    <s v="К-к Болград 4* 0,5л 20шт"/>
    <s v="бут."/>
    <n v="2"/>
    <n v="108.44"/>
    <s v="Скороходько І. С."/>
    <s v="СВ ЄРМОЛЕНКО"/>
    <n v="1"/>
  </r>
  <r>
    <s v="Приватне сільськогосподарське підприємство &quot;Агрофірма &quot;Світанок&quot;"/>
    <x v="423"/>
    <m/>
    <s v="К-к Болград 5* 0,5л 20шт"/>
    <s v="бут."/>
    <n v="1"/>
    <n v="58.61"/>
    <s v="Скороходько І. С."/>
    <s v="СВ ЄРМОЛЕНКО"/>
    <n v="0.5"/>
  </r>
  <r>
    <s v="Приватне сільськогосподарське підприємство &quot;Агрофірма &quot;Світанок&quot;"/>
    <x v="423"/>
    <m/>
    <s v="К-к Булава Потьомкин Таврійський 5* 0,2л 18шт кор."/>
    <s v="бут."/>
    <n v="1"/>
    <n v="76.8"/>
    <s v="Скороходько І. С."/>
    <s v="СВ ЄРМОЛЕНКО"/>
    <n v="0"/>
  </r>
  <r>
    <s v="Приватне сільськогосподарське підприємство &quot;Агрофірма &quot;Світанок&quot;"/>
    <x v="423"/>
    <m/>
    <s v="К-к Дорошенко Потьомкин Таврійський 5* 0,5л 6шт"/>
    <s v="бут."/>
    <n v="1"/>
    <n v="53.06"/>
    <s v="Скороходько І. С."/>
    <s v="СВ ЄРМОЛЕНКО"/>
    <n v="0.5"/>
  </r>
  <r>
    <s v="Приватне сільськогосподарське підприємство &quot;Агрофірма &quot;Світанок&quot;"/>
    <x v="423"/>
    <m/>
    <s v="К-к Кинжал Потьомкин Таврійський 5* 0,2л 13шт кор."/>
    <s v="бут."/>
    <n v="1"/>
    <n v="76.8"/>
    <s v="Скороходько І. С."/>
    <s v="СВ ЄРМОЛЕНКО"/>
    <n v="0"/>
  </r>
  <r>
    <s v="Споживче товариство&quot;Світанок&quot;"/>
    <x v="424"/>
    <s v=" "/>
    <m/>
    <m/>
    <m/>
    <m/>
    <m/>
    <m/>
    <n v="0"/>
  </r>
  <r>
    <s v="Споживче товариство&quot;Світанок&quot;"/>
    <x v="424"/>
    <m/>
    <s v="1л Вермут дес.біл.Мареллі Мохіто 12шт"/>
    <s v="бут."/>
    <n v="1"/>
    <n v="34.74"/>
    <s v="Наговіцин А. Г."/>
    <s v="СВ СОВА"/>
    <n v="0"/>
  </r>
  <r>
    <s v="Споживче товариство&quot;Світанок&quot;"/>
    <x v="424"/>
    <m/>
    <s v="Вино ігр.мускат н/сол.біле Болград 0,75л 12шт"/>
    <s v="бут."/>
    <n v="3"/>
    <n v="130.29"/>
    <s v="Наговіцин А. Г."/>
    <s v="СВ СОВА"/>
    <n v="0"/>
  </r>
  <r>
    <s v="Споживче товариство&quot;Світанок&quot;"/>
    <x v="424"/>
    <m/>
    <s v="Вино Ізабелла.черв.Болг.Штоф чекан.0,7л16шт"/>
    <s v="бут."/>
    <n v="2"/>
    <n v="58.16"/>
    <s v="Наговіцин А. Г."/>
    <s v="СВ СОВА"/>
    <n v="0"/>
  </r>
  <r>
    <s v="Споживче товариство&quot;Світанок&quot;"/>
    <x v="424"/>
    <m/>
    <s v="Вино Кагор Укр.Болг Штоф  0,7л16шт"/>
    <s v="бут."/>
    <n v="2"/>
    <n v="57.78"/>
    <s v="Наговіцин А. Г."/>
    <s v="СВ СОВА"/>
    <n v="0"/>
  </r>
  <r>
    <s v="Споживче товариство&quot;Світанок&quot;"/>
    <x v="424"/>
    <m/>
    <s v="Вино Селект Мускат н/сол.біле Болград 0,75л12шт"/>
    <s v="бут."/>
    <n v="2"/>
    <n v="44.68"/>
    <s v="Наговіцин А. Г."/>
    <s v="СВ СОВА"/>
    <n v="0"/>
  </r>
  <r>
    <s v="Споживче товариство&quot;Світанок&quot;"/>
    <x v="424"/>
    <m/>
    <s v="Вино Селект Мускат н/сол.черв.Болград 0,75л12шт"/>
    <s v="бут."/>
    <n v="2"/>
    <n v="45.8"/>
    <s v="Наговіцин А. Г."/>
    <s v="СВ СОВА"/>
    <n v="0"/>
  </r>
  <r>
    <s v="Споживче товариство&quot;Світанок&quot;"/>
    <x v="424"/>
    <m/>
    <s v="Вино Тамянка Кардиал н/сол.біле Болград0,75л12шт"/>
    <s v="бут."/>
    <n v="2"/>
    <n v="44.22"/>
    <s v="Наговіцин А. Г."/>
    <s v="СВ СОВА"/>
    <n v="0"/>
  </r>
  <r>
    <s v="Споживче товариство&quot;Світанок&quot;"/>
    <x v="424"/>
    <m/>
    <s v="К-к Болград  3* 0,25л 20шт"/>
    <s v="бут."/>
    <n v="1"/>
    <n v="28.83"/>
    <s v="Наговіцин А. Г."/>
    <s v="СВ СОВА"/>
    <n v="0.25"/>
  </r>
  <r>
    <s v="Споживче товариство&quot;Світанок&quot;"/>
    <x v="424"/>
    <m/>
    <s v="К-к Болград  4* 0,25л 20шт"/>
    <s v="бут."/>
    <n v="1"/>
    <n v="31.51"/>
    <s v="Наговіцин А. Г."/>
    <s v="СВ СОВА"/>
    <n v="0.25"/>
  </r>
  <r>
    <s v="Споживче товариство&quot;Світанок&quot;"/>
    <x v="424"/>
    <m/>
    <s v="К-к Болград 3* 0,5л 20шт"/>
    <s v="бут."/>
    <n v="3"/>
    <n v="157.77000000000001"/>
    <s v="Наговіцин А. Г."/>
    <s v="СВ СОВА"/>
    <n v="1.5"/>
  </r>
  <r>
    <s v="Споживче товариство&quot;Світанок&quot;"/>
    <x v="424"/>
    <m/>
    <s v="К-к Болград 4* 0,5л 20шт"/>
    <s v="бут."/>
    <n v="3"/>
    <n v="178.38"/>
    <s v="Наговіцин А. Г."/>
    <s v="СВ СОВА"/>
    <n v="1.5"/>
  </r>
  <r>
    <s v="Споживче товариство&quot;Світанок&quot;"/>
    <x v="424"/>
    <m/>
    <s v="Шампанське н/сол.Болград 0,75л 12шт"/>
    <s v="бут."/>
    <n v="3"/>
    <n v="112.05"/>
    <s v="Наговіцин А. Г."/>
    <s v="СВ СОВА"/>
    <n v="0"/>
  </r>
  <r>
    <s v="Споживче товариство&quot;Світанок&quot;"/>
    <x v="424"/>
    <m/>
    <s v="Шампанське сол.нектар Болград 0,75л 12шт"/>
    <s v="бут."/>
    <n v="2"/>
    <n v="86.86"/>
    <s v="Наговіцин А. Г."/>
    <s v="СВ СОВА"/>
    <n v="0"/>
  </r>
  <r>
    <s v="Товариство з обмеженою відповідальністю &quot;Селена-плюс&quot;"/>
    <x v="425"/>
    <s v="Магазин"/>
    <m/>
    <m/>
    <m/>
    <m/>
    <m/>
    <m/>
    <n v="0"/>
  </r>
  <r>
    <s v="Товариство з обмеженою відповідальністю &quot;Селена-плюс&quot;"/>
    <x v="425"/>
    <m/>
    <s v="0,5л Вермут дес.біл.Мареллі Біанко КЛАСІК 20шт"/>
    <s v="бут."/>
    <n v="6"/>
    <n v="122.22"/>
    <s v="Скороходько І. С."/>
    <s v="СВ ЄРМОЛЕНКО"/>
    <n v="0"/>
  </r>
  <r>
    <s v="Товариство з обмеженою відповідальністю &quot;Селена-плюс&quot;"/>
    <x v="425"/>
    <m/>
    <s v="0,5л Вермут дес.біл.Мареллі Мохіто 20шт"/>
    <s v="бут."/>
    <n v="5"/>
    <n v="104.05"/>
    <s v="Скороходько І. С."/>
    <s v="СВ ЄРМОЛЕНКО"/>
    <n v="0"/>
  </r>
  <r>
    <s v="Товариство з обмеженою відповідальністю &quot;Селена-плюс&quot;"/>
    <x v="425"/>
    <m/>
    <s v="1л Вермут дес.біл.Мареллі Біанко КЛАСІК 12шт"/>
    <s v="бут."/>
    <n v="4"/>
    <n v="129.88"/>
    <s v="Скороходько І. С."/>
    <s v="СВ ЄРМОЛЕНКО"/>
    <n v="0"/>
  </r>
  <r>
    <s v="Товариство з обмеженою відповідальністю &quot;Селена-плюс&quot;"/>
    <x v="425"/>
    <m/>
    <s v="1л Вермут дес.біл.Мареллі Блан 12шт"/>
    <s v="бут."/>
    <n v="10"/>
    <n v="270.10000000000002"/>
    <s v="Скороходько І. С."/>
    <s v="СВ ЄРМОЛЕНКО"/>
    <n v="0"/>
  </r>
  <r>
    <s v="Товариство з обмеженою відповідальністю &quot;Селена-плюс&quot;"/>
    <x v="425"/>
    <m/>
    <s v="1л Вермут дес.біл.Мареллі Мохіто 12шт"/>
    <s v="бут."/>
    <n v="5"/>
    <n v="162.35"/>
    <s v="Скороходько І. С."/>
    <s v="СВ ЄРМОЛЕНКО"/>
    <n v="0"/>
  </r>
  <r>
    <s v="Товариство з обмеженою відповідальністю &quot;Селена-плюс&quot;"/>
    <x v="425"/>
    <m/>
    <s v="1л Вермут дес.рож.Мареллі Росато 12шт"/>
    <s v="бут."/>
    <n v="2"/>
    <n v="65.08"/>
    <s v="Скороходько І. С."/>
    <s v="СВ ЄРМОЛЕНКО"/>
    <n v="0"/>
  </r>
  <r>
    <s v="Товариство з обмеженою відповідальністю &quot;Селена-плюс&quot;"/>
    <x v="425"/>
    <m/>
    <s v="Вино Бастардо дес.черв.Болград 0,7л16шт"/>
    <s v="бут."/>
    <n v="3"/>
    <n v="81.540000000000006"/>
    <s v="Скороходько І. С."/>
    <s v="СВ ЄРМОЛЕНКО"/>
    <n v="0"/>
  </r>
  <r>
    <s v="Товариство з обмеженою відповідальністю &quot;Селена-плюс&quot;"/>
    <x v="425"/>
    <m/>
    <s v="Вино Кагор Укр.Болг Штоф чекан. 0,7л16шт"/>
    <s v="бут."/>
    <n v="4"/>
    <n v="109.96"/>
    <s v="Скороходько І. С."/>
    <s v="СВ ЄРМОЛЕНКО"/>
    <n v="0"/>
  </r>
  <r>
    <s v="Товариство з обмеженою відповідальністю &quot;Селена-плюс&quot;"/>
    <x v="425"/>
    <m/>
    <s v="Вино Селект Мускат н/сол.біле Болград 0,75л12шт"/>
    <s v="бут."/>
    <n v="2"/>
    <n v="41.76"/>
    <s v="Скороходько І. С."/>
    <s v="СВ ЄРМОЛЕНКО"/>
    <n v="0"/>
  </r>
  <r>
    <s v="Товариство з обмеженою відповідальністю &quot;Селена-плюс&quot;"/>
    <x v="425"/>
    <m/>
    <s v="Вино Селект Мускат н/сол.черв.Болград 0,75л12шт"/>
    <s v="бут."/>
    <n v="3"/>
    <n v="64.2"/>
    <s v="Скороходько І. С."/>
    <s v="СВ ЄРМОЛЕНКО"/>
    <n v="0"/>
  </r>
  <r>
    <s v="Товариство з обмеженою відповідальністю &quot;Селена-плюс&quot;"/>
    <x v="425"/>
    <m/>
    <s v="Вино Селект Руж н/сол.черв.Болград 0,75л12шт"/>
    <s v="бут."/>
    <n v="2"/>
    <n v="41.76"/>
    <s v="Скороходько І. С."/>
    <s v="СВ ЄРМОЛЕНКО"/>
    <n v="0"/>
  </r>
  <r>
    <s v="Товариство з обмеженою відповідальністю &quot;Селена-плюс&quot;"/>
    <x v="425"/>
    <m/>
    <s v="Вино Тамянка Кардиал н/сол.біле Болград0,75л12шт"/>
    <s v="бут."/>
    <n v="3"/>
    <n v="61.98"/>
    <s v="Скороходько І. С."/>
    <s v="СВ ЄРМОЛЕНКО"/>
    <n v="0"/>
  </r>
  <r>
    <s v="Товариство з обмеженою відповідальністю &quot;Селена-плюс&quot;"/>
    <x v="425"/>
    <m/>
    <s v="Вино Шато де Вин н/сол.біле Болград 0,75л12шт"/>
    <s v="бут."/>
    <n v="2"/>
    <n v="39.26"/>
    <s v="Скороходько І. С."/>
    <s v="СВ ЄРМОЛЕНКО"/>
    <n v="0"/>
  </r>
  <r>
    <s v="Товариство з обмеженою відповідальністю &quot;Селена-плюс&quot;"/>
    <x v="425"/>
    <m/>
    <s v="К-к Болград  3* 0,25л 20шт"/>
    <s v="бут."/>
    <n v="9"/>
    <n v="242.46"/>
    <s v="Скороходько І. С."/>
    <s v="СВ ЄРМОЛЕНКО"/>
    <n v="2.25"/>
  </r>
  <r>
    <s v="Товариство з обмеженою відповідальністю &quot;Селена-плюс&quot;"/>
    <x v="425"/>
    <m/>
    <s v="К-к Болград  4* 0,25л 20шт"/>
    <s v="бут."/>
    <n v="4"/>
    <n v="117.8"/>
    <s v="Скороходько І. С."/>
    <s v="СВ ЄРМОЛЕНКО"/>
    <n v="1"/>
  </r>
  <r>
    <s v="Товариство з обмеженою відповідальністю &quot;Селена-плюс&quot;"/>
    <x v="425"/>
    <m/>
    <s v="К-к Болград 3* 0,5л 20шт"/>
    <s v="бут."/>
    <n v="7"/>
    <n v="344.05"/>
    <s v="Скороходько І. С."/>
    <s v="СВ ЄРМОЛЕНКО"/>
    <n v="3.5"/>
  </r>
  <r>
    <s v="Товариство з обмеженою відповідальністю &quot;Селена-плюс&quot;"/>
    <x v="425"/>
    <m/>
    <s v="К-к Болград 4* 0,5л 20шт"/>
    <s v="бут."/>
    <n v="6"/>
    <n v="333.42"/>
    <s v="Скороходько І. С."/>
    <s v="СВ ЄРМОЛЕНКО"/>
    <n v="3"/>
  </r>
  <r>
    <s v="Товариство з обмеженою відповідальністю &quot;Селена-плюс&quot;"/>
    <x v="425"/>
    <m/>
    <s v="К-к Болград 5* 0,5л 20шт"/>
    <s v="бут."/>
    <n v="2"/>
    <n v="120.14"/>
    <s v="Скороходько І. С."/>
    <s v="СВ ЄРМОЛЕНКО"/>
    <n v="1"/>
  </r>
  <r>
    <s v="Товариство з обмеженою відповідальністю &quot;Селена-плюс&quot;"/>
    <x v="425"/>
    <m/>
    <s v="К-к Дорошенко Потьомкин Таврійський 5* 0,5л 6шт"/>
    <s v="бут."/>
    <n v="2"/>
    <n v="110.54"/>
    <s v="Скороходько І. С."/>
    <s v="СВ ЄРМОЛЕНКО"/>
    <n v="1"/>
  </r>
  <r>
    <s v="Товариство з обмеженою відповідальністю &quot;Селена-плюс&quot;"/>
    <x v="425"/>
    <m/>
    <s v="К-к Кинжал Потьомкин Таврійський 5* 0,2л 13шт кор."/>
    <s v="бут."/>
    <n v="2"/>
    <n v="160"/>
    <s v="Скороходько І. С."/>
    <s v="СВ ЄРМОЛЕНКО"/>
    <n v="0"/>
  </r>
  <r>
    <s v="Товариство з обмеженою відповідальністю &quot;Селена-плюс&quot;"/>
    <x v="425"/>
    <m/>
    <s v="К-к Меч Потьомкин Таврійський 5* 0,2л 20шт"/>
    <s v="бут."/>
    <n v="1"/>
    <n v="73.599999999999994"/>
    <s v="Скороходько І. С."/>
    <s v="СВ ЄРМОЛЕНКО"/>
    <n v="0"/>
  </r>
  <r>
    <s v="Товариство з обмеженою відповідальністю &quot;Селена-плюс&quot;"/>
    <x v="425"/>
    <m/>
    <s v="К-к Пистолет Потьомкин Таврійський 5* 0,2л 14шткор"/>
    <s v="бут."/>
    <n v="1"/>
    <n v="80"/>
    <s v="Скороходько І. С."/>
    <s v="СВ ЄРМОЛЕНКО"/>
    <n v="0"/>
  </r>
  <r>
    <s v="Товариство з обмеженою відповідальністю &quot;Селена-плюс&quot;"/>
    <x v="425"/>
    <m/>
    <s v="К-к Сабля Потьомкин Таврійський 5* 0,2л 25шт"/>
    <s v="бут."/>
    <n v="1"/>
    <n v="80"/>
    <s v="Скороходько І. С."/>
    <s v="СВ ЄРМОЛЕНКО"/>
    <n v="0"/>
  </r>
  <r>
    <s v="Товариство з обмеженою відповідальністю &quot;Селена-плюс&quot;"/>
    <x v="425"/>
    <m/>
    <s v="Шампанське н/сол.Болград 0,75л 12шт"/>
    <s v="бут."/>
    <n v="4"/>
    <n v="139.63999999999999"/>
    <s v="Скороходько І. С."/>
    <s v="СВ ЄРМОЛЕНКО"/>
    <n v="0"/>
  </r>
  <r>
    <s v="Товариство з обмеженою відповідальністю &quot;Селена-плюс&quot;"/>
    <x v="425"/>
    <m/>
    <s v="Шампанське сол.нектар Болград 0,75л 12шт"/>
    <s v="бут."/>
    <n v="4"/>
    <n v="162.36000000000001"/>
    <s v="Скороходько І. С."/>
    <s v="СВ ЄРМОЛЕНКО"/>
    <n v="0"/>
  </r>
  <r>
    <s v="Семенов Олександр Михайлович"/>
    <x v="426"/>
    <s v="Магазин"/>
    <m/>
    <m/>
    <m/>
    <m/>
    <m/>
    <m/>
    <n v="0"/>
  </r>
  <r>
    <s v="Семенов Олександр Михайлович"/>
    <x v="426"/>
    <m/>
    <s v="0,5л Вермут дес.біл.Мареллі Мохіто 20шт"/>
    <s v="бут."/>
    <n v="4"/>
    <n v="81.2"/>
    <s v="Скороходько І. С."/>
    <s v="СВ ЄРМОЛЕНКО"/>
    <n v="0"/>
  </r>
  <r>
    <s v="Семенов Олександр Михайлович"/>
    <x v="426"/>
    <m/>
    <s v="0,5л Вермут дес.рож.Мареллі Росато 20шт"/>
    <s v="бут."/>
    <n v="1"/>
    <n v="20.02"/>
    <s v="Скороходько І. С."/>
    <s v="СВ ЄРМОЛЕНКО"/>
    <n v="0"/>
  </r>
  <r>
    <s v="Семенов Олександр Михайлович"/>
    <x v="426"/>
    <m/>
    <s v="1л Вермут дес.біл.Мареллі Біанко КЛАСІК 12шт"/>
    <s v="бут."/>
    <n v="4"/>
    <n v="126.72"/>
    <s v="Скороходько І. С."/>
    <s v="СВ ЄРМОЛЕНКО"/>
    <n v="0"/>
  </r>
  <r>
    <s v="Семенов Олександр Михайлович"/>
    <x v="426"/>
    <m/>
    <s v="1л Вермут дес.біл.Мареллі Мохіто 12шт"/>
    <s v="бут."/>
    <n v="5"/>
    <n v="158.4"/>
    <s v="Скороходько І. С."/>
    <s v="СВ ЄРМОЛЕНКО"/>
    <n v="0"/>
  </r>
  <r>
    <s v="Семенов Олександр Михайлович"/>
    <x v="426"/>
    <m/>
    <s v="Вино Кагор Укр.Болг Штоф чекан. 0,7л16шт"/>
    <s v="бут."/>
    <n v="2"/>
    <n v="53.64"/>
    <s v="Скороходько І. С."/>
    <s v="СВ ЄРМОЛЕНКО"/>
    <n v="0"/>
  </r>
  <r>
    <s v="Семенов Олександр Михайлович"/>
    <x v="426"/>
    <m/>
    <s v="К-к Болград  3* 0,25л 20шт"/>
    <s v="бут."/>
    <n v="2"/>
    <n v="52.56"/>
    <s v="Скороходько І. С."/>
    <s v="СВ ЄРМОЛЕНКО"/>
    <n v="0.5"/>
  </r>
  <r>
    <s v="Семенов Олександр Михайлович"/>
    <x v="426"/>
    <m/>
    <s v="К-к Болград  4* 0,25л 20шт"/>
    <s v="бут."/>
    <n v="1"/>
    <n v="28.73"/>
    <s v="Скороходько І. С."/>
    <s v="СВ ЄРМОЛЕНКО"/>
    <n v="0.25"/>
  </r>
  <r>
    <s v="Семенов Олександр Михайлович"/>
    <x v="426"/>
    <m/>
    <s v="К-к Болград  5* 0,25л 20шт"/>
    <s v="бут."/>
    <n v="2"/>
    <n v="63.22"/>
    <s v="Скороходько І. С."/>
    <s v="СВ ЄРМОЛЕНКО"/>
    <n v="0.5"/>
  </r>
  <r>
    <s v="Семенов Олександр Михайлович"/>
    <x v="426"/>
    <m/>
    <s v="К-к Болград 3* 0,5л 20шт"/>
    <s v="бут."/>
    <n v="1"/>
    <n v="47.95"/>
    <s v="Скороходько І. С."/>
    <s v="СВ ЄРМОЛЕНКО"/>
    <n v="0.5"/>
  </r>
  <r>
    <s v="Семенов Олександр Михайлович"/>
    <x v="426"/>
    <m/>
    <s v="К-к Болград 4* 0,5л 20шт"/>
    <s v="бут."/>
    <n v="1"/>
    <n v="54.22"/>
    <s v="Скороходько І. С."/>
    <s v="СВ ЄРМОЛЕНКО"/>
    <n v="0.5"/>
  </r>
  <r>
    <s v="Семенов Олександр Михайлович"/>
    <x v="426"/>
    <m/>
    <s v="Шампанське сол.нектар Болград 0,75л 12шт"/>
    <s v="бут."/>
    <n v="2"/>
    <n v="79.2"/>
    <s v="Скороходько І. С."/>
    <s v="СВ ЄРМОЛЕНКО"/>
    <n v="0"/>
  </r>
  <r>
    <s v="Семенова Тетяна Сергіївна"/>
    <x v="427"/>
    <s v="Магазин"/>
    <m/>
    <m/>
    <m/>
    <m/>
    <m/>
    <m/>
    <n v="0"/>
  </r>
  <r>
    <s v="Семенова Тетяна Сергіївна"/>
    <x v="427"/>
    <m/>
    <s v="К-к Дорошенко Потьомкин Таврійський 5* 0,5л 6шт"/>
    <s v="бут."/>
    <n v="6"/>
    <n v="305.10000000000002"/>
    <s v="Єрмоленко Д. І."/>
    <s v="СВ ЄРМОЛЕНКО"/>
    <n v="3"/>
  </r>
  <r>
    <s v="Семченко Надія Федорівна"/>
    <x v="428"/>
    <s v="Магазин"/>
    <m/>
    <m/>
    <m/>
    <m/>
    <m/>
    <m/>
    <n v="0"/>
  </r>
  <r>
    <s v="Семченко Надія Федорівна"/>
    <x v="428"/>
    <m/>
    <s v="Вино ігр.мускат н/сол.біле Болград 0,75л 12шт"/>
    <s v="бут."/>
    <n v="2"/>
    <n v="81.180000000000007"/>
    <s v="Коляда О. В."/>
    <s v="СВ КАТЕРИНА"/>
    <n v="0"/>
  </r>
  <r>
    <s v="Семченко Надія Федорівна"/>
    <x v="428"/>
    <m/>
    <s v="К-к Болград  3* 0,25л 20шт"/>
    <s v="бут."/>
    <n v="2"/>
    <n v="53.88"/>
    <s v="Коляда О. В."/>
    <s v="СВ КАТЕРИНА"/>
    <n v="0.5"/>
  </r>
  <r>
    <s v="Семченко Надія Федорівна"/>
    <x v="428"/>
    <m/>
    <s v="К-к Болград  4* 0,25л 20шт"/>
    <s v="бут."/>
    <n v="2"/>
    <n v="58.9"/>
    <s v="Коляда О. В."/>
    <s v="СВ КАТЕРИНА"/>
    <n v="0.5"/>
  </r>
  <r>
    <s v="Семченко Надія Федорівна"/>
    <x v="428"/>
    <m/>
    <s v="К-к Болград  5* 0,25л 20шт"/>
    <s v="бут."/>
    <n v="2"/>
    <n v="64.8"/>
    <s v="Коляда О. В."/>
    <s v="СВ КАТЕРИНА"/>
    <n v="0.5"/>
  </r>
  <r>
    <s v="Семченко Надія Федорівна"/>
    <x v="428"/>
    <m/>
    <s v="К-к Болград 3* 0,5л 20шт"/>
    <s v="бут."/>
    <n v="2"/>
    <n v="98.3"/>
    <s v="Коляда О. В."/>
    <s v="СВ КАТЕРИНА"/>
    <n v="1"/>
  </r>
  <r>
    <s v="Семченко Надія Федорівна"/>
    <x v="428"/>
    <m/>
    <s v="К-к Болград 4* 0,5л 20шт"/>
    <s v="бут."/>
    <n v="2"/>
    <n v="111.14"/>
    <s v="Коляда О. В."/>
    <s v="СВ КАТЕРИНА"/>
    <n v="1"/>
  </r>
  <r>
    <s v="Семченко Надія Федорівна"/>
    <x v="428"/>
    <m/>
    <s v="К-к Болград 5* 0,5л 20шт"/>
    <s v="бут."/>
    <n v="2"/>
    <n v="120.14"/>
    <s v="Коляда О. В."/>
    <s v="СВ КАТЕРИНА"/>
    <n v="1"/>
  </r>
  <r>
    <s v="Семченко Надія Федорівна"/>
    <x v="428"/>
    <m/>
    <s v="К-к Дорошенко Потьомкин Таврійський 5* 0,5л 6шт"/>
    <s v="бут."/>
    <n v="2"/>
    <n v="110.54"/>
    <s v="Коляда О. В."/>
    <s v="СВ КАТЕРИНА"/>
    <n v="1"/>
  </r>
  <r>
    <s v="Семченко Надія Федорівна"/>
    <x v="428"/>
    <m/>
    <s v="Шампанське н/сол.Болград 0,75л 12шт"/>
    <s v="бут."/>
    <n v="3"/>
    <n v="104.73"/>
    <s v="Коляда О. В."/>
    <s v="СВ КАТЕРИНА"/>
    <n v="0"/>
  </r>
  <r>
    <s v="Семченко Надія Федорівна"/>
    <x v="428"/>
    <m/>
    <s v="Шампанське сол.нектар Болград 0,75л 12шт"/>
    <s v="бут."/>
    <n v="3"/>
    <n v="121.77"/>
    <s v="Коляда О. В."/>
    <s v="СВ КАТЕРИНА"/>
    <n v="0"/>
  </r>
  <r>
    <s v="Сергієнко Юлія Володимирівна"/>
    <x v="429"/>
    <s v="Магазин"/>
    <m/>
    <m/>
    <m/>
    <m/>
    <m/>
    <m/>
    <n v="0"/>
  </r>
  <r>
    <s v="Сергієнко Юлія Володимирівна"/>
    <x v="429"/>
    <m/>
    <s v="Вино Селект Мускат н/сол.біле Болград 0,75л12шт"/>
    <s v="бут."/>
    <n v="2"/>
    <n v="42.6"/>
    <s v="Наговіцин А. Г."/>
    <s v="СВ СОВА"/>
    <n v="0"/>
  </r>
  <r>
    <s v="Сергієнко Юлія Володимирівна"/>
    <x v="429"/>
    <m/>
    <s v="Вино Селект Мускат н/сол.черв.Болград 0,75л12шт"/>
    <s v="бут."/>
    <n v="2"/>
    <n v="43.66"/>
    <s v="Наговіцин А. Г."/>
    <s v="СВ СОВА"/>
    <n v="0"/>
  </r>
  <r>
    <s v="Сергієнко Юлія Володимирівна"/>
    <x v="429"/>
    <m/>
    <s v="Вино Тамянка Кардиал н/сол.біле Болград0,75л12шт"/>
    <s v="бут."/>
    <n v="2"/>
    <n v="42.14"/>
    <s v="Наговіцин А. Г."/>
    <s v="СВ СОВА"/>
    <n v="0"/>
  </r>
  <r>
    <s v="Сергієнко Юлія Володимирівна"/>
    <x v="429"/>
    <m/>
    <s v="Вино Шато де Вин н/сол.біле Болград 0,75л12шт"/>
    <s v="бут."/>
    <n v="2"/>
    <n v="40.04"/>
    <s v="Наговіцин А. Г."/>
    <s v="СВ СОВА"/>
    <n v="0"/>
  </r>
  <r>
    <s v="Фізична особа-Підприємець Сигиденко Жанна Вікторівна"/>
    <x v="430"/>
    <s v=" "/>
    <m/>
    <m/>
    <m/>
    <m/>
    <m/>
    <m/>
    <n v="0"/>
  </r>
  <r>
    <s v="Фізична особа-Підприємець Сигиденко Жанна Вікторівна"/>
    <x v="430"/>
    <m/>
    <s v="Вино Кагор Укр.дес.Болград 0,75л12шт"/>
    <s v="бут."/>
    <n v="3"/>
    <n v="88.65"/>
    <s v="Сахненко Я. В."/>
    <s v="СВ СОВА"/>
    <n v="0"/>
  </r>
  <r>
    <s v="Фізична особа-Підприємець Сигиденко Жанна Вікторівна"/>
    <x v="430"/>
    <m/>
    <s v="Вино Селект Блан н/сол.біле Болград 0,75л12шт"/>
    <s v="бут."/>
    <n v="3"/>
    <n v="64.47"/>
    <s v="Сахненко Я. В."/>
    <s v="СВ СОВА"/>
    <n v="0"/>
  </r>
  <r>
    <s v="Фізична особа-Підприємець Сигиденко Жанна Вікторівна"/>
    <x v="430"/>
    <m/>
    <s v="Вино Селект Мускат н/сол.біле Болград 0,75л12шт"/>
    <s v="бут."/>
    <n v="3"/>
    <n v="65.16"/>
    <s v="Сахненко Я. В."/>
    <s v="СВ СОВА"/>
    <n v="0"/>
  </r>
  <r>
    <s v="Фізична особа-Підприємець Сигиденко Жанна Вікторівна"/>
    <x v="430"/>
    <m/>
    <s v="Вино Шато де Вин н/сол.біле Болград 0,75л12шт"/>
    <s v="бут."/>
    <n v="3"/>
    <n v="61.26"/>
    <s v="Сахненко Я. В."/>
    <s v="СВ СОВА"/>
    <n v="0"/>
  </r>
  <r>
    <s v="Фізична особа-Підприємець Сигиденко Жанна Вікторівна"/>
    <x v="430"/>
    <m/>
    <s v="К-к Дорошенко Потьомкин Таврійський 5* 0,5л 6шт"/>
    <s v="бут."/>
    <n v="7"/>
    <n v="391.31"/>
    <s v="Сахненко Я. В."/>
    <s v="СВ СОВА"/>
    <n v="3.5"/>
  </r>
  <r>
    <s v="Сидоренко Олена Миколаївна"/>
    <x v="431"/>
    <s v="Horeca"/>
    <m/>
    <m/>
    <m/>
    <m/>
    <m/>
    <m/>
    <n v="0"/>
  </r>
  <r>
    <s v="Сидоренко Олена Миколаївна"/>
    <x v="431"/>
    <m/>
    <s v="0,5л Вермут дес.біл.Мареллі Мохіто 20шт"/>
    <s v="бут."/>
    <n v="2"/>
    <n v="41.62"/>
    <s v="Алексєєнко Ю. В."/>
    <s v="СВ ЄРМОЛЕНКО"/>
    <n v="0"/>
  </r>
  <r>
    <s v="Сидоренко Олена Миколаївна"/>
    <x v="431"/>
    <m/>
    <s v="0,5л Вермут дес.рож.Мареллі Росато 20шт"/>
    <s v="бут."/>
    <n v="2"/>
    <n v="41.04"/>
    <s v="Алексєєнко Ю. В."/>
    <s v="СВ ЄРМОЛЕНКО"/>
    <n v="0"/>
  </r>
  <r>
    <s v="Сидоренко Тамара Олександрівна"/>
    <x v="432"/>
    <s v="Horeca"/>
    <m/>
    <m/>
    <m/>
    <m/>
    <m/>
    <m/>
    <n v="0"/>
  </r>
  <r>
    <s v="Сидоренко Тамара Олександрівна"/>
    <x v="432"/>
    <m/>
    <s v="0,5л Вермут дес.біл.Мареллі Біанко КЛАСІК 20шт"/>
    <s v="бут."/>
    <n v="2"/>
    <n v="41.56"/>
    <s v="Колісніченко О. В."/>
    <s v="СВ ПЕЙКОВ"/>
    <n v="0"/>
  </r>
  <r>
    <s v="Сидоренко Тамара Олександрівна"/>
    <x v="432"/>
    <m/>
    <s v="0,5л Вермут дес.біл.Мареллі Мохіто 20шт"/>
    <s v="бут."/>
    <n v="2"/>
    <n v="42.46"/>
    <s v="Колісніченко О. В."/>
    <s v="СВ ПЕЙКОВ"/>
    <n v="0"/>
  </r>
  <r>
    <s v="Сидорянська Олена Миколаївна"/>
    <x v="433"/>
    <s v=" "/>
    <m/>
    <m/>
    <m/>
    <m/>
    <m/>
    <m/>
    <n v="0"/>
  </r>
  <r>
    <s v="Сидорянська Олена Миколаївна"/>
    <x v="433"/>
    <m/>
    <s v="Вино Кагор Укр.Болг Штоф чекан. 0,7л16шт"/>
    <s v="бут."/>
    <n v="6"/>
    <n v="168.24"/>
    <s v="Коляда О. В."/>
    <s v="СВ КАТЕРИНА"/>
    <n v="0"/>
  </r>
  <r>
    <s v="Сидорянська Олена Миколаївна"/>
    <x v="433"/>
    <m/>
    <s v="К-к Болград  3* 0,25л 20шт"/>
    <s v="бут."/>
    <n v="3"/>
    <n v="80.819999999999993"/>
    <s v="Коляда О. В."/>
    <s v="СВ КАТЕРИНА"/>
    <n v="0.75"/>
  </r>
  <r>
    <s v="Сидорянська Олена Миколаївна"/>
    <x v="433"/>
    <m/>
    <s v="К-к Болград  4* 0,25л 20шт"/>
    <s v="бут."/>
    <n v="3"/>
    <n v="88.35"/>
    <s v="Коляда О. В."/>
    <s v="СВ КАТЕРИНА"/>
    <n v="0.75"/>
  </r>
  <r>
    <s v="Сидорянська Олена Миколаївна"/>
    <x v="433"/>
    <m/>
    <s v="К-к Болград 3* 0,5л 20шт"/>
    <s v="бут."/>
    <n v="2"/>
    <n v="98.3"/>
    <s v="Коляда О. В."/>
    <s v="СВ КАТЕРИНА"/>
    <n v="1"/>
  </r>
  <r>
    <s v="Сидорянська Олена Миколаївна"/>
    <x v="433"/>
    <m/>
    <s v="К-к Болград 4* 0,5л 20шт"/>
    <s v="бут."/>
    <n v="2"/>
    <n v="111.14"/>
    <s v="Коляда О. В."/>
    <s v="СВ КАТЕРИНА"/>
    <n v="1"/>
  </r>
  <r>
    <s v="Сидорянська Олена Миколаївна"/>
    <x v="433"/>
    <m/>
    <s v="К-к Дорошенко Потьомкин Таврійський 5* 0,5л 6шт"/>
    <s v="бут."/>
    <n v="3"/>
    <n v="165.81"/>
    <s v="Коляда О. В."/>
    <s v="СВ КАТЕРИНА"/>
    <n v="1.5"/>
  </r>
  <r>
    <s v="Сироватка Валентина Миколаївна"/>
    <x v="434"/>
    <s v="Магазин"/>
    <m/>
    <m/>
    <m/>
    <m/>
    <m/>
    <m/>
    <n v="0"/>
  </r>
  <r>
    <s v="Сироватка Валентина Миколаївна"/>
    <x v="434"/>
    <m/>
    <s v="Вино ігр.рож.н/сол.Болград 0,75л 12шт"/>
    <s v="бут."/>
    <n v="4"/>
    <n v="157.32"/>
    <s v="Єрмоленко Д. І."/>
    <s v="СВ ЄРМОЛЕНКО"/>
    <n v="0"/>
  </r>
  <r>
    <s v="Сироватка Валентина Миколаївна"/>
    <x v="434"/>
    <m/>
    <s v="Вино сухе Шардоне біле Болград 0,75л 6шт"/>
    <s v="бут."/>
    <n v="5"/>
    <n v="140.19999999999999"/>
    <s v="Єрмоленко Д. І."/>
    <s v="СВ ЄРМОЛЕНКО"/>
    <n v="0"/>
  </r>
  <r>
    <s v="Сироватка Валентина Миколаївна"/>
    <x v="434"/>
    <m/>
    <s v="Вино Шато де Вин н/сол.біле Болград 0,75л12шт"/>
    <s v="бут."/>
    <n v="6"/>
    <n v="117.78"/>
    <s v="Єрмоленко Д. І."/>
    <s v="СВ ЄРМОЛЕНКО"/>
    <n v="0"/>
  </r>
  <r>
    <s v="Сироватка Валентина Миколаївна"/>
    <x v="434"/>
    <m/>
    <s v="К-к Туфелька Потьомкин Таврійський 5* 0,2л  18шт"/>
    <s v="бут."/>
    <n v="1"/>
    <n v="80"/>
    <s v="Єрмоленко Д. І."/>
    <s v="СВ ЄРМОЛЕНКО"/>
    <n v="0"/>
  </r>
  <r>
    <s v="Сироватка Валентина Миколаївна"/>
    <x v="434"/>
    <m/>
    <s v="Шампанське  Брют Болград 0,75л 12шт"/>
    <s v="бут."/>
    <n v="4"/>
    <n v="154.96"/>
    <s v="Єрмоленко Д. І."/>
    <s v="СВ ЄРМОЛЕНКО"/>
    <n v="0"/>
  </r>
  <r>
    <s v="Сироватка Валентина Миколаївна"/>
    <x v="434"/>
    <m/>
    <s v="Шампанське н/сол.Болград 0,75л 12шт"/>
    <s v="бут."/>
    <n v="4"/>
    <n v="139.63999999999999"/>
    <s v="Єрмоленко Д. І."/>
    <s v="СВ ЄРМОЛЕНКО"/>
    <n v="0"/>
  </r>
  <r>
    <s v="Сироватка Валентина Миколаївна"/>
    <x v="434"/>
    <m/>
    <s v="Шампанське сол.нектар Болград 0,75л 12шт"/>
    <s v="бут."/>
    <n v="4"/>
    <n v="162.36000000000001"/>
    <s v="Єрмоленко Д. І."/>
    <s v="СВ ЄРМОЛЕНКО"/>
    <n v="0"/>
  </r>
  <r>
    <s v="Сиченко Оксана Анатоліївна"/>
    <x v="435"/>
    <s v=" "/>
    <m/>
    <m/>
    <m/>
    <m/>
    <m/>
    <m/>
    <n v="0"/>
  </r>
  <r>
    <s v="Сиченко Оксана Анатоліївна"/>
    <x v="435"/>
    <m/>
    <s v="Вино Селект Блан н/сол.біле Болград 0,75л12шт"/>
    <s v="бут."/>
    <n v="1"/>
    <n v="20.66"/>
    <s v="Скороходько І. С."/>
    <s v="СВ ЄРМОЛЕНКО"/>
    <n v="0"/>
  </r>
  <r>
    <s v="Сиченко Оксана Анатоліївна"/>
    <x v="435"/>
    <m/>
    <s v="Вино Селект Мускат н/сол.біле Болград 0,75л12шт"/>
    <s v="бут."/>
    <n v="1"/>
    <n v="20.88"/>
    <s v="Скороходько І. С."/>
    <s v="СВ ЄРМОЛЕНКО"/>
    <n v="0"/>
  </r>
  <r>
    <s v="Сиченко Оксана Анатоліївна"/>
    <x v="435"/>
    <m/>
    <s v="Вино Селект Мускат н/сол.черв.Болград 0,75л12шт"/>
    <s v="бут."/>
    <n v="1"/>
    <n v="21.4"/>
    <s v="Скороходько І. С."/>
    <s v="СВ ЄРМОЛЕНКО"/>
    <n v="0"/>
  </r>
  <r>
    <s v="Сиченко Оксана Анатоліївна"/>
    <x v="435"/>
    <m/>
    <s v="Вино Селект Руж н/сол.черв.Болград 0,75л12шт"/>
    <s v="бут."/>
    <n v="1"/>
    <n v="20.88"/>
    <s v="Скороходько І. С."/>
    <s v="СВ ЄРМОЛЕНКО"/>
    <n v="0"/>
  </r>
  <r>
    <s v="Сірант Ірина Олександрівна"/>
    <x v="436"/>
    <s v="Магазин"/>
    <m/>
    <m/>
    <m/>
    <m/>
    <m/>
    <m/>
    <n v="0"/>
  </r>
  <r>
    <s v="Сірант Ірина Олександрівна"/>
    <x v="436"/>
    <m/>
    <s v="Вино Селект Мускат н/сол.черв.Болград 0,75л12шт"/>
    <s v="бут."/>
    <n v="2"/>
    <n v="42.8"/>
    <s v="Алексєєнко Ю. В."/>
    <s v="СВ ЄРМОЛЕНКО"/>
    <n v="0"/>
  </r>
  <r>
    <s v="Сірант Ірина Олександрівна"/>
    <x v="436"/>
    <m/>
    <s v="Вино Тамянка Кардиал н/сол.біле Болград0,75л12шт"/>
    <s v="бут."/>
    <n v="2"/>
    <n v="41.32"/>
    <s v="Алексєєнко Ю. В."/>
    <s v="СВ ЄРМОЛЕНКО"/>
    <n v="0"/>
  </r>
  <r>
    <s v="Сірант Ірина Олександрівна"/>
    <x v="436"/>
    <m/>
    <s v="К-к Болград  3* 0,25л 20шт"/>
    <s v="бут."/>
    <n v="11"/>
    <n v="296.33999999999997"/>
    <s v="Алексєєнко Ю. В."/>
    <s v="СВ ЄРМОЛЕНКО"/>
    <n v="2.75"/>
  </r>
  <r>
    <s v="Сірант Ірина Олександрівна"/>
    <x v="436"/>
    <m/>
    <s v="К-к Болград 3* 0,5л 20шт"/>
    <s v="бут."/>
    <n v="3"/>
    <n v="147.44999999999999"/>
    <s v="Алексєєнко Ю. В."/>
    <s v="СВ ЄРМОЛЕНКО"/>
    <n v="1.5"/>
  </r>
  <r>
    <s v="Сірант Ірина Олександрівна"/>
    <x v="436"/>
    <m/>
    <s v="К-к Дорошенко Потьомкин Таврійський 5* 0,5л 6шт"/>
    <s v="бут."/>
    <n v="2"/>
    <n v="110.54"/>
    <s v="Алексєєнко Ю. В."/>
    <s v="СВ ЄРМОЛЕНКО"/>
    <n v="1"/>
  </r>
  <r>
    <s v="Приватне підприємство &quot;Скалті&quot;"/>
    <x v="437"/>
    <s v="Магазин"/>
    <m/>
    <m/>
    <m/>
    <m/>
    <m/>
    <m/>
    <n v="0"/>
  </r>
  <r>
    <s v="Приватне підприємство &quot;Скалті&quot;"/>
    <x v="437"/>
    <m/>
    <s v="Вино Ізабелла.черв.Болг.Штоф чекан.0,7л16шт"/>
    <s v="бут."/>
    <n v="2"/>
    <n v="53.04"/>
    <s v="Єрмоленко Д. І."/>
    <s v="СВ ЄРМОЛЕНКО"/>
    <n v="0"/>
  </r>
  <r>
    <s v="Приватне підприємство &quot;Скалті&quot;"/>
    <x v="437"/>
    <m/>
    <s v="Вино Кагор Укр.Болг Штоф  0,7л16шт"/>
    <s v="бут."/>
    <n v="4"/>
    <n v="105.36"/>
    <s v="Єрмоленко Д. І."/>
    <s v="СВ ЄРМОЛЕНКО"/>
    <n v="0"/>
  </r>
  <r>
    <s v="Приватне підприємство &quot;Скалті&quot;"/>
    <x v="437"/>
    <m/>
    <s v="К-к Болград  3* 0,25л 20шт"/>
    <s v="бут."/>
    <n v="5"/>
    <n v="131.4"/>
    <s v="Єрмоленко Д. І."/>
    <s v="СВ ЄРМОЛЕНКО"/>
    <n v="1.25"/>
  </r>
  <r>
    <s v="Приватне підприємство &quot;Скалті&quot;"/>
    <x v="437"/>
    <m/>
    <s v="К-к Болград  4* 0,25л 20шт"/>
    <s v="бут."/>
    <n v="4"/>
    <n v="114.92"/>
    <s v="Єрмоленко Д. І."/>
    <s v="СВ ЄРМОЛЕНКО"/>
    <n v="1"/>
  </r>
  <r>
    <s v="Приватне підприємство &quot;Скалті&quot;"/>
    <x v="437"/>
    <m/>
    <s v="К-к Болград  5* 0,25л 20шт"/>
    <s v="бут."/>
    <n v="2"/>
    <n v="63.22"/>
    <s v="Єрмоленко Д. І."/>
    <s v="СВ ЄРМОЛЕНКО"/>
    <n v="0.5"/>
  </r>
  <r>
    <s v="Приватне підприємство &quot;Скалті&quot;"/>
    <x v="437"/>
    <m/>
    <s v="К-к Болград 3* 0,5л 20шт"/>
    <s v="бут."/>
    <n v="3"/>
    <n v="143.85"/>
    <s v="Єрмоленко Д. І."/>
    <s v="СВ ЄРМОЛЕНКО"/>
    <n v="1.5"/>
  </r>
  <r>
    <s v="Приватне підприємство &quot;Скалті&quot;"/>
    <x v="437"/>
    <m/>
    <s v="К-к Болград 4* 0,5л 20шт"/>
    <s v="бут."/>
    <n v="3"/>
    <n v="162.66"/>
    <s v="Єрмоленко Д. І."/>
    <s v="СВ ЄРМОЛЕНКО"/>
    <n v="1.5"/>
  </r>
  <r>
    <s v="Приватне підприємство &quot;Скалті&quot;"/>
    <x v="437"/>
    <m/>
    <s v="К-к Болград 5* 0,5л 20шт"/>
    <s v="бут."/>
    <n v="3"/>
    <n v="175.83"/>
    <s v="Єрмоленко Д. І."/>
    <s v="СВ ЄРМОЛЕНКО"/>
    <n v="1.5"/>
  </r>
  <r>
    <s v="Сквирське Районне Споживче Товариство"/>
    <x v="438"/>
    <s v="Магазин"/>
    <m/>
    <m/>
    <m/>
    <m/>
    <m/>
    <m/>
    <n v="0"/>
  </r>
  <r>
    <s v="Сквирське Районне Споживче Товариство"/>
    <x v="438"/>
    <m/>
    <s v="0,5л Вермут дес.біл.Мареллі Мохіто 20шт"/>
    <s v="бут."/>
    <n v="1"/>
    <n v="21.23"/>
    <s v="Ляшенко М. С."/>
    <s v="СВ СОВА"/>
    <n v="0"/>
  </r>
  <r>
    <s v="Сквирське Районне Споживче Товариство"/>
    <x v="438"/>
    <m/>
    <s v="0,5л Вермут дес.біл.Мареллі Мускат Голд 20шт"/>
    <s v="бут."/>
    <n v="1"/>
    <n v="23.41"/>
    <s v="Ляшенко М. С."/>
    <s v="СВ СОВА"/>
    <n v="0"/>
  </r>
  <r>
    <s v="Сквирське Районне Споживче Товариство"/>
    <x v="438"/>
    <m/>
    <s v="1л Вермут дес.біл.Мареллі Біанко КЛАСІК 12шт"/>
    <s v="бут."/>
    <n v="1"/>
    <n v="33.119999999999997"/>
    <s v="Ляшенко М. С."/>
    <s v="СВ СОВА"/>
    <n v="0"/>
  </r>
  <r>
    <s v="Сквирське Районне Споживче Товариство"/>
    <x v="438"/>
    <m/>
    <s v="1л Вермут дес.біл.Мареллі Блан 12шт"/>
    <s v="бут."/>
    <n v="1"/>
    <n v="27.55"/>
    <s v="Ляшенко М. С."/>
    <s v="СВ СОВА"/>
    <n v="0"/>
  </r>
  <r>
    <s v="Сквирське Районне Споживче Товариство"/>
    <x v="438"/>
    <m/>
    <s v="1л Вермут дес.біл.Мареллі Мохіто 12шт"/>
    <s v="бут."/>
    <n v="2"/>
    <n v="66.239999999999995"/>
    <s v="Ляшенко М. С."/>
    <s v="СВ СОВА"/>
    <n v="0"/>
  </r>
  <r>
    <s v="Сквирське Районне Споживче Товариство"/>
    <x v="438"/>
    <m/>
    <s v="Вино Кагор Укр.Болг Штоф  0,7л16шт"/>
    <s v="бут."/>
    <n v="2"/>
    <n v="55.08"/>
    <s v="Ляшенко М. С."/>
    <s v="СВ СОВА"/>
    <n v="0"/>
  </r>
  <r>
    <s v="Сквирське Районне Споживче Товариство"/>
    <x v="438"/>
    <m/>
    <s v="Вино Кагор Укр.Болг Штоф чекан. 0,7л16шт"/>
    <s v="бут."/>
    <n v="3"/>
    <n v="84.12"/>
    <s v="Ляшенко М. С."/>
    <s v="СВ СОВА"/>
    <n v="0"/>
  </r>
  <r>
    <s v="Сквирське Районне Споживче Товариство"/>
    <x v="438"/>
    <m/>
    <s v="К-к Болград 3* 0,5л 20шт"/>
    <s v="бут."/>
    <n v="2"/>
    <n v="100.26"/>
    <s v="Ляшенко М. С."/>
    <s v="СВ СОВА"/>
    <n v="1"/>
  </r>
  <r>
    <s v="Сквирське Районне Споживче Товариство"/>
    <x v="438"/>
    <m/>
    <s v="Шампанське н/сол.Болград 0,75л 12шт"/>
    <s v="бут."/>
    <n v="5"/>
    <n v="174.55"/>
    <s v="Ляшенко М. С."/>
    <s v="СВ СОВА"/>
    <n v="0"/>
  </r>
  <r>
    <s v="Скляр Надія Петрівна"/>
    <x v="439"/>
    <s v="Horeca"/>
    <m/>
    <m/>
    <m/>
    <m/>
    <m/>
    <m/>
    <n v="0"/>
  </r>
  <r>
    <s v="Скляр Надія Петрівна"/>
    <x v="439"/>
    <m/>
    <s v="К-к Болград 5* 0,5л 20шт"/>
    <s v="бут."/>
    <n v="2"/>
    <n v="120.14"/>
    <s v="Компанець І. В."/>
    <s v="СВ ОМЕЛЬЯНЧИК"/>
    <n v="1"/>
  </r>
  <r>
    <s v="Скляр Надія Петрівна"/>
    <x v="439"/>
    <m/>
    <s v="Шампанське н/сол.Болград 0,75л 12шт"/>
    <s v="бут."/>
    <n v="2"/>
    <n v="67.260000000000005"/>
    <s v="Компанець І. В."/>
    <s v="СВ ОМЕЛЬЯНЧИК"/>
    <n v="0"/>
  </r>
  <r>
    <s v="Скопець Лариса Олексіївна"/>
    <x v="440"/>
    <s v=" "/>
    <m/>
    <m/>
    <m/>
    <m/>
    <m/>
    <m/>
    <n v="0"/>
  </r>
  <r>
    <s v="Скопець Лариса Олексіївна"/>
    <x v="440"/>
    <m/>
    <s v="1л Вермут дес.біл.Мареллі Блан 12шт"/>
    <s v="бут."/>
    <n v="3"/>
    <n v="81.03"/>
    <s v="Омельянчик Р. В."/>
    <s v="СВ ОМЕЛЬЯНЧИК"/>
    <n v="0"/>
  </r>
  <r>
    <s v="Скопець Лариса Олексіївна"/>
    <x v="440"/>
    <m/>
    <s v="Вино Бастардо дес.черв.Болград 0,7л16шт"/>
    <s v="бут."/>
    <n v="6"/>
    <n v="163.08000000000001"/>
    <s v="Омельянчик Р. В."/>
    <s v="СВ ОМЕЛЬЯНЧИК"/>
    <n v="0"/>
  </r>
  <r>
    <s v="Скопець Лариса Олексіївна"/>
    <x v="440"/>
    <m/>
    <s v="Вино Кагор Укр.Болг Штоф чекан. 0,7л16шт"/>
    <s v="бут."/>
    <n v="6"/>
    <n v="164.94"/>
    <s v="Омельянчик Р. В."/>
    <s v="СВ ОМЕЛЬЯНЧИК"/>
    <n v="0"/>
  </r>
  <r>
    <s v="Скопець Лариса Олексіївна"/>
    <x v="440"/>
    <m/>
    <s v="К-к Дорошенко Потьомкин Таврійський 5* 0,5л 6шт"/>
    <s v="бут."/>
    <n v="5"/>
    <n v="276.35000000000002"/>
    <s v="Омельянчик Р. В."/>
    <s v="СВ ОМЕЛЬЯНЧИК"/>
    <n v="2.5"/>
  </r>
  <r>
    <s v="Скорий Микола Петрович"/>
    <x v="441"/>
    <s v="Horeca"/>
    <m/>
    <m/>
    <m/>
    <m/>
    <m/>
    <m/>
    <n v="0"/>
  </r>
  <r>
    <s v="Скорий Микола Петрович"/>
    <x v="441"/>
    <m/>
    <s v="К-к Болград 3* 0,5л 20шт"/>
    <s v="бут."/>
    <n v="5"/>
    <n v="250.65"/>
    <s v="Колісніченко О. В."/>
    <s v="СВ ПЕЙКОВ"/>
    <n v="2.5"/>
  </r>
  <r>
    <s v="Скорич Людмила Ігорівна"/>
    <x v="442"/>
    <s v=" "/>
    <m/>
    <m/>
    <m/>
    <m/>
    <m/>
    <m/>
    <n v="0"/>
  </r>
  <r>
    <s v="Скорич Людмила Ігорівна"/>
    <x v="442"/>
    <m/>
    <s v="К-к Болград  3* 0,25л 20шт"/>
    <s v="бут."/>
    <n v="1"/>
    <n v="26.94"/>
    <s v="Ляшенко М. С."/>
    <s v="СВ СОВА"/>
    <n v="0.25"/>
  </r>
  <r>
    <s v="Скорич Людмила Ігорівна"/>
    <x v="442"/>
    <m/>
    <s v="К-к Болград  4* 0,25л 20шт"/>
    <s v="бут."/>
    <n v="1"/>
    <n v="29.45"/>
    <s v="Ляшенко М. С."/>
    <s v="СВ СОВА"/>
    <n v="0.25"/>
  </r>
  <r>
    <s v="Скорич Людмила Ігорівна"/>
    <x v="442"/>
    <m/>
    <s v="К-к Болград 3* 0,5л 20шт"/>
    <s v="бут."/>
    <n v="1"/>
    <n v="49.15"/>
    <s v="Ляшенко М. С."/>
    <s v="СВ СОВА"/>
    <n v="0.5"/>
  </r>
  <r>
    <s v="Скорич Людмила Ігорівна"/>
    <x v="442"/>
    <m/>
    <s v="К-к Болград 4* 0,5л 20шт"/>
    <s v="бут."/>
    <n v="1"/>
    <n v="55.57"/>
    <s v="Ляшенко М. С."/>
    <s v="СВ СОВА"/>
    <n v="0.5"/>
  </r>
  <r>
    <s v="Скорінчук Олександр Васильович"/>
    <x v="443"/>
    <s v=" "/>
    <m/>
    <m/>
    <m/>
    <m/>
    <m/>
    <m/>
    <n v="0"/>
  </r>
  <r>
    <s v="Скорінчук Олександр Васильович"/>
    <x v="443"/>
    <m/>
    <s v="Вино Бастардо дес.черв.Болград 0,7л16шт"/>
    <s v="бут."/>
    <n v="2"/>
    <n v="54.36"/>
    <s v="Мазуренко В. Ю."/>
    <s v="СВ ОМЕЛЬЯНЧИК"/>
    <n v="0"/>
  </r>
  <r>
    <s v="Скорінчук Олександр Васильович"/>
    <x v="443"/>
    <m/>
    <s v="К-к Болград 3* 0,5л 20шт"/>
    <s v="бут."/>
    <n v="6"/>
    <n v="294.89999999999998"/>
    <s v="Мазуренко В. Ю."/>
    <s v="СВ ОМЕЛЬЯНЧИК"/>
    <n v="3"/>
  </r>
  <r>
    <s v="Скорінчук Олександр Васильович"/>
    <x v="443"/>
    <m/>
    <s v="К-к Болград 4* 0,5л 20шт"/>
    <s v="бут."/>
    <n v="3"/>
    <n v="166.71"/>
    <s v="Мазуренко В. Ю."/>
    <s v="СВ ОМЕЛЬЯНЧИК"/>
    <n v="1.5"/>
  </r>
  <r>
    <s v="Скорінчук Олександр Васильович"/>
    <x v="443"/>
    <m/>
    <s v="К-к Болград 5* 0,5л 20шт"/>
    <s v="бут."/>
    <n v="3"/>
    <n v="180.21"/>
    <s v="Мазуренко В. Ю."/>
    <s v="СВ ОМЕЛЬЯНЧИК"/>
    <n v="1.5"/>
  </r>
  <r>
    <s v="Скорінчук Олександр Васильович"/>
    <x v="443"/>
    <m/>
    <s v="К-к Меч Потьомкин Таврійський 5* 0,2л 20шт"/>
    <s v="бут."/>
    <n v="1"/>
    <n v="80"/>
    <s v="Мазуренко В. Ю."/>
    <s v="СВ ОМЕЛЬЯНЧИК"/>
    <n v="0"/>
  </r>
  <r>
    <s v="Скорінчук Олександр Васильович"/>
    <x v="443"/>
    <m/>
    <s v="К-к Сабля Потьомкин Таврійський 5* 0,2л 25шт"/>
    <s v="бут."/>
    <n v="1"/>
    <n v="80"/>
    <s v="Мазуренко В. Ю."/>
    <s v="СВ ОМЕЛЬЯНЧИК"/>
    <n v="0"/>
  </r>
  <r>
    <s v="Скрипа Михайло Ілліч"/>
    <x v="444"/>
    <s v=" "/>
    <m/>
    <m/>
    <m/>
    <m/>
    <m/>
    <m/>
    <n v="0"/>
  </r>
  <r>
    <s v="Скрипа Михайло Ілліч"/>
    <x v="444"/>
    <m/>
    <s v="Вино Бастардо дес.черв.Болград 0,7л16шт"/>
    <s v="бут."/>
    <n v="1"/>
    <n v="27.18"/>
    <s v="Ляшенко М. С."/>
    <s v="СВ СОВА"/>
    <n v="0"/>
  </r>
  <r>
    <s v="Скрипа Михайло Ілліч"/>
    <x v="444"/>
    <m/>
    <s v="Вино Кагор Укр.Болг Штоф  0,7л16шт"/>
    <s v="бут."/>
    <n v="1"/>
    <n v="27"/>
    <s v="Ляшенко М. С."/>
    <s v="СВ СОВА"/>
    <n v="0"/>
  </r>
  <r>
    <s v="Скрипа Михайло Ілліч"/>
    <x v="444"/>
    <m/>
    <s v="Вино Кагор Укр.Болг Штоф чекан. 0,7л16шт"/>
    <s v="бут."/>
    <n v="1"/>
    <n v="27.49"/>
    <s v="Ляшенко М. С."/>
    <s v="СВ СОВА"/>
    <n v="0"/>
  </r>
  <r>
    <s v="Скрипа Михайло Ілліч"/>
    <x v="444"/>
    <m/>
    <s v="Вино Селект Мускат н/сол.біле Болград 0,75л12шт"/>
    <s v="бут."/>
    <n v="1"/>
    <n v="20.88"/>
    <s v="Ляшенко М. С."/>
    <s v="СВ СОВА"/>
    <n v="0"/>
  </r>
  <r>
    <s v="Скрипа Михайло Ілліч"/>
    <x v="444"/>
    <m/>
    <s v="Вино Селект Мускат н/сол.черв.Болград 0,75л12шт"/>
    <s v="бут."/>
    <n v="1"/>
    <n v="21.4"/>
    <s v="Ляшенко М. С."/>
    <s v="СВ СОВА"/>
    <n v="0"/>
  </r>
  <r>
    <s v="Скрипа Михайло Ілліч"/>
    <x v="444"/>
    <m/>
    <s v="Вино Шато де Вин н/сол.біле Болград 0,75л12шт"/>
    <s v="бут."/>
    <n v="1"/>
    <n v="19.63"/>
    <s v="Ляшенко М. С."/>
    <s v="СВ СОВА"/>
    <n v="0"/>
  </r>
  <r>
    <s v="Скрипа Михайло Ілліч"/>
    <x v="444"/>
    <m/>
    <s v="Вино Шато де вин Штоф Чекан н/сол.біле 0,7л16шт"/>
    <s v="бут."/>
    <n v="1"/>
    <n v="20.88"/>
    <s v="Ляшенко М. С."/>
    <s v="СВ СОВА"/>
    <n v="0"/>
  </r>
  <r>
    <s v="Скрипченко Олександр Сергійович"/>
    <x v="445"/>
    <s v=" "/>
    <m/>
    <m/>
    <m/>
    <m/>
    <m/>
    <m/>
    <n v="0"/>
  </r>
  <r>
    <s v="Скрипченко Олександр Сергійович"/>
    <x v="445"/>
    <m/>
    <s v="0,5л Вермут дес.біл.Мареллі Біанко КЛАСІК 20шт"/>
    <s v="бут."/>
    <n v="2"/>
    <n v="40.74"/>
    <s v="Петренко Я. М."/>
    <s v="СВ СОВА"/>
    <n v="0"/>
  </r>
  <r>
    <s v="Скрипченко Олександр Сергійович"/>
    <x v="445"/>
    <m/>
    <s v="0,5л Вермут дес.рож.Мареллі Росато 20шт"/>
    <s v="бут."/>
    <n v="2"/>
    <n v="41.04"/>
    <s v="Петренко Я. М."/>
    <s v="СВ СОВА"/>
    <n v="0"/>
  </r>
  <r>
    <s v="Скрипченко Олександр Сергійович"/>
    <x v="445"/>
    <m/>
    <s v="1л Вермут дес.біл.Мареллі Біанко КЛАСІК 12шт"/>
    <s v="бут."/>
    <n v="3"/>
    <n v="97.41"/>
    <s v="Петренко Я. М."/>
    <s v="СВ СОВА"/>
    <n v="0"/>
  </r>
  <r>
    <s v="Скрипченко Олександр Сергійович"/>
    <x v="445"/>
    <m/>
    <s v="1л Вермут дес.рож.Мареллі Росато 12шт"/>
    <s v="бут."/>
    <n v="2"/>
    <n v="65.08"/>
    <s v="Петренко Я. М."/>
    <s v="СВ СОВА"/>
    <n v="0"/>
  </r>
  <r>
    <s v="Скрипченко Олександр Сергійович"/>
    <x v="445"/>
    <m/>
    <s v="К-к Болград  3* 0,25л 20шт"/>
    <s v="бут."/>
    <n v="4"/>
    <n v="107.76"/>
    <s v="Петренко Я. М."/>
    <s v="СВ СОВА"/>
    <n v="1"/>
  </r>
  <r>
    <s v="Скрипченко Олександр Сергійович"/>
    <x v="445"/>
    <m/>
    <s v="К-к Болград  4* 0,25л 20шт"/>
    <s v="бут."/>
    <n v="2"/>
    <n v="58.9"/>
    <s v="Петренко Я. М."/>
    <s v="СВ СОВА"/>
    <n v="0.5"/>
  </r>
  <r>
    <s v="Скрипченко Олександр Сергійович"/>
    <x v="445"/>
    <m/>
    <s v="К-к Болград 3* 0,5л 20шт"/>
    <s v="бут."/>
    <n v="2"/>
    <n v="98.3"/>
    <s v="Петренко Я. М."/>
    <s v="СВ СОВА"/>
    <n v="1"/>
  </r>
  <r>
    <s v="Славінський Олександр Владиславович"/>
    <x v="446"/>
    <s v=" "/>
    <m/>
    <m/>
    <m/>
    <m/>
    <m/>
    <m/>
    <n v="0"/>
  </r>
  <r>
    <s v="Славінський Олександр Владиславович"/>
    <x v="446"/>
    <m/>
    <s v="Шампанське н/сол.Болград 0,75л 12шт"/>
    <s v="бут."/>
    <n v="4"/>
    <n v="136.24"/>
    <s v="Ляшенко М. С."/>
    <s v="СВ СОВА"/>
    <n v="0"/>
  </r>
  <r>
    <s v="Славний Михайло Ігорович"/>
    <x v="447"/>
    <s v="Horeca"/>
    <m/>
    <m/>
    <m/>
    <m/>
    <m/>
    <m/>
    <n v="0"/>
  </r>
  <r>
    <s v="Славний Михайло Ігорович"/>
    <x v="447"/>
    <m/>
    <s v="К-к Болград  3* 0,25л 20шт"/>
    <s v="бут."/>
    <n v="10"/>
    <n v="264.12"/>
    <s v="Алексєєнко Ю. В."/>
    <s v="СВ ЄРМОЛЕНКО"/>
    <n v="2.5"/>
  </r>
  <r>
    <s v="Славний Михайло Ігорович"/>
    <x v="447"/>
    <m/>
    <s v="К-к Болград  4* 0,25л 20шт"/>
    <s v="бут."/>
    <n v="5"/>
    <n v="145.09"/>
    <s v="Алексєєнко Ю. В."/>
    <s v="СВ ЄРМОЛЕНКО"/>
    <n v="1.25"/>
  </r>
  <r>
    <s v="Славний Михайло Ігорович"/>
    <x v="447"/>
    <m/>
    <s v="К-к Болград  5* 0,25л 20шт"/>
    <s v="бут."/>
    <n v="5"/>
    <n v="159.63"/>
    <s v="Алексєєнко Ю. В."/>
    <s v="СВ ЄРМОЛЕНКО"/>
    <n v="1.25"/>
  </r>
  <r>
    <s v="Славний Михайло Ігорович"/>
    <x v="447"/>
    <m/>
    <s v="К-к Болград 3* 0,5л 20шт"/>
    <s v="бут."/>
    <n v="5"/>
    <n v="239.75"/>
    <s v="Алексєєнко Ю. В."/>
    <s v="СВ ЄРМОЛЕНКО"/>
    <n v="2.5"/>
  </r>
  <r>
    <s v="Славний Михайло Ігорович"/>
    <x v="447"/>
    <m/>
    <s v="К-к Болград 4* 0,5л 20шт"/>
    <s v="бут."/>
    <n v="4"/>
    <n v="219.58"/>
    <s v="Алексєєнко Ю. В."/>
    <s v="СВ ЄРМОЛЕНКО"/>
    <n v="2"/>
  </r>
  <r>
    <s v="Славний Михайло Ігорович"/>
    <x v="447"/>
    <m/>
    <s v="К-к Болград 5* 0,5л 20шт"/>
    <s v="бут."/>
    <n v="4"/>
    <n v="237.36"/>
    <s v="Алексєєнко Ю. В."/>
    <s v="СВ ЄРМОЛЕНКО"/>
    <n v="2"/>
  </r>
  <r>
    <s v="Славний Михайло Ігорович"/>
    <x v="447"/>
    <m/>
    <s v="Шампанське  Брют Болград 0,75л 12шт"/>
    <s v="бут."/>
    <n v="2"/>
    <n v="77.48"/>
    <s v="Алексєєнко Ю. В."/>
    <s v="СВ ЄРМОЛЕНКО"/>
    <n v="0"/>
  </r>
  <r>
    <s v="Славний Михайло Ігорович"/>
    <x v="447"/>
    <m/>
    <s v="Шампанське сол.нектар Болград 0,75л 12шт"/>
    <s v="бут."/>
    <n v="2"/>
    <n v="81.180000000000007"/>
    <s v="Алексєєнко Ю. В."/>
    <s v="СВ ЄРМОЛЕНКО"/>
    <n v="0"/>
  </r>
  <r>
    <s v="Споживче товариство &quot;Славутич К&quot;"/>
    <x v="448"/>
    <s v="Магазин"/>
    <m/>
    <m/>
    <m/>
    <m/>
    <m/>
    <m/>
    <n v="0"/>
  </r>
  <r>
    <s v="Споживче товариство &quot;Славутич К&quot;"/>
    <x v="448"/>
    <m/>
    <s v="Вино ігр.рож.н/сол.Болград 0,75л 12шт"/>
    <s v="бут."/>
    <n v="3"/>
    <n v="115.14"/>
    <s v="Петренко Я. М."/>
    <s v="СВ СОВА"/>
    <n v="0"/>
  </r>
  <r>
    <s v="Споживче товариство &quot;Славутич К&quot;"/>
    <x v="448"/>
    <m/>
    <s v="К-к Болград  3* 0,25л 20шт"/>
    <s v="бут."/>
    <n v="2"/>
    <n v="53.88"/>
    <s v="Петренко Я. М."/>
    <s v="СВ СОВА"/>
    <n v="0.5"/>
  </r>
  <r>
    <s v="Споживче товариство &quot;Славутич К&quot;"/>
    <x v="448"/>
    <m/>
    <s v="К-к Болград 3* 0,5л 20шт"/>
    <s v="бут."/>
    <n v="5"/>
    <n v="240.95"/>
    <s v="Петренко Я. М."/>
    <s v="СВ СОВА"/>
    <n v="2.5"/>
  </r>
  <r>
    <s v="Споживче товариство &quot;Славутич К&quot;"/>
    <x v="448"/>
    <m/>
    <s v="Шампанське н/сол.Болград 0,75л 12шт"/>
    <s v="бут."/>
    <n v="3"/>
    <n v="102.18"/>
    <s v="Петренко Я. М."/>
    <s v="СВ СОВА"/>
    <n v="0"/>
  </r>
  <r>
    <s v="Споживче товариство &quot;Славутич К&quot;"/>
    <x v="448"/>
    <m/>
    <s v="Шампанське сол.нектар Болград 0,75л 12шт"/>
    <s v="бут."/>
    <n v="3"/>
    <n v="118.8"/>
    <s v="Петренко Я. М."/>
    <s v="СВ СОВА"/>
    <n v="0"/>
  </r>
  <r>
    <s v="Споживче товариство&quot;Славутич&quot;"/>
    <x v="449"/>
    <s v="Магазин"/>
    <m/>
    <m/>
    <m/>
    <m/>
    <m/>
    <m/>
    <n v="0"/>
  </r>
  <r>
    <s v="Споживче товариство&quot;Славутич&quot;"/>
    <x v="449"/>
    <m/>
    <s v="0,5л Вермут дес.біл.Мареллі Мохіто 20шт"/>
    <s v="бут."/>
    <n v="1"/>
    <n v="21.64"/>
    <s v="Сахненко Я. В."/>
    <s v="СВ СОВА"/>
    <n v="0"/>
  </r>
  <r>
    <s v="Споживче товариство&quot;Славутич&quot;"/>
    <x v="449"/>
    <m/>
    <s v="Вино Шато де Вин н/сол.біле Болград 0,75л12шт"/>
    <s v="бут."/>
    <n v="1"/>
    <n v="20.420000000000002"/>
    <s v="Сахненко Я. В."/>
    <s v="СВ СОВА"/>
    <n v="0"/>
  </r>
  <r>
    <s v="Споживче товариство&quot;Славутич&quot;"/>
    <x v="449"/>
    <m/>
    <s v="Шампанське н/сол.Болград 0,75л 12шт"/>
    <s v="бут."/>
    <n v="1"/>
    <n v="36.31"/>
    <s v="Сахненко Я. В."/>
    <s v="СВ СОВА"/>
    <n v="0"/>
  </r>
  <r>
    <s v="Сліпченко Віта Миколаївна"/>
    <x v="450"/>
    <s v="Магазин"/>
    <m/>
    <m/>
    <m/>
    <m/>
    <m/>
    <m/>
    <n v="0"/>
  </r>
  <r>
    <s v="Сліпченко Віта Миколаївна"/>
    <x v="450"/>
    <m/>
    <s v="Вино ігр.мускат н/сол.біле Болград 0,75л 12шт"/>
    <s v="бут."/>
    <n v="6"/>
    <n v="237.6"/>
    <s v="Ляшенко М. С."/>
    <s v="СВ СОВА"/>
    <n v="0"/>
  </r>
  <r>
    <s v="Сліпченко Віта Миколаївна"/>
    <x v="450"/>
    <m/>
    <s v="К-к Дорошенко Потьомкин Таврійський 5* 0,5л 6шт"/>
    <s v="бут."/>
    <n v="1"/>
    <n v="55.27"/>
    <s v="Ляшенко М. С."/>
    <s v="СВ СОВА"/>
    <n v="0.5"/>
  </r>
  <r>
    <s v="Сліпченко Віта Миколаївна"/>
    <x v="450"/>
    <m/>
    <s v="Шампанське н/сол.Болград 0,75л 12шт"/>
    <s v="бут."/>
    <n v="6"/>
    <n v="204.36"/>
    <s v="Ляшенко М. С."/>
    <s v="СВ СОВА"/>
    <n v="0"/>
  </r>
  <r>
    <s v="Фізична особа-Підприємець Слончак Наталія Володимирівна"/>
    <x v="451"/>
    <s v="Магазин"/>
    <m/>
    <m/>
    <m/>
    <m/>
    <m/>
    <m/>
    <n v="0"/>
  </r>
  <r>
    <s v="Фізична особа-Підприємець Слончак Наталія Володимирівна"/>
    <x v="451"/>
    <m/>
    <s v="К-к Болград  5* 0,25л 20шт"/>
    <s v="бут."/>
    <n v="2"/>
    <n v="64.8"/>
    <s v="Мазуренко В. Ю."/>
    <s v="СВ ОМЕЛЬЯНЧИК"/>
    <n v="0.5"/>
  </r>
  <r>
    <s v="Фізична особа-Підприємець Слончак Наталія Володимирівна"/>
    <x v="451"/>
    <m/>
    <s v="К-к Болград 3* 0,5л 20шт"/>
    <s v="бут."/>
    <n v="4"/>
    <n v="196.6"/>
    <s v="Мазуренко В. Ю."/>
    <s v="СВ ОМЕЛЬЯНЧИК"/>
    <n v="2"/>
  </r>
  <r>
    <s v="Фізична особа-Підприємець Слончак Наталія Володимирівна"/>
    <x v="451"/>
    <m/>
    <s v="К-к Болград 4* 0,5л 20шт"/>
    <s v="бут."/>
    <n v="4"/>
    <n v="222.28"/>
    <s v="Мазуренко В. Ю."/>
    <s v="СВ ОМЕЛЬЯНЧИК"/>
    <n v="2"/>
  </r>
  <r>
    <s v="Фізична особа-Підприємець Слончак Наталія Володимирівна"/>
    <x v="451"/>
    <m/>
    <s v="К-к Болград 5* 0,5л 20шт"/>
    <s v="бут."/>
    <n v="2"/>
    <n v="120.14"/>
    <s v="Мазуренко В. Ю."/>
    <s v="СВ ОМЕЛЬЯНЧИК"/>
    <n v="1"/>
  </r>
  <r>
    <s v="Слюсар Анатолій Миколайович"/>
    <x v="452"/>
    <s v=" "/>
    <m/>
    <m/>
    <m/>
    <m/>
    <m/>
    <m/>
    <n v="0"/>
  </r>
  <r>
    <s v="Слюсар Анатолій Миколайович"/>
    <x v="452"/>
    <m/>
    <s v="1л Вермут дес.біл.Мареллі Мохіто 12шт"/>
    <s v="бут."/>
    <n v="1"/>
    <n v="32.47"/>
    <s v="Наговіцин А. Г."/>
    <s v="СВ СОВА"/>
    <n v="0"/>
  </r>
  <r>
    <s v="Слюсар Анатолій Миколайович"/>
    <x v="452"/>
    <m/>
    <s v="К-к Болград 3* 0,5л 20шт"/>
    <s v="бут."/>
    <n v="2"/>
    <n v="98.3"/>
    <s v="Наговіцин А. Г."/>
    <s v="СВ СОВА"/>
    <n v="1"/>
  </r>
  <r>
    <s v="Смиченко Т.О."/>
    <x v="453"/>
    <s v=" "/>
    <m/>
    <m/>
    <m/>
    <m/>
    <m/>
    <m/>
    <n v="0"/>
  </r>
  <r>
    <s v="Смиченко Т.О."/>
    <x v="453"/>
    <m/>
    <s v="1л Вермут дес.біл.Мареллі Блан 12шт"/>
    <s v="бут."/>
    <n v="2"/>
    <n v="54.02"/>
    <s v="Наговіцин А. Г."/>
    <s v="СВ СОВА"/>
    <n v="0"/>
  </r>
  <r>
    <s v="Смиченко Т.О."/>
    <x v="453"/>
    <m/>
    <s v="Вино Кагор Укр.Болг Штоф  0,7л16шт"/>
    <s v="бут."/>
    <n v="2"/>
    <n v="54"/>
    <s v="Наговіцин А. Г."/>
    <s v="СВ СОВА"/>
    <n v="0"/>
  </r>
  <r>
    <s v="Смиченко Т.О."/>
    <x v="453"/>
    <m/>
    <s v="Вино Кагор Укр.Болг Штоф чекан. 0,7л16шт"/>
    <s v="бут."/>
    <n v="2"/>
    <n v="54.98"/>
    <s v="Наговіцин А. Г."/>
    <s v="СВ СОВА"/>
    <n v="0"/>
  </r>
  <r>
    <s v="Смиченко Т.О."/>
    <x v="453"/>
    <m/>
    <s v="К-к Болград  3* 0,25л 20шт"/>
    <s v="бут."/>
    <n v="2"/>
    <n v="53.88"/>
    <s v="Наговіцин А. Г."/>
    <s v="СВ СОВА"/>
    <n v="0.5"/>
  </r>
  <r>
    <s v="Смиченко Т.О."/>
    <x v="453"/>
    <m/>
    <s v="К-к Болград 3* 0,5л 20шт"/>
    <s v="бут."/>
    <n v="2"/>
    <n v="98.3"/>
    <s v="Наговіцин А. Г."/>
    <s v="СВ СОВА"/>
    <n v="1"/>
  </r>
  <r>
    <s v="Смірнова Тетяна Олександрівна"/>
    <x v="454"/>
    <s v="Магазин"/>
    <m/>
    <m/>
    <m/>
    <m/>
    <m/>
    <m/>
    <n v="0"/>
  </r>
  <r>
    <s v="Смірнова Тетяна Олександрівна"/>
    <x v="454"/>
    <m/>
    <s v="Вино Кагор Укр.Болг Штоф чекан. 0,7л16шт"/>
    <s v="бут."/>
    <n v="3"/>
    <n v="82.47"/>
    <s v="Омельянчик Р. В."/>
    <s v="СВ ОМЕЛЬЯНЧИК"/>
    <n v="0"/>
  </r>
  <r>
    <s v="Смірнова Тетяна Олександрівна"/>
    <x v="454"/>
    <m/>
    <s v="К-к Болград  3* 0,25л 20шт"/>
    <s v="бут."/>
    <n v="5"/>
    <n v="134.69999999999999"/>
    <s v="Омельянчик Р. В."/>
    <s v="СВ ОМЕЛЬЯНЧИК"/>
    <n v="1.25"/>
  </r>
  <r>
    <s v="Смірнова Тетяна Олександрівна"/>
    <x v="454"/>
    <m/>
    <s v="К-к Болград  4* 0,25л 20шт"/>
    <s v="бут."/>
    <n v="5"/>
    <n v="147.25"/>
    <s v="Омельянчик Р. В."/>
    <s v="СВ ОМЕЛЬЯНЧИК"/>
    <n v="1.25"/>
  </r>
  <r>
    <s v="Смірнова Тетяна Олександрівна"/>
    <x v="454"/>
    <m/>
    <s v="К-к Болград 3* 0,5л 20шт"/>
    <s v="бут."/>
    <n v="9"/>
    <n v="442.35"/>
    <s v="Омельянчик Р. В."/>
    <s v="СВ ОМЕЛЬЯНЧИК"/>
    <n v="4.5"/>
  </r>
  <r>
    <s v="Смірнова Тетяна Олександрівна"/>
    <x v="454"/>
    <m/>
    <s v="К-к Болград 4* 0,5л 20шт"/>
    <s v="бут."/>
    <n v="9"/>
    <n v="500.13"/>
    <s v="Омельянчик Р. В."/>
    <s v="СВ ОМЕЛЬЯНЧИК"/>
    <n v="4.5"/>
  </r>
  <r>
    <s v="Смірнова Тетяна Олександрівна"/>
    <x v="454"/>
    <m/>
    <s v="К-к Дорошенко Потьомкин Таврійський 5* 0,5л 6шт"/>
    <s v="бут."/>
    <n v="3"/>
    <n v="165.81"/>
    <s v="Омельянчик Р. В."/>
    <s v="СВ ОМЕЛЬЯНЧИК"/>
    <n v="1.5"/>
  </r>
  <r>
    <s v="Смоліженко Роман Анатолійович"/>
    <x v="455"/>
    <s v="Магазин"/>
    <m/>
    <m/>
    <m/>
    <m/>
    <m/>
    <m/>
    <n v="0"/>
  </r>
  <r>
    <s v="Смоліженко Роман Анатолійович"/>
    <x v="455"/>
    <m/>
    <s v="0,5л Вермут дес.біл.Мареллі Мускат Голд 20шт"/>
    <s v="бут."/>
    <n v="1"/>
    <n v="23.87"/>
    <s v="Наговіцин А. Г."/>
    <s v="СВ СОВА"/>
    <n v="0"/>
  </r>
  <r>
    <s v="Смоліженко Роман Анатолійович"/>
    <x v="455"/>
    <m/>
    <s v="0,5л Вермут дес.рож.Мареллі Росато 20шт"/>
    <s v="бут."/>
    <n v="1"/>
    <n v="21.34"/>
    <s v="Наговіцин А. Г."/>
    <s v="СВ СОВА"/>
    <n v="0"/>
  </r>
  <r>
    <s v="Смоліженко Роман Анатолійович"/>
    <x v="455"/>
    <m/>
    <s v="К-к Болград  3* 0,25л 20шт"/>
    <s v="бут."/>
    <n v="1"/>
    <n v="28.02"/>
    <s v="Наговіцин А. Г."/>
    <s v="СВ СОВА"/>
    <n v="0.25"/>
  </r>
  <r>
    <s v="Смоліженко Роман Анатолійович"/>
    <x v="455"/>
    <m/>
    <s v="К-к Болград 3* 0,5л 20шт"/>
    <s v="бут."/>
    <n v="1"/>
    <n v="51.12"/>
    <s v="Наговіцин А. Г."/>
    <s v="СВ СОВА"/>
    <n v="0.5"/>
  </r>
  <r>
    <s v="Соловйова Л.М."/>
    <x v="456"/>
    <s v="Horeca"/>
    <m/>
    <m/>
    <m/>
    <m/>
    <m/>
    <m/>
    <n v="0"/>
  </r>
  <r>
    <s v="Соловйова Л.М."/>
    <x v="456"/>
    <m/>
    <s v="Вино Кагор Укр.Болг Штоф чекан. 0,7л16шт"/>
    <s v="бут."/>
    <n v="4"/>
    <n v="104.6"/>
    <s v="Наговіцин А. Г."/>
    <s v="СВ СОВА"/>
    <n v="0"/>
  </r>
  <r>
    <s v="Соловйова Л.М."/>
    <x v="456"/>
    <m/>
    <s v="К-к Дорошенко Потьомкин Таврійський 5* 0,5л 6шт"/>
    <s v="бут."/>
    <n v="5"/>
    <n v="254.25"/>
    <s v="Наговіцин А. Г."/>
    <s v="СВ СОВА"/>
    <n v="2.5"/>
  </r>
  <r>
    <s v="Соляник Людмила Павлівна"/>
    <x v="457"/>
    <s v="Магазин"/>
    <m/>
    <m/>
    <m/>
    <m/>
    <m/>
    <m/>
    <n v="0"/>
  </r>
  <r>
    <s v="Соляник Людмила Павлівна"/>
    <x v="457"/>
    <m/>
    <s v="К-к Автомат Потьомкин Таврійський 5* 0,75л 10шткор"/>
    <s v="бут."/>
    <n v="1"/>
    <n v="109.62"/>
    <s v="Петренко Я. М."/>
    <s v="СВ СОВА"/>
    <n v="0"/>
  </r>
  <r>
    <s v="Соляник Людмила Павлівна"/>
    <x v="457"/>
    <m/>
    <s v="К-к Булава Потьомкин Таврійський 5* 0,2л 18шт кор."/>
    <s v="бут."/>
    <n v="1"/>
    <n v="80"/>
    <s v="Петренко Я. М."/>
    <s v="СВ СОВА"/>
    <n v="0"/>
  </r>
  <r>
    <s v="Сопіженко Тамара Олександрівна"/>
    <x v="458"/>
    <s v="Магазин"/>
    <m/>
    <m/>
    <m/>
    <m/>
    <m/>
    <m/>
    <n v="0"/>
  </r>
  <r>
    <s v="Сопіженко Тамара Олександрівна"/>
    <x v="458"/>
    <m/>
    <s v="0,5л Вермут дес.біл.Мареллі Біанко КЛАСІК 20шт"/>
    <s v="бут."/>
    <n v="2"/>
    <n v="40.74"/>
    <s v="Ляшенко М. С."/>
    <s v="СВ СОВА"/>
    <n v="0"/>
  </r>
  <r>
    <s v="Сопіженко Тамара Олександрівна"/>
    <x v="458"/>
    <m/>
    <s v="0,5л Вермут дес.біл.Мареллі Мохіто 20шт"/>
    <s v="бут."/>
    <n v="2"/>
    <n v="41.62"/>
    <s v="Ляшенко М. С."/>
    <s v="СВ СОВА"/>
    <n v="0"/>
  </r>
  <r>
    <s v="Сопіженко Тамара Олександрівна"/>
    <x v="458"/>
    <m/>
    <s v="1л Вермут дес.біл.Мареллі Біанко КЛАСІК 12шт"/>
    <s v="бут."/>
    <n v="2"/>
    <n v="64.94"/>
    <s v="Ляшенко М. С."/>
    <s v="СВ СОВА"/>
    <n v="0"/>
  </r>
  <r>
    <s v="Сопіженко Тамара Олександрівна"/>
    <x v="458"/>
    <m/>
    <s v="1л Вермут дес.біл.Мареллі Мохіто 12шт"/>
    <s v="бут."/>
    <n v="2"/>
    <n v="64.94"/>
    <s v="Ляшенко М. С."/>
    <s v="СВ СОВА"/>
    <n v="0"/>
  </r>
  <r>
    <s v="Сопіженко Тамара Олександрівна"/>
    <x v="458"/>
    <m/>
    <s v="Вино Бастардо дес.черв.Болград 0,7л16шт"/>
    <s v="бут."/>
    <n v="2"/>
    <n v="54.36"/>
    <s v="Ляшенко М. С."/>
    <s v="СВ СОВА"/>
    <n v="0"/>
  </r>
  <r>
    <s v="Сопіженко Тамара Олександрівна"/>
    <x v="458"/>
    <m/>
    <s v="Вино Селект Блан н/сол.біле Болград 0,75л12шт"/>
    <s v="бут."/>
    <n v="2"/>
    <n v="41.32"/>
    <s v="Ляшенко М. С."/>
    <s v="СВ СОВА"/>
    <n v="0"/>
  </r>
  <r>
    <s v="Сопіженко Тамара Олександрівна"/>
    <x v="458"/>
    <m/>
    <s v="Вино Селект Мускат н/сол.біле Болград 0,75л12шт"/>
    <s v="бут."/>
    <n v="2"/>
    <n v="41.76"/>
    <s v="Ляшенко М. С."/>
    <s v="СВ СОВА"/>
    <n v="0"/>
  </r>
  <r>
    <s v="Сопіженко Тамара Олександрівна"/>
    <x v="458"/>
    <m/>
    <s v="Вино Селект Руж н/сол.черв.Болград 0,75л12шт"/>
    <s v="бут."/>
    <n v="2"/>
    <n v="41.76"/>
    <s v="Ляшенко М. С."/>
    <s v="СВ СОВА"/>
    <n v="0"/>
  </r>
  <r>
    <s v="Сопіженко Тамара Олександрівна"/>
    <x v="458"/>
    <m/>
    <s v="Вино Шато де Вин н/сол.біле Болград 0,75л12шт"/>
    <s v="бут."/>
    <n v="2"/>
    <n v="39.26"/>
    <s v="Ляшенко М. С."/>
    <s v="СВ СОВА"/>
    <n v="0"/>
  </r>
  <r>
    <s v="Сопіженко Тамара Олександрівна"/>
    <x v="458"/>
    <m/>
    <s v="Вино Шато де вин Штоф Чекан н/сол.біле 0,7л16шт"/>
    <s v="бут."/>
    <n v="2"/>
    <n v="41.76"/>
    <s v="Ляшенко М. С."/>
    <s v="СВ СОВА"/>
    <n v="0"/>
  </r>
  <r>
    <s v="Сороченко Віталій Панасович"/>
    <x v="459"/>
    <s v="Магазин"/>
    <m/>
    <m/>
    <m/>
    <m/>
    <m/>
    <m/>
    <n v="0"/>
  </r>
  <r>
    <s v="Сороченко Віталій Панасович"/>
    <x v="459"/>
    <m/>
    <s v="К-к Дорошенко Потьомкин Таврійський 5* 0,5л 6шт"/>
    <s v="бут."/>
    <n v="4"/>
    <n v="203.4"/>
    <s v="Мазуренко В. Ю."/>
    <s v="СВ ОМЕЛЬЯНЧИК"/>
    <n v="2"/>
  </r>
  <r>
    <s v="Споживче товариство &quot;Софія&quot;"/>
    <x v="460"/>
    <s v="Магазин"/>
    <m/>
    <m/>
    <m/>
    <m/>
    <m/>
    <m/>
    <n v="0"/>
  </r>
  <r>
    <s v="Споживче товариство &quot;Софія&quot;"/>
    <x v="460"/>
    <m/>
    <s v="Вино Кагор Укр.Болг Штоф чекан. 0,7л16шт"/>
    <s v="бут."/>
    <n v="9"/>
    <n v="247.41"/>
    <s v="Наговіцин А. Г."/>
    <s v="СВ СОВА"/>
    <n v="0"/>
  </r>
  <r>
    <s v="Споживче товариство &quot;Спліт&quot;"/>
    <x v="461"/>
    <s v="Магазин"/>
    <m/>
    <m/>
    <m/>
    <m/>
    <m/>
    <m/>
    <n v="0"/>
  </r>
  <r>
    <s v="Споживче товариство &quot;Спліт&quot;"/>
    <x v="461"/>
    <m/>
    <s v="К-к Болград 3* 0,5л 20шт"/>
    <s v="бут."/>
    <n v="1"/>
    <n v="49.15"/>
    <s v="Єрмоленко Д. І."/>
    <s v="СВ ЄРМОЛЕНКО"/>
    <n v="0.5"/>
  </r>
  <r>
    <s v="Споживче товариство &quot;Спліт&quot;"/>
    <x v="461"/>
    <m/>
    <s v="К-к Болград 4* 0,5л 20шт"/>
    <s v="бут."/>
    <n v="2"/>
    <n v="111.14"/>
    <s v="Єрмоленко Д. І."/>
    <s v="СВ ЄРМОЛЕНКО"/>
    <n v="1"/>
  </r>
  <r>
    <s v="Станкевич Андрій Олександрович"/>
    <x v="462"/>
    <s v="Магазин"/>
    <m/>
    <m/>
    <m/>
    <m/>
    <m/>
    <m/>
    <n v="0"/>
  </r>
  <r>
    <s v="Станкевич Андрій Олександрович"/>
    <x v="462"/>
    <m/>
    <s v="Вино Кагор Укр.Болг Штоф чекан. 0,7л16шт"/>
    <s v="бут."/>
    <n v="4"/>
    <n v="107.28"/>
    <s v="Кореневський А. Б."/>
    <s v="СВ ЄРМОЛЕНКО"/>
    <n v="0"/>
  </r>
  <r>
    <s v="Станкевич Андрій Олександрович"/>
    <x v="462"/>
    <m/>
    <s v="Вино Шато де вин Штоф Чекан н/сол.біле 0,7л16шт"/>
    <s v="бут."/>
    <n v="4"/>
    <n v="81.52"/>
    <s v="Кореневський А. Б."/>
    <s v="СВ ЄРМОЛЕНКО"/>
    <n v="0"/>
  </r>
  <r>
    <s v="Товариство з обмеженою відповідальністю&quot;Старий гастроном&quot;"/>
    <x v="463"/>
    <s v="Магазин"/>
    <m/>
    <m/>
    <m/>
    <m/>
    <m/>
    <m/>
    <n v="0"/>
  </r>
  <r>
    <s v="Товариство з обмеженою відповідальністю&quot;Старий гастроном&quot;"/>
    <x v="463"/>
    <m/>
    <s v="К-к Болград 3* 0,5л 20шт"/>
    <s v="бут."/>
    <n v="7"/>
    <n v="335.65"/>
    <s v="Скороходько І. С."/>
    <s v="СВ ЄРМОЛЕНКО"/>
    <n v="3.5"/>
  </r>
  <r>
    <s v="Товариство з обмеженою відповідальністю&quot;Старий гастроном&quot;"/>
    <x v="463"/>
    <m/>
    <s v="К-к Болград 4* 0,5л 20шт"/>
    <s v="бут."/>
    <n v="2"/>
    <n v="108.44"/>
    <s v="Скороходько І. С."/>
    <s v="СВ ЄРМОЛЕНКО"/>
    <n v="1"/>
  </r>
  <r>
    <s v="Сташенко Денис Михайлович"/>
    <x v="464"/>
    <s v="Horeca"/>
    <m/>
    <m/>
    <m/>
    <m/>
    <m/>
    <m/>
    <n v="0"/>
  </r>
  <r>
    <s v="Сташенко Денис Михайлович"/>
    <x v="464"/>
    <m/>
    <s v="Вино Селект Блан н/сол.біле Болград 0,75л12шт"/>
    <s v="бут."/>
    <n v="1"/>
    <n v="20.16"/>
    <s v="Алексєєнко Ю. В."/>
    <s v="СВ ЄРМОЛЕНКО"/>
    <n v="0"/>
  </r>
  <r>
    <s v="Сташенко Денис Михайлович"/>
    <x v="464"/>
    <m/>
    <s v="Вино Селект Руж н/сол.черв.Болград 0,75л12шт"/>
    <s v="бут."/>
    <n v="1"/>
    <n v="20.38"/>
    <s v="Алексєєнко Ю. В."/>
    <s v="СВ ЄРМОЛЕНКО"/>
    <n v="0"/>
  </r>
  <r>
    <s v="Сташенко Денис Михайлович"/>
    <x v="464"/>
    <m/>
    <s v="К-к Болград  3* 0,25л 20шт"/>
    <s v="бут."/>
    <n v="1"/>
    <n v="26.28"/>
    <s v="Алексєєнко Ю. В."/>
    <s v="СВ ЄРМОЛЕНКО"/>
    <n v="0.25"/>
  </r>
  <r>
    <s v="Сташенко Денис Михайлович"/>
    <x v="464"/>
    <m/>
    <s v="К-к Болград  4* 0,25л 20шт"/>
    <s v="бут."/>
    <n v="1"/>
    <n v="28.73"/>
    <s v="Алексєєнко Ю. В."/>
    <s v="СВ ЄРМОЛЕНКО"/>
    <n v="0.25"/>
  </r>
  <r>
    <s v="Сташенко Денис Михайлович"/>
    <x v="464"/>
    <m/>
    <s v="К-к Болград 3* 0,5л 20шт"/>
    <s v="бут."/>
    <n v="1"/>
    <n v="47.95"/>
    <s v="Алексєєнко Ю. В."/>
    <s v="СВ ЄРМОЛЕНКО"/>
    <n v="0.5"/>
  </r>
  <r>
    <s v="Сташенко Денис Михайлович"/>
    <x v="464"/>
    <m/>
    <s v="К-к Болград 4* 0,5л 20шт"/>
    <s v="бут."/>
    <n v="1"/>
    <n v="54.22"/>
    <s v="Алексєєнко Ю. В."/>
    <s v="СВ ЄРМОЛЕНКО"/>
    <n v="0.5"/>
  </r>
  <r>
    <s v="Стельмах Валентина Іванівна"/>
    <x v="465"/>
    <s v="Магазин"/>
    <m/>
    <m/>
    <m/>
    <m/>
    <m/>
    <m/>
    <n v="0"/>
  </r>
  <r>
    <s v="Стельмах Валентина Іванівна"/>
    <x v="465"/>
    <m/>
    <s v="Вино Кагор Укр.Болг Штоф  0,7л16шт"/>
    <s v="бут."/>
    <n v="4"/>
    <n v="108"/>
    <s v="Мазуренко В. Ю."/>
    <s v="СВ ОМЕЛЬЯНЧИК"/>
    <n v="0"/>
  </r>
  <r>
    <s v="Стельмах Валентина Іванівна"/>
    <x v="465"/>
    <m/>
    <s v="Вино Кагор Укр.Болг Штоф чекан. 0,7л16шт"/>
    <s v="бут."/>
    <n v="9"/>
    <n v="247.41"/>
    <s v="Мазуренко В. Ю."/>
    <s v="СВ ОМЕЛЬЯНЧИК"/>
    <n v="0"/>
  </r>
  <r>
    <s v="Стельмах Валентина Іванівна"/>
    <x v="465"/>
    <m/>
    <s v="К-к Болград 3* 0,5л 20шт"/>
    <s v="бут."/>
    <n v="3"/>
    <n v="147.44999999999999"/>
    <s v="Мазуренко В. Ю."/>
    <s v="СВ ОМЕЛЬЯНЧИК"/>
    <n v="1.5"/>
  </r>
  <r>
    <s v="Степанець Любов Олександрівна"/>
    <x v="466"/>
    <s v=" "/>
    <m/>
    <m/>
    <m/>
    <m/>
    <m/>
    <m/>
    <n v="0"/>
  </r>
  <r>
    <s v="Степанець Любов Олександрівна"/>
    <x v="466"/>
    <m/>
    <s v="Вино ігр.рож.н/сол.Болград 0,75л 12шт"/>
    <s v="бут."/>
    <n v="1"/>
    <n v="38.380000000000003"/>
    <s v="Компанець І. В."/>
    <s v="СВ ОМЕЛЬЯНЧИК"/>
    <n v="0"/>
  </r>
  <r>
    <s v="Степанець Любов Олександрівна"/>
    <x v="466"/>
    <m/>
    <s v="К-к Болград  3* 0,25л 20шт"/>
    <s v="бут."/>
    <n v="2"/>
    <n v="52.56"/>
    <s v="Компанець І. В."/>
    <s v="СВ ОМЕЛЬЯНЧИК"/>
    <n v="0.5"/>
  </r>
  <r>
    <s v="Степанець Любов Олександрівна"/>
    <x v="466"/>
    <m/>
    <s v="К-к Болград 3* 0,5л 20шт"/>
    <s v="бут."/>
    <n v="5"/>
    <n v="239.75"/>
    <s v="Компанець І. В."/>
    <s v="СВ ОМЕЛЬЯНЧИК"/>
    <n v="2.5"/>
  </r>
  <r>
    <s v="Степанець Любов Олександрівна"/>
    <x v="466"/>
    <m/>
    <s v="К-к Болград 5* 0,5л 20шт"/>
    <s v="бут."/>
    <n v="4"/>
    <n v="234.44"/>
    <s v="Компанець І. В."/>
    <s v="СВ ОМЕЛЬЯНЧИК"/>
    <n v="2"/>
  </r>
  <r>
    <s v="Степанець Любов Олександрівна"/>
    <x v="466"/>
    <m/>
    <s v="Шампанське сол.нектар Болград 0,75л 12шт"/>
    <s v="бут."/>
    <n v="1"/>
    <n v="39.6"/>
    <s v="Компанець І. В."/>
    <s v="СВ ОМЕЛЬЯНЧИК"/>
    <n v="0"/>
  </r>
  <r>
    <s v="Столяр Наталія Миколаївна"/>
    <x v="467"/>
    <s v="Магазин"/>
    <m/>
    <m/>
    <m/>
    <m/>
    <m/>
    <m/>
    <n v="0"/>
  </r>
  <r>
    <s v="Столяр Наталія Миколаївна"/>
    <x v="467"/>
    <m/>
    <s v="1л Вермут дес.рож.Мареллі Росато 12шт"/>
    <s v="бут."/>
    <n v="1"/>
    <n v="31.75"/>
    <s v="Компанець І. В."/>
    <s v="СВ ОМЕЛЬЯНЧИК"/>
    <n v="0"/>
  </r>
  <r>
    <s v="Столярчук Олександр Анатолійович"/>
    <x v="468"/>
    <s v=" "/>
    <m/>
    <m/>
    <m/>
    <m/>
    <m/>
    <m/>
    <n v="0"/>
  </r>
  <r>
    <s v="Столярчук Олександр Анатолійович"/>
    <x v="468"/>
    <m/>
    <s v="Вино Селект Мускат н/сол.біле Болград 0,75л12шт"/>
    <s v="бут."/>
    <n v="1"/>
    <n v="20.88"/>
    <s v="Ляшенко М. С."/>
    <s v="СВ СОВА"/>
    <n v="0"/>
  </r>
  <r>
    <s v="Столярчук Олександр Анатолійович"/>
    <x v="468"/>
    <m/>
    <s v="Вино Тамянка Кардиал н/сол.біле Болград0,75л12шт"/>
    <s v="бут."/>
    <n v="1"/>
    <n v="20.66"/>
    <s v="Ляшенко М. С."/>
    <s v="СВ СОВА"/>
    <n v="0"/>
  </r>
  <r>
    <s v="Струк Андрій Анатолійович"/>
    <x v="469"/>
    <s v="Horeca"/>
    <m/>
    <m/>
    <m/>
    <m/>
    <m/>
    <m/>
    <n v="0"/>
  </r>
  <r>
    <s v="Струк Андрій Анатолійович"/>
    <x v="469"/>
    <m/>
    <s v="Вино Кагор Укр.Болг Штоф чекан. 0,7л16шт"/>
    <s v="бут."/>
    <n v="6"/>
    <n v="160.91999999999999"/>
    <s v="Мазуренко В. Ю."/>
    <s v="СВ ОМЕЛЬЯНЧИК"/>
    <n v="0"/>
  </r>
  <r>
    <s v="Струк Андрій Анатолійович"/>
    <x v="469"/>
    <m/>
    <s v="К-к Болград 3* 0,5л 20шт"/>
    <s v="бут."/>
    <n v="10"/>
    <n v="479.5"/>
    <s v="Мазуренко В. Ю."/>
    <s v="СВ ОМЕЛЬЯНЧИК"/>
    <n v="5"/>
  </r>
  <r>
    <s v="Приватне підприємство &quot;Сузір'я-2012&quot;"/>
    <x v="470"/>
    <s v=" "/>
    <m/>
    <m/>
    <m/>
    <m/>
    <m/>
    <m/>
    <n v="0"/>
  </r>
  <r>
    <s v="Приватне підприємство &quot;Сузір'я-2012&quot;"/>
    <x v="470"/>
    <m/>
    <s v="Вино Бастардо дес.черв.Болград 0,7л16шт"/>
    <s v="бут."/>
    <n v="5"/>
    <n v="135.9"/>
    <s v="Алексєєнко Ю. В."/>
    <s v="СВ ЄРМОЛЕНКО"/>
    <n v="0"/>
  </r>
  <r>
    <s v="Приватне підприємство &quot;Сузір'я-2012&quot;"/>
    <x v="470"/>
    <m/>
    <s v="Вино Кагор Укр.Болг Штоф чекан. 0,7л16шт"/>
    <s v="бут."/>
    <n v="5"/>
    <n v="137.44999999999999"/>
    <s v="Алексєєнко Ю. В."/>
    <s v="СВ ЄРМОЛЕНКО"/>
    <n v="0"/>
  </r>
  <r>
    <s v="Приватне підприємство &quot;Сузір'я-2012&quot;"/>
    <x v="470"/>
    <m/>
    <s v="К-к Дорошенко Потьомкин Таврійський 5* 0,5л 6шт"/>
    <s v="бут."/>
    <n v="3"/>
    <n v="165.81"/>
    <s v="Алексєєнко Ю. В."/>
    <s v="СВ ЄРМОЛЕНКО"/>
    <n v="1.5"/>
  </r>
  <r>
    <s v="Сукало Олег Анатолійовмч"/>
    <x v="471"/>
    <s v="Магазин"/>
    <m/>
    <m/>
    <m/>
    <m/>
    <m/>
    <m/>
    <n v="0"/>
  </r>
  <r>
    <s v="Сукало Олег Анатолійовмч"/>
    <x v="471"/>
    <m/>
    <s v="Вино Кагор Укр.Болг Штоф чекан. 0,7л16шт"/>
    <s v="бут."/>
    <n v="2"/>
    <n v="53.64"/>
    <s v="Єрмоленко Д. І."/>
    <s v="СВ ЄРМОЛЕНКО"/>
    <n v="0"/>
  </r>
  <r>
    <s v="Сутрин Тамара Юріївна"/>
    <x v="472"/>
    <s v="Магазин"/>
    <m/>
    <m/>
    <m/>
    <m/>
    <m/>
    <m/>
    <n v="0"/>
  </r>
  <r>
    <s v="Сутрин Тамара Юріївна"/>
    <x v="472"/>
    <m/>
    <s v="Вино Кагор Укр.Болг Штоф  0,7л16шт"/>
    <s v="бут."/>
    <n v="5"/>
    <n v="131.69999999999999"/>
    <s v="Кореневський А. Б."/>
    <s v="СВ ЄРМОЛЕНКО"/>
    <n v="0"/>
  </r>
  <r>
    <s v="Сутрин Тамара Юріївна"/>
    <x v="472"/>
    <m/>
    <s v="Вино Селект Мускат н/сол.біле Болград 0,75л12шт"/>
    <s v="бут."/>
    <n v="2"/>
    <n v="40.76"/>
    <s v="Кореневський А. Б."/>
    <s v="СВ ЄРМОЛЕНКО"/>
    <n v="0"/>
  </r>
  <r>
    <s v="Сутрин Тамара Юріївна"/>
    <x v="472"/>
    <m/>
    <s v="Вино Тамянка Кардиал н/сол.біле Болград0,75л12шт"/>
    <s v="бут."/>
    <n v="5"/>
    <n v="100.8"/>
    <s v="Кореневський А. Б."/>
    <s v="СВ ЄРМОЛЕНКО"/>
    <n v="0"/>
  </r>
  <r>
    <s v="Сутрин Тамара Юріївна"/>
    <x v="472"/>
    <m/>
    <s v="К-к Болград  3* 0,25л 20шт"/>
    <s v="бут."/>
    <n v="2"/>
    <n v="52.56"/>
    <s v="Кореневський А. Б."/>
    <s v="СВ ЄРМОЛЕНКО"/>
    <n v="0.5"/>
  </r>
  <r>
    <s v="Сутрин Тамара Юріївна"/>
    <x v="472"/>
    <m/>
    <s v="К-к Болград  4* 0,25л 20шт"/>
    <s v="бут."/>
    <n v="2"/>
    <n v="57.46"/>
    <s v="Кореневський А. Б."/>
    <s v="СВ ЄРМОЛЕНКО"/>
    <n v="0.5"/>
  </r>
  <r>
    <s v="Приватне підприємство &quot;Сучасний затишний дім&quot;"/>
    <x v="473"/>
    <s v="Магазин"/>
    <m/>
    <m/>
    <m/>
    <m/>
    <m/>
    <m/>
    <n v="0"/>
  </r>
  <r>
    <s v="Приватне підприємство &quot;Сучасний затишний дім&quot;"/>
    <x v="473"/>
    <m/>
    <s v="К-к Болград 5* 0,5л 20шт"/>
    <s v="бут."/>
    <n v="10"/>
    <n v="571.4"/>
    <s v="Єрмоленко Д. І."/>
    <s v="СВ ЄРМОЛЕНКО"/>
    <n v="5"/>
  </r>
  <r>
    <s v="Сятиня Вікторія Романівна"/>
    <x v="474"/>
    <s v=" "/>
    <m/>
    <m/>
    <m/>
    <m/>
    <m/>
    <m/>
    <n v="0"/>
  </r>
  <r>
    <s v="Сятиня Вікторія Романівна"/>
    <x v="474"/>
    <m/>
    <s v="Вино Кагор Укр.Болг Штоф  0,7л16шт"/>
    <s v="бут."/>
    <n v="5"/>
    <n v="131.69999999999999"/>
    <s v="Кореневський А. Б."/>
    <s v="СВ ЄРМОЛЕНКО"/>
    <n v="0"/>
  </r>
  <r>
    <s v="Приватне підприємство&quot;Таволга&quot;"/>
    <x v="475"/>
    <s v="Horeca"/>
    <m/>
    <m/>
    <m/>
    <m/>
    <m/>
    <m/>
    <n v="0"/>
  </r>
  <r>
    <s v="Приватне підприємство&quot;Таволга&quot;"/>
    <x v="475"/>
    <m/>
    <s v="Вино ігр.мускат н/сол.біле Болград 0,75л 12шт"/>
    <s v="бут."/>
    <n v="1"/>
    <n v="41.4"/>
    <s v="Колісніченко О. В."/>
    <s v="СВ ПЕЙКОВ"/>
    <n v="0"/>
  </r>
  <r>
    <s v="Приватне підприємство&quot;Таволга&quot;"/>
    <x v="475"/>
    <m/>
    <s v="К-к Болград 5* 0,5л 20шт"/>
    <s v="бут."/>
    <n v="1"/>
    <n v="58.61"/>
    <s v="Колісніченко О. В."/>
    <s v="СВ ПЕЙКОВ"/>
    <n v="0.5"/>
  </r>
  <r>
    <s v="Приватне підприємство&quot;Таволга&quot;"/>
    <x v="475"/>
    <m/>
    <s v="Шампанське  Брют Болград 0,75л 12шт"/>
    <s v="бут."/>
    <n v="1"/>
    <n v="39.51"/>
    <s v="Колісніченко О. В."/>
    <s v="СВ ПЕЙКОВ"/>
    <n v="0"/>
  </r>
  <r>
    <s v="Приватне підприємство&quot;Таволга&quot;"/>
    <x v="475"/>
    <m/>
    <s v="Шампанське н/сол.Болград 0,75л 12шт"/>
    <s v="бут."/>
    <n v="1"/>
    <n v="35.61"/>
    <s v="Колісніченко О. В."/>
    <s v="СВ ПЕЙКОВ"/>
    <n v="0"/>
  </r>
  <r>
    <s v="Тактаєва В.А"/>
    <x v="476"/>
    <s v=" "/>
    <m/>
    <m/>
    <m/>
    <m/>
    <m/>
    <m/>
    <n v="0"/>
  </r>
  <r>
    <s v="Тактаєва В.А"/>
    <x v="476"/>
    <m/>
    <s v="К-к Болград 3* 0,5л 20шт"/>
    <s v="бут."/>
    <n v="13"/>
    <n v="623.35"/>
    <s v="Єрмоленко Д. І."/>
    <s v="СВ ЄРМОЛЕНКО"/>
    <n v="6.5"/>
  </r>
  <r>
    <s v="Приватне підприємство &quot;Тантал&quot;"/>
    <x v="477"/>
    <s v="Магазин"/>
    <m/>
    <m/>
    <m/>
    <m/>
    <m/>
    <m/>
    <n v="0"/>
  </r>
  <r>
    <s v="Приватне підприємство &quot;Тантал&quot;"/>
    <x v="477"/>
    <m/>
    <s v="0,5л Вермут дес.біл.Мареллі Біанко КЛАСІК 20шт"/>
    <s v="бут."/>
    <n v="1"/>
    <n v="19.87"/>
    <s v="Кореневський А. Б."/>
    <s v="СВ ЄРМОЛЕНКО"/>
    <n v="0"/>
  </r>
  <r>
    <s v="Приватне підприємство &quot;Тантал&quot;"/>
    <x v="477"/>
    <m/>
    <s v="0,5л Вермут дес.біл.Мареллі Мохіто 20шт"/>
    <s v="бут."/>
    <n v="1"/>
    <n v="20.3"/>
    <s v="Кореневський А. Б."/>
    <s v="СВ ЄРМОЛЕНКО"/>
    <n v="0"/>
  </r>
  <r>
    <s v="Приватне підприємство &quot;Тантал&quot;"/>
    <x v="477"/>
    <m/>
    <s v="0,5л Вермут дес.біл.Мареллі Мускат Голд 20шт"/>
    <s v="бут."/>
    <n v="1"/>
    <n v="22.39"/>
    <s v="Кореневський А. Б."/>
    <s v="СВ ЄРМОЛЕНКО"/>
    <n v="0"/>
  </r>
  <r>
    <s v="Приватне підприємство &quot;Тантал&quot;"/>
    <x v="477"/>
    <m/>
    <s v="К-к Болград  3* 0,25л 20шт"/>
    <s v="бут."/>
    <n v="1"/>
    <n v="26.28"/>
    <s v="Кореневський А. Б."/>
    <s v="СВ ЄРМОЛЕНКО"/>
    <n v="0.25"/>
  </r>
  <r>
    <s v="Приватне підприємство &quot;Тантал&quot;"/>
    <x v="477"/>
    <m/>
    <s v="К-к Болград 3* 0,5л 20шт"/>
    <s v="бут."/>
    <n v="1"/>
    <n v="47.95"/>
    <s v="Кореневський А. Б."/>
    <s v="СВ ЄРМОЛЕНКО"/>
    <n v="0.5"/>
  </r>
  <r>
    <s v="Таран Алла Іванівна"/>
    <x v="478"/>
    <s v="Магазин"/>
    <m/>
    <m/>
    <m/>
    <m/>
    <m/>
    <m/>
    <n v="0"/>
  </r>
  <r>
    <s v="Таран Алла Іванівна"/>
    <x v="478"/>
    <m/>
    <s v="Вино Кагор Укр.Болг Штоф чекан. 0,7л16шт"/>
    <s v="бут."/>
    <n v="6"/>
    <n v="164.94"/>
    <s v="Сахненко Я. В."/>
    <s v="СВ СОВА"/>
    <n v="0"/>
  </r>
  <r>
    <s v="Таран Алла Іванівна"/>
    <x v="478"/>
    <m/>
    <s v="К-к Автомат Потьомкин Таврійський 5* 0,75л 10шткор"/>
    <s v="бут."/>
    <n v="1"/>
    <n v="109.62"/>
    <s v="Сахненко Я. В."/>
    <s v="СВ СОВА"/>
    <n v="0"/>
  </r>
  <r>
    <s v="Таран Алла Іванівна"/>
    <x v="478"/>
    <m/>
    <s v="К-к Дорошенко Потьомкин Таврійський 5* 0,5л 6шт"/>
    <s v="бут."/>
    <n v="1"/>
    <n v="55.27"/>
    <s v="Сахненко Я. В."/>
    <s v="СВ СОВА"/>
    <n v="0.5"/>
  </r>
  <r>
    <s v="Таран Алла Іванівна"/>
    <x v="478"/>
    <m/>
    <s v="К-к Кольт Потьомкин Таврійський 5* 0,1л 28шт кор."/>
    <s v="бут."/>
    <n v="1"/>
    <n v="75.62"/>
    <s v="Сахненко Я. В."/>
    <s v="СВ СОВА"/>
    <n v="0"/>
  </r>
  <r>
    <s v="Таран Алла Іванівна"/>
    <x v="478"/>
    <m/>
    <s v="К-к Пистолет Потьомкин Таврійський 5* 0,2л 14шткор"/>
    <s v="бут."/>
    <n v="1"/>
    <n v="80"/>
    <s v="Сахненко Я. В."/>
    <s v="СВ СОВА"/>
    <n v="0"/>
  </r>
  <r>
    <s v="Тарасенко Валентина Миколаївна"/>
    <x v="479"/>
    <s v="Horeca"/>
    <m/>
    <m/>
    <m/>
    <m/>
    <m/>
    <m/>
    <n v="0"/>
  </r>
  <r>
    <s v="Тарасенко Валентина Миколаївна"/>
    <x v="479"/>
    <m/>
    <s v="К-к Болград 3* 0,5л 20шт"/>
    <s v="бут."/>
    <n v="1"/>
    <n v="51.12"/>
    <s v="Сахненко Я. В."/>
    <s v="СВ СОВА"/>
    <n v="0.5"/>
  </r>
  <r>
    <s v="Тарасенко Валентина Миколаївна"/>
    <x v="479"/>
    <m/>
    <s v="К-к Болград 4* 0,5л 20шт"/>
    <s v="бут."/>
    <n v="3"/>
    <n v="173.37"/>
    <s v="Сахненко Я. В."/>
    <s v="СВ СОВА"/>
    <n v="1.5"/>
  </r>
  <r>
    <s v="Тарасенко Валентина Миколаївна"/>
    <x v="479"/>
    <m/>
    <s v="К-к Дорошенко Потьомкин Таврійський 5* 0,5л 6шт"/>
    <s v="бут."/>
    <n v="2"/>
    <n v="114.96"/>
    <s v="Сахненко Я. В."/>
    <s v="СВ СОВА"/>
    <n v="1"/>
  </r>
  <r>
    <s v="Тарасенко Леся Андріївна"/>
    <x v="480"/>
    <s v="Магазин"/>
    <m/>
    <m/>
    <m/>
    <m/>
    <m/>
    <m/>
    <n v="0"/>
  </r>
  <r>
    <s v="Тарасенко Леся Андріївна"/>
    <x v="480"/>
    <m/>
    <s v="1л Вермут дес.біл.Мареллі Мохіто 12шт"/>
    <s v="бут."/>
    <n v="1"/>
    <n v="32.47"/>
    <s v="Алексєєнко Ю. В."/>
    <s v="СВ ЄРМОЛЕНКО"/>
    <n v="0"/>
  </r>
  <r>
    <s v="Тарасенко Леся Андріївна"/>
    <x v="480"/>
    <m/>
    <s v="Вино Селект Блан н/сол.біле Болград 0,75л12шт"/>
    <s v="бут."/>
    <n v="18"/>
    <n v="371.88"/>
    <s v="Алексєєнко Ю. В."/>
    <s v="СВ ЄРМОЛЕНКО"/>
    <n v="0"/>
  </r>
  <r>
    <s v="Тарасенко Леся Андріївна"/>
    <x v="480"/>
    <m/>
    <s v="Вино Селект Руж н/сол.черв.Болград 0,75л12шт"/>
    <s v="бут."/>
    <n v="3"/>
    <n v="62.64"/>
    <s v="Алексєєнко Ю. В."/>
    <s v="СВ ЄРМОЛЕНКО"/>
    <n v="0"/>
  </r>
  <r>
    <s v="Тернавська Вікторія Олегівна"/>
    <x v="481"/>
    <s v="Магазин"/>
    <m/>
    <m/>
    <m/>
    <m/>
    <m/>
    <m/>
    <n v="0"/>
  </r>
  <r>
    <s v="Тернавська Вікторія Олегівна"/>
    <x v="481"/>
    <m/>
    <s v="К-к Болград  3* 0,25л 20шт"/>
    <s v="бут."/>
    <n v="1"/>
    <n v="26.94"/>
    <s v="Скороходько І. С."/>
    <s v="СВ ЄРМОЛЕНКО"/>
    <n v="0.25"/>
  </r>
  <r>
    <s v="Тернавська Вікторія Олегівна"/>
    <x v="481"/>
    <m/>
    <s v="К-к Болград  4* 0,25л 20шт"/>
    <s v="бут."/>
    <n v="1"/>
    <n v="29.45"/>
    <s v="Скороходько І. С."/>
    <s v="СВ ЄРМОЛЕНКО"/>
    <n v="0.25"/>
  </r>
  <r>
    <s v="Тернавська Вікторія Олегівна"/>
    <x v="481"/>
    <m/>
    <s v="К-к Болград  5* 0,25л 20шт"/>
    <s v="бут."/>
    <n v="1"/>
    <n v="32.4"/>
    <s v="Скороходько І. С."/>
    <s v="СВ ЄРМОЛЕНКО"/>
    <n v="0.25"/>
  </r>
  <r>
    <s v="Тимошик Галина Павлівна"/>
    <x v="482"/>
    <s v="Магазин"/>
    <m/>
    <m/>
    <m/>
    <m/>
    <m/>
    <m/>
    <n v="0"/>
  </r>
  <r>
    <s v="Тимошик Галина Павлівна"/>
    <x v="482"/>
    <m/>
    <s v="Вино Кагор Укр.Болг Штоф чекан. 0,7л16шт"/>
    <s v="бут."/>
    <n v="4"/>
    <n v="112.16"/>
    <s v="Орішина С. С."/>
    <s v="СВ КАТЕРИНА"/>
    <n v="0"/>
  </r>
  <r>
    <s v="Тимошик Галина Павлівна"/>
    <x v="482"/>
    <m/>
    <s v="К-к Кинжал Потьомкин Таврійський 5* 0,2л 13шт кор."/>
    <s v="бут."/>
    <n v="1"/>
    <n v="80"/>
    <s v="Орішина С. С."/>
    <s v="СВ КАТЕРИНА"/>
    <n v="0"/>
  </r>
  <r>
    <s v="Тимченко Олена Іванівна"/>
    <x v="483"/>
    <s v="Магазин"/>
    <m/>
    <m/>
    <m/>
    <m/>
    <m/>
    <m/>
    <n v="0"/>
  </r>
  <r>
    <s v="Тимченко Олена Іванівна"/>
    <x v="483"/>
    <m/>
    <s v="Вино Кагор Укр.дес.Болград 0,75л12шт"/>
    <s v="бут."/>
    <n v="1"/>
    <n v="28.41"/>
    <s v="Петренко Я. М."/>
    <s v="СВ СОВА"/>
    <n v="0"/>
  </r>
  <r>
    <s v="Тимченко Олена Іванівна"/>
    <x v="483"/>
    <m/>
    <s v="Вино Селект Мускат н/сол.біле Болград 0,75л12шт"/>
    <s v="бут."/>
    <n v="1"/>
    <n v="20.88"/>
    <s v="Петренко Я. М."/>
    <s v="СВ СОВА"/>
    <n v="0"/>
  </r>
  <r>
    <s v="Тимченко Олена Іванівна"/>
    <x v="483"/>
    <m/>
    <s v="Вино Селект Руж н/сол.черв.Болград 0,75л12шт"/>
    <s v="бут."/>
    <n v="2"/>
    <n v="41.76"/>
    <s v="Петренко Я. М."/>
    <s v="СВ СОВА"/>
    <n v="0"/>
  </r>
  <r>
    <s v="Тимченко Олена Іванівна"/>
    <x v="483"/>
    <m/>
    <s v="Вино Тамянка Кардиал н/сол.біле Болград0,75л12шт"/>
    <s v="бут."/>
    <n v="2"/>
    <n v="41.32"/>
    <s v="Петренко Я. М."/>
    <s v="СВ СОВА"/>
    <n v="0"/>
  </r>
  <r>
    <s v="Тимченко Олена Іванівна"/>
    <x v="483"/>
    <m/>
    <s v="К-к Болград 3* 0,5л 20шт"/>
    <s v="бут."/>
    <n v="1"/>
    <n v="49.15"/>
    <s v="Петренко Я. М."/>
    <s v="СВ СОВА"/>
    <n v="0.5"/>
  </r>
  <r>
    <s v="Тимченко Олена Іванівна"/>
    <x v="483"/>
    <m/>
    <s v="К-к Болград 5* 0,5л 20шт"/>
    <s v="бут."/>
    <n v="1"/>
    <n v="60.07"/>
    <s v="Петренко Я. М."/>
    <s v="СВ СОВА"/>
    <n v="0.5"/>
  </r>
  <r>
    <s v="Тимченко Олена Іванівна"/>
    <x v="483"/>
    <m/>
    <s v="К-к Кинжал Потьомкин Таврійський 5* 0,2л 13шт кор."/>
    <s v="бут."/>
    <n v="1"/>
    <n v="80"/>
    <s v="Петренко Я. М."/>
    <s v="СВ СОВА"/>
    <n v="0"/>
  </r>
  <r>
    <s v="Тимченко Олена Іванівна"/>
    <x v="483"/>
    <m/>
    <s v="Шампанське  Брют Болград 0,75л 12шт"/>
    <s v="бут."/>
    <n v="1"/>
    <n v="37.799999999999997"/>
    <s v="Петренко Я. М."/>
    <s v="СВ СОВА"/>
    <n v="0"/>
  </r>
  <r>
    <s v="Тимченко Олена Іванівна"/>
    <x v="483"/>
    <m/>
    <s v="Шампанське н/сол.Болград 0,75л 12шт"/>
    <s v="бут."/>
    <n v="1"/>
    <n v="34.06"/>
    <s v="Петренко Я. М."/>
    <s v="СВ СОВА"/>
    <n v="0"/>
  </r>
  <r>
    <s v="Тищенко Миколо Володимирович"/>
    <x v="484"/>
    <s v="Магазин"/>
    <m/>
    <m/>
    <m/>
    <m/>
    <m/>
    <m/>
    <n v="0"/>
  </r>
  <r>
    <s v="Тищенко Миколо Володимирович"/>
    <x v="484"/>
    <m/>
    <s v="Вино Кагор Укр.Болг Штоф чекан. 0,7л16шт"/>
    <s v="бут."/>
    <n v="2"/>
    <n v="54.98"/>
    <s v="Петренко Я. М."/>
    <s v="СВ СОВА"/>
    <n v="0"/>
  </r>
  <r>
    <s v="Тищенко Світлана Іванівна"/>
    <x v="485"/>
    <s v="Магазин"/>
    <m/>
    <m/>
    <m/>
    <m/>
    <m/>
    <m/>
    <n v="0"/>
  </r>
  <r>
    <s v="Тищенко Світлана Іванівна"/>
    <x v="485"/>
    <m/>
    <s v="Вино Кагор Укр.Болг Штоф чекан. 0,7л16шт"/>
    <s v="бут."/>
    <n v="2"/>
    <n v="54.98"/>
    <s v="Компанець І. В."/>
    <s v="СВ ОМЕЛЬЯНЧИК"/>
    <n v="0"/>
  </r>
  <r>
    <s v="Тищук Ігор Васильович"/>
    <x v="486"/>
    <s v="Магазин"/>
    <m/>
    <m/>
    <m/>
    <m/>
    <m/>
    <m/>
    <n v="0"/>
  </r>
  <r>
    <s v="Тищук Ігор Васильович"/>
    <x v="486"/>
    <m/>
    <s v="0,5л Вермут дес.біл.Мареллі Мохіто 20шт"/>
    <s v="бут."/>
    <n v="2"/>
    <n v="40.6"/>
    <s v="Скороходько І. С."/>
    <s v="СВ ЄРМОЛЕНКО"/>
    <n v="0"/>
  </r>
  <r>
    <s v="Тищук Ігор Васильович"/>
    <x v="486"/>
    <m/>
    <s v="1л Вермут дес.біл.Мареллі Мохіто 12шт"/>
    <s v="бут."/>
    <n v="2"/>
    <n v="63.36"/>
    <s v="Скороходько І. С."/>
    <s v="СВ ЄРМОЛЕНКО"/>
    <n v="0"/>
  </r>
  <r>
    <s v="Тищук Ігор Васильович"/>
    <x v="486"/>
    <m/>
    <s v="К-к Булава Потьомкин Таврійський 5* 0,2л 18шт кор."/>
    <s v="бут."/>
    <n v="2"/>
    <n v="153.6"/>
    <s v="Скороходько І. С."/>
    <s v="СВ ЄРМОЛЕНКО"/>
    <n v="0"/>
  </r>
  <r>
    <s v="Тищук Ігор Васильович"/>
    <x v="486"/>
    <m/>
    <s v="К-к Пистолет Потьомкин Таврійський 5* 0,2л 14шткор"/>
    <s v="бут."/>
    <n v="1"/>
    <n v="76.8"/>
    <s v="Скороходько І. С."/>
    <s v="СВ ЄРМОЛЕНКО"/>
    <n v="0"/>
  </r>
  <r>
    <s v="Ткач Жанна Миколаївна"/>
    <x v="487"/>
    <s v="Horeca"/>
    <m/>
    <m/>
    <m/>
    <m/>
    <m/>
    <m/>
    <n v="0"/>
  </r>
  <r>
    <s v="Ткач Жанна Миколаївна"/>
    <x v="487"/>
    <m/>
    <s v="Вино ігр.мускат н/сол.біле Болград 0,75л 12шт"/>
    <s v="бут."/>
    <n v="3"/>
    <n v="118.8"/>
    <s v="Орішина С. С."/>
    <s v="СВ КАТЕРИНА"/>
    <n v="0"/>
  </r>
  <r>
    <s v="Ткач Жанна Миколаївна"/>
    <x v="487"/>
    <m/>
    <s v="Вино Селект Блан н/сол.біле Болград 0,75л12шт"/>
    <s v="бут."/>
    <n v="3"/>
    <n v="60.48"/>
    <s v="Орішина С. С."/>
    <s v="СВ КАТЕРИНА"/>
    <n v="0"/>
  </r>
  <r>
    <s v="Ткач Жанна Миколаївна"/>
    <x v="487"/>
    <m/>
    <s v="Вино Селект Мускат н/сол.біле Болград 0,75л12шт"/>
    <s v="бут."/>
    <n v="3"/>
    <n v="61.14"/>
    <s v="Орішина С. С."/>
    <s v="СВ КАТЕРИНА"/>
    <n v="0"/>
  </r>
  <r>
    <s v="Ткач Жанна Миколаївна"/>
    <x v="487"/>
    <m/>
    <s v="Вино Селект Руж н/сол.черв.Болград 0,75л12шт"/>
    <s v="бут."/>
    <n v="3"/>
    <n v="61.14"/>
    <s v="Орішина С. С."/>
    <s v="СВ КАТЕРИНА"/>
    <n v="0"/>
  </r>
  <r>
    <s v="Ткач Жанна Миколаївна"/>
    <x v="487"/>
    <m/>
    <s v="Вино Тамянка Кардиал н/сол.біле Болград0,75л12шт"/>
    <s v="бут."/>
    <n v="3"/>
    <n v="60.48"/>
    <s v="Орішина С. С."/>
    <s v="СВ КАТЕРИНА"/>
    <n v="0"/>
  </r>
  <r>
    <s v="Ткач Жанна Миколаївна"/>
    <x v="487"/>
    <m/>
    <s v="К-к Болград 3* 0,5л 20шт"/>
    <s v="бут."/>
    <n v="5"/>
    <n v="239.75"/>
    <s v="Орішина С. С."/>
    <s v="СВ КАТЕРИНА"/>
    <n v="2.5"/>
  </r>
  <r>
    <s v="Ткач Жанна Миколаївна"/>
    <x v="487"/>
    <m/>
    <s v="К-к Болград 4* 0,5л 20шт"/>
    <s v="бут."/>
    <n v="5"/>
    <n v="271.10000000000002"/>
    <s v="Орішина С. С."/>
    <s v="СВ КАТЕРИНА"/>
    <n v="2.5"/>
  </r>
  <r>
    <s v="Ткач Жанна Миколаївна"/>
    <x v="487"/>
    <m/>
    <s v="Шампанське сол.нектар Болград 0,75л 12шт"/>
    <s v="бут."/>
    <n v="3"/>
    <n v="118.8"/>
    <s v="Орішина С. С."/>
    <s v="СВ КАТЕРИНА"/>
    <n v="0"/>
  </r>
  <r>
    <s v="Ткачук Світлана Петрівна"/>
    <x v="488"/>
    <s v=" "/>
    <m/>
    <m/>
    <m/>
    <m/>
    <m/>
    <m/>
    <n v="0"/>
  </r>
  <r>
    <s v="Ткачук Світлана Петрівна"/>
    <x v="488"/>
    <m/>
    <s v="Вино сухе Каберне черв.Болг.0,75л6шт"/>
    <s v="бут."/>
    <n v="1"/>
    <n v="28.08"/>
    <s v="Кореневський А. Б."/>
    <s v="СВ ЄРМОЛЕНКО"/>
    <n v="0"/>
  </r>
  <r>
    <s v="Ткачук Світлана Петрівна"/>
    <x v="488"/>
    <m/>
    <s v="Вино сухе Шардоне біле Болград 0,75л 6шт"/>
    <s v="бут."/>
    <n v="1"/>
    <n v="27.36"/>
    <s v="Кореневський А. Б."/>
    <s v="СВ ЄРМОЛЕНКО"/>
    <n v="0"/>
  </r>
  <r>
    <s v="Токар Олеся Миколаївна"/>
    <x v="489"/>
    <s v="Магазин"/>
    <m/>
    <m/>
    <m/>
    <m/>
    <m/>
    <m/>
    <n v="0"/>
  </r>
  <r>
    <s v="Токар Олеся Миколаївна"/>
    <x v="489"/>
    <m/>
    <s v="0,5л Вермут дес.біл.Мареллі Біанко КЛАСІК 20шт"/>
    <s v="бут."/>
    <n v="5"/>
    <n v="99.35"/>
    <s v="Кореневський А. Б."/>
    <s v="СВ ЄРМОЛЕНКО"/>
    <n v="0"/>
  </r>
  <r>
    <s v="Токар Олеся Миколаївна"/>
    <x v="489"/>
    <m/>
    <s v="0,5л Вермут дес.біл.Мареллі Мохіто 20шт"/>
    <s v="бут."/>
    <n v="1"/>
    <n v="20.3"/>
    <s v="Кореневський А. Б."/>
    <s v="СВ ЄРМОЛЕНКО"/>
    <n v="0"/>
  </r>
  <r>
    <s v="Токар Олеся Миколаївна"/>
    <x v="489"/>
    <m/>
    <s v="0,5л Вермут дес.біл.Мареллі Мускат Голд 20шт"/>
    <s v="бут."/>
    <n v="2"/>
    <n v="44.78"/>
    <s v="Кореневський А. Б."/>
    <s v="СВ ЄРМОЛЕНКО"/>
    <n v="0"/>
  </r>
  <r>
    <s v="Токар Олеся Миколаївна"/>
    <x v="489"/>
    <m/>
    <s v="Вино Кагор Укр.Болг Штоф  0,7л16шт"/>
    <s v="бут."/>
    <n v="2"/>
    <n v="52.68"/>
    <s v="Кореневський А. Б."/>
    <s v="СВ ЄРМОЛЕНКО"/>
    <n v="0"/>
  </r>
  <r>
    <s v="Споживче товариство &quot;Топаз&quot;"/>
    <x v="490"/>
    <s v="Магазин"/>
    <m/>
    <m/>
    <m/>
    <m/>
    <m/>
    <m/>
    <n v="0"/>
  </r>
  <r>
    <s v="Споживче товариство &quot;Топаз&quot;"/>
    <x v="490"/>
    <m/>
    <s v="Вино Ізабелла.черв.Болг.Штоф чекан.0,7л16шт"/>
    <s v="бут."/>
    <n v="3"/>
    <n v="79.56"/>
    <s v="Компанець І. В."/>
    <s v="СВ ОМЕЛЬЯНЧИК"/>
    <n v="0"/>
  </r>
  <r>
    <s v="Споживче товариство &quot;Топаз&quot;"/>
    <x v="490"/>
    <m/>
    <s v="Вино Кагор Укр.Болг Штоф чекан. 0,7л16шт"/>
    <s v="бут."/>
    <n v="3"/>
    <n v="80.459999999999994"/>
    <s v="Компанець І. В."/>
    <s v="СВ ОМЕЛЬЯНЧИК"/>
    <n v="0"/>
  </r>
  <r>
    <s v="Споживче товариство &quot;Топаз&quot;"/>
    <x v="490"/>
    <m/>
    <s v="Вино Кагор Укр.дес.Болград Бордо 0,7л12шт"/>
    <s v="бут."/>
    <n v="12"/>
    <n v="276.48"/>
    <s v="Компанець І. В."/>
    <s v="СВ ОМЕЛЬЯНЧИК"/>
    <n v="0"/>
  </r>
  <r>
    <s v="Торбенко Ірина Миколаївна"/>
    <x v="491"/>
    <s v="Магазин"/>
    <m/>
    <m/>
    <m/>
    <m/>
    <m/>
    <m/>
    <n v="0"/>
  </r>
  <r>
    <s v="Торбенко Ірина Миколаївна"/>
    <x v="491"/>
    <m/>
    <s v="К-к Болград  3* 0,25л 20шт"/>
    <s v="бут."/>
    <n v="6"/>
    <n v="159"/>
    <s v="Єрмоленко Д. І."/>
    <s v="СВ ЄРМОЛЕНКО"/>
    <n v="1.5"/>
  </r>
  <r>
    <s v="Торбенко Ірина Миколаївна"/>
    <x v="491"/>
    <m/>
    <s v="К-к Болград  4* 0,25л 20шт"/>
    <s v="бут."/>
    <n v="4"/>
    <n v="116.36"/>
    <s v="Єрмоленко Д. І."/>
    <s v="СВ ЄРМОЛЕНКО"/>
    <n v="1"/>
  </r>
  <r>
    <s v="Торбенко Ірина Миколаївна"/>
    <x v="491"/>
    <m/>
    <s v="К-к Болград  5* 0,25л 20шт"/>
    <s v="бут."/>
    <n v="2"/>
    <n v="64.8"/>
    <s v="Єрмоленко Д. І."/>
    <s v="СВ ЄРМОЛЕНКО"/>
    <n v="0.5"/>
  </r>
  <r>
    <s v="Торбенко Ірина Миколаївна"/>
    <x v="491"/>
    <m/>
    <s v="К-к Болград 3* 0,5л 20шт"/>
    <s v="бут."/>
    <n v="6"/>
    <n v="290.10000000000002"/>
    <s v="Єрмоленко Д. І."/>
    <s v="СВ ЄРМОЛЕНКО"/>
    <n v="3"/>
  </r>
  <r>
    <s v="Торбенко Ірина Миколаївна"/>
    <x v="491"/>
    <m/>
    <s v="К-к Болград 4* 0,5л 20шт"/>
    <s v="бут."/>
    <n v="2"/>
    <n v="108.44"/>
    <s v="Єрмоленко Д. І."/>
    <s v="СВ ЄРМОЛЕНКО"/>
    <n v="1"/>
  </r>
  <r>
    <s v="Торбенко Ірина Миколаївна"/>
    <x v="491"/>
    <m/>
    <s v="К-к Болград 5* 0,5л 20шт"/>
    <s v="бут."/>
    <n v="1"/>
    <n v="58.61"/>
    <s v="Єрмоленко Д. І."/>
    <s v="СВ ЄРМОЛЕНКО"/>
    <n v="0.5"/>
  </r>
  <r>
    <s v="Торбенко Ірина Миколаївна"/>
    <x v="491"/>
    <m/>
    <s v="К-к Дорошенко Потьомкин Таврійський 5* 0,5л 6шт"/>
    <s v="бут."/>
    <n v="1"/>
    <n v="55.27"/>
    <s v="Єрмоленко Д. І."/>
    <s v="СВ ЄРМОЛЕНКО"/>
    <n v="0.5"/>
  </r>
  <r>
    <s v="Трацевська Зінаїда Іванівна"/>
    <x v="492"/>
    <s v="Магазин"/>
    <m/>
    <m/>
    <m/>
    <m/>
    <m/>
    <m/>
    <n v="0"/>
  </r>
  <r>
    <s v="Трацевська Зінаїда Іванівна"/>
    <x v="492"/>
    <m/>
    <s v="Вино Селект Блан н/сол.біле Болград 0,75л12шт"/>
    <s v="бут."/>
    <n v="3"/>
    <n v="64.47"/>
    <s v="Сахненко Я. В."/>
    <s v="СВ СОВА"/>
    <n v="0"/>
  </r>
  <r>
    <s v="Трацевська Зінаїда Іванівна"/>
    <x v="492"/>
    <m/>
    <s v="Вино Селект Руж н/сол.черв.Болград 0,75л12шт"/>
    <s v="бут."/>
    <n v="3"/>
    <n v="65.16"/>
    <s v="Сахненко Я. В."/>
    <s v="СВ СОВА"/>
    <n v="0"/>
  </r>
  <r>
    <s v="Третяк Володимир Аркадійович"/>
    <x v="493"/>
    <s v="Магазин"/>
    <m/>
    <m/>
    <m/>
    <m/>
    <m/>
    <m/>
    <n v="0"/>
  </r>
  <r>
    <s v="Третяк Володимир Аркадійович"/>
    <x v="493"/>
    <m/>
    <s v="Вино Кагор Укр.Болг Штоф чекан. 0,7л16шт"/>
    <s v="бут."/>
    <n v="3"/>
    <n v="78.45"/>
    <s v="Скороходько І. С."/>
    <s v="СВ ЄРМОЛЕНКО"/>
    <n v="0"/>
  </r>
  <r>
    <s v="Тростинське СТ"/>
    <x v="494"/>
    <s v="Магазин"/>
    <m/>
    <m/>
    <m/>
    <m/>
    <m/>
    <m/>
    <n v="0"/>
  </r>
  <r>
    <s v="Тростинське СТ"/>
    <x v="494"/>
    <m/>
    <s v="К-к Болград 3* 0,5л 20шт"/>
    <s v="бут."/>
    <n v="1"/>
    <n v="47.95"/>
    <s v="Мазуренко В. Ю."/>
    <s v="СВ ОМЕЛЬЯНЧИК"/>
    <n v="0.5"/>
  </r>
  <r>
    <s v="Труш Алла Петрівна"/>
    <x v="495"/>
    <s v="Магазин"/>
    <m/>
    <m/>
    <m/>
    <m/>
    <m/>
    <m/>
    <n v="0"/>
  </r>
  <r>
    <s v="Труш Алла Петрівна"/>
    <x v="495"/>
    <m/>
    <s v="К-к Болград  3* 0,25л 20шт"/>
    <s v="бут."/>
    <n v="2"/>
    <n v="53.88"/>
    <s v="Орішина С. С."/>
    <s v="СВ КАТЕРИНА"/>
    <n v="0.5"/>
  </r>
  <r>
    <s v="Труш Алла Петрівна"/>
    <x v="495"/>
    <m/>
    <s v="К-к Болград 3* 0,5л 20шт"/>
    <s v="бут."/>
    <n v="4"/>
    <n v="196.6"/>
    <s v="Орішина С. С."/>
    <s v="СВ КАТЕРИНА"/>
    <n v="2"/>
  </r>
  <r>
    <s v="Труш Алла Петрівна"/>
    <x v="495"/>
    <m/>
    <s v="К-к Болград 4* 0,5л 20шт"/>
    <s v="бут."/>
    <n v="3"/>
    <n v="166.71"/>
    <s v="Орішина С. С."/>
    <s v="СВ КАТЕРИНА"/>
    <n v="1.5"/>
  </r>
  <r>
    <s v="Труш Алла Петрівна"/>
    <x v="495"/>
    <m/>
    <s v="К-к Дорошенко Потьомкин Таврійський 5* 0,5л 6шт"/>
    <s v="бут."/>
    <n v="2"/>
    <n v="110.54"/>
    <s v="Орішина С. С."/>
    <s v="СВ КАТЕРИНА"/>
    <n v="1"/>
  </r>
  <r>
    <s v="Українець Руслан Олександрович"/>
    <x v="496"/>
    <s v="Магазин"/>
    <m/>
    <m/>
    <m/>
    <m/>
    <m/>
    <m/>
    <n v="0"/>
  </r>
  <r>
    <s v="Українець Руслан Олександрович"/>
    <x v="496"/>
    <m/>
    <s v="К-к Автомат Потьомкин Таврійський 5* 0,75л 10шткор"/>
    <s v="бут."/>
    <n v="1"/>
    <n v="117.29"/>
    <s v="Алексєєнко Ю. В."/>
    <s v="СВ ЄРМОЛЕНКО"/>
    <n v="0"/>
  </r>
  <r>
    <s v="Дочірнє підприємство &quot;Укртехрось&quot;"/>
    <x v="497"/>
    <s v="Магазин"/>
    <m/>
    <m/>
    <m/>
    <m/>
    <m/>
    <m/>
    <n v="0"/>
  </r>
  <r>
    <s v="Дочірнє підприємство &quot;Укртехрось&quot;"/>
    <x v="497"/>
    <m/>
    <s v="Вино Селект Блан н/сол.біле Болград 0,75л12шт"/>
    <s v="бут."/>
    <n v="1"/>
    <n v="20.66"/>
    <s v="Сахненко Я. В."/>
    <s v="СВ СОВА"/>
    <n v="0"/>
  </r>
  <r>
    <s v="Дочірнє підприємство &quot;Укртехрось&quot;"/>
    <x v="497"/>
    <m/>
    <s v="Вино Селект Руж н/сол.черв.Болград 0,75л12шт"/>
    <s v="бут."/>
    <n v="1"/>
    <n v="20.88"/>
    <s v="Сахненко Я. В."/>
    <s v="СВ СОВА"/>
    <n v="0"/>
  </r>
  <r>
    <s v="&quot;Устимівське&quot; Споживче Товариство"/>
    <x v="498"/>
    <s v="Магазин"/>
    <m/>
    <m/>
    <m/>
    <m/>
    <m/>
    <m/>
    <n v="0"/>
  </r>
  <r>
    <s v="&quot;Устимівське&quot; Споживче Товариство"/>
    <x v="498"/>
    <m/>
    <s v="0,5л Вермут дес.біл.Мареллі Біанко КЛАСІК 20шт"/>
    <s v="бут."/>
    <n v="1"/>
    <n v="20.78"/>
    <s v="Ляшенко М. С."/>
    <s v="СВ СОВА"/>
    <n v="0"/>
  </r>
  <r>
    <s v="&quot;Устимівське&quot; Споживче Товариство"/>
    <x v="498"/>
    <m/>
    <s v="0,5л Вермут дес.біл.Мареллі Мохіто 20шт"/>
    <s v="бут."/>
    <n v="1"/>
    <n v="21.23"/>
    <s v="Ляшенко М. С."/>
    <s v="СВ СОВА"/>
    <n v="0"/>
  </r>
  <r>
    <s v="&quot;Устимівське&quot; Споживче Товариство"/>
    <x v="498"/>
    <m/>
    <s v="0,5л Вермут дес.біл.Мареллі Мускат Голд 20шт"/>
    <s v="бут."/>
    <n v="1"/>
    <n v="23.41"/>
    <s v="Ляшенко М. С."/>
    <s v="СВ СОВА"/>
    <n v="0"/>
  </r>
  <r>
    <s v="&quot;Устимівське&quot; Споживче Товариство"/>
    <x v="498"/>
    <m/>
    <s v="1л Вермут дес.біл.Мареллі Біанко КЛАСІК 12шт"/>
    <s v="бут."/>
    <n v="1"/>
    <n v="33.119999999999997"/>
    <s v="Ляшенко М. С."/>
    <s v="СВ СОВА"/>
    <n v="0"/>
  </r>
  <r>
    <s v="&quot;Устимівське&quot; Споживче Товариство"/>
    <x v="498"/>
    <m/>
    <s v="1л Вермут дес.біл.Мареллі Мохіто 12шт"/>
    <s v="бут."/>
    <n v="1"/>
    <n v="33.119999999999997"/>
    <s v="Ляшенко М. С."/>
    <s v="СВ СОВА"/>
    <n v="0"/>
  </r>
  <r>
    <s v="&quot;Устимівське&quot; Споживче Товариство"/>
    <x v="498"/>
    <m/>
    <s v="1л Вермут дес.біл.Мареллі Мускат Голд 12шт"/>
    <s v="бут."/>
    <n v="1"/>
    <n v="36.43"/>
    <s v="Ляшенко М. С."/>
    <s v="СВ СОВА"/>
    <n v="0"/>
  </r>
  <r>
    <s v="&quot;Устимівське&quot; Споживче Товариство"/>
    <x v="498"/>
    <m/>
    <s v="Вино Бастардо дес.черв.Болград 0,7л16шт"/>
    <s v="бут."/>
    <n v="2"/>
    <n v="55.44"/>
    <s v="Ляшенко М. С."/>
    <s v="СВ СОВА"/>
    <n v="0"/>
  </r>
  <r>
    <s v="&quot;Устимівське&quot; Споживче Товариство"/>
    <x v="498"/>
    <m/>
    <s v="Вино Ізабелла.черв.Болг.Штоф чекан.0,7л16шт"/>
    <s v="бут."/>
    <n v="6"/>
    <n v="166.32"/>
    <s v="Ляшенко М. С."/>
    <s v="СВ СОВА"/>
    <n v="0"/>
  </r>
  <r>
    <s v="&quot;Устимівське&quot; Споживче Товариство"/>
    <x v="498"/>
    <m/>
    <s v="Вино Кагор Укр.Болг Штоф  0,7л16шт"/>
    <s v="бут."/>
    <n v="4"/>
    <n v="110.16"/>
    <s v="Ляшенко М. С."/>
    <s v="СВ СОВА"/>
    <n v="0"/>
  </r>
  <r>
    <s v="&quot;Устимівське&quot; Споживче Товариство"/>
    <x v="498"/>
    <m/>
    <s v="Вино Кагор Укр.Болг Штоф чекан. 0,7л16шт"/>
    <s v="бут."/>
    <n v="2"/>
    <n v="56.08"/>
    <s v="Ляшенко М. С."/>
    <s v="СВ СОВА"/>
    <n v="0"/>
  </r>
  <r>
    <s v="&quot;Устимівське&quot; Споживче Товариство"/>
    <x v="498"/>
    <m/>
    <s v="Вино Селект Блан н/сол.біле Болград 0,75л12шт"/>
    <s v="бут."/>
    <n v="2"/>
    <n v="42.14"/>
    <s v="Ляшенко М. С."/>
    <s v="СВ СОВА"/>
    <n v="0"/>
  </r>
  <r>
    <s v="&quot;Устимівське&quot; Споживче Товариство"/>
    <x v="498"/>
    <m/>
    <s v="Вино Селект Мускат н/сол.біле Болград 0,75л12шт"/>
    <s v="бут."/>
    <n v="3"/>
    <n v="63.9"/>
    <s v="Ляшенко М. С."/>
    <s v="СВ СОВА"/>
    <n v="0"/>
  </r>
  <r>
    <s v="&quot;Устимівське&quot; Споживче Товариство"/>
    <x v="498"/>
    <m/>
    <s v="Вино Селект Руж н/сол.черв.Болград 0,75л12шт"/>
    <s v="бут."/>
    <n v="3"/>
    <n v="63.9"/>
    <s v="Ляшенко М. С."/>
    <s v="СВ СОВА"/>
    <n v="0"/>
  </r>
  <r>
    <s v="&quot;Устимівське&quot; Споживче Товариство"/>
    <x v="498"/>
    <m/>
    <s v="Вино Шато де вин Штоф Чекан н/сол.біле 0,7л16шт"/>
    <s v="бут."/>
    <n v="2"/>
    <n v="42.6"/>
    <s v="Ляшенко М. С."/>
    <s v="СВ СОВА"/>
    <n v="0"/>
  </r>
  <r>
    <s v="&quot;Устимівське&quot; Споживче Товариство"/>
    <x v="498"/>
    <m/>
    <s v="К-к Болград  3* 0,25л 20шт"/>
    <s v="бут."/>
    <n v="5"/>
    <n v="137.4"/>
    <s v="Ляшенко М. С."/>
    <s v="СВ СОВА"/>
    <n v="1.25"/>
  </r>
  <r>
    <s v="&quot;Устимівське&quot; Споживче Товариство"/>
    <x v="498"/>
    <m/>
    <s v="К-к Болград 3* 0,5л 20шт"/>
    <s v="бут."/>
    <n v="10"/>
    <n v="501.3"/>
    <s v="Ляшенко М. С."/>
    <s v="СВ СОВА"/>
    <n v="5"/>
  </r>
  <r>
    <s v="&quot;Устимівське&quot; Споживче Товариство"/>
    <x v="498"/>
    <m/>
    <s v="К-к Болград 4* 0,5л 20шт"/>
    <s v="бут."/>
    <n v="3"/>
    <n v="170.04"/>
    <s v="Ляшенко М. С."/>
    <s v="СВ СОВА"/>
    <n v="1.5"/>
  </r>
  <r>
    <s v="&quot;Устимівське&quot; Споживче Товариство"/>
    <x v="498"/>
    <m/>
    <s v="К-к Дорошенко Потьомкин Таврійський 5* 0,5л 6шт"/>
    <s v="бут."/>
    <n v="2"/>
    <n v="112.76"/>
    <s v="Ляшенко М. С."/>
    <s v="СВ СОВА"/>
    <n v="1"/>
  </r>
  <r>
    <s v="Споживче товариство&quot;Фаворит&quot;"/>
    <x v="499"/>
    <s v="Магазин"/>
    <m/>
    <m/>
    <m/>
    <m/>
    <m/>
    <m/>
    <n v="0"/>
  </r>
  <r>
    <s v="Споживче товариство&quot;Фаворит&quot;"/>
    <x v="499"/>
    <m/>
    <s v="0,5л Вермут дес.біл.Мареллі Біанко КЛАСІК 20шт"/>
    <s v="бут."/>
    <n v="7"/>
    <n v="142.59"/>
    <s v="Петренко Я. М."/>
    <s v="СВ СОВА"/>
    <n v="0"/>
  </r>
  <r>
    <s v="Споживче товариство&quot;Фаворит&quot;"/>
    <x v="499"/>
    <m/>
    <s v="0,5л Вермут дес.біл.Мареллі Мохіто 20шт"/>
    <s v="бут."/>
    <n v="1"/>
    <n v="20.81"/>
    <s v="Петренко Я. М."/>
    <s v="СВ СОВА"/>
    <n v="0"/>
  </r>
  <r>
    <s v="Споживче товариство&quot;Фаворит&quot;"/>
    <x v="499"/>
    <m/>
    <s v="0,5л Вермут дес.рож.Мареллі Росато 20шт"/>
    <s v="бут."/>
    <n v="5"/>
    <n v="102.6"/>
    <s v="Петренко Я. М."/>
    <s v="СВ СОВА"/>
    <n v="0"/>
  </r>
  <r>
    <s v="Споживче товариство&quot;Фаворит&quot;"/>
    <x v="499"/>
    <m/>
    <s v="1л Вермут дес.біл.Мареллі Біанко КЛАСІК 12шт"/>
    <s v="бут."/>
    <n v="2"/>
    <n v="64.94"/>
    <s v="Петренко Я. М."/>
    <s v="СВ СОВА"/>
    <n v="0"/>
  </r>
  <r>
    <s v="Споживче товариство&quot;Фаворит&quot;"/>
    <x v="499"/>
    <m/>
    <s v="Вино ігр.мускат н/сол.біле Болград 0,75л 12шт"/>
    <s v="бут."/>
    <n v="2"/>
    <n v="77.22"/>
    <s v="Петренко Я. М."/>
    <s v="СВ СОВА"/>
    <n v="0"/>
  </r>
  <r>
    <s v="Споживче товариство&quot;Фаворит&quot;"/>
    <x v="499"/>
    <m/>
    <s v="Вино Тамянка Кардиал н/сол.біле Болград0,75л12шт"/>
    <s v="бут."/>
    <n v="2"/>
    <n v="41.32"/>
    <s v="Петренко Я. М."/>
    <s v="СВ СОВА"/>
    <n v="0"/>
  </r>
  <r>
    <s v="Споживче товариство&quot;Фаворит&quot;"/>
    <x v="499"/>
    <m/>
    <s v="К-к Болград  3* 0,25л 20шт"/>
    <s v="бут."/>
    <n v="2"/>
    <n v="53.88"/>
    <s v="Петренко Я. М."/>
    <s v="СВ СОВА"/>
    <n v="0.5"/>
  </r>
  <r>
    <s v="Споживче товариство&quot;Фаворит&quot;"/>
    <x v="499"/>
    <m/>
    <s v="К-к Болград 3* 0,5л 20шт"/>
    <s v="бут."/>
    <n v="3"/>
    <n v="147.44999999999999"/>
    <s v="Петренко Я. М."/>
    <s v="СВ СОВА"/>
    <n v="1.5"/>
  </r>
  <r>
    <s v="Споживче товариство&quot;Фаворит&quot;"/>
    <x v="499"/>
    <m/>
    <s v="К-к Болград 4* 0,5л 20шт"/>
    <s v="бут."/>
    <n v="1"/>
    <n v="55.57"/>
    <s v="Петренко Я. М."/>
    <s v="СВ СОВА"/>
    <n v="0.5"/>
  </r>
  <r>
    <s v="Споживче товариство&quot;Фаворит&quot;"/>
    <x v="499"/>
    <m/>
    <s v="К-к Болград 5* 0,5л 20шт"/>
    <s v="бут."/>
    <n v="1"/>
    <n v="60.07"/>
    <s v="Петренко Я. М."/>
    <s v="СВ СОВА"/>
    <n v="0.5"/>
  </r>
  <r>
    <s v="Споживче товариство&quot;Фаворит&quot;"/>
    <x v="499"/>
    <m/>
    <s v="Шампанське  Брют Болград 0,75л 12шт"/>
    <s v="бут."/>
    <n v="1"/>
    <n v="36.85"/>
    <s v="Петренко Я. М."/>
    <s v="СВ СОВА"/>
    <n v="0"/>
  </r>
  <r>
    <s v="Споживче товариство&quot;Фаворит&quot;"/>
    <x v="499"/>
    <m/>
    <s v="Шампанське н/сол.Болград 0,75л 12шт"/>
    <s v="бут."/>
    <n v="2"/>
    <n v="66.400000000000006"/>
    <s v="Петренко Я. М."/>
    <s v="СВ СОВА"/>
    <n v="0"/>
  </r>
  <r>
    <s v="Споживче товариство&quot;Фаворит&quot;"/>
    <x v="499"/>
    <m/>
    <s v="Шампанське сол.нектар Болград 0,75л 12шт"/>
    <s v="бут."/>
    <n v="3"/>
    <n v="115.83"/>
    <s v="Петренко Я. М."/>
    <s v="СВ СОВА"/>
    <n v="0"/>
  </r>
  <r>
    <s v="Товариство з обмеженою відповідальністю&quot;Факел&quot;"/>
    <x v="500"/>
    <s v="Магазин"/>
    <m/>
    <m/>
    <m/>
    <m/>
    <m/>
    <m/>
    <n v="0"/>
  </r>
  <r>
    <s v="Товариство з обмеженою відповідальністю&quot;Факел&quot;"/>
    <x v="500"/>
    <m/>
    <s v="К-к Болград  3* 0,25л 20шт"/>
    <s v="бут."/>
    <n v="2"/>
    <n v="54.96"/>
    <s v="Алексєєнко Ю. В."/>
    <s v="СВ ЄРМОЛЕНКО"/>
    <n v="0.5"/>
  </r>
  <r>
    <s v="Фантазія 2003"/>
    <x v="501"/>
    <s v="Horeca"/>
    <m/>
    <m/>
    <m/>
    <m/>
    <m/>
    <m/>
    <n v="0"/>
  </r>
  <r>
    <s v="Фантазія 2003"/>
    <x v="501"/>
    <m/>
    <s v="0,5л Вермут дес.біл.Мареллі Мохіто 20шт"/>
    <s v="бут."/>
    <n v="2"/>
    <n v="40.6"/>
    <s v="Алексєєнко Ю. В."/>
    <s v="СВ ЄРМОЛЕНКО"/>
    <n v="0"/>
  </r>
  <r>
    <s v="Фантазія 2003"/>
    <x v="501"/>
    <m/>
    <s v="Вино Селект Блан н/сол.біле Болград 0,75л12шт"/>
    <s v="бут."/>
    <n v="1"/>
    <n v="20.16"/>
    <s v="Алексєєнко Ю. В."/>
    <s v="СВ ЄРМОЛЕНКО"/>
    <n v="0"/>
  </r>
  <r>
    <s v="Фантазія 2003"/>
    <x v="501"/>
    <m/>
    <s v="Вино сухе Шардоне біле Болград 0,75л 6шт"/>
    <s v="бут."/>
    <n v="1"/>
    <n v="27.36"/>
    <s v="Алексєєнко Ю. В."/>
    <s v="СВ ЄРМОЛЕНКО"/>
    <n v="0"/>
  </r>
  <r>
    <s v="Фантазія 2003"/>
    <x v="501"/>
    <m/>
    <s v="К-к Болград  3* 0,25л 20шт"/>
    <s v="бут."/>
    <n v="3"/>
    <n v="78.84"/>
    <s v="Алексєєнко Ю. В."/>
    <s v="СВ ЄРМОЛЕНКО"/>
    <n v="0.75"/>
  </r>
  <r>
    <s v="Фантазія 2003"/>
    <x v="501"/>
    <m/>
    <s v="К-к Болград 3* 0,5л 20шт"/>
    <s v="бут."/>
    <n v="6"/>
    <n v="287.7"/>
    <s v="Алексєєнко Ю. В."/>
    <s v="СВ ЄРМОЛЕНКО"/>
    <n v="3"/>
  </r>
  <r>
    <s v="Федоренко Святослав Сергійович"/>
    <x v="502"/>
    <s v="Магазин"/>
    <m/>
    <m/>
    <m/>
    <m/>
    <m/>
    <m/>
    <n v="0"/>
  </r>
  <r>
    <s v="Федоренко Святослав Сергійович"/>
    <x v="502"/>
    <m/>
    <s v="Вино Селект Блан н/сол.біле Болград 0,75л12шт"/>
    <s v="бут."/>
    <n v="1"/>
    <n v="20.66"/>
    <s v="Наговіцин А. Г."/>
    <s v="СВ СОВА"/>
    <n v="0"/>
  </r>
  <r>
    <s v="Федоренко Святослав Сергійович"/>
    <x v="502"/>
    <m/>
    <s v="Вино Селект Мускат н/сол.біле Болград 0,75л12шт"/>
    <s v="бут."/>
    <n v="1"/>
    <n v="20.88"/>
    <s v="Наговіцин А. Г."/>
    <s v="СВ СОВА"/>
    <n v="0"/>
  </r>
  <r>
    <s v="Федоренко Святослав Сергійович"/>
    <x v="502"/>
    <m/>
    <s v="Вино Селект Мускат н/сол.черв.Болград 0,75л12шт"/>
    <s v="бут."/>
    <n v="1"/>
    <n v="21.4"/>
    <s v="Наговіцин А. Г."/>
    <s v="СВ СОВА"/>
    <n v="0"/>
  </r>
  <r>
    <s v="Федоренко Святослав Сергійович"/>
    <x v="502"/>
    <m/>
    <s v="Вино Селект Руж н/сол.черв.Болград 0,75л12шт"/>
    <s v="бут."/>
    <n v="1"/>
    <n v="20.88"/>
    <s v="Наговіцин А. Г."/>
    <s v="СВ СОВА"/>
    <n v="0"/>
  </r>
  <r>
    <s v="Федоренко Святослав Сергійович"/>
    <x v="502"/>
    <m/>
    <s v="К-к Болград 3* 0,5л 20шт"/>
    <s v="бут."/>
    <n v="2"/>
    <n v="98.3"/>
    <s v="Наговіцин А. Г."/>
    <s v="СВ СОВА"/>
    <n v="1"/>
  </r>
  <r>
    <s v="Федоренко Святослав Сергійович"/>
    <x v="502"/>
    <m/>
    <s v="К-к Дорошенко Потьомкин Таврійський 5* 0,5л 6шт"/>
    <s v="бут."/>
    <n v="1"/>
    <n v="55.27"/>
    <s v="Наговіцин А. Г."/>
    <s v="СВ СОВА"/>
    <n v="0.5"/>
  </r>
  <r>
    <s v="Федорчук Тамара Миколаївна"/>
    <x v="503"/>
    <s v="Магазин"/>
    <m/>
    <m/>
    <m/>
    <m/>
    <m/>
    <m/>
    <n v="0"/>
  </r>
  <r>
    <s v="Федорчук Тамара Миколаївна"/>
    <x v="503"/>
    <m/>
    <s v="0,5л Вермут дес.біл.Мареллі Біанко КЛАСІК 20шт"/>
    <s v="бут."/>
    <n v="1"/>
    <n v="20.37"/>
    <s v="Петренко Я. М."/>
    <s v="СВ СОВА"/>
    <n v="0"/>
  </r>
  <r>
    <s v="Федорчук Тамара Миколаївна"/>
    <x v="503"/>
    <m/>
    <s v="0,5л Вермут дес.біл.Мареллі Мохіто 20шт"/>
    <s v="бут."/>
    <n v="1"/>
    <n v="20.81"/>
    <s v="Петренко Я. М."/>
    <s v="СВ СОВА"/>
    <n v="0"/>
  </r>
  <r>
    <s v="Федорчук Тамара Миколаївна"/>
    <x v="503"/>
    <m/>
    <s v="1л Вермут дес.біл.Мареллі Біанко КЛАСІК 12шт"/>
    <s v="бут."/>
    <n v="1"/>
    <n v="32.47"/>
    <s v="Петренко Я. М."/>
    <s v="СВ СОВА"/>
    <n v="0"/>
  </r>
  <r>
    <s v="Федорчук Тамара Миколаївна"/>
    <x v="503"/>
    <m/>
    <s v="Вино Кагор Укр.дес.Болград 0,75л12шт"/>
    <s v="бут."/>
    <n v="2"/>
    <n v="56.82"/>
    <s v="Петренко Я. М."/>
    <s v="СВ СОВА"/>
    <n v="0"/>
  </r>
  <r>
    <s v="Федорчук Тамара Миколаївна"/>
    <x v="503"/>
    <m/>
    <s v="Вино Селект Мускат н/сол.біле Болград 0,75л12шт"/>
    <s v="бут."/>
    <n v="2"/>
    <n v="41.76"/>
    <s v="Петренко Я. М."/>
    <s v="СВ СОВА"/>
    <n v="0"/>
  </r>
  <r>
    <s v="Федорчук Тамара Миколаївна"/>
    <x v="503"/>
    <m/>
    <s v="Вино Селект Руж н/сол.черв.Болград 0,75л12шт"/>
    <s v="бут."/>
    <n v="2"/>
    <n v="41.76"/>
    <s v="Петренко Я. М."/>
    <s v="СВ СОВА"/>
    <n v="0"/>
  </r>
  <r>
    <s v="Федорчук Тамара Миколаївна"/>
    <x v="503"/>
    <m/>
    <s v="Вино Тамянка Кардиал н/сол.біле Болград0,75л12шт"/>
    <s v="бут."/>
    <n v="2"/>
    <n v="41.32"/>
    <s v="Петренко Я. М."/>
    <s v="СВ СОВА"/>
    <n v="0"/>
  </r>
  <r>
    <s v="Фортуна філія"/>
    <x v="504"/>
    <s v="Магазин"/>
    <m/>
    <m/>
    <m/>
    <m/>
    <m/>
    <m/>
    <n v="0"/>
  </r>
  <r>
    <s v="Фортуна філія"/>
    <x v="504"/>
    <m/>
    <s v="Вино Кагор Укр.Болг Штоф  0,7л16шт"/>
    <s v="бут."/>
    <n v="2"/>
    <n v="54"/>
    <s v="Наговіцин А. Г."/>
    <s v="СВ СОВА"/>
    <n v="0"/>
  </r>
  <r>
    <s v="Фортуна філія"/>
    <x v="504"/>
    <m/>
    <s v="К-к Дорошенко Потьомкин Таврійський 5* 0,5л 6шт"/>
    <s v="бут."/>
    <n v="1"/>
    <n v="55.27"/>
    <s v="Наговіцин А. Г."/>
    <s v="СВ СОВА"/>
    <n v="0.5"/>
  </r>
  <r>
    <s v="Фрей Галина Миколаївна"/>
    <x v="505"/>
    <s v=" "/>
    <m/>
    <m/>
    <m/>
    <m/>
    <m/>
    <m/>
    <n v="0"/>
  </r>
  <r>
    <s v="Фрей Галина Миколаївна"/>
    <x v="505"/>
    <m/>
    <s v="0,5л Вермут дес.біл.Мареллі Біанко КЛАСІК 20шт"/>
    <s v="бут."/>
    <n v="1"/>
    <n v="20.37"/>
    <s v="Сахненко Я. В."/>
    <s v="СВ СОВА"/>
    <n v="0"/>
  </r>
  <r>
    <s v="Фрей Галина Миколаївна"/>
    <x v="505"/>
    <m/>
    <s v="0,5л Вермут дес.біл.Мареллі Мохіто 20шт"/>
    <s v="бут."/>
    <n v="1"/>
    <n v="20.81"/>
    <s v="Сахненко Я. В."/>
    <s v="СВ СОВА"/>
    <n v="0"/>
  </r>
  <r>
    <s v="Фрей Галина Миколаївна"/>
    <x v="505"/>
    <m/>
    <s v="1л Вермут дес.біл.Мареллі Біанко КЛАСІК 12шт"/>
    <s v="бут."/>
    <n v="1"/>
    <n v="32.47"/>
    <s v="Сахненко Я. В."/>
    <s v="СВ СОВА"/>
    <n v="0"/>
  </r>
  <r>
    <s v="Фрей Галина Миколаївна"/>
    <x v="505"/>
    <m/>
    <s v="1л Вермут дес.біл.Мареллі Блан 12шт"/>
    <s v="бут."/>
    <n v="1"/>
    <n v="27.01"/>
    <s v="Сахненко Я. В."/>
    <s v="СВ СОВА"/>
    <n v="0"/>
  </r>
  <r>
    <s v="Фрей Галина Миколаївна"/>
    <x v="505"/>
    <m/>
    <s v="1л Вермут дес.біл.Мареллі Мохіто 12шт"/>
    <s v="бут."/>
    <n v="1"/>
    <n v="32.47"/>
    <s v="Сахненко Я. В."/>
    <s v="СВ СОВА"/>
    <n v="0"/>
  </r>
  <r>
    <s v="Фрей Галина Миколаївна"/>
    <x v="505"/>
    <m/>
    <s v="Шампанське н/сол.Болград 0,75л 12шт"/>
    <s v="бут."/>
    <n v="2"/>
    <n v="70.52"/>
    <s v="Сахненко Я. В."/>
    <s v="СВ СОВА"/>
    <n v="0"/>
  </r>
  <r>
    <s v="Фрей Галина Миколаївна"/>
    <x v="505"/>
    <m/>
    <s v="Шампанське сол.нектар Болград 0,75л 12шт"/>
    <s v="бут."/>
    <n v="3"/>
    <n v="122.58"/>
    <s v="Сахненко Я. В."/>
    <s v="СВ СОВА"/>
    <n v="0"/>
  </r>
  <r>
    <s v="Халюк Євгеній Ярославович"/>
    <x v="506"/>
    <s v="Магазин"/>
    <m/>
    <m/>
    <m/>
    <m/>
    <m/>
    <m/>
    <n v="0"/>
  </r>
  <r>
    <s v="Халюк Євгеній Ярославович"/>
    <x v="506"/>
    <m/>
    <s v="К-к Болград 4* 0,5л 20шт"/>
    <s v="бут."/>
    <n v="2"/>
    <n v="111.14"/>
    <s v="Скороходько І. С."/>
    <s v="СВ ЄРМОЛЕНКО"/>
    <n v="1"/>
  </r>
  <r>
    <s v="Халюк Євгеній Ярославович"/>
    <x v="506"/>
    <m/>
    <s v="К-к Болград 5* 0,5л 20шт"/>
    <s v="бут."/>
    <n v="2"/>
    <n v="120.14"/>
    <s v="Скороходько І. С."/>
    <s v="СВ ЄРМОЛЕНКО"/>
    <n v="1"/>
  </r>
  <r>
    <s v="Харченко Іван Іванович"/>
    <x v="507"/>
    <s v="Магазин"/>
    <m/>
    <m/>
    <m/>
    <m/>
    <m/>
    <m/>
    <n v="0"/>
  </r>
  <r>
    <s v="Харченко Іван Іванович"/>
    <x v="507"/>
    <m/>
    <s v="0,5л Вермут дес.біл.Мареллі Мохіто 20шт"/>
    <s v="бут."/>
    <n v="1"/>
    <n v="20.81"/>
    <s v="Ляшенко М. С."/>
    <s v="СВ СОВА"/>
    <n v="0"/>
  </r>
  <r>
    <s v="Харченко Іван Іванович"/>
    <x v="507"/>
    <m/>
    <s v="1л Вермут дес.біл.Мареллі Мохіто 12шт"/>
    <s v="бут."/>
    <n v="4"/>
    <n v="128.30000000000001"/>
    <s v="Ляшенко М. С."/>
    <s v="СВ СОВА"/>
    <n v="0"/>
  </r>
  <r>
    <s v="Харченко Іван Іванович"/>
    <x v="507"/>
    <m/>
    <s v="Вино ігр.рож.н/сол.Болград 0,75л 12шт"/>
    <s v="бут."/>
    <n v="1"/>
    <n v="38.380000000000003"/>
    <s v="Компанець І. В."/>
    <s v="СВ ОМЕЛЬЯНЧИК"/>
    <n v="0"/>
  </r>
  <r>
    <s v="Хижняк Євген Володимирович"/>
    <x v="508"/>
    <s v=" "/>
    <m/>
    <m/>
    <m/>
    <m/>
    <m/>
    <m/>
    <n v="0"/>
  </r>
  <r>
    <s v="Хижняк Євген Володимирович"/>
    <x v="508"/>
    <m/>
    <s v="Вино Кагор Укр.Болг Штоф чекан. 0,7л16шт"/>
    <s v="бут."/>
    <n v="3"/>
    <n v="85.77"/>
    <s v="Сахненко Я. В."/>
    <s v="СВ СОВА"/>
    <n v="0"/>
  </r>
  <r>
    <s v="Споживче товариство &quot;Хлібопек&quot;"/>
    <x v="509"/>
    <s v="Магазин"/>
    <m/>
    <m/>
    <m/>
    <m/>
    <m/>
    <m/>
    <n v="0"/>
  </r>
  <r>
    <s v="Споживче товариство &quot;Хлібопек&quot;"/>
    <x v="509"/>
    <m/>
    <s v="0,5л Вермут дес.біл.Мареллі Біанко КЛАСІК 20шт"/>
    <s v="бут."/>
    <n v="2"/>
    <n v="42.36"/>
    <s v="Наговіцин А. Г."/>
    <s v="СВ СОВА"/>
    <n v="0"/>
  </r>
  <r>
    <s v="Споживче товариство &quot;Хлібопек&quot;"/>
    <x v="509"/>
    <m/>
    <s v="1л Вермут дес.біл.Мареллі Біанко КЛАСІК 12шт"/>
    <s v="бут."/>
    <n v="1"/>
    <n v="33.770000000000003"/>
    <s v="Наговіцин А. Г."/>
    <s v="СВ СОВА"/>
    <n v="0"/>
  </r>
  <r>
    <s v="Споживче товариство &quot;Хлібопек&quot;"/>
    <x v="509"/>
    <m/>
    <s v="1л Вермут дес.рож.Мареллі Росато 12шт"/>
    <s v="бут."/>
    <n v="2"/>
    <n v="67.680000000000007"/>
    <s v="Наговіцин А. Г."/>
    <s v="СВ СОВА"/>
    <n v="0"/>
  </r>
  <r>
    <s v="Споживче товариство &quot;Хлібопек&quot;"/>
    <x v="509"/>
    <m/>
    <s v="Вино Кагор Укр.Болг Штоф  0,7л16шт"/>
    <s v="бут."/>
    <n v="1"/>
    <n v="28.08"/>
    <s v="Наговіцин А. Г."/>
    <s v="СВ СОВА"/>
    <n v="0"/>
  </r>
  <r>
    <s v="Споживче товариство &quot;Хлібопек&quot;"/>
    <x v="509"/>
    <m/>
    <s v="Вино Кагор Укр.Болг Штоф чекан. 0,7л16шт"/>
    <s v="бут."/>
    <n v="1"/>
    <n v="28.59"/>
    <s v="Наговіцин А. Г."/>
    <s v="СВ СОВА"/>
    <n v="0"/>
  </r>
  <r>
    <s v="Споживче товариство &quot;Хлібопек&quot;"/>
    <x v="509"/>
    <m/>
    <s v="Вино Селект Блан н/сол.біле Болград 0,75л12шт"/>
    <s v="бут."/>
    <n v="2"/>
    <n v="42.98"/>
    <s v="Наговіцин А. Г."/>
    <s v="СВ СОВА"/>
    <n v="0"/>
  </r>
  <r>
    <s v="Споживче товариство &quot;Хлібопек&quot;"/>
    <x v="509"/>
    <m/>
    <s v="Вино Селект Мускат н/сол.біле Болград 0,75л12шт"/>
    <s v="бут."/>
    <n v="2"/>
    <n v="43.44"/>
    <s v="Наговіцин А. Г."/>
    <s v="СВ СОВА"/>
    <n v="0"/>
  </r>
  <r>
    <s v="Споживче товариство &quot;Хлібопек&quot;"/>
    <x v="509"/>
    <m/>
    <s v="Вино Селект Мускат н/сол.черв.Болград 0,75л12шт"/>
    <s v="бут."/>
    <n v="2"/>
    <n v="44.52"/>
    <s v="Наговіцин А. Г."/>
    <s v="СВ СОВА"/>
    <n v="0"/>
  </r>
  <r>
    <s v="Споживче товариство &quot;Хлібопек&quot;"/>
    <x v="509"/>
    <m/>
    <s v="Вино Селект Руж н/сол.черв.Болград 0,75л12шт"/>
    <s v="бут."/>
    <n v="2"/>
    <n v="43.44"/>
    <s v="Наговіцин А. Г."/>
    <s v="СВ СОВА"/>
    <n v="0"/>
  </r>
  <r>
    <s v="Споживче товариство &quot;Хлібопек&quot;"/>
    <x v="509"/>
    <m/>
    <s v="Вино Тамянка Кардиал н/сол.біле Болград0,75л12шт"/>
    <s v="бут."/>
    <n v="2"/>
    <n v="42.98"/>
    <s v="Наговіцин А. Г."/>
    <s v="СВ СОВА"/>
    <n v="0"/>
  </r>
  <r>
    <s v="Споживче товариство &quot;Хлібопек&quot;"/>
    <x v="509"/>
    <m/>
    <s v="Вино Шато де Вин н/сол.біле Болград 0,75л12шт"/>
    <s v="бут."/>
    <n v="2"/>
    <n v="40.840000000000003"/>
    <s v="Наговіцин А. Г."/>
    <s v="СВ СОВА"/>
    <n v="0"/>
  </r>
  <r>
    <s v="Споживче товариство &quot;Хлібопек&quot;"/>
    <x v="509"/>
    <m/>
    <s v="К-к Дорошенко Потьомкин Таврійський 5* 0,5л 6шт"/>
    <s v="бут."/>
    <n v="2"/>
    <n v="112.75"/>
    <s v="Наговіцин А. Г."/>
    <s v="СВ СОВА"/>
    <n v="1"/>
  </r>
  <r>
    <s v="Хухріна Людмила Михайлівна"/>
    <x v="510"/>
    <s v="Магазин"/>
    <m/>
    <m/>
    <m/>
    <m/>
    <m/>
    <m/>
    <n v="0"/>
  </r>
  <r>
    <s v="Хухріна Людмила Михайлівна"/>
    <x v="510"/>
    <m/>
    <s v="0,5л Вермут дес.біл.Мареллі Мохіто 20шт"/>
    <s v="бут."/>
    <n v="8"/>
    <n v="164.95"/>
    <s v="Компанець І. В."/>
    <s v="СВ ОМЕЛЬЯНЧИК"/>
    <n v="0"/>
  </r>
  <r>
    <s v="Хухріна Людмила Михайлівна"/>
    <x v="510"/>
    <m/>
    <s v="1л Вермут дес.біл.Мареллі Мохіто 12шт"/>
    <s v="бут."/>
    <n v="3"/>
    <n v="95.04"/>
    <s v="Компанець І. В."/>
    <s v="СВ ОМЕЛЬЯНЧИК"/>
    <n v="0"/>
  </r>
  <r>
    <s v="Хухріна Людмила Михайлівна"/>
    <x v="510"/>
    <m/>
    <s v="К-к Болград 3* 0,5л 20шт"/>
    <s v="бут."/>
    <n v="2"/>
    <n v="97.1"/>
    <s v="Компанець І. В."/>
    <s v="СВ ОМЕЛЬЯНЧИК"/>
    <n v="1"/>
  </r>
  <r>
    <s v="Хухріна Людмила Михайлівна"/>
    <x v="510"/>
    <m/>
    <s v="К-к Болград 4* 0,5л 20шт"/>
    <s v="бут."/>
    <n v="2"/>
    <n v="109.79"/>
    <s v="Компанець І. В."/>
    <s v="СВ ОМЕЛЬЯНЧИК"/>
    <n v="1"/>
  </r>
  <r>
    <s v="Хухріна Людмила Михайлівна"/>
    <x v="510"/>
    <m/>
    <s v="К-к Гармата Потьомкин Таврійський 5* 0,2л 20шткор."/>
    <s v="бут."/>
    <n v="1"/>
    <n v="76.8"/>
    <s v="Компанець І. В."/>
    <s v="СВ ОМЕЛЬЯНЧИК"/>
    <n v="0"/>
  </r>
  <r>
    <s v="Царенко Володимир Іванович"/>
    <x v="511"/>
    <s v=" "/>
    <m/>
    <m/>
    <m/>
    <m/>
    <m/>
    <m/>
    <n v="0"/>
  </r>
  <r>
    <s v="Царенко Володимир Іванович"/>
    <x v="511"/>
    <m/>
    <s v="К-к Болград  3* 0,25л 20шт"/>
    <s v="бут."/>
    <n v="3"/>
    <n v="80.819999999999993"/>
    <s v="Орішина С. С."/>
    <s v="СВ КАТЕРИНА"/>
    <n v="0.75"/>
  </r>
  <r>
    <s v="Цимбаленко Наталія Віталіївна"/>
    <x v="512"/>
    <s v="Магазин"/>
    <m/>
    <m/>
    <m/>
    <m/>
    <m/>
    <m/>
    <n v="0"/>
  </r>
  <r>
    <s v="Цимбаленко Наталія Віталіївна"/>
    <x v="512"/>
    <m/>
    <s v="К-к Болград 5* 0,5л 20шт"/>
    <s v="бут."/>
    <n v="1"/>
    <n v="57.14"/>
    <s v="Болобан В. А."/>
    <s v="СВ ГОРОД"/>
    <n v="0.5"/>
  </r>
  <r>
    <s v="Підприємство споживчої кооперації &quot;Цитрин&quot;"/>
    <x v="513"/>
    <s v=" "/>
    <m/>
    <m/>
    <m/>
    <m/>
    <m/>
    <m/>
    <n v="0"/>
  </r>
  <r>
    <s v="Підприємство споживчої кооперації &quot;Цитрин&quot;"/>
    <x v="513"/>
    <m/>
    <s v="0,5л Вермут дес.біл.Мареллі Мохіто 20шт"/>
    <s v="бут."/>
    <n v="1"/>
    <n v="21.43"/>
    <s v="Скороходько І. С."/>
    <s v="СВ ЄРМОЛЕНКО"/>
    <n v="0"/>
  </r>
  <r>
    <s v="Підприємство споживчої кооперації &quot;Цитрин&quot;"/>
    <x v="513"/>
    <m/>
    <s v="1л Вермут дес.біл.Мареллі Мохіто 12шт"/>
    <s v="бут."/>
    <n v="1"/>
    <n v="33.44"/>
    <s v="Скороходько І. С."/>
    <s v="СВ ЄРМОЛЕНКО"/>
    <n v="0"/>
  </r>
  <r>
    <s v="Підприємство споживчої кооперації &quot;Цитрин&quot;"/>
    <x v="513"/>
    <m/>
    <s v="К-к Болград  3* 0,25л 20шт"/>
    <s v="бут."/>
    <n v="4"/>
    <n v="111"/>
    <s v="Скороходько І. С."/>
    <s v="СВ ЄРМОЛЕНКО"/>
    <n v="1"/>
  </r>
  <r>
    <s v="Підприємство споживчої кооперації &quot;Цитрин&quot;"/>
    <x v="513"/>
    <m/>
    <s v="К-к Болград 3* 0,5л 20шт"/>
    <s v="бут."/>
    <n v="2"/>
    <n v="101.24"/>
    <s v="Скороходько І. С."/>
    <s v="СВ ЄРМОЛЕНКО"/>
    <n v="1"/>
  </r>
  <r>
    <s v="Підприємство споживчої кооперації &quot;Цитрин&quot;"/>
    <x v="513"/>
    <m/>
    <s v="К-к Болград 4* 0,5л 20шт"/>
    <s v="бут."/>
    <n v="2"/>
    <n v="114.48"/>
    <s v="Скороходько І. С."/>
    <s v="СВ ЄРМОЛЕНКО"/>
    <n v="1"/>
  </r>
  <r>
    <s v="Підприємство споживчої кооперації &quot;Цитрин&quot;"/>
    <x v="513"/>
    <m/>
    <s v="К-к Болград 5* 0,5л 20шт"/>
    <s v="бут."/>
    <n v="3"/>
    <n v="185.61"/>
    <s v="Скороходько І. С."/>
    <s v="СВ ЄРМОЛЕНКО"/>
    <n v="1.5"/>
  </r>
  <r>
    <s v="Підприємство споживчої кооперації &quot;Цитрин&quot;"/>
    <x v="513"/>
    <m/>
    <s v="К-к Дорошенко Потьомкин Таврійський 5* 0,5л 6шт"/>
    <s v="бут."/>
    <n v="1"/>
    <n v="56.93"/>
    <s v="Скороходько І. С."/>
    <s v="СВ ЄРМОЛЕНКО"/>
    <n v="0.5"/>
  </r>
  <r>
    <s v="Чайка Наталія Олександрівна"/>
    <x v="514"/>
    <s v=" "/>
    <m/>
    <m/>
    <m/>
    <m/>
    <m/>
    <m/>
    <n v="0"/>
  </r>
  <r>
    <s v="Чайка Наталія Олександрівна"/>
    <x v="514"/>
    <m/>
    <s v="0,5л Вермут дес.біл.Мареллі Біанко КЛАСІК 20шт"/>
    <s v="бут."/>
    <n v="1"/>
    <n v="21.18"/>
    <s v="Сахненко Я. В."/>
    <s v="СВ СОВА"/>
    <n v="0"/>
  </r>
  <r>
    <s v="Чайка Наталія Олександрівна"/>
    <x v="514"/>
    <m/>
    <s v="0,5л Вермут дес.біл.Мареллі Мохіто 20шт"/>
    <s v="бут."/>
    <n v="1"/>
    <n v="21.64"/>
    <s v="Сахненко Я. В."/>
    <s v="СВ СОВА"/>
    <n v="0"/>
  </r>
  <r>
    <s v="Чайка Наталія Олександрівна"/>
    <x v="514"/>
    <m/>
    <s v="1л Вермут дес.біл.Мареллі Біанко КЛАСІК 12шт"/>
    <s v="бут."/>
    <n v="1"/>
    <n v="33.770000000000003"/>
    <s v="Сахненко Я. В."/>
    <s v="СВ СОВА"/>
    <n v="0"/>
  </r>
  <r>
    <s v="Чайка Наталія Олександрівна"/>
    <x v="514"/>
    <m/>
    <s v="1л Вермут дес.біл.Мареллі Мохіто 12шт"/>
    <s v="бут."/>
    <n v="1"/>
    <n v="33.770000000000003"/>
    <s v="Сахненко Я. В."/>
    <s v="СВ СОВА"/>
    <n v="0"/>
  </r>
  <r>
    <s v="Споживче товариство &quot;Чайка&quot;"/>
    <x v="515"/>
    <s v=" "/>
    <m/>
    <m/>
    <m/>
    <m/>
    <m/>
    <m/>
    <n v="0"/>
  </r>
  <r>
    <s v="Споживче товариство &quot;Чайка&quot;"/>
    <x v="515"/>
    <m/>
    <s v="Вино Кагор Укр.Болг Штоф  0,7л16шт"/>
    <s v="бут."/>
    <n v="2"/>
    <n v="54"/>
    <s v="Ляшенко М. С."/>
    <s v="СВ СОВА"/>
    <n v="0"/>
  </r>
  <r>
    <s v="Споживче товариство &quot;Чайка&quot;"/>
    <x v="515"/>
    <m/>
    <s v="Вино Кагор Укр.Болг Штоф чекан. 0,7л16шт"/>
    <s v="бут."/>
    <n v="2"/>
    <n v="54.98"/>
    <s v="Ляшенко М. С."/>
    <s v="СВ СОВА"/>
    <n v="0"/>
  </r>
  <r>
    <s v="Чала Світлана Петрівна"/>
    <x v="516"/>
    <s v="Магазин"/>
    <m/>
    <m/>
    <m/>
    <m/>
    <m/>
    <m/>
    <n v="0"/>
  </r>
  <r>
    <s v="Чала Світлана Петрівна"/>
    <x v="516"/>
    <m/>
    <s v="1л Вермут дес.біл.Мареллі Мохіто 12шт"/>
    <s v="бут."/>
    <n v="1"/>
    <n v="32.47"/>
    <s v="Ляшенко М. С."/>
    <s v="СВ СОВА"/>
    <n v="0"/>
  </r>
  <r>
    <s v="Чала Світлана Петрівна"/>
    <x v="516"/>
    <m/>
    <s v="1л Вермут дес.біл.Мареллі Мускат Голд 12шт"/>
    <s v="бут."/>
    <n v="1"/>
    <n v="35.72"/>
    <s v="Ляшенко М. С."/>
    <s v="СВ СОВА"/>
    <n v="0"/>
  </r>
  <r>
    <s v="Чала Світлана Петрівна"/>
    <x v="516"/>
    <m/>
    <s v="К-к Болград 3* 0,5л 20шт"/>
    <s v="бут."/>
    <n v="1"/>
    <n v="49.15"/>
    <s v="Ляшенко М. С."/>
    <s v="СВ СОВА"/>
    <n v="0.5"/>
  </r>
  <r>
    <s v="Чала Світлана Петрівна"/>
    <x v="516"/>
    <m/>
    <s v="К-к Болград 4* 0,5л 20шт"/>
    <s v="бут."/>
    <n v="1"/>
    <n v="55.57"/>
    <s v="Ляшенко М. С."/>
    <s v="СВ СОВА"/>
    <n v="0.5"/>
  </r>
  <r>
    <s v="Чала Світлана Петрівна"/>
    <x v="516"/>
    <m/>
    <s v="К-к Болград 5* 0,5л 20шт"/>
    <s v="бут."/>
    <n v="1"/>
    <n v="60.07"/>
    <s v="Ляшенко М. С."/>
    <s v="СВ СОВА"/>
    <n v="0.5"/>
  </r>
  <r>
    <s v="Челік Тетяна Борисівна"/>
    <x v="517"/>
    <s v="Магазин"/>
    <m/>
    <m/>
    <m/>
    <m/>
    <m/>
    <m/>
    <n v="0"/>
  </r>
  <r>
    <s v="Челік Тетяна Борисівна"/>
    <x v="517"/>
    <m/>
    <s v="К-к Болград  3* 0,25л 20шт"/>
    <s v="бут."/>
    <n v="3"/>
    <n v="80.819999999999993"/>
    <s v="Петренко Я. М."/>
    <s v="СВ СОВА"/>
    <n v="0.75"/>
  </r>
  <r>
    <s v="Челік Тетяна Борисівна"/>
    <x v="517"/>
    <m/>
    <s v="К-к Болград  4* 0,25л 20шт"/>
    <s v="бут."/>
    <n v="3"/>
    <n v="88.35"/>
    <s v="Петренко Я. М."/>
    <s v="СВ СОВА"/>
    <n v="0.75"/>
  </r>
  <r>
    <s v="Челік Тетяна Борисівна"/>
    <x v="517"/>
    <m/>
    <s v="К-к Болград  5* 0,25л 20шт"/>
    <s v="бут."/>
    <n v="3"/>
    <n v="97.2"/>
    <s v="Петренко Я. М."/>
    <s v="СВ СОВА"/>
    <n v="0.75"/>
  </r>
  <r>
    <s v="Челік Тетяна Борисівна"/>
    <x v="517"/>
    <m/>
    <s v="К-к Болград 3* 0,5л 20шт"/>
    <s v="бут."/>
    <n v="3"/>
    <n v="147.44999999999999"/>
    <s v="Петренко Я. М."/>
    <s v="СВ СОВА"/>
    <n v="1.5"/>
  </r>
  <r>
    <s v="Челік Тетяна Борисівна"/>
    <x v="517"/>
    <m/>
    <s v="К-к Болград 4* 0,5л 20шт"/>
    <s v="бут."/>
    <n v="3"/>
    <n v="166.71"/>
    <s v="Петренко Я. М."/>
    <s v="СВ СОВА"/>
    <n v="1.5"/>
  </r>
  <r>
    <s v="Челік Тетяна Борисівна"/>
    <x v="517"/>
    <m/>
    <s v="К-к Болград 5* 0,5л 20шт"/>
    <s v="бут."/>
    <n v="3"/>
    <n v="180.21"/>
    <s v="Петренко Я. М."/>
    <s v="СВ СОВА"/>
    <n v="1.5"/>
  </r>
  <r>
    <s v="Чернець Наталія Петрівна"/>
    <x v="518"/>
    <s v="Магазин"/>
    <m/>
    <m/>
    <m/>
    <m/>
    <m/>
    <m/>
    <n v="0"/>
  </r>
  <r>
    <s v="Чернець Наталія Петрівна"/>
    <x v="518"/>
    <m/>
    <s v="К-к Болград  3* 0,25л 20шт"/>
    <s v="бут."/>
    <n v="1"/>
    <n v="26.94"/>
    <s v="Петренко Я. М."/>
    <s v="СВ СОВА"/>
    <n v="0.25"/>
  </r>
  <r>
    <s v="Чернець Наталія Петрівна"/>
    <x v="518"/>
    <m/>
    <s v="К-к Болград 3* 0,5л 20шт"/>
    <s v="бут."/>
    <n v="1"/>
    <n v="49.15"/>
    <s v="Петренко Я. М."/>
    <s v="СВ СОВА"/>
    <n v="0.5"/>
  </r>
  <r>
    <s v="Черниш Наталія Василівна"/>
    <x v="519"/>
    <s v="Магазин"/>
    <m/>
    <m/>
    <m/>
    <m/>
    <m/>
    <m/>
    <n v="0"/>
  </r>
  <r>
    <s v="Черниш Наталія Василівна"/>
    <x v="519"/>
    <m/>
    <s v="Вино Кагор Укр.Болг Штоф  0,7л16шт"/>
    <s v="бут."/>
    <n v="2"/>
    <n v="54"/>
    <s v="Ляшенко М. С."/>
    <s v="СВ СОВА"/>
    <n v="0"/>
  </r>
  <r>
    <s v="Чернявський Руслан Дмитрович"/>
    <x v="520"/>
    <s v="Магазин"/>
    <m/>
    <m/>
    <m/>
    <m/>
    <m/>
    <m/>
    <n v="0"/>
  </r>
  <r>
    <s v="Чернявський Руслан Дмитрович"/>
    <x v="520"/>
    <m/>
    <s v="Вино Кагор Укр.Болг Штоф  0,7л16шт"/>
    <s v="бут."/>
    <n v="2"/>
    <n v="57.78"/>
    <s v="Наговіцин А. Г."/>
    <s v="СВ СОВА"/>
    <n v="0"/>
  </r>
  <r>
    <s v="Чернявський Руслан Дмитрович"/>
    <x v="520"/>
    <m/>
    <s v="Вино Кагор Укр.Болг Штоф чекан. 0,7л16шт"/>
    <s v="бут."/>
    <n v="2"/>
    <n v="58.82"/>
    <s v="Наговіцин А. Г."/>
    <s v="СВ СОВА"/>
    <n v="0"/>
  </r>
  <r>
    <s v="Чернявський Руслан Дмитрович"/>
    <x v="520"/>
    <m/>
    <s v="Вино Селект Мускат н/сол.біле Болград 0,75л12шт"/>
    <s v="бут."/>
    <n v="2"/>
    <n v="44.68"/>
    <s v="Наговіцин А. Г."/>
    <s v="СВ СОВА"/>
    <n v="0"/>
  </r>
  <r>
    <s v="Чернявський Руслан Дмитрович"/>
    <x v="520"/>
    <m/>
    <s v="Вино Селект Мускат н/сол.черв.Болград 0,75л12шт"/>
    <s v="бут."/>
    <n v="2"/>
    <n v="45.8"/>
    <s v="Наговіцин А. Г."/>
    <s v="СВ СОВА"/>
    <n v="0"/>
  </r>
  <r>
    <s v="Чернявський Руслан Дмитрович"/>
    <x v="520"/>
    <m/>
    <s v="Вино сухе Піно Нуар рож.Болград 0,75л6шт"/>
    <s v="бут."/>
    <n v="2"/>
    <n v="65.7"/>
    <s v="Наговіцин А. Г."/>
    <s v="СВ СОВА"/>
    <n v="0"/>
  </r>
  <r>
    <s v="Чернявський Руслан Дмитрович"/>
    <x v="520"/>
    <m/>
    <s v="Вино Шато де Вин н/сол.біле Болград 0,75л12шт"/>
    <s v="бут."/>
    <n v="2"/>
    <n v="42"/>
    <s v="Наговіцин А. Г."/>
    <s v="СВ СОВА"/>
    <n v="0"/>
  </r>
  <r>
    <s v="Черток О.Є."/>
    <x v="521"/>
    <s v="Horeca"/>
    <m/>
    <m/>
    <m/>
    <m/>
    <m/>
    <m/>
    <n v="0"/>
  </r>
  <r>
    <s v="Черток О.Є."/>
    <x v="521"/>
    <m/>
    <s v="0,5л Вермут дес.біл.Мареллі Мохіто 20шт"/>
    <s v="бут."/>
    <n v="2"/>
    <n v="41.62"/>
    <s v="Алексєєнко Ю. В."/>
    <s v="СВ ЄРМОЛЕНКО"/>
    <n v="0"/>
  </r>
  <r>
    <s v="Чехівський Микола Іванович"/>
    <x v="522"/>
    <s v="Магазин"/>
    <m/>
    <m/>
    <m/>
    <m/>
    <m/>
    <m/>
    <n v="0"/>
  </r>
  <r>
    <s v="Чехівський Микола Іванович"/>
    <x v="522"/>
    <m/>
    <s v="0,5л Вермут дес.біл.Мареллі Біанко КЛАСІК 20шт"/>
    <s v="бут."/>
    <n v="1"/>
    <n v="20.37"/>
    <s v="Сахненко Я. В."/>
    <s v="СВ СОВА"/>
    <n v="0"/>
  </r>
  <r>
    <s v="Чехівський Микола Іванович"/>
    <x v="522"/>
    <m/>
    <s v="0,5л Вермут дес.біл.Мареллі Мохіто 20шт"/>
    <s v="бут."/>
    <n v="1"/>
    <n v="20.81"/>
    <s v="Сахненко Я. В."/>
    <s v="СВ СОВА"/>
    <n v="0"/>
  </r>
  <r>
    <s v="Чехівський Микола Іванович"/>
    <x v="522"/>
    <m/>
    <s v="1л Вермут дес.біл.Мареллі Біанко КЛАСІК 12шт"/>
    <s v="бут."/>
    <n v="1"/>
    <n v="32.47"/>
    <s v="Сахненко Я. В."/>
    <s v="СВ СОВА"/>
    <n v="0"/>
  </r>
  <r>
    <s v="Чехівський Микола Іванович"/>
    <x v="522"/>
    <m/>
    <s v="1л Вермут дес.біл.Мареллі Блан 12шт"/>
    <s v="бут."/>
    <n v="1"/>
    <n v="27.01"/>
    <s v="Сахненко Я. В."/>
    <s v="СВ СОВА"/>
    <n v="0"/>
  </r>
  <r>
    <s v="Чехівський Микола Іванович"/>
    <x v="522"/>
    <m/>
    <s v="1л Вермут дес.біл.Мареллі Мохіто 12шт"/>
    <s v="бут."/>
    <n v="1"/>
    <n v="32.47"/>
    <s v="Сахненко Я. В."/>
    <s v="СВ СОВА"/>
    <n v="0"/>
  </r>
  <r>
    <s v="Чехівський Микола Іванович"/>
    <x v="522"/>
    <m/>
    <s v="К-к Болград  3* 0,25л 20шт"/>
    <s v="бут."/>
    <n v="2"/>
    <n v="53.88"/>
    <s v="Сахненко Я. В."/>
    <s v="СВ СОВА"/>
    <n v="0.5"/>
  </r>
  <r>
    <s v="Чехівський Микола Іванович"/>
    <x v="522"/>
    <m/>
    <s v="К-к Болград  4* 0,25л 20шт"/>
    <s v="бут."/>
    <n v="1"/>
    <n v="29.45"/>
    <s v="Сахненко Я. В."/>
    <s v="СВ СОВА"/>
    <n v="0.25"/>
  </r>
  <r>
    <s v="Чехівський Микола Іванович"/>
    <x v="522"/>
    <m/>
    <s v="К-к Болград  5* 0,25л 20шт"/>
    <s v="бут."/>
    <n v="1"/>
    <n v="32.4"/>
    <s v="Сахненко Я. В."/>
    <s v="СВ СОВА"/>
    <n v="0.25"/>
  </r>
  <r>
    <s v="Чехівський Микола Іванович"/>
    <x v="522"/>
    <m/>
    <s v="К-к Болград 3* 0,5л 20шт"/>
    <s v="бут."/>
    <n v="2"/>
    <n v="98.3"/>
    <s v="Сахненко Я. В."/>
    <s v="СВ СОВА"/>
    <n v="1"/>
  </r>
  <r>
    <s v="Чехівський Микола Іванович"/>
    <x v="522"/>
    <m/>
    <s v="К-к Болград 4* 0,5л 20шт"/>
    <s v="бут."/>
    <n v="2"/>
    <n v="111.14"/>
    <s v="Сахненко Я. В."/>
    <s v="СВ СОВА"/>
    <n v="1"/>
  </r>
  <r>
    <s v="Чехівський Микола Іванович"/>
    <x v="522"/>
    <m/>
    <s v="К-к Болград 5* 0,5л 20шт"/>
    <s v="бут."/>
    <n v="2"/>
    <n v="120.14"/>
    <s v="Сахненко Я. В."/>
    <s v="СВ СОВА"/>
    <n v="1"/>
  </r>
  <r>
    <s v="Чехівський Микола Іванович"/>
    <x v="522"/>
    <m/>
    <s v="К-к Дорошенко Потьомкин Таврійський 5* 0,5л 6шт"/>
    <s v="бут."/>
    <n v="2"/>
    <n v="110.54"/>
    <s v="Сахненко Я. В."/>
    <s v="СВ СОВА"/>
    <n v="1"/>
  </r>
  <r>
    <s v="Чорна Надія Михайлівна"/>
    <x v="523"/>
    <s v="Магазин"/>
    <m/>
    <m/>
    <m/>
    <m/>
    <m/>
    <m/>
    <n v="0"/>
  </r>
  <r>
    <s v="Чорна Надія Михайлівна"/>
    <x v="523"/>
    <m/>
    <s v="К-к Болград 5* 0,5л 20шт"/>
    <s v="бут."/>
    <n v="2"/>
    <n v="117.22"/>
    <s v="Ляшенко М. С."/>
    <s v="СВ СОВА"/>
    <n v="1"/>
  </r>
  <r>
    <s v="Шаламай Катерина Олегівна"/>
    <x v="524"/>
    <s v=" "/>
    <m/>
    <m/>
    <m/>
    <m/>
    <m/>
    <m/>
    <n v="0"/>
  </r>
  <r>
    <s v="Шаламай Катерина Олегівна"/>
    <x v="524"/>
    <m/>
    <s v="Вино Кагор Укр.Болг Штоф  0,7л16шт"/>
    <s v="бут."/>
    <n v="3"/>
    <n v="81"/>
    <s v="Мазуренко В. Ю."/>
    <s v="СВ ОМЕЛЬЯНЧИК"/>
    <n v="0"/>
  </r>
  <r>
    <s v="Шаламай Катерина Олегівна"/>
    <x v="524"/>
    <m/>
    <s v="Вино Кагор Укр.Болг Штоф чекан. 0,7л16шт"/>
    <s v="бут."/>
    <n v="3"/>
    <n v="82.47"/>
    <s v="Мазуренко В. Ю."/>
    <s v="СВ ОМЕЛЬЯНЧИК"/>
    <n v="0"/>
  </r>
  <r>
    <s v="Шаламай Олександр Георгійович"/>
    <x v="525"/>
    <s v="Магазин"/>
    <m/>
    <m/>
    <m/>
    <m/>
    <m/>
    <m/>
    <n v="0"/>
  </r>
  <r>
    <s v="Шаламай Олександр Георгійович"/>
    <x v="525"/>
    <m/>
    <s v="Вино Кагор Укр.Болг Штоф чекан. 0,7л16шт"/>
    <s v="бут."/>
    <n v="2"/>
    <n v="54.98"/>
    <s v="Мазуренко В. Ю."/>
    <s v="СВ ОМЕЛЬЯНЧИК"/>
    <n v="0"/>
  </r>
  <r>
    <s v="Швень Павло Васильович"/>
    <x v="526"/>
    <s v="Магазин"/>
    <m/>
    <m/>
    <m/>
    <m/>
    <m/>
    <m/>
    <n v="0"/>
  </r>
  <r>
    <s v="Швень Павло Васильович"/>
    <x v="526"/>
    <m/>
    <s v="К-к Автомат Потьомкин Таврійський 5* 0,75л 10шткор"/>
    <s v="бут."/>
    <n v="2"/>
    <n v="210.48"/>
    <s v="Коляда О. В."/>
    <s v="СВ КАТЕРИНА"/>
    <n v="0"/>
  </r>
  <r>
    <s v="Швень Павло Васильович"/>
    <x v="526"/>
    <m/>
    <s v="К-к Дорошенко Потьомкин Таврійський 5* 0,5л 6шт"/>
    <s v="бут."/>
    <n v="2"/>
    <n v="106.12"/>
    <s v="Коляда О. В."/>
    <s v="СВ КАТЕРИНА"/>
    <n v="1"/>
  </r>
  <r>
    <s v="Швень Павло Васильович"/>
    <x v="526"/>
    <m/>
    <s v="К-к Пистолет Потьомкин Таврійський 5* 0,2л 14шткор"/>
    <s v="бут."/>
    <n v="1"/>
    <n v="76.8"/>
    <s v="Коляда О. В."/>
    <s v="СВ КАТЕРИНА"/>
    <n v="0"/>
  </r>
  <r>
    <s v="Шевченко Галина Андріївна"/>
    <x v="527"/>
    <s v="Магазин"/>
    <m/>
    <m/>
    <m/>
    <m/>
    <m/>
    <m/>
    <n v="0"/>
  </r>
  <r>
    <s v="Шевченко Галина Андріївна"/>
    <x v="527"/>
    <m/>
    <s v="К-к Болград  4* 0,25л 20шт"/>
    <s v="бут."/>
    <n v="2"/>
    <n v="58.9"/>
    <s v="Омельянчик Р. В."/>
    <s v="СВ ОМЕЛЬЯНЧИК"/>
    <n v="0.5"/>
  </r>
  <r>
    <s v="Шевченко Ігор Тарасович"/>
    <x v="528"/>
    <s v="Магазин"/>
    <m/>
    <m/>
    <m/>
    <m/>
    <m/>
    <m/>
    <n v="0"/>
  </r>
  <r>
    <s v="Шевченко Ігор Тарасович"/>
    <x v="528"/>
    <m/>
    <s v="Вино Кагор Укр.дес.Болград Бордо 0,7л12шт"/>
    <s v="бут."/>
    <n v="2"/>
    <n v="47.24"/>
    <s v="Єрмоленко Д. І."/>
    <s v="СВ ЄРМОЛЕНКО"/>
    <n v="0"/>
  </r>
  <r>
    <s v="Шевченко Ігор Тарасович"/>
    <x v="528"/>
    <m/>
    <s v="К-к Болград  3* 0,25л 20шт"/>
    <s v="бут."/>
    <n v="1"/>
    <n v="26.94"/>
    <s v="Єрмоленко Д. І."/>
    <s v="СВ ЄРМОЛЕНКО"/>
    <n v="0.25"/>
  </r>
  <r>
    <s v="Шевченко Ігор Тарасович"/>
    <x v="528"/>
    <m/>
    <s v="К-к Болград 3* 0,5л 20шт"/>
    <s v="бут."/>
    <n v="1"/>
    <n v="49.15"/>
    <s v="Єрмоленко Д. І."/>
    <s v="СВ ЄРМОЛЕНКО"/>
    <n v="0.5"/>
  </r>
  <r>
    <s v="Шевченко ПП"/>
    <x v="529"/>
    <s v="Horeca"/>
    <m/>
    <m/>
    <m/>
    <m/>
    <m/>
    <m/>
    <n v="0"/>
  </r>
  <r>
    <s v="Шевченко ПП"/>
    <x v="529"/>
    <m/>
    <s v="Вино Кагор Укр.Болг Штоф чекан. 0,7л16шт"/>
    <s v="бут."/>
    <n v="16"/>
    <n v="429.12"/>
    <s v="Алексєєнко Ю. В."/>
    <s v="СВ ЄРМОЛЕНКО"/>
    <n v="0"/>
  </r>
  <r>
    <s v="Шевченко ПП"/>
    <x v="529"/>
    <m/>
    <s v="Вино Кагор Укр.дес.Болград Бордо 0,7л12шт"/>
    <s v="бут."/>
    <n v="12"/>
    <n v="276.48"/>
    <s v="Алексєєнко Ю. В."/>
    <s v="СВ ЄРМОЛЕНКО"/>
    <n v="0"/>
  </r>
  <r>
    <s v="Шевчук Анатолій Миколайович"/>
    <x v="530"/>
    <s v="Магазин"/>
    <m/>
    <m/>
    <m/>
    <m/>
    <m/>
    <m/>
    <n v="0"/>
  </r>
  <r>
    <s v="Шевчук Анатолій Миколайович"/>
    <x v="530"/>
    <m/>
    <s v="К-к Болград  3* 0,25л 20шт"/>
    <s v="бут."/>
    <n v="2"/>
    <n v="53.88"/>
    <s v="Єрмоленко Д. І."/>
    <s v="СВ ЄРМОЛЕНКО"/>
    <n v="0.5"/>
  </r>
  <r>
    <s v="Шевчук Анатолій Миколайович"/>
    <x v="530"/>
    <m/>
    <s v="К-к Болград 3* 0,5л 20шт"/>
    <s v="бут."/>
    <n v="2"/>
    <n v="98.3"/>
    <s v="Єрмоленко Д. І."/>
    <s v="СВ ЄРМОЛЕНКО"/>
    <n v="1"/>
  </r>
  <r>
    <s v="Шевчук Анатолій Миколайович"/>
    <x v="530"/>
    <m/>
    <s v="К-к Дорошенко Потьомкин Таврійський 5* 0,5л 6шт"/>
    <s v="бут."/>
    <n v="2"/>
    <n v="110.54"/>
    <s v="Єрмоленко Д. І."/>
    <s v="СВ ЄРМОЛЕНКО"/>
    <n v="1"/>
  </r>
  <r>
    <s v="Шевчук Людмила Василівна"/>
    <x v="531"/>
    <s v="Магазин"/>
    <m/>
    <m/>
    <m/>
    <m/>
    <m/>
    <m/>
    <n v="0"/>
  </r>
  <r>
    <s v="Шевчук Людмила Василівна"/>
    <x v="531"/>
    <m/>
    <s v="0,5л Вермут дес.біл.Мареллі Біанко КЛАСІК 20шт"/>
    <s v="бут."/>
    <n v="1"/>
    <n v="20.37"/>
    <s v="Скороходько І. С."/>
    <s v="СВ ЄРМОЛЕНКО"/>
    <n v="0"/>
  </r>
  <r>
    <s v="Шевчук Людмила Василівна"/>
    <x v="531"/>
    <m/>
    <s v="0,5л Вермут дес.біл.Мареллі Мохіто 20шт"/>
    <s v="бут."/>
    <n v="1"/>
    <n v="20.81"/>
    <s v="Скороходько І. С."/>
    <s v="СВ ЄРМОЛЕНКО"/>
    <n v="0"/>
  </r>
  <r>
    <s v="Фізична особа-Підприємець Шепель Лариса Борисівна"/>
    <x v="532"/>
    <s v="Магазин"/>
    <m/>
    <m/>
    <m/>
    <m/>
    <m/>
    <m/>
    <n v="0"/>
  </r>
  <r>
    <s v="Фізична особа-Підприємець Шепель Лариса Борисівна"/>
    <x v="532"/>
    <m/>
    <s v="Вино Кагор Укр.Болг Штоф чекан. 0,7л16шт"/>
    <s v="бут."/>
    <n v="3"/>
    <n v="82.47"/>
    <s v="Скороходько І. С."/>
    <s v="СВ ЄРМОЛЕНКО"/>
    <n v="0"/>
  </r>
  <r>
    <s v="Шептуха Наталія Володимирівна"/>
    <x v="533"/>
    <s v="Магазин"/>
    <m/>
    <m/>
    <m/>
    <m/>
    <m/>
    <m/>
    <n v="0"/>
  </r>
  <r>
    <s v="Шептуха Наталія Володимирівна"/>
    <x v="533"/>
    <m/>
    <s v="К-к Дорошенко Потьомкин Таврійський 5* 0,5л 6шт"/>
    <s v="бут."/>
    <n v="1"/>
    <n v="53.06"/>
    <s v="Скороходько І. С."/>
    <s v="СВ ЄРМОЛЕНКО"/>
    <n v="0.5"/>
  </r>
  <r>
    <s v="Шкода Оксана Олександрівна"/>
    <x v="534"/>
    <s v="Магазин"/>
    <m/>
    <m/>
    <m/>
    <m/>
    <m/>
    <m/>
    <n v="0"/>
  </r>
  <r>
    <s v="Шкода Оксана Олександрівна"/>
    <x v="534"/>
    <m/>
    <s v="К-к Болград  3* 0,25л 20шт"/>
    <s v="бут."/>
    <n v="2"/>
    <n v="53.88"/>
    <s v="Єрмоленко Д. І."/>
    <s v="СВ ЄРМОЛЕНКО"/>
    <n v="0.5"/>
  </r>
  <r>
    <s v="Шкода Оксана Олександрівна"/>
    <x v="534"/>
    <m/>
    <s v="К-к Болград 3* 0,5л 20шт"/>
    <s v="бут."/>
    <n v="3"/>
    <n v="147.44999999999999"/>
    <s v="Єрмоленко Д. І."/>
    <s v="СВ ЄРМОЛЕНКО"/>
    <n v="1.5"/>
  </r>
  <r>
    <s v="Шкода Оксана Олександрівна"/>
    <x v="534"/>
    <m/>
    <s v="К-к Болград 4* 0,5л 20шт"/>
    <s v="бут."/>
    <n v="3"/>
    <n v="166.71"/>
    <s v="Єрмоленко Д. І."/>
    <s v="СВ ЄРМОЛЕНКО"/>
    <n v="1.5"/>
  </r>
  <r>
    <s v="Шкода Оксана Олександрівна"/>
    <x v="534"/>
    <m/>
    <s v="К-к Болград 5* 0,5л 20шт"/>
    <s v="бут."/>
    <n v="3"/>
    <n v="180.21"/>
    <s v="Єрмоленко Д. І."/>
    <s v="СВ ЄРМОЛЕНКО"/>
    <n v="1.5"/>
  </r>
  <r>
    <s v="Школьник Надія Петрівна"/>
    <x v="535"/>
    <s v="Магазин"/>
    <m/>
    <m/>
    <m/>
    <m/>
    <m/>
    <m/>
    <n v="0"/>
  </r>
  <r>
    <s v="Школьник Надія Петрівна"/>
    <x v="535"/>
    <m/>
    <s v="Вино Селект Мускат н/сол.біле Болград 0,75л12шт"/>
    <s v="бут."/>
    <n v="2"/>
    <n v="41.76"/>
    <s v="Наговіцин А. Г."/>
    <s v="СВ СОВА"/>
    <n v="0"/>
  </r>
  <r>
    <s v="Школьник Надія Петрівна"/>
    <x v="535"/>
    <m/>
    <s v="Вино Тамянка Кардиал н/сол.біле Болград0,75л12шт"/>
    <s v="бут."/>
    <n v="2"/>
    <n v="41.32"/>
    <s v="Наговіцин А. Г."/>
    <s v="СВ СОВА"/>
    <n v="0"/>
  </r>
  <r>
    <s v="Школьник Надія Петрівна"/>
    <x v="535"/>
    <m/>
    <s v="К-к Болград  3* 0,25л 20шт"/>
    <s v="бут."/>
    <n v="1"/>
    <n v="26.94"/>
    <s v="Наговіцин А. Г."/>
    <s v="СВ СОВА"/>
    <n v="0.25"/>
  </r>
  <r>
    <s v="Школьник Надія Петрівна"/>
    <x v="535"/>
    <m/>
    <s v="К-к Болград 3* 0,5л 20шт"/>
    <s v="бут."/>
    <n v="1"/>
    <n v="49.15"/>
    <s v="Наговіцин А. Г."/>
    <s v="СВ СОВА"/>
    <n v="0.5"/>
  </r>
  <r>
    <s v="Шляхтиченко Лариса Іванівна"/>
    <x v="536"/>
    <s v="Магазин"/>
    <m/>
    <m/>
    <m/>
    <m/>
    <m/>
    <m/>
    <n v="0"/>
  </r>
  <r>
    <s v="Шляхтиченко Лариса Іванівна"/>
    <x v="536"/>
    <m/>
    <s v="1л Вермут дес.біл.Мареллі Біанко КЛАСІК 12шт"/>
    <s v="бут."/>
    <n v="3"/>
    <n v="95.04"/>
    <s v="Петренко Я. М."/>
    <s v="СВ СОВА"/>
    <n v="0"/>
  </r>
  <r>
    <s v="Шляхтиченко Лариса Іванівна"/>
    <x v="536"/>
    <m/>
    <s v="1л Вермут дес.рож.Мареллі Росато 12шт"/>
    <s v="бут."/>
    <n v="1"/>
    <n v="31.75"/>
    <s v="Петренко Я. М."/>
    <s v="СВ СОВА"/>
    <n v="0"/>
  </r>
  <r>
    <s v="Шляхтиченко Лариса Іванівна"/>
    <x v="536"/>
    <m/>
    <s v="К-к Болград 4* 0,5л 20шт"/>
    <s v="бут."/>
    <n v="1"/>
    <n v="54.22"/>
    <s v="Петренко Я. М."/>
    <s v="СВ СОВА"/>
    <n v="0.5"/>
  </r>
  <r>
    <s v="Шляхтиченко Лариса Іванівна"/>
    <x v="536"/>
    <m/>
    <s v="К-к Болград 5* 0,5л 20шт"/>
    <s v="бут."/>
    <n v="1"/>
    <n v="58.61"/>
    <s v="Петренко Я. М."/>
    <s v="СВ СОВА"/>
    <n v="0.5"/>
  </r>
  <r>
    <s v="Шостак Оксана Петрівна"/>
    <x v="537"/>
    <s v="Магазин"/>
    <m/>
    <m/>
    <m/>
    <m/>
    <m/>
    <m/>
    <n v="0"/>
  </r>
  <r>
    <s v="Шостак Оксана Петрівна"/>
    <x v="537"/>
    <m/>
    <s v="1л Вермут дес.біл.Мареллі Біанко КЛАСІК 12шт"/>
    <s v="бут."/>
    <n v="1"/>
    <n v="33.770000000000003"/>
    <s v="Наговіцин А. Г."/>
    <s v="СВ СОВА"/>
    <n v="0"/>
  </r>
  <r>
    <s v="Шостак Оксана Петрівна"/>
    <x v="537"/>
    <m/>
    <s v="1л Вермут дес.рож.Мареллі Росато 12шт"/>
    <s v="бут."/>
    <n v="1"/>
    <n v="33.840000000000003"/>
    <s v="Наговіцин А. Г."/>
    <s v="СВ СОВА"/>
    <n v="0"/>
  </r>
  <r>
    <s v="Шостак Оксана Петрівна"/>
    <x v="537"/>
    <m/>
    <s v="Вино Ізабелла.черв.Болг.Штоф чекан.0,7л16шт"/>
    <s v="бут."/>
    <n v="1"/>
    <n v="28.27"/>
    <s v="Наговіцин А. Г."/>
    <s v="СВ СОВА"/>
    <n v="0"/>
  </r>
  <r>
    <s v="Шостак Оксана Петрівна"/>
    <x v="537"/>
    <m/>
    <s v="Вино Кагор Укр.Болг Штоф чекан. 0,7л16шт"/>
    <s v="бут."/>
    <n v="1"/>
    <n v="28.59"/>
    <s v="Наговіцин А. Г."/>
    <s v="СВ СОВА"/>
    <n v="0"/>
  </r>
  <r>
    <s v="Шостак Оксана Петрівна"/>
    <x v="537"/>
    <m/>
    <s v="Вино Шато де вин Штоф Чекан н/сол.біле 0,7л16шт"/>
    <s v="бут."/>
    <n v="1"/>
    <n v="21.72"/>
    <s v="Наговіцин А. Г."/>
    <s v="СВ СОВА"/>
    <n v="0"/>
  </r>
  <r>
    <s v="Шостак Оксана Петрівна"/>
    <x v="537"/>
    <m/>
    <s v="К-к Болград  3* 0,25л 20шт"/>
    <s v="бут."/>
    <n v="2"/>
    <n v="56.04"/>
    <s v="Наговіцин А. Г."/>
    <s v="СВ СОВА"/>
    <n v="0.5"/>
  </r>
  <r>
    <s v="Шостак Оксана Петрівна"/>
    <x v="537"/>
    <s v="Магазин"/>
    <m/>
    <m/>
    <m/>
    <m/>
    <m/>
    <m/>
    <n v="0"/>
  </r>
  <r>
    <s v="Шостак Оксана Петрівна"/>
    <x v="537"/>
    <m/>
    <s v="К-к Болград 3* 0,5л 20шт"/>
    <s v="бут."/>
    <n v="2"/>
    <n v="98.3"/>
    <s v="Ляшенко М. С."/>
    <s v="СВ СОВА"/>
    <n v="1"/>
  </r>
  <r>
    <s v="Штика Павлина Василівна"/>
    <x v="538"/>
    <s v="Магазин"/>
    <m/>
    <m/>
    <m/>
    <m/>
    <m/>
    <m/>
    <n v="0"/>
  </r>
  <r>
    <s v="Штика Павлина Василівна"/>
    <x v="538"/>
    <m/>
    <s v="0,5л Вермут дес.біл.Мареллі Біанко КЛАСІК 20шт"/>
    <s v="бут."/>
    <n v="2"/>
    <n v="41.56"/>
    <s v="Орішина С. С."/>
    <s v="СВ КАТЕРИНА"/>
    <n v="0"/>
  </r>
  <r>
    <s v="Штика Павлина Василівна"/>
    <x v="538"/>
    <m/>
    <s v="0,5л Вермут дес.рож.Мареллі Росато 20шт"/>
    <s v="бут."/>
    <n v="2"/>
    <n v="41.86"/>
    <s v="Орішина С. С."/>
    <s v="СВ КАТЕРИНА"/>
    <n v="0"/>
  </r>
  <r>
    <s v="Штика Павлина Василівна"/>
    <x v="538"/>
    <m/>
    <s v="1л Вермут дес.біл.Мареллі Біанко КЛАСІК 12шт"/>
    <s v="бут."/>
    <n v="1"/>
    <n v="33.119999999999997"/>
    <s v="Орішина С. С."/>
    <s v="СВ КАТЕРИНА"/>
    <n v="0"/>
  </r>
  <r>
    <s v="Штика Павлина Василівна"/>
    <x v="538"/>
    <m/>
    <s v="1л Вермут дес.біл.Мареллі Мохіто 12шт"/>
    <s v="бут."/>
    <n v="1"/>
    <n v="33.119999999999997"/>
    <s v="Орішина С. С."/>
    <s v="СВ КАТЕРИНА"/>
    <n v="0"/>
  </r>
  <r>
    <s v="Штика Павлина Василівна"/>
    <x v="538"/>
    <m/>
    <s v="1л Вермут дес.рож.Мареллі Росато 12шт"/>
    <s v="бут."/>
    <n v="3"/>
    <n v="99.57"/>
    <s v="Орішина С. С."/>
    <s v="СВ КАТЕРИНА"/>
    <n v="0"/>
  </r>
  <r>
    <s v="Шукало Наталія Олександрівна"/>
    <x v="539"/>
    <s v="Магазин"/>
    <m/>
    <m/>
    <m/>
    <m/>
    <m/>
    <m/>
    <n v="0"/>
  </r>
  <r>
    <s v="Шукало Наталія Олександрівна"/>
    <x v="539"/>
    <m/>
    <s v="0,5л Вермут дес.біл.Мареллі Мохіто 20шт"/>
    <s v="бут."/>
    <n v="4"/>
    <n v="81.2"/>
    <s v="Компанець І. В."/>
    <s v="СВ ОМЕЛЬЯНЧИК"/>
    <n v="0"/>
  </r>
  <r>
    <s v="Шукало Наталія Олександрівна"/>
    <x v="539"/>
    <m/>
    <s v="1л Вермут дес.біл.Мареллі Мохіто 12шт"/>
    <s v="бут."/>
    <n v="4"/>
    <n v="126.72"/>
    <s v="Компанець І. В."/>
    <s v="СВ ОМЕЛЬЯНЧИК"/>
    <n v="0"/>
  </r>
  <r>
    <s v="Шукало Наталія Олександрівна"/>
    <x v="539"/>
    <m/>
    <s v="К-к Болград 3* 0,5л 20шт"/>
    <s v="бут."/>
    <n v="3"/>
    <n v="143.85"/>
    <s v="Компанець І. В."/>
    <s v="СВ ОМЕЛЬЯНЧИК"/>
    <n v="1.5"/>
  </r>
  <r>
    <s v="Шукало Наталія Олександрівна"/>
    <x v="539"/>
    <m/>
    <s v="К-к Болград 5* 0,5л 20шт"/>
    <s v="бут."/>
    <n v="3"/>
    <n v="175.83"/>
    <s v="Компанець І. В."/>
    <s v="СВ ОМЕЛЬЯНЧИК"/>
    <n v="1.5"/>
  </r>
  <r>
    <s v="Шупик Андрій Андрійович"/>
    <x v="540"/>
    <s v=" "/>
    <m/>
    <m/>
    <m/>
    <m/>
    <m/>
    <m/>
    <n v="0"/>
  </r>
  <r>
    <s v="Шупик Андрій Андрійович"/>
    <x v="540"/>
    <m/>
    <s v="Вино Кагор Укр.Болг Штоф чекан. 0,7л16шт"/>
    <s v="бут."/>
    <n v="2"/>
    <n v="57.18"/>
    <s v="Сахненко Я. В."/>
    <s v="СВ СОВА"/>
    <n v="0"/>
  </r>
  <r>
    <s v="Шупик Андрій Андрійович"/>
    <x v="540"/>
    <m/>
    <s v="К-к Болград  3* 0,25л 20шт"/>
    <s v="бут."/>
    <n v="1"/>
    <n v="28.02"/>
    <s v="Сахненко Я. В."/>
    <s v="СВ СОВА"/>
    <n v="0.25"/>
  </r>
  <r>
    <s v="Шупик Андрій Андрійович"/>
    <x v="540"/>
    <m/>
    <s v="К-к Болград 3* 0,5л 20шт"/>
    <s v="бут."/>
    <n v="1"/>
    <n v="51.12"/>
    <s v="Сахненко Я. В."/>
    <s v="СВ СОВА"/>
    <n v="0.5"/>
  </r>
  <r>
    <s v="Щербина Олена Віталіївна"/>
    <x v="541"/>
    <s v="Магазин"/>
    <m/>
    <m/>
    <m/>
    <m/>
    <m/>
    <m/>
    <n v="0"/>
  </r>
  <r>
    <s v="Щербина Олена Віталіївна"/>
    <x v="541"/>
    <m/>
    <s v="Вино Кагор Укр.Болг Штоф чекан. 0,7л16шт"/>
    <s v="бут."/>
    <n v="3"/>
    <n v="84.12"/>
    <s v="Коляда О. В."/>
    <s v="СВ КАТЕРИНА"/>
    <n v="0"/>
  </r>
  <r>
    <s v="Щербина Олена Віталіївна"/>
    <x v="541"/>
    <m/>
    <s v="Вино Кагор Укр.дес.Болград Бордо 0,7л12шт"/>
    <s v="бут."/>
    <n v="3"/>
    <n v="72.27"/>
    <s v="Коляда О. В."/>
    <s v="СВ КАТЕРИНА"/>
    <n v="0"/>
  </r>
  <r>
    <s v="Товариство з обмеженою відповідальністю Виробничо-комерційне підприємство&quot;Гастроном &quot;Ювілейний&quot;"/>
    <x v="542"/>
    <s v="Магазин"/>
    <m/>
    <m/>
    <m/>
    <m/>
    <m/>
    <m/>
    <n v="0"/>
  </r>
  <r>
    <s v="Товариство з обмеженою відповідальністю Виробничо-комерційне підприємство&quot;Гастроном &quot;Ювілейний&quot;"/>
    <x v="542"/>
    <m/>
    <s v="0,5л Вермут дес.біл.Мареллі Біанко КЛАСІК 20шт"/>
    <s v="бут."/>
    <n v="2"/>
    <n v="40.74"/>
    <s v="Сахненко Я. В."/>
    <s v="СВ СОВА"/>
    <n v="0"/>
  </r>
  <r>
    <s v="Товариство з обмеженою відповідальністю Виробничо-комерційне підприємство&quot;Гастроном &quot;Ювілейний&quot;"/>
    <x v="542"/>
    <m/>
    <s v="0,5л Вермут дес.біл.Мареллі Мохіто 20шт"/>
    <s v="бут."/>
    <n v="3"/>
    <n v="62.43"/>
    <s v="Сахненко Я. В."/>
    <s v="СВ СОВА"/>
    <n v="0"/>
  </r>
  <r>
    <s v="Товариство з обмеженою відповідальністю Виробничо-комерційне підприємство&quot;Гастроном &quot;Ювілейний&quot;"/>
    <x v="542"/>
    <m/>
    <s v="Вино Кагор Укр.Болг Штоф чекан. 0,7л16шт"/>
    <s v="бут."/>
    <n v="6"/>
    <n v="164.94"/>
    <s v="Сахненко Я. В."/>
    <s v="СВ СОВА"/>
    <n v="0"/>
  </r>
  <r>
    <s v="Юзвенко Таміла Володимирівна"/>
    <x v="543"/>
    <s v="Магазин"/>
    <m/>
    <m/>
    <m/>
    <m/>
    <m/>
    <m/>
    <n v="0"/>
  </r>
  <r>
    <s v="Юзвенко Таміла Володимирівна"/>
    <x v="543"/>
    <m/>
    <s v="0,5л Вермут дес.біл.Мареллі Мохіто 20шт"/>
    <s v="бут."/>
    <n v="2"/>
    <n v="41.62"/>
    <s v="Наговіцин А. Г."/>
    <s v="СВ СОВА"/>
    <n v="0"/>
  </r>
  <r>
    <s v="Юзвенко Таміла Володимирівна"/>
    <x v="543"/>
    <m/>
    <s v="0,5л Вермут дес.рож.Мареллі Росато 20шт"/>
    <s v="бут."/>
    <n v="2"/>
    <n v="41.04"/>
    <s v="Наговіцин А. Г."/>
    <s v="СВ СОВА"/>
    <n v="0"/>
  </r>
  <r>
    <s v="Юзвенко Таміла Володимирівна"/>
    <x v="543"/>
    <m/>
    <s v="1л Вермут дес.біл.Мареллі Мохіто 12шт"/>
    <s v="бут."/>
    <n v="2"/>
    <n v="64.94"/>
    <s v="Наговіцин А. Г."/>
    <s v="СВ СОВА"/>
    <n v="0"/>
  </r>
  <r>
    <s v="Юзвенко Таміла Володимирівна"/>
    <x v="543"/>
    <m/>
    <s v="1л Вермут дес.рож.Мареллі Росато 12шт"/>
    <s v="бут."/>
    <n v="2"/>
    <n v="65.08"/>
    <s v="Наговіцин А. Г."/>
    <s v="СВ СОВА"/>
    <n v="0"/>
  </r>
  <r>
    <s v="Приватне підприємство виробничо-комерційна фірма &quot;Юнона&quot;"/>
    <x v="544"/>
    <s v="Магазин"/>
    <m/>
    <m/>
    <m/>
    <m/>
    <m/>
    <m/>
    <n v="0"/>
  </r>
  <r>
    <s v="Приватне підприємство виробничо-комерційна фірма &quot;Юнона&quot;"/>
    <x v="544"/>
    <m/>
    <s v="Вино Кагор Укр.Болг Штоф чекан. 0,7л16шт"/>
    <s v="бут."/>
    <n v="3"/>
    <n v="82.47"/>
    <s v="Наговіцин А. Г."/>
    <s v="СВ СОВА"/>
    <n v="0"/>
  </r>
  <r>
    <s v="Споживче товариство &quot;Юта&quot;"/>
    <x v="545"/>
    <s v="Магазин"/>
    <m/>
    <m/>
    <m/>
    <m/>
    <m/>
    <m/>
    <n v="0"/>
  </r>
  <r>
    <s v="Споживче товариство &quot;Юта&quot;"/>
    <x v="545"/>
    <m/>
    <s v="Вино Кагор Укр.Болг Штоф  0,7л16шт"/>
    <s v="бут."/>
    <n v="3"/>
    <n v="81"/>
    <s v="Наговіцин А. Г."/>
    <s v="СВ СОВА"/>
    <n v="0"/>
  </r>
  <r>
    <s v="Споживче товариство &quot;Юта&quot;"/>
    <x v="545"/>
    <m/>
    <s v="Вино Кагор Укр.Болг Штоф чекан. 0,7л16шт"/>
    <s v="бут."/>
    <n v="4"/>
    <n v="109.96"/>
    <s v="Наговіцин А. Г."/>
    <s v="СВ СОВА"/>
    <n v="0"/>
  </r>
  <r>
    <s v="Споживче товариство &quot;Юта&quot;"/>
    <x v="545"/>
    <m/>
    <s v="К-к Болград  3* 0,25л 20шт"/>
    <s v="бут."/>
    <n v="2"/>
    <n v="53.88"/>
    <s v="Наговіцин А. Г."/>
    <s v="СВ СОВА"/>
    <n v="0.5"/>
  </r>
  <r>
    <s v="Споживче товариство &quot;Юта&quot;"/>
    <x v="545"/>
    <m/>
    <s v="К-к Болград  4* 0,25л 20шт"/>
    <s v="бут."/>
    <n v="1"/>
    <n v="29.45"/>
    <s v="Наговіцин А. Г."/>
    <s v="СВ СОВА"/>
    <n v="0.25"/>
  </r>
  <r>
    <s v="Споживче товариство &quot;Юта&quot;"/>
    <x v="545"/>
    <m/>
    <s v="К-к Болград 3* 0,5л 20шт"/>
    <s v="бут."/>
    <n v="1"/>
    <n v="49.15"/>
    <s v="Наговіцин А. Г."/>
    <s v="СВ СОВА"/>
    <n v="0.5"/>
  </r>
  <r>
    <s v="Споживче товариство &quot;Юта&quot;"/>
    <x v="545"/>
    <m/>
    <s v="К-к Дорошенко Потьомкин Таврійський 5* 0,5л 6шт"/>
    <s v="бут."/>
    <n v="1"/>
    <n v="55.27"/>
    <s v="Наговіцин А. Г."/>
    <s v="СВ СОВА"/>
    <n v="0.5"/>
  </r>
  <r>
    <s v="Споживче товариство &quot;Юта&quot;"/>
    <x v="545"/>
    <m/>
    <s v="Шампанське н/сол.Болград 0,75л 12шт"/>
    <s v="бут."/>
    <n v="1"/>
    <n v="34.909999999999997"/>
    <s v="Наговіцин А. Г."/>
    <s v="СВ СОВА"/>
    <n v="0"/>
  </r>
  <r>
    <s v="Споживче товариство &quot;Юта&quot;"/>
    <x v="545"/>
    <m/>
    <s v="Шампанське сол.нектар Болград 0,75л 12шт"/>
    <s v="бут."/>
    <n v="1"/>
    <n v="40.590000000000003"/>
    <s v="Наговіцин А. Г."/>
    <s v="СВ СОВА"/>
    <n v="0"/>
  </r>
  <r>
    <s v="Якименко Людмила Василівна"/>
    <x v="546"/>
    <s v="Магазин"/>
    <m/>
    <m/>
    <m/>
    <m/>
    <m/>
    <m/>
    <n v="0"/>
  </r>
  <r>
    <s v="Якименко Людмила Василівна"/>
    <x v="546"/>
    <m/>
    <s v="0,5л Вермут дес.біл.Мареллі Біанко КЛАСІК 20шт"/>
    <s v="бут."/>
    <n v="2"/>
    <n v="40.74"/>
    <s v="Сахненко Я. В."/>
    <s v="СВ СОВА"/>
    <n v="0"/>
  </r>
  <r>
    <s v="Якименко Людмила Василівна"/>
    <x v="546"/>
    <m/>
    <s v="0,5л Вермут дес.біл.Мареллі Мохіто 20шт"/>
    <s v="бут."/>
    <n v="2"/>
    <n v="41.62"/>
    <s v="Сахненко Я. В."/>
    <s v="СВ СОВА"/>
    <n v="0"/>
  </r>
  <r>
    <s v="Якименко Людмила Василівна"/>
    <x v="546"/>
    <m/>
    <s v="К-к Болград  4* 0,25л 20шт"/>
    <s v="бут."/>
    <n v="1"/>
    <n v="29.45"/>
    <s v="Сахненко Я. В."/>
    <s v="СВ СОВА"/>
    <n v="0.25"/>
  </r>
  <r>
    <s v="Янчук Михайло Антонович"/>
    <x v="547"/>
    <s v="Магазин"/>
    <m/>
    <m/>
    <m/>
    <m/>
    <m/>
    <m/>
    <n v="0"/>
  </r>
  <r>
    <s v="Янчук Михайло Антонович"/>
    <x v="547"/>
    <m/>
    <s v="0,5л Вермут дес.біл.Мареллі Біанко КЛАСІК 20шт"/>
    <s v="бут."/>
    <n v="1"/>
    <n v="20.78"/>
    <s v="Орішина С. С."/>
    <s v="СВ КАТЕРИНА"/>
    <n v="0"/>
  </r>
  <r>
    <s v="Янчук Михайло Антонович"/>
    <x v="547"/>
    <m/>
    <s v="1л Вермут дес.біл.Мареллі Біанко КЛАСІК 12шт"/>
    <s v="бут."/>
    <n v="2"/>
    <n v="66.239999999999995"/>
    <s v="Орішина С. С."/>
    <s v="СВ КАТЕРИНА"/>
    <n v="0"/>
  </r>
  <r>
    <s v="Янчук Михайло Антонович"/>
    <x v="547"/>
    <m/>
    <s v="Вино Кагор Укр.Болг Штоф чекан. 0,7л16шт"/>
    <s v="бут."/>
    <n v="3"/>
    <n v="84.12"/>
    <s v="Орішина С. С."/>
    <s v="СВ КАТЕРИНА"/>
    <n v="0"/>
  </r>
  <r>
    <s v="Ярмоленко Дмитро Сергійович"/>
    <x v="548"/>
    <s v="Магазин"/>
    <m/>
    <m/>
    <m/>
    <m/>
    <m/>
    <m/>
    <n v="0"/>
  </r>
  <r>
    <s v="Ярмоленко Дмитро Сергійович"/>
    <x v="548"/>
    <m/>
    <s v="0,5л Вермут дес.біл.Мареллі Мохіто 20шт"/>
    <s v="бут."/>
    <n v="1"/>
    <n v="21.23"/>
    <s v="Сахненко Я. В."/>
    <s v="СВ СОВА"/>
    <n v="0"/>
  </r>
  <r>
    <s v="Ярмоленко Дмитро Сергійович"/>
    <x v="548"/>
    <m/>
    <s v="1л Вермут дес.біл.Мареллі Мохіто 12шт"/>
    <s v="бут."/>
    <n v="1"/>
    <n v="33.119999999999997"/>
    <s v="Сахненко Я. В."/>
    <s v="СВ СОВА"/>
    <n v="0"/>
  </r>
  <r>
    <s v="Ярмоленко Дмитро Сергійович"/>
    <x v="548"/>
    <m/>
    <s v="Вино Селект Блан н/сол.біле Болград 0,75л12шт"/>
    <s v="бут."/>
    <n v="1"/>
    <n v="21.07"/>
    <s v="Сахненко Я. В."/>
    <s v="СВ СОВА"/>
    <n v="0"/>
  </r>
  <r>
    <s v="Ярмоленко Дмитро Сергійович"/>
    <x v="548"/>
    <m/>
    <s v="Вино Селект Мускат н/сол.біле Болград 0,75л12шт"/>
    <s v="бут."/>
    <n v="1"/>
    <n v="21.3"/>
    <s v="Сахненко Я. В."/>
    <s v="СВ СОВА"/>
    <n v="0"/>
  </r>
  <r>
    <s v="Ярмоленко Дмитро Сергійович"/>
    <x v="548"/>
    <m/>
    <s v="Вино Селект Руж н/сол.черв.Болград 0,75л12шт"/>
    <s v="бут."/>
    <n v="1"/>
    <n v="21.3"/>
    <s v="Сахненко Я. В."/>
    <s v="СВ СОВА"/>
    <n v="0"/>
  </r>
  <r>
    <s v="Ярмоленко Дмитро Сергійович"/>
    <x v="548"/>
    <m/>
    <s v="Вино Шато де Вин н/сол.біле Болград 0,75л12шт"/>
    <s v="бут."/>
    <n v="1"/>
    <n v="20.02"/>
    <s v="Сахненко Я. В."/>
    <s v="СВ СОВА"/>
    <n v="0"/>
  </r>
  <r>
    <s v="Ярмоленко Дмитро Сергійович"/>
    <x v="548"/>
    <m/>
    <s v="К-к Дорошенко Потьомкин Таврійський 5* 0,5л 6шт"/>
    <s v="бут."/>
    <n v="1"/>
    <n v="56.38"/>
    <s v="Сахненко Я. В."/>
    <s v="СВ СОВА"/>
    <n v="0.5"/>
  </r>
  <r>
    <s v="Ярмоленко Дмитро Сергійович"/>
    <x v="548"/>
    <m/>
    <s v="Шампанське н/сол.Болград 0,75л 12шт"/>
    <s v="бут."/>
    <n v="1"/>
    <n v="35.61"/>
    <s v="Сахненко Я. В."/>
    <s v="СВ СОВА"/>
    <n v="0"/>
  </r>
  <r>
    <s v="Ярмоленко Сергій Васильович"/>
    <x v="549"/>
    <s v="Магазин"/>
    <m/>
    <m/>
    <m/>
    <m/>
    <m/>
    <m/>
    <n v="0"/>
  </r>
  <r>
    <s v="Ярмоленко Сергій Васильович"/>
    <x v="549"/>
    <m/>
    <s v="Вино Кагор Укр.Болг Штоф чекан. 0,7л16шт"/>
    <s v="бут."/>
    <n v="1"/>
    <n v="28.04"/>
    <s v="Сахненко Я. В."/>
    <s v="СВ СОВА"/>
    <n v="0"/>
  </r>
  <r>
    <s v="Ярмоліцький Валерій Володимирович"/>
    <x v="550"/>
    <s v="Horeca"/>
    <m/>
    <m/>
    <m/>
    <m/>
    <m/>
    <m/>
    <n v="0"/>
  </r>
  <r>
    <s v="Ярмоліцький Валерій Володимирович"/>
    <x v="550"/>
    <m/>
    <s v="0,5л Вермут дес.біл.Мареллі Біанко КЛАСІК 20шт"/>
    <s v="бут."/>
    <n v="6"/>
    <n v="127.08"/>
    <s v="Коляда О. В."/>
    <s v="СВ КАТЕРИНА"/>
    <n v="0"/>
  </r>
  <r>
    <s v="Ярмоліцький Валерій Володимирович"/>
    <x v="550"/>
    <m/>
    <s v="0,5л Вермут дес.біл.Мареллі Мохіто 20шт"/>
    <s v="бут."/>
    <n v="4"/>
    <n v="86.56"/>
    <s v="Коляда О. В."/>
    <s v="СВ КАТЕРИНА"/>
    <n v="0"/>
  </r>
  <r>
    <s v="Ярмоліцький Валерій Володимирович"/>
    <x v="550"/>
    <m/>
    <s v="Вино Кагор Укр.Болг Штоф чекан. 0,7л16шт"/>
    <s v="бут."/>
    <n v="3"/>
    <n v="85.77"/>
    <s v="Коляда О. В."/>
    <s v="СВ КАТЕРИНА"/>
    <n v="0"/>
  </r>
  <r>
    <s v="Ярмоліцький Валерій Володимирович"/>
    <x v="550"/>
    <m/>
    <s v="К-к Дорошенко Потьомкин Таврійський 5* 0,5л 6шт"/>
    <s v="бут."/>
    <n v="1"/>
    <n v="55.27"/>
    <s v="Коляда О. В."/>
    <s v="СВ КАТЕРИНА"/>
    <n v="0.5"/>
  </r>
  <r>
    <s v="Ярославський Олександр Миколайович"/>
    <x v="551"/>
    <s v=" "/>
    <m/>
    <m/>
    <m/>
    <m/>
    <m/>
    <m/>
    <n v="0"/>
  </r>
  <r>
    <s v="Ярославський Олександр Миколайович"/>
    <x v="551"/>
    <m/>
    <s v="Вино Кагор Укр.Болг Штоф чекан. 0,7л16шт"/>
    <s v="бут."/>
    <n v="6"/>
    <n v="164.94"/>
    <s v="Мазуренко В. Ю."/>
    <s v="СВ ОМЕЛЬЯНЧИК"/>
    <n v="0"/>
  </r>
  <r>
    <s v="Яценко Любов Петрівна"/>
    <x v="552"/>
    <s v="Магазин"/>
    <m/>
    <m/>
    <m/>
    <m/>
    <m/>
    <m/>
    <n v="0"/>
  </r>
  <r>
    <s v="Яценко Любов Петрівна"/>
    <x v="552"/>
    <m/>
    <s v="Вино ігр.рож.н/сол.Болград 0,75л 12шт"/>
    <s v="бут."/>
    <n v="2"/>
    <n v="81.8"/>
    <s v="Наговіцин А. Г."/>
    <s v="СВ СОВА"/>
    <n v="0"/>
  </r>
  <r>
    <s v="Яценко Любов Петрівна"/>
    <x v="552"/>
    <m/>
    <s v="Вино Кагор Укр.Болг Штоф  0,7л16шт"/>
    <s v="бут."/>
    <n v="1"/>
    <n v="27.54"/>
    <s v="Наговіцин А. Г."/>
    <s v="СВ СОВА"/>
    <n v="0"/>
  </r>
  <r>
    <s v="Яценко Любов Петрівна"/>
    <x v="552"/>
    <m/>
    <s v="Вино Кагор Укр.Болг Штоф чекан. 0,7л16шт"/>
    <s v="бут."/>
    <n v="1"/>
    <n v="28.04"/>
    <s v="Наговіцин А. Г."/>
    <s v="СВ СОВА"/>
    <n v="0"/>
  </r>
  <r>
    <s v="Яценко Любов Петрівна"/>
    <x v="552"/>
    <m/>
    <s v="К-к Болград  3* 0,25л 20шт"/>
    <s v="бут."/>
    <n v="3"/>
    <n v="83.52"/>
    <s v="Наговіцин А. Г."/>
    <s v="СВ СОВА"/>
    <n v="0.75"/>
  </r>
  <r>
    <s v="Яценко Любов Петрівна"/>
    <x v="552"/>
    <m/>
    <s v="К-к Болград  5* 0,25л 20шт"/>
    <s v="бут."/>
    <n v="2"/>
    <n v="67.400000000000006"/>
    <s v="Наговіцин А. Г."/>
    <s v="СВ СОВА"/>
    <n v="0.5"/>
  </r>
  <r>
    <s v="Яценко Любов Петрівна"/>
    <x v="552"/>
    <m/>
    <s v="К-к Болград 3* 0,5л 20шт"/>
    <s v="бут."/>
    <n v="3"/>
    <n v="153.36000000000001"/>
    <s v="Наговіцин А. Г."/>
    <s v="СВ СОВА"/>
    <n v="1.5"/>
  </r>
  <r>
    <s v="Яценко Любов Петрівна"/>
    <x v="552"/>
    <m/>
    <s v="К-к Болград 4* 0,5л 20шт"/>
    <s v="бут."/>
    <n v="1"/>
    <n v="57.79"/>
    <s v="Наговіцин А. Г."/>
    <s v="СВ СОВА"/>
    <n v="0.5"/>
  </r>
  <r>
    <s v="Яценко Любов Петрівна"/>
    <x v="552"/>
    <m/>
    <s v="К-к Болград 5* 0,5л 20шт"/>
    <s v="бут."/>
    <n v="1"/>
    <n v="62.47"/>
    <s v="Наговіцин А. Г."/>
    <s v="СВ СОВА"/>
    <n v="0.5"/>
  </r>
  <r>
    <s v="Яценко Любов Петрівна"/>
    <x v="552"/>
    <m/>
    <s v="К-к Дорошенко Потьомкин Таврійський 5* 0,5л 6шт"/>
    <s v="бут."/>
    <n v="3"/>
    <n v="172.44"/>
    <s v="Наговіцин А. Г."/>
    <s v="СВ СОВА"/>
    <n v="1.5"/>
  </r>
  <r>
    <s v="Яценко Любов Петрівна"/>
    <x v="552"/>
    <m/>
    <s v="Шампанське  Брют Болград 0,75л 12шт"/>
    <s v="бут."/>
    <n v="2"/>
    <n v="80.58"/>
    <s v="Наговіцин А. Г."/>
    <s v="СВ СОВА"/>
    <n v="0"/>
  </r>
  <r>
    <s v="Яценко Любов Петрівна"/>
    <x v="552"/>
    <m/>
    <s v="Шампанське н/сол.Болград 0,75л 12шт"/>
    <s v="бут."/>
    <n v="2"/>
    <n v="72.62"/>
    <s v="Наговіцин А. Г."/>
    <s v="СВ СОВА"/>
    <n v="0"/>
  </r>
  <r>
    <s v="Яценко Любов Петрівна"/>
    <x v="552"/>
    <m/>
    <s v="Шампанське сол.нектар Болград 0,75л 12шт"/>
    <s v="бут."/>
    <n v="2"/>
    <n v="84.42"/>
    <s v="Наговіцин А. Г."/>
    <s v="СВ СОВА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Сводная таблица4" cacheId="0" applyNumberFormats="0" applyBorderFormats="0" applyFontFormats="0" applyPatternFormats="0" applyAlignmentFormats="0" applyWidthHeightFormats="1" dataCaption="Сводные данные " updatedVersion="7" showMemberPropertyTips="0" useAutoFormatting="1" itemPrintTitles="1" createdVersion="1" indent="0" compact="0" compactData="0" gridDropZones="1">
  <location ref="A1:C556" firstHeaderRow="1" firstDataRow="2" firstDataCol="1"/>
  <pivotFields count="10">
    <pivotField compact="0" outline="0" showAll="0" includeNewItemsInFilter="1"/>
    <pivotField axis="axisRow" compact="0" outline="0" showAll="0" includeNewItemsInFilter="1">
      <items count="5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</pivotFields>
  <rowFields count="1">
    <field x="1"/>
  </rowFields>
  <rowItems count="5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Кво" fld="5" baseField="0" baseItem="0"/>
    <dataField name="Сумма по полю Объем в л. акционного товара" fld="9" baseField="0" baseItem="0"/>
  </dataFields>
  <formats count="38">
    <format dxfId="37">
      <pivotArea field="-2" type="button" dataOnly="0" labelOnly="1" outline="0" axis="axisCol" fieldPosition="0"/>
    </format>
    <format dxfId="36">
      <pivotArea field="-2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-2" type="button" dataOnly="0" labelOnly="1" outline="0" axis="axisCol" fieldPosition="0"/>
    </format>
    <format dxfId="33">
      <pivotArea field="-2" type="button" dataOnly="0" labelOnly="1" outline="0" axis="axisCol" fieldPosition="0"/>
    </format>
    <format dxfId="32">
      <pivotArea field="-2" type="button" dataOnly="0" labelOnly="1" outline="0" axis="axisCol" fieldPosition="0"/>
    </format>
    <format dxfId="31">
      <pivotArea field="-2" type="button" dataOnly="0" labelOnly="1" outline="0" axis="axisCol" fieldPosition="0"/>
    </format>
    <format dxfId="30">
      <pivotArea field="1" type="button" dataOnly="0" labelOnly="1" outline="0" axis="axisRow" fieldPosition="0"/>
    </format>
    <format dxfId="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">
      <pivotArea field="1" type="button" dataOnly="0" labelOnly="1" outline="0" axis="axisRow" fieldPosition="0"/>
    </format>
    <format dxfId="2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6">
      <pivotArea field="1" type="button" dataOnly="0" labelOnly="1" outline="0" axis="axisRow" fieldPosition="0"/>
    </format>
    <format dxfId="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4">
      <pivotArea field="1" type="button" dataOnly="0" labelOnly="1" outline="0" axis="axisRow" fieldPosition="0"/>
    </format>
    <format dxfId="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">
      <pivotArea grandRow="1" outline="0" fieldPosition="0"/>
    </format>
    <format dxfId="21">
      <pivotArea dataOnly="0" labelOnly="1" grandRow="1" outline="0" fieldPosition="0"/>
    </format>
    <format dxfId="20">
      <pivotArea field="1" type="button" dataOnly="0" labelOnly="1" outline="0" axis="axisRow" fieldPosition="0"/>
    </format>
    <format dxfId="1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">
      <pivotArea dataOnly="0" outline="0" fieldPosition="0">
        <references count="1">
          <reference field="4294967294" count="1">
            <x v="1"/>
          </reference>
        </references>
      </pivotArea>
    </format>
    <format dxfId="17">
      <pivotArea outline="0" fieldPosition="0"/>
    </format>
    <format dxfId="16">
      <pivotArea field="1" type="button" dataOnly="0" labelOnly="1" outline="0" axis="axisRow" fieldPosition="0"/>
    </format>
    <format dxfId="15">
      <pivotArea dataOnly="0" labelOnly="1" outline="0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">
      <pivotArea dataOnly="0" labelOnly="1" outline="0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3">
      <pivotArea dataOnly="0" labelOnly="1" outline="0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2">
      <pivotArea dataOnly="0" labelOnly="1" outline="0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1">
      <pivotArea dataOnly="0" labelOnly="1" outline="0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0">
      <pivotArea dataOnly="0" labelOnly="1" outline="0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9">
      <pivotArea dataOnly="0" labelOnly="1" outline="0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8">
      <pivotArea dataOnly="0" labelOnly="1" outline="0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7">
      <pivotArea dataOnly="0" labelOnly="1" outline="0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6">
      <pivotArea dataOnly="0" labelOnly="1" outline="0" fieldPosition="0">
        <references count="1">
          <reference field="1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5">
      <pivotArea dataOnly="0" labelOnly="1" outline="0" fieldPosition="0">
        <references count="1">
          <reference field="1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4">
      <pivotArea dataOnly="0" labelOnly="1" outline="0" fieldPosition="0">
        <references count="1">
          <reference field="1" count="3">
            <x v="550"/>
            <x v="551"/>
            <x v="552"/>
          </reference>
        </references>
      </pivotArea>
    </format>
    <format dxfId="3">
      <pivotArea dataOnly="0" labelOnly="1" grandRow="1" outline="0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grandRow="1" outline="0" fieldPosition="0"/>
    </format>
    <format dxfId="0">
      <pivotArea dataOnly="0" labelOnly="1" grandRow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3" displayName="Таблица3" ref="A1:C8" totalsRowShown="0" headerRowBorderDxfId="43" tableBorderDxfId="42" totalsRowBorderDxfId="41">
  <autoFilter ref="A1:C8" xr:uid="{00000000-0009-0000-0100-000001000000}"/>
  <tableColumns count="3">
    <tableColumn id="1" xr3:uid="{00000000-0010-0000-0000-000001000000}" name="Товар" dataDxfId="40"/>
    <tableColumn id="2" xr3:uid="{00000000-0010-0000-0000-000002000000}" name="Изм" dataDxfId="39"/>
    <tableColumn id="3" xr3:uid="{00000000-0010-0000-0000-000003000000}" name="Объем" dataDxf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B1:K2897"/>
  <sheetViews>
    <sheetView zoomScaleNormal="100" workbookViewId="0">
      <selection activeCell="K13" sqref="K13"/>
    </sheetView>
  </sheetViews>
  <sheetFormatPr defaultRowHeight="10.199999999999999" x14ac:dyDescent="0.2"/>
  <cols>
    <col min="1" max="1" width="2.85546875" customWidth="1"/>
    <col min="2" max="2" width="26.7109375" customWidth="1"/>
    <col min="3" max="3" width="30.7109375" bestFit="1" customWidth="1"/>
    <col min="4" max="4" width="7.42578125" customWidth="1"/>
    <col min="5" max="5" width="49.140625" bestFit="1" customWidth="1"/>
    <col min="6" max="6" width="6.85546875" customWidth="1"/>
    <col min="7" max="7" width="9.28515625" customWidth="1"/>
    <col min="8" max="8" width="13" bestFit="1" customWidth="1"/>
    <col min="9" max="9" width="18" customWidth="1"/>
    <col min="10" max="10" width="18.7109375" bestFit="1" customWidth="1"/>
    <col min="11" max="11" width="14" customWidth="1"/>
  </cols>
  <sheetData>
    <row r="1" spans="2:11" ht="15.6" x14ac:dyDescent="0.3">
      <c r="B1" s="1" t="s">
        <v>486</v>
      </c>
    </row>
    <row r="2" spans="2:11" x14ac:dyDescent="0.2">
      <c r="B2" t="s">
        <v>487</v>
      </c>
    </row>
    <row r="3" spans="2:11" x14ac:dyDescent="0.2">
      <c r="B3" t="s">
        <v>488</v>
      </c>
    </row>
    <row r="4" spans="2:11" x14ac:dyDescent="0.2">
      <c r="B4" t="s">
        <v>489</v>
      </c>
    </row>
    <row r="5" spans="2:11" ht="30.6" x14ac:dyDescent="0.2">
      <c r="B5" s="2" t="s">
        <v>490</v>
      </c>
      <c r="C5" s="2" t="s">
        <v>491</v>
      </c>
      <c r="D5" s="2" t="s">
        <v>492</v>
      </c>
      <c r="E5" s="2" t="s">
        <v>493</v>
      </c>
      <c r="F5" s="2" t="s">
        <v>494</v>
      </c>
      <c r="G5" s="2" t="s">
        <v>495</v>
      </c>
      <c r="H5" s="2" t="s">
        <v>496</v>
      </c>
      <c r="I5" s="3" t="s">
        <v>497</v>
      </c>
      <c r="J5" s="3" t="s">
        <v>498</v>
      </c>
      <c r="K5" s="21" t="s">
        <v>1178</v>
      </c>
    </row>
    <row r="6" spans="2:11" x14ac:dyDescent="0.2">
      <c r="B6" s="4" t="s">
        <v>499</v>
      </c>
      <c r="C6" s="4" t="s">
        <v>500</v>
      </c>
      <c r="D6" s="3" t="s">
        <v>501</v>
      </c>
      <c r="E6" s="4"/>
      <c r="G6" s="6"/>
      <c r="H6" s="8"/>
      <c r="I6" s="4"/>
      <c r="J6" s="4"/>
      <c r="K6" s="22"/>
    </row>
    <row r="7" spans="2:11" x14ac:dyDescent="0.2">
      <c r="B7" s="4" t="str">
        <f t="shared" ref="B7:C7" si="0">B6</f>
        <v>Абгарян Рубен Гекторович</v>
      </c>
      <c r="C7" s="4" t="str">
        <f t="shared" si="0"/>
        <v>Абгарян Р.Г.</v>
      </c>
      <c r="D7" s="4"/>
      <c r="E7" s="4" t="s">
        <v>502</v>
      </c>
      <c r="F7" s="6" t="s">
        <v>503</v>
      </c>
      <c r="G7" s="5">
        <v>3</v>
      </c>
      <c r="H7" s="7">
        <v>158.58000000000001</v>
      </c>
      <c r="I7" s="9" t="s">
        <v>504</v>
      </c>
      <c r="J7" s="9" t="s">
        <v>505</v>
      </c>
      <c r="K7" s="23" cm="1">
        <f t="array" ref="K7">IF(G7 &lt; 1, 0, _xlfn.IFS(E7 = Акция!$A$2, G7*Акция!$C$2, E7 = Акция!$A$3, G7*Акция!$C$3, E7 = Акция!$A$4, G7*Акция!$C$4, E7 = Акция!$A$5, G7*Акция!$C$5, E7 = Акция!$A$6, G7*Акция!$C$6, E7 = Акция!$A$7, G7*Акция!$C$7, E7 = Акция!$A$8, G7*Акция!$C$8, 1, 0))</f>
        <v>1.5</v>
      </c>
    </row>
    <row r="8" spans="2:11" x14ac:dyDescent="0.2">
      <c r="B8" s="4" t="s">
        <v>506</v>
      </c>
      <c r="C8" s="4" t="s">
        <v>507</v>
      </c>
      <c r="D8" s="3" t="s">
        <v>508</v>
      </c>
      <c r="E8" s="4"/>
      <c r="G8" s="6"/>
      <c r="H8" s="8"/>
      <c r="I8" s="4"/>
      <c r="J8" s="4"/>
      <c r="K8" s="23" cm="1">
        <f t="array" ref="K8">IF(G8 &lt; 1, 0, _xlfn.IFS(E8 = Акция!$A$2, G8*Акция!$C$2, E8 = Акция!$A$3, G8*Акция!$C$3, E8 = Акция!$A$4, G8*Акция!$C$4, E8 = Акция!$A$5, G8*Акция!$C$5, E8 = Акция!$A$6, G8*Акция!$C$6, E8 = Акция!$A$7, G8*Акция!$C$7, E8 = Акция!$A$8, G8*Акция!$C$8, 1, 0))</f>
        <v>0</v>
      </c>
    </row>
    <row r="9" spans="2:11" x14ac:dyDescent="0.2">
      <c r="B9" s="4" t="str">
        <f t="shared" ref="B9:B21" si="1">B8</f>
        <v>Абраамян Флора Суренівна</v>
      </c>
      <c r="C9" s="4" t="str">
        <f t="shared" ref="C9:C21" si="2">C8</f>
        <v>Абраамян Ф.С.</v>
      </c>
      <c r="D9" s="4"/>
      <c r="E9" s="4" t="s">
        <v>512</v>
      </c>
      <c r="F9" s="6" t="s">
        <v>503</v>
      </c>
      <c r="G9" s="5">
        <v>2</v>
      </c>
      <c r="H9" s="7">
        <v>79.2</v>
      </c>
      <c r="I9" s="9" t="s">
        <v>510</v>
      </c>
      <c r="J9" s="9" t="s">
        <v>511</v>
      </c>
      <c r="K9" s="23" cm="1">
        <f t="array" ref="K9">IF(G9 &lt; 1, 0, _xlfn.IFS(E9 = Акция!$A$2, G9*Акция!$C$2, E9 = Акция!$A$3, G9*Акция!$C$3, E9 = Акция!$A$4, G9*Акция!$C$4, E9 = Акция!$A$5, G9*Акция!$C$5, E9 = Акция!$A$6, G9*Акция!$C$6, E9 = Акция!$A$7, G9*Акция!$C$7, E9 = Акция!$A$8, G9*Акция!$C$8, 1, 0))</f>
        <v>0</v>
      </c>
    </row>
    <row r="10" spans="2:11" x14ac:dyDescent="0.2">
      <c r="B10" s="4" t="str">
        <f t="shared" si="1"/>
        <v>Абраамян Флора Суренівна</v>
      </c>
      <c r="C10" s="4" t="str">
        <f t="shared" si="2"/>
        <v>Абраамян Ф.С.</v>
      </c>
      <c r="D10" s="4"/>
      <c r="E10" s="4" t="s">
        <v>513</v>
      </c>
      <c r="F10" s="6" t="s">
        <v>503</v>
      </c>
      <c r="G10" s="5">
        <v>5</v>
      </c>
      <c r="H10" s="7">
        <v>134.1</v>
      </c>
      <c r="I10" s="9" t="s">
        <v>510</v>
      </c>
      <c r="J10" s="9" t="s">
        <v>511</v>
      </c>
      <c r="K10" s="23" cm="1">
        <f t="array" ref="K10">IF(G10 &lt; 1, 0, _xlfn.IFS(E10 = Акция!$A$2, G10*Акция!$C$2, E10 = Акция!$A$3, G10*Акция!$C$3, E10 = Акция!$A$4, G10*Акция!$C$4, E10 = Акция!$A$5, G10*Акция!$C$5, E10 = Акция!$A$6, G10*Акция!$C$6, E10 = Акция!$A$7, G10*Акция!$C$7, E10 = Акция!$A$8, G10*Акция!$C$8, 1, 0))</f>
        <v>0</v>
      </c>
    </row>
    <row r="11" spans="2:11" x14ac:dyDescent="0.2">
      <c r="B11" s="4" t="str">
        <f t="shared" si="1"/>
        <v>Абраамян Флора Суренівна</v>
      </c>
      <c r="C11" s="4" t="str">
        <f t="shared" si="2"/>
        <v>Абраамян Ф.С.</v>
      </c>
      <c r="D11" s="4"/>
      <c r="E11" s="4" t="s">
        <v>514</v>
      </c>
      <c r="F11" s="6" t="s">
        <v>503</v>
      </c>
      <c r="G11" s="5">
        <v>3</v>
      </c>
      <c r="H11" s="7">
        <v>61.14</v>
      </c>
      <c r="I11" s="9" t="s">
        <v>510</v>
      </c>
      <c r="J11" s="9" t="s">
        <v>511</v>
      </c>
      <c r="K11" s="23" cm="1">
        <f t="array" ref="K11">IF(G11 &lt; 1, 0, _xlfn.IFS(E11 = Акция!$A$2, G11*Акция!$C$2, E11 = Акция!$A$3, G11*Акция!$C$3, E11 = Акция!$A$4, G11*Акция!$C$4, E11 = Акция!$A$5, G11*Акция!$C$5, E11 = Акция!$A$6, G11*Акция!$C$6, E11 = Акция!$A$7, G11*Акция!$C$7, E11 = Акция!$A$8, G11*Акция!$C$8, 1, 0))</f>
        <v>0</v>
      </c>
    </row>
    <row r="12" spans="2:11" x14ac:dyDescent="0.2">
      <c r="B12" s="4" t="str">
        <f t="shared" si="1"/>
        <v>Абраамян Флора Суренівна</v>
      </c>
      <c r="C12" s="4" t="str">
        <f t="shared" si="2"/>
        <v>Абраамян Ф.С.</v>
      </c>
      <c r="D12" s="4"/>
      <c r="E12" s="4" t="s">
        <v>515</v>
      </c>
      <c r="F12" s="6" t="s">
        <v>503</v>
      </c>
      <c r="G12" s="5">
        <v>3</v>
      </c>
      <c r="H12" s="7">
        <v>60.48</v>
      </c>
      <c r="I12" s="9" t="s">
        <v>510</v>
      </c>
      <c r="J12" s="9" t="s">
        <v>511</v>
      </c>
      <c r="K12" s="23" cm="1">
        <f t="array" ref="K12">IF(G12 &lt; 1, 0, _xlfn.IFS(E12 = Акция!$A$2, G12*Акция!$C$2, E12 = Акция!$A$3, G12*Акция!$C$3, E12 = Акция!$A$4, G12*Акция!$C$4, E12 = Акция!$A$5, G12*Акция!$C$5, E12 = Акция!$A$6, G12*Акция!$C$6, E12 = Акция!$A$7, G12*Акция!$C$7, E12 = Акция!$A$8, G12*Акция!$C$8, 1, 0))</f>
        <v>0</v>
      </c>
    </row>
    <row r="13" spans="2:11" x14ac:dyDescent="0.2">
      <c r="B13" s="4" t="str">
        <f t="shared" si="1"/>
        <v>Абраамян Флора Суренівна</v>
      </c>
      <c r="C13" s="4" t="str">
        <f t="shared" si="2"/>
        <v>Абраамян Ф.С.</v>
      </c>
      <c r="D13" s="4"/>
      <c r="E13" s="4" t="s">
        <v>516</v>
      </c>
      <c r="F13" s="6" t="s">
        <v>503</v>
      </c>
      <c r="G13" s="5">
        <v>6</v>
      </c>
      <c r="H13" s="7">
        <v>157.68</v>
      </c>
      <c r="I13" s="9" t="s">
        <v>510</v>
      </c>
      <c r="J13" s="9" t="s">
        <v>511</v>
      </c>
      <c r="K13" s="23" cm="1">
        <f t="array" ref="K13">IF(G13 &lt; 1, 0, _xlfn.IFS(E13 = Акция!$A$2, G13*Акция!$C$2, E13 = Акция!$A$3, G13*Акция!$C$3, E13 = Акция!$A$4, G13*Акция!$C$4, E13 = Акция!$A$5, G13*Акция!$C$5, E13 = Акция!$A$6, G13*Акция!$C$6, E13 = Акция!$A$7, G13*Акция!$C$7, E13 = Акция!$A$8, G13*Акция!$C$8, 1, 0))</f>
        <v>1.5</v>
      </c>
    </row>
    <row r="14" spans="2:11" x14ac:dyDescent="0.2">
      <c r="B14" s="4" t="str">
        <f t="shared" si="1"/>
        <v>Абраамян Флора Суренівна</v>
      </c>
      <c r="C14" s="4" t="str">
        <f t="shared" si="2"/>
        <v>Абраамян Ф.С.</v>
      </c>
      <c r="D14" s="4"/>
      <c r="E14" s="4" t="s">
        <v>517</v>
      </c>
      <c r="F14" s="6" t="s">
        <v>503</v>
      </c>
      <c r="G14" s="5">
        <v>6</v>
      </c>
      <c r="H14" s="7">
        <v>172.38</v>
      </c>
      <c r="I14" s="9" t="s">
        <v>510</v>
      </c>
      <c r="J14" s="9" t="s">
        <v>511</v>
      </c>
      <c r="K14" s="23" cm="1">
        <f t="array" ref="K14">IF(G14 &lt; 1, 0, _xlfn.IFS(E14 = Акция!$A$2, G14*Акция!$C$2, E14 = Акция!$A$3, G14*Акция!$C$3, E14 = Акция!$A$4, G14*Акция!$C$4, E14 = Акция!$A$5, G14*Акция!$C$5, E14 = Акция!$A$6, G14*Акция!$C$6, E14 = Акция!$A$7, G14*Акция!$C$7, E14 = Акция!$A$8, G14*Акция!$C$8, 1, 0))</f>
        <v>1.5</v>
      </c>
    </row>
    <row r="15" spans="2:11" x14ac:dyDescent="0.2">
      <c r="B15" s="4" t="str">
        <f t="shared" si="1"/>
        <v>Абраамян Флора Суренівна</v>
      </c>
      <c r="C15" s="4" t="str">
        <f t="shared" si="2"/>
        <v>Абраамян Ф.С.</v>
      </c>
      <c r="D15" s="4"/>
      <c r="E15" s="4" t="s">
        <v>518</v>
      </c>
      <c r="F15" s="6" t="s">
        <v>503</v>
      </c>
      <c r="G15" s="5">
        <v>2</v>
      </c>
      <c r="H15" s="7">
        <v>63.22</v>
      </c>
      <c r="I15" s="9" t="s">
        <v>510</v>
      </c>
      <c r="J15" s="9" t="s">
        <v>511</v>
      </c>
      <c r="K15" s="23" cm="1">
        <f t="array" ref="K15">IF(G15 &lt; 1, 0, _xlfn.IFS(E15 = Акция!$A$2, G15*Акция!$C$2, E15 = Акция!$A$3, G15*Акция!$C$3, E15 = Акция!$A$4, G15*Акция!$C$4, E15 = Акция!$A$5, G15*Акция!$C$5, E15 = Акция!$A$6, G15*Акция!$C$6, E15 = Акция!$A$7, G15*Акция!$C$7, E15 = Акция!$A$8, G15*Акция!$C$8, 1, 0))</f>
        <v>0.5</v>
      </c>
    </row>
    <row r="16" spans="2:11" x14ac:dyDescent="0.2">
      <c r="B16" s="4" t="str">
        <f t="shared" si="1"/>
        <v>Абраамян Флора Суренівна</v>
      </c>
      <c r="C16" s="4" t="str">
        <f t="shared" si="2"/>
        <v>Абраамян Ф.С.</v>
      </c>
      <c r="D16" s="4"/>
      <c r="E16" s="4" t="s">
        <v>519</v>
      </c>
      <c r="F16" s="6" t="s">
        <v>503</v>
      </c>
      <c r="G16" s="5">
        <v>5</v>
      </c>
      <c r="H16" s="7">
        <v>239.75</v>
      </c>
      <c r="I16" s="9" t="s">
        <v>510</v>
      </c>
      <c r="J16" s="9" t="s">
        <v>511</v>
      </c>
      <c r="K16" s="23" cm="1">
        <f t="array" ref="K16">IF(G16 &lt; 1, 0, _xlfn.IFS(E16 = Акция!$A$2, G16*Акция!$C$2, E16 = Акция!$A$3, G16*Акция!$C$3, E16 = Акция!$A$4, G16*Акция!$C$4, E16 = Акция!$A$5, G16*Акция!$C$5, E16 = Акция!$A$6, G16*Акция!$C$6, E16 = Акция!$A$7, G16*Акция!$C$7, E16 = Акция!$A$8, G16*Акция!$C$8, 1, 0))</f>
        <v>2.5</v>
      </c>
    </row>
    <row r="17" spans="2:11" x14ac:dyDescent="0.2">
      <c r="B17" s="4" t="str">
        <f t="shared" si="1"/>
        <v>Абраамян Флора Суренівна</v>
      </c>
      <c r="C17" s="4" t="str">
        <f t="shared" si="2"/>
        <v>Абраамян Ф.С.</v>
      </c>
      <c r="D17" s="4"/>
      <c r="E17" s="4" t="s">
        <v>502</v>
      </c>
      <c r="F17" s="6" t="s">
        <v>503</v>
      </c>
      <c r="G17" s="5">
        <v>4</v>
      </c>
      <c r="H17" s="7">
        <v>216.88</v>
      </c>
      <c r="I17" s="9" t="s">
        <v>510</v>
      </c>
      <c r="J17" s="9" t="s">
        <v>511</v>
      </c>
      <c r="K17" s="23" cm="1">
        <f t="array" ref="K17">IF(G17 &lt; 1, 0, _xlfn.IFS(E17 = Акция!$A$2, G17*Акция!$C$2, E17 = Акция!$A$3, G17*Акция!$C$3, E17 = Акция!$A$4, G17*Акция!$C$4, E17 = Акция!$A$5, G17*Акция!$C$5, E17 = Акция!$A$6, G17*Акция!$C$6, E17 = Акция!$A$7, G17*Акция!$C$7, E17 = Акция!$A$8, G17*Акция!$C$8, 1, 0))</f>
        <v>2</v>
      </c>
    </row>
    <row r="18" spans="2:11" x14ac:dyDescent="0.2">
      <c r="B18" s="4" t="str">
        <f t="shared" si="1"/>
        <v>Абраамян Флора Суренівна</v>
      </c>
      <c r="C18" s="4" t="str">
        <f t="shared" si="2"/>
        <v>Абраамян Ф.С.</v>
      </c>
      <c r="D18" s="4"/>
      <c r="E18" s="4" t="s">
        <v>520</v>
      </c>
      <c r="F18" s="6" t="s">
        <v>503</v>
      </c>
      <c r="G18" s="5">
        <v>2</v>
      </c>
      <c r="H18" s="7">
        <v>117.22</v>
      </c>
      <c r="I18" s="9" t="s">
        <v>510</v>
      </c>
      <c r="J18" s="9" t="s">
        <v>511</v>
      </c>
      <c r="K18" s="23" cm="1">
        <f t="array" ref="K18">IF(G18 &lt; 1, 0, _xlfn.IFS(E18 = Акция!$A$2, G18*Акция!$C$2, E18 = Акция!$A$3, G18*Акция!$C$3, E18 = Акция!$A$4, G18*Акция!$C$4, E18 = Акция!$A$5, G18*Акция!$C$5, E18 = Акция!$A$6, G18*Акция!$C$6, E18 = Акция!$A$7, G18*Акция!$C$7, E18 = Акция!$A$8, G18*Акция!$C$8, 1, 0))</f>
        <v>1</v>
      </c>
    </row>
    <row r="19" spans="2:11" x14ac:dyDescent="0.2">
      <c r="B19" s="4" t="str">
        <f t="shared" si="1"/>
        <v>Абраамян Флора Суренівна</v>
      </c>
      <c r="C19" s="4" t="str">
        <f t="shared" si="2"/>
        <v>Абраамян Ф.С.</v>
      </c>
      <c r="D19" s="4"/>
      <c r="E19" s="4" t="s">
        <v>521</v>
      </c>
      <c r="F19" s="6" t="s">
        <v>503</v>
      </c>
      <c r="G19" s="5">
        <v>2</v>
      </c>
      <c r="H19" s="7">
        <v>106.12</v>
      </c>
      <c r="I19" s="9" t="s">
        <v>510</v>
      </c>
      <c r="J19" s="9" t="s">
        <v>511</v>
      </c>
      <c r="K19" s="23" cm="1">
        <f t="array" ref="K19">IF(G19 &lt; 1, 0, _xlfn.IFS(E19 = Акция!$A$2, G19*Акция!$C$2, E19 = Акция!$A$3, G19*Акция!$C$3, E19 = Акция!$A$4, G19*Акция!$C$4, E19 = Акция!$A$5, G19*Акция!$C$5, E19 = Акция!$A$6, G19*Акция!$C$6, E19 = Акция!$A$7, G19*Акция!$C$7, E19 = Акция!$A$8, G19*Акция!$C$8, 1, 0))</f>
        <v>1</v>
      </c>
    </row>
    <row r="20" spans="2:11" x14ac:dyDescent="0.2">
      <c r="B20" s="4" t="str">
        <f t="shared" si="1"/>
        <v>Абраамян Флора Суренівна</v>
      </c>
      <c r="C20" s="4" t="str">
        <f t="shared" si="2"/>
        <v>Абраамян Ф.С.</v>
      </c>
      <c r="D20" s="4"/>
      <c r="E20" s="4" t="s">
        <v>522</v>
      </c>
      <c r="F20" s="6" t="s">
        <v>503</v>
      </c>
      <c r="G20" s="5">
        <v>2</v>
      </c>
      <c r="H20" s="7">
        <v>75.599999999999994</v>
      </c>
      <c r="I20" s="9" t="s">
        <v>510</v>
      </c>
      <c r="J20" s="9" t="s">
        <v>511</v>
      </c>
      <c r="K20" s="23" cm="1">
        <f t="array" ref="K20">IF(G20 &lt; 1, 0, _xlfn.IFS(E20 = Акция!$A$2, G20*Акция!$C$2, E20 = Акция!$A$3, G20*Акция!$C$3, E20 = Акция!$A$4, G20*Акция!$C$4, E20 = Акция!$A$5, G20*Акция!$C$5, E20 = Акция!$A$6, G20*Акция!$C$6, E20 = Акция!$A$7, G20*Акция!$C$7, E20 = Акция!$A$8, G20*Акция!$C$8, 1, 0))</f>
        <v>0</v>
      </c>
    </row>
    <row r="21" spans="2:11" x14ac:dyDescent="0.2">
      <c r="B21" s="4" t="str">
        <f t="shared" si="1"/>
        <v>Абраамян Флора Суренівна</v>
      </c>
      <c r="C21" s="4" t="str">
        <f t="shared" si="2"/>
        <v>Абраамян Ф.С.</v>
      </c>
      <c r="D21" s="4"/>
      <c r="E21" s="4" t="s">
        <v>523</v>
      </c>
      <c r="F21" s="6" t="s">
        <v>503</v>
      </c>
      <c r="G21" s="5">
        <v>4</v>
      </c>
      <c r="H21" s="7">
        <v>136.24</v>
      </c>
      <c r="I21" s="9" t="s">
        <v>510</v>
      </c>
      <c r="J21" s="9" t="s">
        <v>511</v>
      </c>
      <c r="K21" s="23" cm="1">
        <f t="array" ref="K21">IF(G21 &lt; 1, 0, _xlfn.IFS(E21 = Акция!$A$2, G21*Акция!$C$2, E21 = Акция!$A$3, G21*Акция!$C$3, E21 = Акция!$A$4, G21*Акция!$C$4, E21 = Акция!$A$5, G21*Акция!$C$5, E21 = Акция!$A$6, G21*Акция!$C$6, E21 = Акция!$A$7, G21*Акция!$C$7, E21 = Акция!$A$8, G21*Акция!$C$8, 1, 0))</f>
        <v>0</v>
      </c>
    </row>
    <row r="22" spans="2:11" x14ac:dyDescent="0.2">
      <c r="B22" s="4" t="s">
        <v>524</v>
      </c>
      <c r="C22" s="4" t="s">
        <v>525</v>
      </c>
      <c r="D22" s="3" t="s">
        <v>508</v>
      </c>
      <c r="E22" s="4"/>
      <c r="G22" s="6"/>
      <c r="H22" s="8"/>
      <c r="I22" s="4"/>
      <c r="J22" s="4"/>
      <c r="K22" s="23" cm="1">
        <f t="array" ref="K22">IF(G22 &lt; 1, 0, _xlfn.IFS(E22 = Акция!$A$2, G22*Акция!$C$2, E22 = Акция!$A$3, G22*Акция!$C$3, E22 = Акция!$A$4, G22*Акция!$C$4, E22 = Акция!$A$5, G22*Акция!$C$5, E22 = Акция!$A$6, G22*Акция!$C$6, E22 = Акция!$A$7, G22*Акция!$C$7, E22 = Акция!$A$8, G22*Акция!$C$8, 1, 0))</f>
        <v>0</v>
      </c>
    </row>
    <row r="23" spans="2:11" x14ac:dyDescent="0.2">
      <c r="B23" s="4" t="str">
        <f t="shared" ref="B23:C28" si="3">B22</f>
        <v>АБРАМЧЕНКО НАТАЛІЯ ФЕДОРІВНА</v>
      </c>
      <c r="C23" s="4" t="str">
        <f t="shared" si="3"/>
        <v>Абрамченко Н.Ф.+</v>
      </c>
      <c r="D23" s="4"/>
      <c r="E23" s="4" t="s">
        <v>526</v>
      </c>
      <c r="F23" s="6" t="s">
        <v>503</v>
      </c>
      <c r="G23" s="5">
        <v>1</v>
      </c>
      <c r="H23" s="7">
        <v>20.78</v>
      </c>
      <c r="I23" s="9" t="s">
        <v>527</v>
      </c>
      <c r="J23" s="9" t="s">
        <v>528</v>
      </c>
      <c r="K23" s="23" cm="1">
        <f t="array" ref="K23">IF(G23 &lt; 1, 0, _xlfn.IFS(E23 = Акция!$A$2, G23*Акция!$C$2, E23 = Акция!$A$3, G23*Акция!$C$3, E23 = Акция!$A$4, G23*Акция!$C$4, E23 = Акция!$A$5, G23*Акция!$C$5, E23 = Акция!$A$6, G23*Акция!$C$6, E23 = Акция!$A$7, G23*Акция!$C$7, E23 = Акция!$A$8, G23*Акция!$C$8, 1, 0))</f>
        <v>0</v>
      </c>
    </row>
    <row r="24" spans="2:11" x14ac:dyDescent="0.2">
      <c r="B24" s="4" t="str">
        <f t="shared" si="3"/>
        <v>АБРАМЧЕНКО НАТАЛІЯ ФЕДОРІВНА</v>
      </c>
      <c r="C24" s="4" t="str">
        <f t="shared" si="3"/>
        <v>Абрамченко Н.Ф.+</v>
      </c>
      <c r="D24" s="4"/>
      <c r="E24" s="4" t="s">
        <v>529</v>
      </c>
      <c r="F24" s="6" t="s">
        <v>503</v>
      </c>
      <c r="G24" s="5">
        <v>1</v>
      </c>
      <c r="H24" s="7">
        <v>21.23</v>
      </c>
      <c r="I24" s="9" t="s">
        <v>527</v>
      </c>
      <c r="J24" s="9" t="s">
        <v>528</v>
      </c>
      <c r="K24" s="23" cm="1">
        <f t="array" ref="K24">IF(G24 &lt; 1, 0, _xlfn.IFS(E24 = Акция!$A$2, G24*Акция!$C$2, E24 = Акция!$A$3, G24*Акция!$C$3, E24 = Акция!$A$4, G24*Акция!$C$4, E24 = Акция!$A$5, G24*Акция!$C$5, E24 = Акция!$A$6, G24*Акция!$C$6, E24 = Акция!$A$7, G24*Акция!$C$7, E24 = Акция!$A$8, G24*Акция!$C$8, 1, 0))</f>
        <v>0</v>
      </c>
    </row>
    <row r="25" spans="2:11" x14ac:dyDescent="0.2">
      <c r="B25" s="4" t="str">
        <f t="shared" si="3"/>
        <v>АБРАМЧЕНКО НАТАЛІЯ ФЕДОРІВНА</v>
      </c>
      <c r="C25" s="4" t="str">
        <f t="shared" si="3"/>
        <v>Абрамченко Н.Ф.+</v>
      </c>
      <c r="D25" s="4"/>
      <c r="E25" s="4" t="s">
        <v>530</v>
      </c>
      <c r="F25" s="6" t="s">
        <v>503</v>
      </c>
      <c r="G25" s="5">
        <v>1</v>
      </c>
      <c r="H25" s="7">
        <v>20.93</v>
      </c>
      <c r="I25" s="9" t="s">
        <v>527</v>
      </c>
      <c r="J25" s="9" t="s">
        <v>528</v>
      </c>
      <c r="K25" s="23" cm="1">
        <f t="array" ref="K25">IF(G25 &lt; 1, 0, _xlfn.IFS(E25 = Акция!$A$2, G25*Акция!$C$2, E25 = Акция!$A$3, G25*Акция!$C$3, E25 = Акция!$A$4, G25*Акция!$C$4, E25 = Акция!$A$5, G25*Акция!$C$5, E25 = Акция!$A$6, G25*Акция!$C$6, E25 = Акция!$A$7, G25*Акция!$C$7, E25 = Акция!$A$8, G25*Акция!$C$8, 1, 0))</f>
        <v>0</v>
      </c>
    </row>
    <row r="26" spans="2:11" x14ac:dyDescent="0.2">
      <c r="B26" s="4" t="str">
        <f t="shared" si="3"/>
        <v>АБРАМЧЕНКО НАТАЛІЯ ФЕДОРІВНА</v>
      </c>
      <c r="C26" s="4" t="str">
        <f t="shared" si="3"/>
        <v>Абрамченко Н.Ф.+</v>
      </c>
      <c r="D26" s="4"/>
      <c r="E26" s="4" t="s">
        <v>531</v>
      </c>
      <c r="F26" s="6" t="s">
        <v>503</v>
      </c>
      <c r="G26" s="5">
        <v>20</v>
      </c>
      <c r="H26" s="7">
        <v>530.4</v>
      </c>
      <c r="I26" s="9" t="s">
        <v>527</v>
      </c>
      <c r="J26" s="9" t="s">
        <v>528</v>
      </c>
      <c r="K26" s="23" cm="1">
        <f t="array" ref="K26">IF(G26 &lt; 1, 0, _xlfn.IFS(E26 = Акция!$A$2, G26*Акция!$C$2, E26 = Акция!$A$3, G26*Акция!$C$3, E26 = Акция!$A$4, G26*Акция!$C$4, E26 = Акция!$A$5, G26*Акция!$C$5, E26 = Акция!$A$6, G26*Акция!$C$6, E26 = Акция!$A$7, G26*Акция!$C$7, E26 = Акция!$A$8, G26*Акция!$C$8, 1, 0))</f>
        <v>0</v>
      </c>
    </row>
    <row r="27" spans="2:11" x14ac:dyDescent="0.2">
      <c r="B27" s="4" t="str">
        <f t="shared" si="3"/>
        <v>АБРАМЧЕНКО НАТАЛІЯ ФЕДОРІВНА</v>
      </c>
      <c r="C27" s="4" t="str">
        <f t="shared" si="3"/>
        <v>Абрамченко Н.Ф.+</v>
      </c>
      <c r="D27" s="4"/>
      <c r="E27" s="4" t="s">
        <v>513</v>
      </c>
      <c r="F27" s="6" t="s">
        <v>503</v>
      </c>
      <c r="G27" s="5">
        <v>2</v>
      </c>
      <c r="H27" s="7">
        <v>56.08</v>
      </c>
      <c r="I27" s="9" t="s">
        <v>527</v>
      </c>
      <c r="J27" s="9" t="s">
        <v>528</v>
      </c>
      <c r="K27" s="23" cm="1">
        <f t="array" ref="K27">IF(G27 &lt; 1, 0, _xlfn.IFS(E27 = Акция!$A$2, G27*Акция!$C$2, E27 = Акция!$A$3, G27*Акция!$C$3, E27 = Акция!$A$4, G27*Акция!$C$4, E27 = Акция!$A$5, G27*Акция!$C$5, E27 = Акция!$A$6, G27*Акция!$C$6, E27 = Акция!$A$7, G27*Акция!$C$7, E27 = Акция!$A$8, G27*Акция!$C$8, 1, 0))</f>
        <v>0</v>
      </c>
    </row>
    <row r="28" spans="2:11" x14ac:dyDescent="0.2">
      <c r="B28" s="4" t="str">
        <f t="shared" si="3"/>
        <v>АБРАМЧЕНКО НАТАЛІЯ ФЕДОРІВНА</v>
      </c>
      <c r="C28" s="4" t="str">
        <f t="shared" si="3"/>
        <v>Абрамченко Н.Ф.+</v>
      </c>
      <c r="D28" s="4"/>
      <c r="E28" s="4" t="s">
        <v>519</v>
      </c>
      <c r="F28" s="6" t="s">
        <v>503</v>
      </c>
      <c r="G28" s="5">
        <v>2</v>
      </c>
      <c r="H28" s="7">
        <v>100.26</v>
      </c>
      <c r="I28" s="9" t="s">
        <v>527</v>
      </c>
      <c r="J28" s="9" t="s">
        <v>528</v>
      </c>
      <c r="K28" s="23" cm="1">
        <f t="array" ref="K28">IF(G28 &lt; 1, 0, _xlfn.IFS(E28 = Акция!$A$2, G28*Акция!$C$2, E28 = Акция!$A$3, G28*Акция!$C$3, E28 = Акция!$A$4, G28*Акция!$C$4, E28 = Акция!$A$5, G28*Акция!$C$5, E28 = Акция!$A$6, G28*Акция!$C$6, E28 = Акция!$A$7, G28*Акция!$C$7, E28 = Акция!$A$8, G28*Акция!$C$8, 1, 0))</f>
        <v>1</v>
      </c>
    </row>
    <row r="29" spans="2:11" x14ac:dyDescent="0.2">
      <c r="B29" s="4" t="s">
        <v>532</v>
      </c>
      <c r="C29" s="4" t="s">
        <v>533</v>
      </c>
      <c r="D29" s="3" t="s">
        <v>508</v>
      </c>
      <c r="E29" s="4"/>
      <c r="G29" s="6"/>
      <c r="H29" s="8"/>
      <c r="I29" s="4"/>
      <c r="J29" s="4"/>
      <c r="K29" s="23" cm="1">
        <f t="array" ref="K29">IF(G29 &lt; 1, 0, _xlfn.IFS(E29 = Акция!$A$2, G29*Акция!$C$2, E29 = Акция!$A$3, G29*Акция!$C$3, E29 = Акция!$A$4, G29*Акция!$C$4, E29 = Акция!$A$5, G29*Акция!$C$5, E29 = Акция!$A$6, G29*Акция!$C$6, E29 = Акция!$A$7, G29*Акция!$C$7, E29 = Акция!$A$8, G29*Акция!$C$8, 1, 0))</f>
        <v>0</v>
      </c>
    </row>
    <row r="30" spans="2:11" x14ac:dyDescent="0.2">
      <c r="B30" s="4" t="str">
        <f t="shared" ref="B30:C32" si="4">B29</f>
        <v>Авдієнко Олена Володимирівна</v>
      </c>
      <c r="C30" s="4" t="str">
        <f t="shared" si="4"/>
        <v>Авдієнко О.В.</v>
      </c>
      <c r="D30" s="4"/>
      <c r="E30" s="4" t="s">
        <v>534</v>
      </c>
      <c r="F30" s="6" t="s">
        <v>503</v>
      </c>
      <c r="G30" s="5">
        <v>1</v>
      </c>
      <c r="H30" s="7">
        <v>28.9</v>
      </c>
      <c r="I30" s="9" t="s">
        <v>527</v>
      </c>
      <c r="J30" s="9" t="s">
        <v>528</v>
      </c>
      <c r="K30" s="23" cm="1">
        <f t="array" ref="K30">IF(G30 &lt; 1, 0, _xlfn.IFS(E30 = Акция!$A$2, G30*Акция!$C$2, E30 = Акция!$A$3, G30*Акция!$C$3, E30 = Акция!$A$4, G30*Акция!$C$4, E30 = Акция!$A$5, G30*Акция!$C$5, E30 = Акция!$A$6, G30*Акция!$C$6, E30 = Акция!$A$7, G30*Акция!$C$7, E30 = Акция!$A$8, G30*Акция!$C$8, 1, 0))</f>
        <v>0</v>
      </c>
    </row>
    <row r="31" spans="2:11" x14ac:dyDescent="0.2">
      <c r="B31" s="4" t="str">
        <f t="shared" si="4"/>
        <v>Авдієнко Олена Володимирівна</v>
      </c>
      <c r="C31" s="4" t="str">
        <f t="shared" si="4"/>
        <v>Авдієнко О.В.</v>
      </c>
      <c r="D31" s="4"/>
      <c r="E31" s="4" t="s">
        <v>535</v>
      </c>
      <c r="F31" s="6" t="s">
        <v>503</v>
      </c>
      <c r="G31" s="5">
        <v>1</v>
      </c>
      <c r="H31" s="7">
        <v>34.82</v>
      </c>
      <c r="I31" s="9" t="s">
        <v>527</v>
      </c>
      <c r="J31" s="9" t="s">
        <v>528</v>
      </c>
      <c r="K31" s="23" cm="1">
        <f t="array" ref="K31">IF(G31 &lt; 1, 0, _xlfn.IFS(E31 = Акция!$A$2, G31*Акция!$C$2, E31 = Акция!$A$3, G31*Акция!$C$3, E31 = Акция!$A$4, G31*Акция!$C$4, E31 = Акция!$A$5, G31*Акция!$C$5, E31 = Акция!$A$6, G31*Акция!$C$6, E31 = Акция!$A$7, G31*Акция!$C$7, E31 = Акция!$A$8, G31*Акция!$C$8, 1, 0))</f>
        <v>0</v>
      </c>
    </row>
    <row r="32" spans="2:11" x14ac:dyDescent="0.2">
      <c r="B32" s="4" t="str">
        <f t="shared" si="4"/>
        <v>Авдієнко Олена Володимирівна</v>
      </c>
      <c r="C32" s="4" t="str">
        <f t="shared" si="4"/>
        <v>Авдієнко О.В.</v>
      </c>
      <c r="D32" s="4"/>
      <c r="E32" s="4" t="s">
        <v>521</v>
      </c>
      <c r="F32" s="6" t="s">
        <v>503</v>
      </c>
      <c r="G32" s="5">
        <v>1</v>
      </c>
      <c r="H32" s="7">
        <v>59.14</v>
      </c>
      <c r="I32" s="9" t="s">
        <v>527</v>
      </c>
      <c r="J32" s="9" t="s">
        <v>528</v>
      </c>
      <c r="K32" s="23" cm="1">
        <f t="array" ref="K32">IF(G32 &lt; 1, 0, _xlfn.IFS(E32 = Акция!$A$2, G32*Акция!$C$2, E32 = Акция!$A$3, G32*Акция!$C$3, E32 = Акция!$A$4, G32*Акция!$C$4, E32 = Акция!$A$5, G32*Акция!$C$5, E32 = Акция!$A$6, G32*Акция!$C$6, E32 = Акция!$A$7, G32*Акция!$C$7, E32 = Акция!$A$8, G32*Акция!$C$8, 1, 0))</f>
        <v>0.5</v>
      </c>
    </row>
    <row r="33" spans="2:11" x14ac:dyDescent="0.2">
      <c r="B33" s="4" t="s">
        <v>536</v>
      </c>
      <c r="C33" s="4" t="s">
        <v>537</v>
      </c>
      <c r="D33" s="3" t="s">
        <v>509</v>
      </c>
      <c r="E33" s="4"/>
      <c r="G33" s="6"/>
      <c r="H33" s="8"/>
      <c r="I33" s="4"/>
      <c r="J33" s="4"/>
      <c r="K33" s="23" cm="1">
        <f t="array" ref="K33">IF(G33 &lt; 1, 0, _xlfn.IFS(E33 = Акция!$A$2, G33*Акция!$C$2, E33 = Акция!$A$3, G33*Акция!$C$3, E33 = Акция!$A$4, G33*Акция!$C$4, E33 = Акция!$A$5, G33*Акция!$C$5, E33 = Акция!$A$6, G33*Акция!$C$6, E33 = Акция!$A$7, G33*Акция!$C$7, E33 = Акция!$A$8, G33*Акция!$C$8, 1, 0))</f>
        <v>0</v>
      </c>
    </row>
    <row r="34" spans="2:11" x14ac:dyDescent="0.2">
      <c r="B34" s="4" t="str">
        <f t="shared" ref="B34:C34" si="5">B33</f>
        <v>Авраменко Андрій Васильович</v>
      </c>
      <c r="C34" s="4" t="str">
        <f t="shared" si="5"/>
        <v>Авраменко А.В</v>
      </c>
      <c r="D34" s="4"/>
      <c r="E34" s="4" t="s">
        <v>513</v>
      </c>
      <c r="F34" s="6" t="s">
        <v>503</v>
      </c>
      <c r="G34" s="5">
        <v>2</v>
      </c>
      <c r="H34" s="7">
        <v>54.98</v>
      </c>
      <c r="I34" s="9" t="s">
        <v>538</v>
      </c>
      <c r="J34" s="9" t="s">
        <v>539</v>
      </c>
      <c r="K34" s="23" cm="1">
        <f t="array" ref="K34">IF(G34 &lt; 1, 0, _xlfn.IFS(E34 = Акция!$A$2, G34*Акция!$C$2, E34 = Акция!$A$3, G34*Акция!$C$3, E34 = Акция!$A$4, G34*Акция!$C$4, E34 = Акция!$A$5, G34*Акция!$C$5, E34 = Акция!$A$6, G34*Акция!$C$6, E34 = Акция!$A$7, G34*Акция!$C$7, E34 = Акция!$A$8, G34*Акция!$C$8, 1, 0))</f>
        <v>0</v>
      </c>
    </row>
    <row r="35" spans="2:11" x14ac:dyDescent="0.2">
      <c r="B35" s="4" t="s">
        <v>540</v>
      </c>
      <c r="C35" s="4" t="s">
        <v>541</v>
      </c>
      <c r="D35" s="3" t="s">
        <v>501</v>
      </c>
      <c r="E35" s="4"/>
      <c r="G35" s="6"/>
      <c r="H35" s="8"/>
      <c r="I35" s="4"/>
      <c r="J35" s="4"/>
      <c r="K35" s="23" cm="1">
        <f t="array" ref="K35">IF(G35 &lt; 1, 0, _xlfn.IFS(E35 = Акция!$A$2, G35*Акция!$C$2, E35 = Акция!$A$3, G35*Акция!$C$3, E35 = Акция!$A$4, G35*Акция!$C$4, E35 = Акция!$A$5, G35*Акция!$C$5, E35 = Акция!$A$6, G35*Акция!$C$6, E35 = Акция!$A$7, G35*Акция!$C$7, E35 = Акция!$A$8, G35*Акция!$C$8, 1, 0))</f>
        <v>0</v>
      </c>
    </row>
    <row r="36" spans="2:11" x14ac:dyDescent="0.2">
      <c r="B36" s="4" t="str">
        <f t="shared" ref="B36:C36" si="6">B35</f>
        <v>Товариство з обмеженою відповідальністю  "Авто Старт"</v>
      </c>
      <c r="C36" s="4" t="str">
        <f t="shared" si="6"/>
        <v>Авто Старт  ТОВ +</v>
      </c>
      <c r="D36" s="4"/>
      <c r="E36" s="4" t="s">
        <v>521</v>
      </c>
      <c r="F36" s="6" t="s">
        <v>503</v>
      </c>
      <c r="G36" s="5">
        <v>3</v>
      </c>
      <c r="H36" s="7">
        <v>159.18</v>
      </c>
      <c r="I36" s="9" t="s">
        <v>542</v>
      </c>
      <c r="J36" s="9" t="s">
        <v>539</v>
      </c>
      <c r="K36" s="23" cm="1">
        <f t="array" ref="K36">IF(G36 &lt; 1, 0, _xlfn.IFS(E36 = Акция!$A$2, G36*Акция!$C$2, E36 = Акция!$A$3, G36*Акция!$C$3, E36 = Акция!$A$4, G36*Акция!$C$4, E36 = Акция!$A$5, G36*Акция!$C$5, E36 = Акция!$A$6, G36*Акция!$C$6, E36 = Акция!$A$7, G36*Акция!$C$7, E36 = Акция!$A$8, G36*Акция!$C$8, 1, 0))</f>
        <v>1.5</v>
      </c>
    </row>
    <row r="37" spans="2:11" x14ac:dyDescent="0.2">
      <c r="B37" s="4" t="s">
        <v>543</v>
      </c>
      <c r="C37" s="4" t="s">
        <v>544</v>
      </c>
      <c r="D37" s="3" t="s">
        <v>508</v>
      </c>
      <c r="E37" s="4"/>
      <c r="G37" s="6"/>
      <c r="H37" s="8"/>
      <c r="I37" s="4"/>
      <c r="J37" s="4"/>
      <c r="K37" s="23" cm="1">
        <f t="array" ref="K37">IF(G37 &lt; 1, 0, _xlfn.IFS(E37 = Акция!$A$2, G37*Акция!$C$2, E37 = Акция!$A$3, G37*Акция!$C$3, E37 = Акция!$A$4, G37*Акция!$C$4, E37 = Акция!$A$5, G37*Акция!$C$5, E37 = Акция!$A$6, G37*Акция!$C$6, E37 = Акция!$A$7, G37*Акция!$C$7, E37 = Акция!$A$8, G37*Акция!$C$8, 1, 0))</f>
        <v>0</v>
      </c>
    </row>
    <row r="38" spans="2:11" x14ac:dyDescent="0.2">
      <c r="B38" s="4" t="str">
        <f t="shared" ref="B38:C43" si="7">B37</f>
        <v>Приватне підприємство "Агротехспілка "Україна"</v>
      </c>
      <c r="C38" s="4" t="str">
        <f t="shared" si="7"/>
        <v>Агротехспілка "Україна"ПП+</v>
      </c>
      <c r="D38" s="4"/>
      <c r="E38" s="4" t="s">
        <v>530</v>
      </c>
      <c r="F38" s="6" t="s">
        <v>503</v>
      </c>
      <c r="G38" s="5">
        <v>2</v>
      </c>
      <c r="H38" s="7">
        <v>42.68</v>
      </c>
      <c r="I38" s="9" t="s">
        <v>545</v>
      </c>
      <c r="J38" s="9" t="s">
        <v>546</v>
      </c>
      <c r="K38" s="23" cm="1">
        <f t="array" ref="K38">IF(G38 &lt; 1, 0, _xlfn.IFS(E38 = Акция!$A$2, G38*Акция!$C$2, E38 = Акция!$A$3, G38*Акция!$C$3, E38 = Акция!$A$4, G38*Акция!$C$4, E38 = Акция!$A$5, G38*Акция!$C$5, E38 = Акция!$A$6, G38*Акция!$C$6, E38 = Акция!$A$7, G38*Акция!$C$7, E38 = Акция!$A$8, G38*Акция!$C$8, 1, 0))</f>
        <v>0</v>
      </c>
    </row>
    <row r="39" spans="2:11" x14ac:dyDescent="0.2">
      <c r="B39" s="4" t="str">
        <f t="shared" si="7"/>
        <v>Приватне підприємство "Агротехспілка "Україна"</v>
      </c>
      <c r="C39" s="4" t="str">
        <f t="shared" si="7"/>
        <v>Агротехспілка "Україна"ПП+</v>
      </c>
      <c r="D39" s="4"/>
      <c r="E39" s="4" t="s">
        <v>547</v>
      </c>
      <c r="F39" s="6" t="s">
        <v>503</v>
      </c>
      <c r="G39" s="5">
        <v>5</v>
      </c>
      <c r="H39" s="7">
        <v>168.85</v>
      </c>
      <c r="I39" s="9" t="s">
        <v>545</v>
      </c>
      <c r="J39" s="9" t="s">
        <v>546</v>
      </c>
      <c r="K39" s="23" cm="1">
        <f t="array" ref="K39">IF(G39 &lt; 1, 0, _xlfn.IFS(E39 = Акция!$A$2, G39*Акция!$C$2, E39 = Акция!$A$3, G39*Акция!$C$3, E39 = Акция!$A$4, G39*Акция!$C$4, E39 = Акция!$A$5, G39*Акция!$C$5, E39 = Акция!$A$6, G39*Акция!$C$6, E39 = Акция!$A$7, G39*Акция!$C$7, E39 = Акция!$A$8, G39*Акция!$C$8, 1, 0))</f>
        <v>0</v>
      </c>
    </row>
    <row r="40" spans="2:11" x14ac:dyDescent="0.2">
      <c r="B40" s="4" t="str">
        <f t="shared" si="7"/>
        <v>Приватне підприємство "Агротехспілка "Україна"</v>
      </c>
      <c r="C40" s="4" t="str">
        <f t="shared" si="7"/>
        <v>Агротехспілка "Україна"ПП+</v>
      </c>
      <c r="D40" s="4"/>
      <c r="E40" s="4" t="s">
        <v>548</v>
      </c>
      <c r="F40" s="6" t="s">
        <v>503</v>
      </c>
      <c r="G40" s="5">
        <v>4</v>
      </c>
      <c r="H40" s="7">
        <v>135.08000000000001</v>
      </c>
      <c r="I40" s="9" t="s">
        <v>545</v>
      </c>
      <c r="J40" s="9" t="s">
        <v>546</v>
      </c>
      <c r="K40" s="23" cm="1">
        <f t="array" ref="K40">IF(G40 &lt; 1, 0, _xlfn.IFS(E40 = Акция!$A$2, G40*Акция!$C$2, E40 = Акция!$A$3, G40*Акция!$C$3, E40 = Акция!$A$4, G40*Акция!$C$4, E40 = Акция!$A$5, G40*Акция!$C$5, E40 = Акция!$A$6, G40*Акция!$C$6, E40 = Акция!$A$7, G40*Акция!$C$7, E40 = Акция!$A$8, G40*Акция!$C$8, 1, 0))</f>
        <v>0</v>
      </c>
    </row>
    <row r="41" spans="2:11" x14ac:dyDescent="0.2">
      <c r="B41" s="4" t="str">
        <f t="shared" si="7"/>
        <v>Приватне підприємство "Агротехспілка "Україна"</v>
      </c>
      <c r="C41" s="4" t="str">
        <f t="shared" si="7"/>
        <v>Агротехспілка "Україна"ПП+</v>
      </c>
      <c r="D41" s="4"/>
      <c r="E41" s="4" t="s">
        <v>549</v>
      </c>
      <c r="F41" s="6" t="s">
        <v>503</v>
      </c>
      <c r="G41" s="5">
        <v>4</v>
      </c>
      <c r="H41" s="7">
        <v>113.08</v>
      </c>
      <c r="I41" s="9" t="s">
        <v>545</v>
      </c>
      <c r="J41" s="9" t="s">
        <v>546</v>
      </c>
      <c r="K41" s="23" cm="1">
        <f t="array" ref="K41">IF(G41 &lt; 1, 0, _xlfn.IFS(E41 = Акция!$A$2, G41*Акция!$C$2, E41 = Акция!$A$3, G41*Акция!$C$3, E41 = Акция!$A$4, G41*Акция!$C$4, E41 = Акция!$A$5, G41*Акция!$C$5, E41 = Акция!$A$6, G41*Акция!$C$6, E41 = Акция!$A$7, G41*Акция!$C$7, E41 = Акция!$A$8, G41*Акция!$C$8, 1, 0))</f>
        <v>0</v>
      </c>
    </row>
    <row r="42" spans="2:11" x14ac:dyDescent="0.2">
      <c r="B42" s="4" t="str">
        <f t="shared" si="7"/>
        <v>Приватне підприємство "Агротехспілка "Україна"</v>
      </c>
      <c r="C42" s="4" t="str">
        <f t="shared" si="7"/>
        <v>Агротехспілка "Україна"ПП+</v>
      </c>
      <c r="D42" s="4"/>
      <c r="E42" s="4" t="s">
        <v>531</v>
      </c>
      <c r="F42" s="6" t="s">
        <v>503</v>
      </c>
      <c r="G42" s="5">
        <v>3</v>
      </c>
      <c r="H42" s="7">
        <v>84.81</v>
      </c>
      <c r="I42" s="9" t="s">
        <v>545</v>
      </c>
      <c r="J42" s="9" t="s">
        <v>546</v>
      </c>
      <c r="K42" s="23" cm="1">
        <f t="array" ref="K42">IF(G42 &lt; 1, 0, _xlfn.IFS(E42 = Акция!$A$2, G42*Акция!$C$2, E42 = Акция!$A$3, G42*Акция!$C$3, E42 = Акция!$A$4, G42*Акция!$C$4, E42 = Акция!$A$5, G42*Акция!$C$5, E42 = Акция!$A$6, G42*Акция!$C$6, E42 = Акция!$A$7, G42*Акция!$C$7, E42 = Акция!$A$8, G42*Акция!$C$8, 1, 0))</f>
        <v>0</v>
      </c>
    </row>
    <row r="43" spans="2:11" x14ac:dyDescent="0.2">
      <c r="B43" s="4" t="str">
        <f t="shared" si="7"/>
        <v>Приватне підприємство "Агротехспілка "Україна"</v>
      </c>
      <c r="C43" s="4" t="str">
        <f t="shared" si="7"/>
        <v>Агротехспілка "Україна"ПП+</v>
      </c>
      <c r="D43" s="4"/>
      <c r="E43" s="4" t="s">
        <v>513</v>
      </c>
      <c r="F43" s="6" t="s">
        <v>503</v>
      </c>
      <c r="G43" s="5">
        <v>10</v>
      </c>
      <c r="H43" s="7">
        <v>285.89999999999998</v>
      </c>
      <c r="I43" s="9" t="s">
        <v>545</v>
      </c>
      <c r="J43" s="9" t="s">
        <v>546</v>
      </c>
      <c r="K43" s="23" cm="1">
        <f t="array" ref="K43">IF(G43 &lt; 1, 0, _xlfn.IFS(E43 = Акция!$A$2, G43*Акция!$C$2, E43 = Акция!$A$3, G43*Акция!$C$3, E43 = Акция!$A$4, G43*Акция!$C$4, E43 = Акция!$A$5, G43*Акция!$C$5, E43 = Акция!$A$6, G43*Акция!$C$6, E43 = Акция!$A$7, G43*Акция!$C$7, E43 = Акция!$A$8, G43*Акция!$C$8, 1, 0))</f>
        <v>0</v>
      </c>
    </row>
    <row r="44" spans="2:11" x14ac:dyDescent="0.2">
      <c r="B44" s="4" t="s">
        <v>550</v>
      </c>
      <c r="C44" s="4" t="s">
        <v>551</v>
      </c>
      <c r="D44" s="3" t="s">
        <v>508</v>
      </c>
      <c r="E44" s="4"/>
      <c r="G44" s="6"/>
      <c r="H44" s="8"/>
      <c r="I44" s="4"/>
      <c r="J44" s="4"/>
      <c r="K44" s="23" cm="1">
        <f t="array" ref="K44">IF(G44 &lt; 1, 0, _xlfn.IFS(E44 = Акция!$A$2, G44*Акция!$C$2, E44 = Акция!$A$3, G44*Акция!$C$3, E44 = Акция!$A$4, G44*Акция!$C$4, E44 = Акция!$A$5, G44*Акция!$C$5, E44 = Акция!$A$6, G44*Акция!$C$6, E44 = Акция!$A$7, G44*Акция!$C$7, E44 = Акция!$A$8, G44*Акция!$C$8, 1, 0))</f>
        <v>0</v>
      </c>
    </row>
    <row r="45" spans="2:11" x14ac:dyDescent="0.2">
      <c r="B45" s="4" t="str">
        <f t="shared" ref="B45:C46" si="8">B44</f>
        <v>Тов.з.обмеженою відповідальністю "Адді"</v>
      </c>
      <c r="C45" s="4" t="str">
        <f t="shared" si="8"/>
        <v>Адді МП+</v>
      </c>
      <c r="D45" s="4"/>
      <c r="E45" s="4" t="s">
        <v>552</v>
      </c>
      <c r="F45" s="6" t="s">
        <v>503</v>
      </c>
      <c r="G45" s="5">
        <v>2</v>
      </c>
      <c r="H45" s="7">
        <v>52.68</v>
      </c>
      <c r="I45" s="9" t="s">
        <v>553</v>
      </c>
      <c r="J45" s="9" t="s">
        <v>511</v>
      </c>
      <c r="K45" s="23" cm="1">
        <f t="array" ref="K45">IF(G45 &lt; 1, 0, _xlfn.IFS(E45 = Акция!$A$2, G45*Акция!$C$2, E45 = Акция!$A$3, G45*Акция!$C$3, E45 = Акция!$A$4, G45*Акция!$C$4, E45 = Акция!$A$5, G45*Акция!$C$5, E45 = Акция!$A$6, G45*Акция!$C$6, E45 = Акция!$A$7, G45*Акция!$C$7, E45 = Акция!$A$8, G45*Акция!$C$8, 1, 0))</f>
        <v>0</v>
      </c>
    </row>
    <row r="46" spans="2:11" x14ac:dyDescent="0.2">
      <c r="B46" s="4" t="str">
        <f t="shared" si="8"/>
        <v>Тов.з.обмеженою відповідальністю "Адді"</v>
      </c>
      <c r="C46" s="4" t="str">
        <f t="shared" si="8"/>
        <v>Адді МП+</v>
      </c>
      <c r="D46" s="4"/>
      <c r="E46" s="4" t="s">
        <v>521</v>
      </c>
      <c r="F46" s="6" t="s">
        <v>503</v>
      </c>
      <c r="G46" s="5">
        <v>2</v>
      </c>
      <c r="H46" s="7">
        <v>106.12</v>
      </c>
      <c r="I46" s="9" t="s">
        <v>553</v>
      </c>
      <c r="J46" s="9" t="s">
        <v>511</v>
      </c>
      <c r="K46" s="23" cm="1">
        <f t="array" ref="K46">IF(G46 &lt; 1, 0, _xlfn.IFS(E46 = Акция!$A$2, G46*Акция!$C$2, E46 = Акция!$A$3, G46*Акция!$C$3, E46 = Акция!$A$4, G46*Акция!$C$4, E46 = Акция!$A$5, G46*Акция!$C$5, E46 = Акция!$A$6, G46*Акция!$C$6, E46 = Акция!$A$7, G46*Акция!$C$7, E46 = Акция!$A$8, G46*Акция!$C$8, 1, 0))</f>
        <v>1</v>
      </c>
    </row>
    <row r="47" spans="2:11" x14ac:dyDescent="0.2">
      <c r="B47" s="4" t="s">
        <v>554</v>
      </c>
      <c r="C47" s="4" t="s">
        <v>555</v>
      </c>
      <c r="D47" s="3" t="s">
        <v>508</v>
      </c>
      <c r="E47" s="4"/>
      <c r="G47" s="6"/>
      <c r="H47" s="8"/>
      <c r="I47" s="4"/>
      <c r="J47" s="4"/>
      <c r="K47" s="23" cm="1">
        <f t="array" ref="K47">IF(G47 &lt; 1, 0, _xlfn.IFS(E47 = Акция!$A$2, G47*Акция!$C$2, E47 = Акция!$A$3, G47*Акция!$C$3, E47 = Акция!$A$4, G47*Акция!$C$4, E47 = Акция!$A$5, G47*Акция!$C$5, E47 = Акция!$A$6, G47*Акция!$C$6, E47 = Акция!$A$7, G47*Акция!$C$7, E47 = Акция!$A$8, G47*Акция!$C$8, 1, 0))</f>
        <v>0</v>
      </c>
    </row>
    <row r="48" spans="2:11" x14ac:dyDescent="0.2">
      <c r="B48" s="4" t="str">
        <f t="shared" ref="B48:B56" si="9">B47</f>
        <v>Приватне підприємство "Азарт"</v>
      </c>
      <c r="C48" s="4" t="str">
        <f t="shared" ref="C48:C56" si="10">C47</f>
        <v>Азарт ПП+</v>
      </c>
      <c r="D48" s="4"/>
      <c r="E48" s="4" t="s">
        <v>526</v>
      </c>
      <c r="F48" s="6" t="s">
        <v>503</v>
      </c>
      <c r="G48" s="5">
        <v>1</v>
      </c>
      <c r="H48" s="7">
        <v>20.37</v>
      </c>
      <c r="I48" s="9" t="s">
        <v>510</v>
      </c>
      <c r="J48" s="9" t="s">
        <v>511</v>
      </c>
      <c r="K48" s="23" cm="1">
        <f t="array" ref="K48">IF(G48 &lt; 1, 0, _xlfn.IFS(E48 = Акция!$A$2, G48*Акция!$C$2, E48 = Акция!$A$3, G48*Акция!$C$3, E48 = Акция!$A$4, G48*Акция!$C$4, E48 = Акция!$A$5, G48*Акция!$C$5, E48 = Акция!$A$6, G48*Акция!$C$6, E48 = Акция!$A$7, G48*Акция!$C$7, E48 = Акция!$A$8, G48*Акция!$C$8, 1, 0))</f>
        <v>0</v>
      </c>
    </row>
    <row r="49" spans="2:11" x14ac:dyDescent="0.2">
      <c r="B49" s="4" t="str">
        <f t="shared" si="9"/>
        <v>Приватне підприємство "Азарт"</v>
      </c>
      <c r="C49" s="4" t="str">
        <f t="shared" si="10"/>
        <v>Азарт ПП+</v>
      </c>
      <c r="D49" s="4"/>
      <c r="E49" s="4" t="s">
        <v>529</v>
      </c>
      <c r="F49" s="6" t="s">
        <v>503</v>
      </c>
      <c r="G49" s="5">
        <v>1</v>
      </c>
      <c r="H49" s="7">
        <v>20.81</v>
      </c>
      <c r="I49" s="9" t="s">
        <v>510</v>
      </c>
      <c r="J49" s="9" t="s">
        <v>511</v>
      </c>
      <c r="K49" s="23" cm="1">
        <f t="array" ref="K49">IF(G49 &lt; 1, 0, _xlfn.IFS(E49 = Акция!$A$2, G49*Акция!$C$2, E49 = Акция!$A$3, G49*Акция!$C$3, E49 = Акция!$A$4, G49*Акция!$C$4, E49 = Акция!$A$5, G49*Акция!$C$5, E49 = Акция!$A$6, G49*Акция!$C$6, E49 = Акция!$A$7, G49*Акция!$C$7, E49 = Акция!$A$8, G49*Акция!$C$8, 1, 0))</f>
        <v>0</v>
      </c>
    </row>
    <row r="50" spans="2:11" x14ac:dyDescent="0.2">
      <c r="B50" s="4" t="str">
        <f t="shared" si="9"/>
        <v>Приватне підприємство "Азарт"</v>
      </c>
      <c r="C50" s="4" t="str">
        <f t="shared" si="10"/>
        <v>Азарт ПП+</v>
      </c>
      <c r="D50" s="4"/>
      <c r="E50" s="4" t="s">
        <v>530</v>
      </c>
      <c r="F50" s="6" t="s">
        <v>503</v>
      </c>
      <c r="G50" s="5">
        <v>1</v>
      </c>
      <c r="H50" s="7">
        <v>20.52</v>
      </c>
      <c r="I50" s="9" t="s">
        <v>510</v>
      </c>
      <c r="J50" s="9" t="s">
        <v>511</v>
      </c>
      <c r="K50" s="23" cm="1">
        <f t="array" ref="K50">IF(G50 &lt; 1, 0, _xlfn.IFS(E50 = Акция!$A$2, G50*Акция!$C$2, E50 = Акция!$A$3, G50*Акция!$C$3, E50 = Акция!$A$4, G50*Акция!$C$4, E50 = Акция!$A$5, G50*Акция!$C$5, E50 = Акция!$A$6, G50*Акция!$C$6, E50 = Акция!$A$7, G50*Акция!$C$7, E50 = Акция!$A$8, G50*Акция!$C$8, 1, 0))</f>
        <v>0</v>
      </c>
    </row>
    <row r="51" spans="2:11" x14ac:dyDescent="0.2">
      <c r="B51" s="4" t="str">
        <f t="shared" si="9"/>
        <v>Приватне підприємство "Азарт"</v>
      </c>
      <c r="C51" s="4" t="str">
        <f t="shared" si="10"/>
        <v>Азарт ПП+</v>
      </c>
      <c r="D51" s="4"/>
      <c r="E51" s="4" t="s">
        <v>547</v>
      </c>
      <c r="F51" s="6" t="s">
        <v>503</v>
      </c>
      <c r="G51" s="5">
        <v>1</v>
      </c>
      <c r="H51" s="7">
        <v>32.47</v>
      </c>
      <c r="I51" s="9" t="s">
        <v>510</v>
      </c>
      <c r="J51" s="9" t="s">
        <v>511</v>
      </c>
      <c r="K51" s="23" cm="1">
        <f t="array" ref="K51">IF(G51 &lt; 1, 0, _xlfn.IFS(E51 = Акция!$A$2, G51*Акция!$C$2, E51 = Акция!$A$3, G51*Акция!$C$3, E51 = Акция!$A$4, G51*Акция!$C$4, E51 = Акция!$A$5, G51*Акция!$C$5, E51 = Акция!$A$6, G51*Акция!$C$6, E51 = Акция!$A$7, G51*Акция!$C$7, E51 = Акция!$A$8, G51*Акция!$C$8, 1, 0))</f>
        <v>0</v>
      </c>
    </row>
    <row r="52" spans="2:11" x14ac:dyDescent="0.2">
      <c r="B52" s="4" t="str">
        <f t="shared" si="9"/>
        <v>Приватне підприємство "Азарт"</v>
      </c>
      <c r="C52" s="4" t="str">
        <f t="shared" si="10"/>
        <v>Азарт ПП+</v>
      </c>
      <c r="D52" s="4"/>
      <c r="E52" s="4" t="s">
        <v>548</v>
      </c>
      <c r="F52" s="6" t="s">
        <v>503</v>
      </c>
      <c r="G52" s="5">
        <v>1</v>
      </c>
      <c r="H52" s="7">
        <v>32.47</v>
      </c>
      <c r="I52" s="9" t="s">
        <v>510</v>
      </c>
      <c r="J52" s="9" t="s">
        <v>511</v>
      </c>
      <c r="K52" s="23" cm="1">
        <f t="array" ref="K52">IF(G52 &lt; 1, 0, _xlfn.IFS(E52 = Акция!$A$2, G52*Акция!$C$2, E52 = Акция!$A$3, G52*Акция!$C$3, E52 = Акция!$A$4, G52*Акция!$C$4, E52 = Акция!$A$5, G52*Акция!$C$5, E52 = Акция!$A$6, G52*Акция!$C$6, E52 = Акция!$A$7, G52*Акция!$C$7, E52 = Акция!$A$8, G52*Акция!$C$8, 1, 0))</f>
        <v>0</v>
      </c>
    </row>
    <row r="53" spans="2:11" x14ac:dyDescent="0.2">
      <c r="B53" s="4" t="str">
        <f t="shared" si="9"/>
        <v>Приватне підприємство "Азарт"</v>
      </c>
      <c r="C53" s="4" t="str">
        <f t="shared" si="10"/>
        <v>Азарт ПП+</v>
      </c>
      <c r="D53" s="4"/>
      <c r="E53" s="4" t="s">
        <v>535</v>
      </c>
      <c r="F53" s="6" t="s">
        <v>503</v>
      </c>
      <c r="G53" s="5">
        <v>1</v>
      </c>
      <c r="H53" s="7">
        <v>32.54</v>
      </c>
      <c r="I53" s="9" t="s">
        <v>510</v>
      </c>
      <c r="J53" s="9" t="s">
        <v>511</v>
      </c>
      <c r="K53" s="23" cm="1">
        <f t="array" ref="K53">IF(G53 &lt; 1, 0, _xlfn.IFS(E53 = Акция!$A$2, G53*Акция!$C$2, E53 = Акция!$A$3, G53*Акция!$C$3, E53 = Акция!$A$4, G53*Акция!$C$4, E53 = Акция!$A$5, G53*Акция!$C$5, E53 = Акция!$A$6, G53*Акция!$C$6, E53 = Акция!$A$7, G53*Акция!$C$7, E53 = Акция!$A$8, G53*Акция!$C$8, 1, 0))</f>
        <v>0</v>
      </c>
    </row>
    <row r="54" spans="2:11" x14ac:dyDescent="0.2">
      <c r="B54" s="4" t="str">
        <f t="shared" si="9"/>
        <v>Приватне підприємство "Азарт"</v>
      </c>
      <c r="C54" s="4" t="str">
        <f t="shared" si="10"/>
        <v>Азарт ПП+</v>
      </c>
      <c r="D54" s="4"/>
      <c r="E54" s="4" t="s">
        <v>556</v>
      </c>
      <c r="F54" s="6" t="s">
        <v>503</v>
      </c>
      <c r="G54" s="5">
        <v>2</v>
      </c>
      <c r="H54" s="7">
        <v>41.32</v>
      </c>
      <c r="I54" s="9" t="s">
        <v>510</v>
      </c>
      <c r="J54" s="9" t="s">
        <v>511</v>
      </c>
      <c r="K54" s="23" cm="1">
        <f t="array" ref="K54">IF(G54 &lt; 1, 0, _xlfn.IFS(E54 = Акция!$A$2, G54*Акция!$C$2, E54 = Акция!$A$3, G54*Акция!$C$3, E54 = Акция!$A$4, G54*Акция!$C$4, E54 = Акция!$A$5, G54*Акция!$C$5, E54 = Акция!$A$6, G54*Акция!$C$6, E54 = Акция!$A$7, G54*Акция!$C$7, E54 = Акция!$A$8, G54*Акция!$C$8, 1, 0))</f>
        <v>0</v>
      </c>
    </row>
    <row r="55" spans="2:11" x14ac:dyDescent="0.2">
      <c r="B55" s="4" t="str">
        <f t="shared" si="9"/>
        <v>Приватне підприємство "Азарт"</v>
      </c>
      <c r="C55" s="4" t="str">
        <f t="shared" si="10"/>
        <v>Азарт ПП+</v>
      </c>
      <c r="D55" s="4"/>
      <c r="E55" s="4" t="s">
        <v>557</v>
      </c>
      <c r="F55" s="6" t="s">
        <v>503</v>
      </c>
      <c r="G55" s="5">
        <v>2</v>
      </c>
      <c r="H55" s="7">
        <v>41.76</v>
      </c>
      <c r="I55" s="9" t="s">
        <v>510</v>
      </c>
      <c r="J55" s="9" t="s">
        <v>511</v>
      </c>
      <c r="K55" s="23" cm="1">
        <f t="array" ref="K55">IF(G55 &lt; 1, 0, _xlfn.IFS(E55 = Акция!$A$2, G55*Акция!$C$2, E55 = Акция!$A$3, G55*Акция!$C$3, E55 = Акция!$A$4, G55*Акция!$C$4, E55 = Акция!$A$5, G55*Акция!$C$5, E55 = Акция!$A$6, G55*Акция!$C$6, E55 = Акция!$A$7, G55*Акция!$C$7, E55 = Акция!$A$8, G55*Акция!$C$8, 1, 0))</f>
        <v>0</v>
      </c>
    </row>
    <row r="56" spans="2:11" x14ac:dyDescent="0.2">
      <c r="B56" s="4" t="str">
        <f t="shared" si="9"/>
        <v>Приватне підприємство "Азарт"</v>
      </c>
      <c r="C56" s="4" t="str">
        <f t="shared" si="10"/>
        <v>Азарт ПП+</v>
      </c>
      <c r="D56" s="4"/>
      <c r="E56" s="4" t="s">
        <v>558</v>
      </c>
      <c r="F56" s="6" t="s">
        <v>503</v>
      </c>
      <c r="G56" s="5">
        <v>2</v>
      </c>
      <c r="H56" s="7">
        <v>39.26</v>
      </c>
      <c r="I56" s="9" t="s">
        <v>510</v>
      </c>
      <c r="J56" s="9" t="s">
        <v>511</v>
      </c>
      <c r="K56" s="23" cm="1">
        <f t="array" ref="K56">IF(G56 &lt; 1, 0, _xlfn.IFS(E56 = Акция!$A$2, G56*Акция!$C$2, E56 = Акция!$A$3, G56*Акция!$C$3, E56 = Акция!$A$4, G56*Акция!$C$4, E56 = Акция!$A$5, G56*Акция!$C$5, E56 = Акция!$A$6, G56*Акция!$C$6, E56 = Акция!$A$7, G56*Акция!$C$7, E56 = Акция!$A$8, G56*Акция!$C$8, 1, 0))</f>
        <v>0</v>
      </c>
    </row>
    <row r="57" spans="2:11" x14ac:dyDescent="0.2">
      <c r="B57" s="4" t="s">
        <v>559</v>
      </c>
      <c r="C57" s="4" t="s">
        <v>560</v>
      </c>
      <c r="D57" s="3" t="s">
        <v>508</v>
      </c>
      <c r="E57" s="4"/>
      <c r="G57" s="6"/>
      <c r="H57" s="8"/>
      <c r="I57" s="4"/>
      <c r="J57" s="4"/>
      <c r="K57" s="23" cm="1">
        <f t="array" ref="K57">IF(G57 &lt; 1, 0, _xlfn.IFS(E57 = Акция!$A$2, G57*Акция!$C$2, E57 = Акция!$A$3, G57*Акция!$C$3, E57 = Акция!$A$4, G57*Акция!$C$4, E57 = Акция!$A$5, G57*Акция!$C$5, E57 = Акция!$A$6, G57*Акция!$C$6, E57 = Акция!$A$7, G57*Акция!$C$7, E57 = Акция!$A$8, G57*Акция!$C$8, 1, 0))</f>
        <v>0</v>
      </c>
    </row>
    <row r="58" spans="2:11" x14ac:dyDescent="0.2">
      <c r="B58" s="4" t="str">
        <f t="shared" ref="B58:B72" si="11">B57</f>
        <v>Товариство з обмеженою відповідальністю фірма"Акваріус"</v>
      </c>
      <c r="C58" s="4" t="str">
        <f t="shared" ref="C58:C72" si="12">C57</f>
        <v>Акваріус  ТОВ+</v>
      </c>
      <c r="D58" s="4"/>
      <c r="E58" s="4" t="s">
        <v>526</v>
      </c>
      <c r="F58" s="6" t="s">
        <v>503</v>
      </c>
      <c r="G58" s="5">
        <v>1</v>
      </c>
      <c r="H58" s="7">
        <v>20.37</v>
      </c>
      <c r="I58" s="9" t="s">
        <v>510</v>
      </c>
      <c r="J58" s="9" t="s">
        <v>511</v>
      </c>
      <c r="K58" s="23" cm="1">
        <f t="array" ref="K58">IF(G58 &lt; 1, 0, _xlfn.IFS(E58 = Акция!$A$2, G58*Акция!$C$2, E58 = Акция!$A$3, G58*Акция!$C$3, E58 = Акция!$A$4, G58*Акция!$C$4, E58 = Акция!$A$5, G58*Акция!$C$5, E58 = Акция!$A$6, G58*Акция!$C$6, E58 = Акция!$A$7, G58*Акция!$C$7, E58 = Акция!$A$8, G58*Акция!$C$8, 1, 0))</f>
        <v>0</v>
      </c>
    </row>
    <row r="59" spans="2:11" x14ac:dyDescent="0.2">
      <c r="B59" s="4" t="str">
        <f t="shared" si="11"/>
        <v>Товариство з обмеженою відповідальністю фірма"Акваріус"</v>
      </c>
      <c r="C59" s="4" t="str">
        <f t="shared" si="12"/>
        <v>Акваріус  ТОВ+</v>
      </c>
      <c r="D59" s="4"/>
      <c r="E59" s="4" t="s">
        <v>529</v>
      </c>
      <c r="F59" s="6" t="s">
        <v>503</v>
      </c>
      <c r="G59" s="5">
        <v>3</v>
      </c>
      <c r="H59" s="7">
        <v>62.43</v>
      </c>
      <c r="I59" s="9" t="s">
        <v>510</v>
      </c>
      <c r="J59" s="9" t="s">
        <v>511</v>
      </c>
      <c r="K59" s="23" cm="1">
        <f t="array" ref="K59">IF(G59 &lt; 1, 0, _xlfn.IFS(E59 = Акция!$A$2, G59*Акция!$C$2, E59 = Акция!$A$3, G59*Акция!$C$3, E59 = Акция!$A$4, G59*Акция!$C$4, E59 = Акция!$A$5, G59*Акция!$C$5, E59 = Акция!$A$6, G59*Акция!$C$6, E59 = Акция!$A$7, G59*Акция!$C$7, E59 = Акция!$A$8, G59*Акция!$C$8, 1, 0))</f>
        <v>0</v>
      </c>
    </row>
    <row r="60" spans="2:11" x14ac:dyDescent="0.2">
      <c r="B60" s="4" t="str">
        <f t="shared" si="11"/>
        <v>Товариство з обмеженою відповідальністю фірма"Акваріус"</v>
      </c>
      <c r="C60" s="4" t="str">
        <f t="shared" si="12"/>
        <v>Акваріус  ТОВ+</v>
      </c>
      <c r="D60" s="4"/>
      <c r="E60" s="4" t="s">
        <v>561</v>
      </c>
      <c r="F60" s="6" t="s">
        <v>503</v>
      </c>
      <c r="G60" s="5">
        <v>1</v>
      </c>
      <c r="H60" s="7">
        <v>22.95</v>
      </c>
      <c r="I60" s="9" t="s">
        <v>510</v>
      </c>
      <c r="J60" s="9" t="s">
        <v>511</v>
      </c>
      <c r="K60" s="23" cm="1">
        <f t="array" ref="K60">IF(G60 &lt; 1, 0, _xlfn.IFS(E60 = Акция!$A$2, G60*Акция!$C$2, E60 = Акция!$A$3, G60*Акция!$C$3, E60 = Акция!$A$4, G60*Акция!$C$4, E60 = Акция!$A$5, G60*Акция!$C$5, E60 = Акция!$A$6, G60*Акция!$C$6, E60 = Акция!$A$7, G60*Акция!$C$7, E60 = Акция!$A$8, G60*Акция!$C$8, 1, 0))</f>
        <v>0</v>
      </c>
    </row>
    <row r="61" spans="2:11" x14ac:dyDescent="0.2">
      <c r="B61" s="4" t="str">
        <f t="shared" si="11"/>
        <v>Товариство з обмеженою відповідальністю фірма"Акваріус"</v>
      </c>
      <c r="C61" s="4" t="str">
        <f t="shared" si="12"/>
        <v>Акваріус  ТОВ+</v>
      </c>
      <c r="D61" s="4"/>
      <c r="E61" s="4" t="s">
        <v>530</v>
      </c>
      <c r="F61" s="6" t="s">
        <v>503</v>
      </c>
      <c r="G61" s="5">
        <v>2</v>
      </c>
      <c r="H61" s="7">
        <v>41.04</v>
      </c>
      <c r="I61" s="9" t="s">
        <v>510</v>
      </c>
      <c r="J61" s="9" t="s">
        <v>511</v>
      </c>
      <c r="K61" s="23" cm="1">
        <f t="array" ref="K61">IF(G61 &lt; 1, 0, _xlfn.IFS(E61 = Акция!$A$2, G61*Акция!$C$2, E61 = Акция!$A$3, G61*Акция!$C$3, E61 = Акция!$A$4, G61*Акция!$C$4, E61 = Акция!$A$5, G61*Акция!$C$5, E61 = Акция!$A$6, G61*Акция!$C$6, E61 = Акция!$A$7, G61*Акция!$C$7, E61 = Акция!$A$8, G61*Акция!$C$8, 1, 0))</f>
        <v>0</v>
      </c>
    </row>
    <row r="62" spans="2:11" x14ac:dyDescent="0.2">
      <c r="B62" s="4" t="str">
        <f t="shared" si="11"/>
        <v>Товариство з обмеженою відповідальністю фірма"Акваріус"</v>
      </c>
      <c r="C62" s="4" t="str">
        <f t="shared" si="12"/>
        <v>Акваріус  ТОВ+</v>
      </c>
      <c r="D62" s="4"/>
      <c r="E62" s="4" t="s">
        <v>552</v>
      </c>
      <c r="F62" s="6" t="s">
        <v>503</v>
      </c>
      <c r="G62" s="5">
        <v>7</v>
      </c>
      <c r="H62" s="7">
        <v>189</v>
      </c>
      <c r="I62" s="9" t="s">
        <v>510</v>
      </c>
      <c r="J62" s="9" t="s">
        <v>511</v>
      </c>
      <c r="K62" s="23" cm="1">
        <f t="array" ref="K62">IF(G62 &lt; 1, 0, _xlfn.IFS(E62 = Акция!$A$2, G62*Акция!$C$2, E62 = Акция!$A$3, G62*Акция!$C$3, E62 = Акция!$A$4, G62*Акция!$C$4, E62 = Акция!$A$5, G62*Акция!$C$5, E62 = Акция!$A$6, G62*Акция!$C$6, E62 = Акция!$A$7, G62*Акция!$C$7, E62 = Акция!$A$8, G62*Акция!$C$8, 1, 0))</f>
        <v>0</v>
      </c>
    </row>
    <row r="63" spans="2:11" x14ac:dyDescent="0.2">
      <c r="B63" s="4" t="str">
        <f t="shared" si="11"/>
        <v>Товариство з обмеженою відповідальністю фірма"Акваріус"</v>
      </c>
      <c r="C63" s="4" t="str">
        <f t="shared" si="12"/>
        <v>Акваріус  ТОВ+</v>
      </c>
      <c r="D63" s="4"/>
      <c r="E63" s="4" t="s">
        <v>513</v>
      </c>
      <c r="F63" s="6" t="s">
        <v>503</v>
      </c>
      <c r="G63" s="5">
        <v>5</v>
      </c>
      <c r="H63" s="7">
        <v>137.44999999999999</v>
      </c>
      <c r="I63" s="9" t="s">
        <v>510</v>
      </c>
      <c r="J63" s="9" t="s">
        <v>511</v>
      </c>
      <c r="K63" s="23" cm="1">
        <f t="array" ref="K63">IF(G63 &lt; 1, 0, _xlfn.IFS(E63 = Акция!$A$2, G63*Акция!$C$2, E63 = Акция!$A$3, G63*Акция!$C$3, E63 = Акция!$A$4, G63*Акция!$C$4, E63 = Акция!$A$5, G63*Акция!$C$5, E63 = Акция!$A$6, G63*Акция!$C$6, E63 = Акция!$A$7, G63*Акция!$C$7, E63 = Акция!$A$8, G63*Акция!$C$8, 1, 0))</f>
        <v>0</v>
      </c>
    </row>
    <row r="64" spans="2:11" x14ac:dyDescent="0.2">
      <c r="B64" s="4" t="str">
        <f t="shared" si="11"/>
        <v>Товариство з обмеженою відповідальністю фірма"Акваріус"</v>
      </c>
      <c r="C64" s="4" t="str">
        <f t="shared" si="12"/>
        <v>Акваріус  ТОВ+</v>
      </c>
      <c r="D64" s="4"/>
      <c r="E64" s="4" t="s">
        <v>514</v>
      </c>
      <c r="F64" s="6" t="s">
        <v>503</v>
      </c>
      <c r="G64" s="5">
        <v>2</v>
      </c>
      <c r="H64" s="7">
        <v>41.76</v>
      </c>
      <c r="I64" s="9" t="s">
        <v>510</v>
      </c>
      <c r="J64" s="9" t="s">
        <v>511</v>
      </c>
      <c r="K64" s="23" cm="1">
        <f t="array" ref="K64">IF(G64 &lt; 1, 0, _xlfn.IFS(E64 = Акция!$A$2, G64*Акция!$C$2, E64 = Акция!$A$3, G64*Акция!$C$3, E64 = Акция!$A$4, G64*Акция!$C$4, E64 = Акция!$A$5, G64*Акция!$C$5, E64 = Акция!$A$6, G64*Акция!$C$6, E64 = Акция!$A$7, G64*Акция!$C$7, E64 = Акция!$A$8, G64*Акция!$C$8, 1, 0))</f>
        <v>0</v>
      </c>
    </row>
    <row r="65" spans="2:11" x14ac:dyDescent="0.2">
      <c r="B65" s="4" t="str">
        <f t="shared" si="11"/>
        <v>Товариство з обмеженою відповідальністю фірма"Акваріус"</v>
      </c>
      <c r="C65" s="4" t="str">
        <f t="shared" si="12"/>
        <v>Акваріус  ТОВ+</v>
      </c>
      <c r="D65" s="4"/>
      <c r="E65" s="4" t="s">
        <v>562</v>
      </c>
      <c r="F65" s="6" t="s">
        <v>503</v>
      </c>
      <c r="G65" s="5">
        <v>2</v>
      </c>
      <c r="H65" s="7">
        <v>42.8</v>
      </c>
      <c r="I65" s="9" t="s">
        <v>510</v>
      </c>
      <c r="J65" s="9" t="s">
        <v>511</v>
      </c>
      <c r="K65" s="23" cm="1">
        <f t="array" ref="K65">IF(G65 &lt; 1, 0, _xlfn.IFS(E65 = Акция!$A$2, G65*Акция!$C$2, E65 = Акция!$A$3, G65*Акция!$C$3, E65 = Акция!$A$4, G65*Акция!$C$4, E65 = Акция!$A$5, G65*Акция!$C$5, E65 = Акция!$A$6, G65*Акция!$C$6, E65 = Акция!$A$7, G65*Акция!$C$7, E65 = Акция!$A$8, G65*Акция!$C$8, 1, 0))</f>
        <v>0</v>
      </c>
    </row>
    <row r="66" spans="2:11" x14ac:dyDescent="0.2">
      <c r="B66" s="4" t="str">
        <f t="shared" si="11"/>
        <v>Товариство з обмеженою відповідальністю фірма"Акваріус"</v>
      </c>
      <c r="C66" s="4" t="str">
        <f t="shared" si="12"/>
        <v>Акваріус  ТОВ+</v>
      </c>
      <c r="D66" s="4"/>
      <c r="E66" s="4" t="s">
        <v>557</v>
      </c>
      <c r="F66" s="6" t="s">
        <v>503</v>
      </c>
      <c r="G66" s="5">
        <v>3</v>
      </c>
      <c r="H66" s="7">
        <v>62.64</v>
      </c>
      <c r="I66" s="9" t="s">
        <v>510</v>
      </c>
      <c r="J66" s="9" t="s">
        <v>511</v>
      </c>
      <c r="K66" s="23" cm="1">
        <f t="array" ref="K66">IF(G66 &lt; 1, 0, _xlfn.IFS(E66 = Акция!$A$2, G66*Акция!$C$2, E66 = Акция!$A$3, G66*Акция!$C$3, E66 = Акция!$A$4, G66*Акция!$C$4, E66 = Акция!$A$5, G66*Акция!$C$5, E66 = Акция!$A$6, G66*Акция!$C$6, E66 = Акция!$A$7, G66*Акция!$C$7, E66 = Акция!$A$8, G66*Акция!$C$8, 1, 0))</f>
        <v>0</v>
      </c>
    </row>
    <row r="67" spans="2:11" x14ac:dyDescent="0.2">
      <c r="B67" s="4" t="str">
        <f t="shared" si="11"/>
        <v>Товариство з обмеженою відповідальністю фірма"Акваріус"</v>
      </c>
      <c r="C67" s="4" t="str">
        <f t="shared" si="12"/>
        <v>Акваріус  ТОВ+</v>
      </c>
      <c r="D67" s="4"/>
      <c r="E67" s="4" t="s">
        <v>515</v>
      </c>
      <c r="F67" s="6" t="s">
        <v>503</v>
      </c>
      <c r="G67" s="5">
        <v>8</v>
      </c>
      <c r="H67" s="7">
        <v>165.28</v>
      </c>
      <c r="I67" s="9" t="s">
        <v>510</v>
      </c>
      <c r="J67" s="9" t="s">
        <v>511</v>
      </c>
      <c r="K67" s="23" cm="1">
        <f t="array" ref="K67">IF(G67 &lt; 1, 0, _xlfn.IFS(E67 = Акция!$A$2, G67*Акция!$C$2, E67 = Акция!$A$3, G67*Акция!$C$3, E67 = Акция!$A$4, G67*Акция!$C$4, E67 = Акция!$A$5, G67*Акция!$C$5, E67 = Акция!$A$6, G67*Акция!$C$6, E67 = Акция!$A$7, G67*Акция!$C$7, E67 = Акция!$A$8, G67*Акция!$C$8, 1, 0))</f>
        <v>0</v>
      </c>
    </row>
    <row r="68" spans="2:11" x14ac:dyDescent="0.2">
      <c r="B68" s="4" t="str">
        <f t="shared" si="11"/>
        <v>Товариство з обмеженою відповідальністю фірма"Акваріус"</v>
      </c>
      <c r="C68" s="4" t="str">
        <f t="shared" si="12"/>
        <v>Акваріус  ТОВ+</v>
      </c>
      <c r="D68" s="4"/>
      <c r="E68" s="4" t="s">
        <v>563</v>
      </c>
      <c r="F68" s="6" t="s">
        <v>503</v>
      </c>
      <c r="G68" s="5">
        <v>6</v>
      </c>
      <c r="H68" s="7">
        <v>125.28</v>
      </c>
      <c r="I68" s="9" t="s">
        <v>510</v>
      </c>
      <c r="J68" s="9" t="s">
        <v>511</v>
      </c>
      <c r="K68" s="23" cm="1">
        <f t="array" ref="K68">IF(G68 &lt; 1, 0, _xlfn.IFS(E68 = Акция!$A$2, G68*Акция!$C$2, E68 = Акция!$A$3, G68*Акция!$C$3, E68 = Акция!$A$4, G68*Акция!$C$4, E68 = Акция!$A$5, G68*Акция!$C$5, E68 = Акция!$A$6, G68*Акция!$C$6, E68 = Акция!$A$7, G68*Акция!$C$7, E68 = Акция!$A$8, G68*Акция!$C$8, 1, 0))</f>
        <v>0</v>
      </c>
    </row>
    <row r="69" spans="2:11" x14ac:dyDescent="0.2">
      <c r="B69" s="4" t="str">
        <f t="shared" si="11"/>
        <v>Товариство з обмеженою відповідальністю фірма"Акваріус"</v>
      </c>
      <c r="C69" s="4" t="str">
        <f t="shared" si="12"/>
        <v>Акваріус  ТОВ+</v>
      </c>
      <c r="D69" s="4"/>
      <c r="E69" s="4" t="s">
        <v>516</v>
      </c>
      <c r="F69" s="6" t="s">
        <v>503</v>
      </c>
      <c r="G69" s="5">
        <v>2</v>
      </c>
      <c r="H69" s="7">
        <v>53.88</v>
      </c>
      <c r="I69" s="9" t="s">
        <v>510</v>
      </c>
      <c r="J69" s="9" t="s">
        <v>511</v>
      </c>
      <c r="K69" s="23" cm="1">
        <f t="array" ref="K69">IF(G69 &lt; 1, 0, _xlfn.IFS(E69 = Акция!$A$2, G69*Акция!$C$2, E69 = Акция!$A$3, G69*Акция!$C$3, E69 = Акция!$A$4, G69*Акция!$C$4, E69 = Акция!$A$5, G69*Акция!$C$5, E69 = Акция!$A$6, G69*Акция!$C$6, E69 = Акция!$A$7, G69*Акция!$C$7, E69 = Акция!$A$8, G69*Акция!$C$8, 1, 0))</f>
        <v>0.5</v>
      </c>
    </row>
    <row r="70" spans="2:11" x14ac:dyDescent="0.2">
      <c r="B70" s="4" t="str">
        <f t="shared" si="11"/>
        <v>Товариство з обмеженою відповідальністю фірма"Акваріус"</v>
      </c>
      <c r="C70" s="4" t="str">
        <f t="shared" si="12"/>
        <v>Акваріус  ТОВ+</v>
      </c>
      <c r="D70" s="4"/>
      <c r="E70" s="4" t="s">
        <v>519</v>
      </c>
      <c r="F70" s="6" t="s">
        <v>503</v>
      </c>
      <c r="G70" s="5">
        <v>7</v>
      </c>
      <c r="H70" s="7">
        <v>344.05</v>
      </c>
      <c r="I70" s="9" t="s">
        <v>510</v>
      </c>
      <c r="J70" s="9" t="s">
        <v>511</v>
      </c>
      <c r="K70" s="23" cm="1">
        <f t="array" ref="K70">IF(G70 &lt; 1, 0, _xlfn.IFS(E70 = Акция!$A$2, G70*Акция!$C$2, E70 = Акция!$A$3, G70*Акция!$C$3, E70 = Акция!$A$4, G70*Акция!$C$4, E70 = Акция!$A$5, G70*Акция!$C$5, E70 = Акция!$A$6, G70*Акция!$C$6, E70 = Акция!$A$7, G70*Акция!$C$7, E70 = Акция!$A$8, G70*Акция!$C$8, 1, 0))</f>
        <v>3.5</v>
      </c>
    </row>
    <row r="71" spans="2:11" x14ac:dyDescent="0.2">
      <c r="B71" s="4" t="str">
        <f t="shared" si="11"/>
        <v>Товариство з обмеженою відповідальністю фірма"Акваріус"</v>
      </c>
      <c r="C71" s="4" t="str">
        <f t="shared" si="12"/>
        <v>Акваріус  ТОВ+</v>
      </c>
      <c r="D71" s="4"/>
      <c r="E71" s="4" t="s">
        <v>502</v>
      </c>
      <c r="F71" s="6" t="s">
        <v>503</v>
      </c>
      <c r="G71" s="5">
        <v>4</v>
      </c>
      <c r="H71" s="7">
        <v>222.28</v>
      </c>
      <c r="I71" s="9" t="s">
        <v>510</v>
      </c>
      <c r="J71" s="9" t="s">
        <v>511</v>
      </c>
      <c r="K71" s="23" cm="1">
        <f t="array" ref="K71">IF(G71 &lt; 1, 0, _xlfn.IFS(E71 = Акция!$A$2, G71*Акция!$C$2, E71 = Акция!$A$3, G71*Акция!$C$3, E71 = Акция!$A$4, G71*Акция!$C$4, E71 = Акция!$A$5, G71*Акция!$C$5, E71 = Акция!$A$6, G71*Акция!$C$6, E71 = Акция!$A$7, G71*Акция!$C$7, E71 = Акция!$A$8, G71*Акция!$C$8, 1, 0))</f>
        <v>2</v>
      </c>
    </row>
    <row r="72" spans="2:11" x14ac:dyDescent="0.2">
      <c r="B72" s="4" t="str">
        <f t="shared" si="11"/>
        <v>Товариство з обмеженою відповідальністю фірма"Акваріус"</v>
      </c>
      <c r="C72" s="4" t="str">
        <f t="shared" si="12"/>
        <v>Акваріус  ТОВ+</v>
      </c>
      <c r="D72" s="4"/>
      <c r="E72" s="4" t="s">
        <v>520</v>
      </c>
      <c r="F72" s="6" t="s">
        <v>503</v>
      </c>
      <c r="G72" s="5">
        <v>2</v>
      </c>
      <c r="H72" s="7">
        <v>120.14</v>
      </c>
      <c r="I72" s="9" t="s">
        <v>510</v>
      </c>
      <c r="J72" s="9" t="s">
        <v>511</v>
      </c>
      <c r="K72" s="23" cm="1">
        <f t="array" ref="K72">IF(G72 &lt; 1, 0, _xlfn.IFS(E72 = Акция!$A$2, G72*Акция!$C$2, E72 = Акция!$A$3, G72*Акция!$C$3, E72 = Акция!$A$4, G72*Акция!$C$4, E72 = Акция!$A$5, G72*Акция!$C$5, E72 = Акция!$A$6, G72*Акция!$C$6, E72 = Акция!$A$7, G72*Акция!$C$7, E72 = Акция!$A$8, G72*Акция!$C$8, 1, 0))</f>
        <v>1</v>
      </c>
    </row>
    <row r="73" spans="2:11" x14ac:dyDescent="0.2">
      <c r="B73" s="4" t="s">
        <v>564</v>
      </c>
      <c r="C73" s="4" t="s">
        <v>565</v>
      </c>
      <c r="D73" s="3" t="s">
        <v>508</v>
      </c>
      <c r="E73" s="4"/>
      <c r="G73" s="6"/>
      <c r="H73" s="8"/>
      <c r="I73" s="4"/>
      <c r="J73" s="4"/>
      <c r="K73" s="23" cm="1">
        <f t="array" ref="K73">IF(G73 &lt; 1, 0, _xlfn.IFS(E73 = Акция!$A$2, G73*Акция!$C$2, E73 = Акция!$A$3, G73*Акция!$C$3, E73 = Акция!$A$4, G73*Акция!$C$4, E73 = Акция!$A$5, G73*Акция!$C$5, E73 = Акция!$A$6, G73*Акция!$C$6, E73 = Акция!$A$7, G73*Акция!$C$7, E73 = Акция!$A$8, G73*Акция!$C$8, 1, 0))</f>
        <v>0</v>
      </c>
    </row>
    <row r="74" spans="2:11" x14ac:dyDescent="0.2">
      <c r="B74" s="4" t="str">
        <f t="shared" ref="B74:C79" si="13">B73</f>
        <v>Виробничо-торгівельна фірма "Аліна"</v>
      </c>
      <c r="C74" s="4" t="str">
        <f t="shared" si="13"/>
        <v>Аліна ВТФ</v>
      </c>
      <c r="D74" s="4"/>
      <c r="E74" s="4" t="s">
        <v>526</v>
      </c>
      <c r="F74" s="6" t="s">
        <v>503</v>
      </c>
      <c r="G74" s="5">
        <v>2</v>
      </c>
      <c r="H74" s="7">
        <v>39.74</v>
      </c>
      <c r="I74" s="9" t="s">
        <v>553</v>
      </c>
      <c r="J74" s="9" t="s">
        <v>511</v>
      </c>
      <c r="K74" s="23" cm="1">
        <f t="array" ref="K74">IF(G74 &lt; 1, 0, _xlfn.IFS(E74 = Акция!$A$2, G74*Акция!$C$2, E74 = Акция!$A$3, G74*Акция!$C$3, E74 = Акция!$A$4, G74*Акция!$C$4, E74 = Акция!$A$5, G74*Акция!$C$5, E74 = Акция!$A$6, G74*Акция!$C$6, E74 = Акция!$A$7, G74*Акция!$C$7, E74 = Акция!$A$8, G74*Акция!$C$8, 1, 0))</f>
        <v>0</v>
      </c>
    </row>
    <row r="75" spans="2:11" x14ac:dyDescent="0.2">
      <c r="B75" s="4" t="str">
        <f t="shared" si="13"/>
        <v>Виробничо-торгівельна фірма "Аліна"</v>
      </c>
      <c r="C75" s="4" t="str">
        <f t="shared" si="13"/>
        <v>Аліна ВТФ</v>
      </c>
      <c r="D75" s="4"/>
      <c r="E75" s="4" t="s">
        <v>529</v>
      </c>
      <c r="F75" s="6" t="s">
        <v>503</v>
      </c>
      <c r="G75" s="5">
        <v>2</v>
      </c>
      <c r="H75" s="7">
        <v>40.6</v>
      </c>
      <c r="I75" s="9" t="s">
        <v>553</v>
      </c>
      <c r="J75" s="9" t="s">
        <v>511</v>
      </c>
      <c r="K75" s="23" cm="1">
        <f t="array" ref="K75">IF(G75 &lt; 1, 0, _xlfn.IFS(E75 = Акция!$A$2, G75*Акция!$C$2, E75 = Акция!$A$3, G75*Акция!$C$3, E75 = Акция!$A$4, G75*Акция!$C$4, E75 = Акция!$A$5, G75*Акция!$C$5, E75 = Акция!$A$6, G75*Акция!$C$6, E75 = Акция!$A$7, G75*Акция!$C$7, E75 = Акция!$A$8, G75*Акция!$C$8, 1, 0))</f>
        <v>0</v>
      </c>
    </row>
    <row r="76" spans="2:11" x14ac:dyDescent="0.2">
      <c r="B76" s="4" t="str">
        <f t="shared" si="13"/>
        <v>Виробничо-торгівельна фірма "Аліна"</v>
      </c>
      <c r="C76" s="4" t="str">
        <f t="shared" si="13"/>
        <v>Аліна ВТФ</v>
      </c>
      <c r="D76" s="4"/>
      <c r="E76" s="4" t="s">
        <v>561</v>
      </c>
      <c r="F76" s="6" t="s">
        <v>503</v>
      </c>
      <c r="G76" s="5">
        <v>2</v>
      </c>
      <c r="H76" s="7">
        <v>44.78</v>
      </c>
      <c r="I76" s="9" t="s">
        <v>553</v>
      </c>
      <c r="J76" s="9" t="s">
        <v>511</v>
      </c>
      <c r="K76" s="23" cm="1">
        <f t="array" ref="K76">IF(G76 &lt; 1, 0, _xlfn.IFS(E76 = Акция!$A$2, G76*Акция!$C$2, E76 = Акция!$A$3, G76*Акция!$C$3, E76 = Акция!$A$4, G76*Акция!$C$4, E76 = Акция!$A$5, G76*Акция!$C$5, E76 = Акция!$A$6, G76*Акция!$C$6, E76 = Акция!$A$7, G76*Акция!$C$7, E76 = Акция!$A$8, G76*Акция!$C$8, 1, 0))</f>
        <v>0</v>
      </c>
    </row>
    <row r="77" spans="2:11" x14ac:dyDescent="0.2">
      <c r="B77" s="4" t="str">
        <f t="shared" si="13"/>
        <v>Виробничо-торгівельна фірма "Аліна"</v>
      </c>
      <c r="C77" s="4" t="str">
        <f t="shared" si="13"/>
        <v>Аліна ВТФ</v>
      </c>
      <c r="D77" s="4"/>
      <c r="E77" s="4" t="s">
        <v>547</v>
      </c>
      <c r="F77" s="6" t="s">
        <v>503</v>
      </c>
      <c r="G77" s="5">
        <v>1</v>
      </c>
      <c r="H77" s="7">
        <v>31.68</v>
      </c>
      <c r="I77" s="9" t="s">
        <v>553</v>
      </c>
      <c r="J77" s="9" t="s">
        <v>511</v>
      </c>
      <c r="K77" s="23" cm="1">
        <f t="array" ref="K77">IF(G77 &lt; 1, 0, _xlfn.IFS(E77 = Акция!$A$2, G77*Акция!$C$2, E77 = Акция!$A$3, G77*Акция!$C$3, E77 = Акция!$A$4, G77*Акция!$C$4, E77 = Акция!$A$5, G77*Акция!$C$5, E77 = Акция!$A$6, G77*Акция!$C$6, E77 = Акция!$A$7, G77*Акция!$C$7, E77 = Акция!$A$8, G77*Акция!$C$8, 1, 0))</f>
        <v>0</v>
      </c>
    </row>
    <row r="78" spans="2:11" x14ac:dyDescent="0.2">
      <c r="B78" s="4" t="str">
        <f t="shared" si="13"/>
        <v>Виробничо-торгівельна фірма "Аліна"</v>
      </c>
      <c r="C78" s="4" t="str">
        <f t="shared" si="13"/>
        <v>Аліна ВТФ</v>
      </c>
      <c r="D78" s="4"/>
      <c r="E78" s="4" t="s">
        <v>548</v>
      </c>
      <c r="F78" s="6" t="s">
        <v>503</v>
      </c>
      <c r="G78" s="5">
        <v>2</v>
      </c>
      <c r="H78" s="7">
        <v>63.36</v>
      </c>
      <c r="I78" s="9" t="s">
        <v>553</v>
      </c>
      <c r="J78" s="9" t="s">
        <v>511</v>
      </c>
      <c r="K78" s="23" cm="1">
        <f t="array" ref="K78">IF(G78 &lt; 1, 0, _xlfn.IFS(E78 = Акция!$A$2, G78*Акция!$C$2, E78 = Акция!$A$3, G78*Акция!$C$3, E78 = Акция!$A$4, G78*Акция!$C$4, E78 = Акция!$A$5, G78*Акция!$C$5, E78 = Акция!$A$6, G78*Акция!$C$6, E78 = Акция!$A$7, G78*Акция!$C$7, E78 = Акция!$A$8, G78*Акция!$C$8, 1, 0))</f>
        <v>0</v>
      </c>
    </row>
    <row r="79" spans="2:11" x14ac:dyDescent="0.2">
      <c r="B79" s="4" t="str">
        <f t="shared" si="13"/>
        <v>Виробничо-торгівельна фірма "Аліна"</v>
      </c>
      <c r="C79" s="4" t="str">
        <f t="shared" si="13"/>
        <v>Аліна ВТФ</v>
      </c>
      <c r="D79" s="4"/>
      <c r="E79" s="4" t="s">
        <v>566</v>
      </c>
      <c r="F79" s="6" t="s">
        <v>503</v>
      </c>
      <c r="G79" s="5">
        <v>1</v>
      </c>
      <c r="H79" s="7">
        <v>76.8</v>
      </c>
      <c r="I79" s="9" t="s">
        <v>553</v>
      </c>
      <c r="J79" s="9" t="s">
        <v>511</v>
      </c>
      <c r="K79" s="23" cm="1">
        <f t="array" ref="K79">IF(G79 &lt; 1, 0, _xlfn.IFS(E79 = Акция!$A$2, G79*Акция!$C$2, E79 = Акция!$A$3, G79*Акция!$C$3, E79 = Акция!$A$4, G79*Акция!$C$4, E79 = Акция!$A$5, G79*Акция!$C$5, E79 = Акция!$A$6, G79*Акция!$C$6, E79 = Акция!$A$7, G79*Акция!$C$7, E79 = Акция!$A$8, G79*Акция!$C$8, 1, 0))</f>
        <v>0</v>
      </c>
    </row>
    <row r="80" spans="2:11" x14ac:dyDescent="0.2">
      <c r="B80" s="4" t="s">
        <v>567</v>
      </c>
      <c r="C80" s="4" t="s">
        <v>568</v>
      </c>
      <c r="D80" s="3" t="s">
        <v>508</v>
      </c>
      <c r="E80" s="4"/>
      <c r="G80" s="6"/>
      <c r="H80" s="8"/>
      <c r="I80" s="4"/>
      <c r="J80" s="4"/>
      <c r="K80" s="23" cm="1">
        <f t="array" ref="K80">IF(G80 &lt; 1, 0, _xlfn.IFS(E80 = Акция!$A$2, G80*Акция!$C$2, E80 = Акция!$A$3, G80*Акция!$C$3, E80 = Акция!$A$4, G80*Акция!$C$4, E80 = Акция!$A$5, G80*Акция!$C$5, E80 = Акция!$A$6, G80*Акция!$C$6, E80 = Акция!$A$7, G80*Акция!$C$7, E80 = Акция!$A$8, G80*Акция!$C$8, 1, 0))</f>
        <v>0</v>
      </c>
    </row>
    <row r="81" spans="2:11" x14ac:dyDescent="0.2">
      <c r="B81" s="4" t="str">
        <f t="shared" ref="B81:C83" si="14">B80</f>
        <v>Аллазарова Юлія Клавдіївна</v>
      </c>
      <c r="C81" s="4" t="str">
        <f t="shared" si="14"/>
        <v>Аллазарова Ю.К.</v>
      </c>
      <c r="D81" s="4"/>
      <c r="E81" s="4" t="s">
        <v>562</v>
      </c>
      <c r="F81" s="6" t="s">
        <v>503</v>
      </c>
      <c r="G81" s="5">
        <v>24</v>
      </c>
      <c r="H81" s="7">
        <v>488.64</v>
      </c>
      <c r="I81" s="9" t="s">
        <v>569</v>
      </c>
      <c r="J81" s="9" t="s">
        <v>546</v>
      </c>
      <c r="K81" s="23" cm="1">
        <f t="array" ref="K81">IF(G81 &lt; 1, 0, _xlfn.IFS(E81 = Акция!$A$2, G81*Акция!$C$2, E81 = Акция!$A$3, G81*Акция!$C$3, E81 = Акция!$A$4, G81*Акция!$C$4, E81 = Акция!$A$5, G81*Акция!$C$5, E81 = Акция!$A$6, G81*Акция!$C$6, E81 = Акция!$A$7, G81*Акция!$C$7, E81 = Акция!$A$8, G81*Акция!$C$8, 1, 0))</f>
        <v>0</v>
      </c>
    </row>
    <row r="82" spans="2:11" x14ac:dyDescent="0.2">
      <c r="B82" s="4" t="str">
        <f t="shared" si="14"/>
        <v>Аллазарова Юлія Клавдіївна</v>
      </c>
      <c r="C82" s="4" t="str">
        <f t="shared" si="14"/>
        <v>Аллазарова Ю.К.</v>
      </c>
      <c r="D82" s="4"/>
      <c r="E82" s="4" t="s">
        <v>557</v>
      </c>
      <c r="F82" s="6" t="s">
        <v>503</v>
      </c>
      <c r="G82" s="5">
        <v>24</v>
      </c>
      <c r="H82" s="7">
        <v>468.72</v>
      </c>
      <c r="I82" s="9" t="s">
        <v>569</v>
      </c>
      <c r="J82" s="9" t="s">
        <v>546</v>
      </c>
      <c r="K82" s="23" cm="1">
        <f t="array" ref="K82">IF(G82 &lt; 1, 0, _xlfn.IFS(E82 = Акция!$A$2, G82*Акция!$C$2, E82 = Акция!$A$3, G82*Акция!$C$3, E82 = Акция!$A$4, G82*Акция!$C$4, E82 = Акция!$A$5, G82*Акция!$C$5, E82 = Акция!$A$6, G82*Акция!$C$6, E82 = Акция!$A$7, G82*Акция!$C$7, E82 = Акция!$A$8, G82*Акция!$C$8, 1, 0))</f>
        <v>0</v>
      </c>
    </row>
    <row r="83" spans="2:11" x14ac:dyDescent="0.2">
      <c r="B83" s="4" t="str">
        <f t="shared" si="14"/>
        <v>Аллазарова Юлія Клавдіївна</v>
      </c>
      <c r="C83" s="4" t="str">
        <f t="shared" si="14"/>
        <v>Аллазарова Ю.К.</v>
      </c>
      <c r="D83" s="4"/>
      <c r="E83" s="4" t="s">
        <v>521</v>
      </c>
      <c r="F83" s="6" t="s">
        <v>503</v>
      </c>
      <c r="G83" s="5">
        <v>1</v>
      </c>
      <c r="H83" s="7">
        <v>53.06</v>
      </c>
      <c r="I83" s="9" t="s">
        <v>569</v>
      </c>
      <c r="J83" s="9" t="s">
        <v>546</v>
      </c>
      <c r="K83" s="23" cm="1">
        <f t="array" ref="K83">IF(G83 &lt; 1, 0, _xlfn.IFS(E83 = Акция!$A$2, G83*Акция!$C$2, E83 = Акция!$A$3, G83*Акция!$C$3, E83 = Акция!$A$4, G83*Акция!$C$4, E83 = Акция!$A$5, G83*Акция!$C$5, E83 = Акция!$A$6, G83*Акция!$C$6, E83 = Акция!$A$7, G83*Акция!$C$7, E83 = Акция!$A$8, G83*Акция!$C$8, 1, 0))</f>
        <v>0.5</v>
      </c>
    </row>
    <row r="84" spans="2:11" x14ac:dyDescent="0.2">
      <c r="B84" s="4" t="s">
        <v>570</v>
      </c>
      <c r="C84" s="4" t="s">
        <v>571</v>
      </c>
      <c r="D84" s="3" t="s">
        <v>508</v>
      </c>
      <c r="E84" s="4"/>
      <c r="G84" s="6"/>
      <c r="H84" s="8"/>
      <c r="I84" s="4"/>
      <c r="J84" s="4"/>
      <c r="K84" s="23" cm="1">
        <f t="array" ref="K84">IF(G84 &lt; 1, 0, _xlfn.IFS(E84 = Акция!$A$2, G84*Акция!$C$2, E84 = Акция!$A$3, G84*Акция!$C$3, E84 = Акция!$A$4, G84*Акция!$C$4, E84 = Акция!$A$5, G84*Акция!$C$5, E84 = Акция!$A$6, G84*Акция!$C$6, E84 = Акция!$A$7, G84*Акция!$C$7, E84 = Акция!$A$8, G84*Акция!$C$8, 1, 0))</f>
        <v>0</v>
      </c>
    </row>
    <row r="85" spans="2:11" x14ac:dyDescent="0.2">
      <c r="B85" s="4" t="str">
        <f t="shared" ref="B85:C86" si="15">B84</f>
        <v>Алмакова Лариса Євменіївна</v>
      </c>
      <c r="C85" s="4" t="str">
        <f t="shared" si="15"/>
        <v>Алмакова Л.Є.</v>
      </c>
      <c r="D85" s="4"/>
      <c r="E85" s="4" t="s">
        <v>526</v>
      </c>
      <c r="F85" s="6" t="s">
        <v>503</v>
      </c>
      <c r="G85" s="5">
        <v>2</v>
      </c>
      <c r="H85" s="7">
        <v>38.74</v>
      </c>
      <c r="I85" s="9" t="s">
        <v>572</v>
      </c>
      <c r="J85" s="9" t="s">
        <v>511</v>
      </c>
      <c r="K85" s="23" cm="1">
        <f t="array" ref="K85">IF(G85 &lt; 1, 0, _xlfn.IFS(E85 = Акция!$A$2, G85*Акция!$C$2, E85 = Акция!$A$3, G85*Акция!$C$3, E85 = Акция!$A$4, G85*Акция!$C$4, E85 = Акция!$A$5, G85*Акция!$C$5, E85 = Акция!$A$6, G85*Акция!$C$6, E85 = Акция!$A$7, G85*Акция!$C$7, E85 = Акция!$A$8, G85*Акция!$C$8, 1, 0))</f>
        <v>0</v>
      </c>
    </row>
    <row r="86" spans="2:11" x14ac:dyDescent="0.2">
      <c r="B86" s="4" t="str">
        <f t="shared" si="15"/>
        <v>Алмакова Лариса Євменіївна</v>
      </c>
      <c r="C86" s="4" t="str">
        <f t="shared" si="15"/>
        <v>Алмакова Л.Є.</v>
      </c>
      <c r="D86" s="4"/>
      <c r="E86" s="4" t="s">
        <v>519</v>
      </c>
      <c r="F86" s="6" t="s">
        <v>503</v>
      </c>
      <c r="G86" s="5">
        <v>31</v>
      </c>
      <c r="H86" s="7">
        <v>1449.25</v>
      </c>
      <c r="I86" s="9" t="s">
        <v>572</v>
      </c>
      <c r="J86" s="9" t="s">
        <v>511</v>
      </c>
      <c r="K86" s="23" cm="1">
        <f t="array" ref="K86">IF(G86 &lt; 1, 0, _xlfn.IFS(E86 = Акция!$A$2, G86*Акция!$C$2, E86 = Акция!$A$3, G86*Акция!$C$3, E86 = Акция!$A$4, G86*Акция!$C$4, E86 = Акция!$A$5, G86*Акция!$C$5, E86 = Акция!$A$6, G86*Акция!$C$6, E86 = Акция!$A$7, G86*Акция!$C$7, E86 = Акция!$A$8, G86*Акция!$C$8, 1, 0))</f>
        <v>15.5</v>
      </c>
    </row>
    <row r="87" spans="2:11" x14ac:dyDescent="0.2">
      <c r="B87" s="4" t="s">
        <v>573</v>
      </c>
      <c r="C87" s="4" t="s">
        <v>574</v>
      </c>
      <c r="D87" s="3" t="s">
        <v>508</v>
      </c>
      <c r="E87" s="4"/>
      <c r="G87" s="6"/>
      <c r="H87" s="8"/>
      <c r="I87" s="4"/>
      <c r="J87" s="4"/>
      <c r="K87" s="23" cm="1">
        <f t="array" ref="K87">IF(G87 &lt; 1, 0, _xlfn.IFS(E87 = Акция!$A$2, G87*Акция!$C$2, E87 = Акция!$A$3, G87*Акция!$C$3, E87 = Акция!$A$4, G87*Акция!$C$4, E87 = Акция!$A$5, G87*Акция!$C$5, E87 = Акция!$A$6, G87*Акция!$C$6, E87 = Акция!$A$7, G87*Акция!$C$7, E87 = Акция!$A$8, G87*Акция!$C$8, 1, 0))</f>
        <v>0</v>
      </c>
    </row>
    <row r="88" spans="2:11" x14ac:dyDescent="0.2">
      <c r="B88" s="4" t="str">
        <f t="shared" ref="B88:C90" si="16">B87</f>
        <v>Товариство з обмеженою відповідальністю "Антон"</v>
      </c>
      <c r="C88" s="4" t="str">
        <f t="shared" si="16"/>
        <v>Антон ТОВ+</v>
      </c>
      <c r="D88" s="4"/>
      <c r="E88" s="4" t="s">
        <v>519</v>
      </c>
      <c r="F88" s="6" t="s">
        <v>503</v>
      </c>
      <c r="G88" s="5">
        <v>1</v>
      </c>
      <c r="H88" s="7">
        <v>47.95</v>
      </c>
      <c r="I88" s="9" t="s">
        <v>553</v>
      </c>
      <c r="J88" s="9" t="s">
        <v>511</v>
      </c>
      <c r="K88" s="23" cm="1">
        <f t="array" ref="K88">IF(G88 &lt; 1, 0, _xlfn.IFS(E88 = Акция!$A$2, G88*Акция!$C$2, E88 = Акция!$A$3, G88*Акция!$C$3, E88 = Акция!$A$4, G88*Акция!$C$4, E88 = Акция!$A$5, G88*Акция!$C$5, E88 = Акция!$A$6, G88*Акция!$C$6, E88 = Акция!$A$7, G88*Акция!$C$7, E88 = Акция!$A$8, G88*Акция!$C$8, 1, 0))</f>
        <v>0.5</v>
      </c>
    </row>
    <row r="89" spans="2:11" x14ac:dyDescent="0.2">
      <c r="B89" s="4" t="str">
        <f t="shared" si="16"/>
        <v>Товариство з обмеженою відповідальністю "Антон"</v>
      </c>
      <c r="C89" s="4" t="str">
        <f t="shared" si="16"/>
        <v>Антон ТОВ+</v>
      </c>
      <c r="D89" s="4"/>
      <c r="E89" s="4" t="s">
        <v>502</v>
      </c>
      <c r="F89" s="6" t="s">
        <v>503</v>
      </c>
      <c r="G89" s="5">
        <v>1</v>
      </c>
      <c r="H89" s="7">
        <v>54.22</v>
      </c>
      <c r="I89" s="9" t="s">
        <v>553</v>
      </c>
      <c r="J89" s="9" t="s">
        <v>511</v>
      </c>
      <c r="K89" s="23" cm="1">
        <f t="array" ref="K89">IF(G89 &lt; 1, 0, _xlfn.IFS(E89 = Акция!$A$2, G89*Акция!$C$2, E89 = Акция!$A$3, G89*Акция!$C$3, E89 = Акция!$A$4, G89*Акция!$C$4, E89 = Акция!$A$5, G89*Акция!$C$5, E89 = Акция!$A$6, G89*Акция!$C$6, E89 = Акция!$A$7, G89*Акция!$C$7, E89 = Акция!$A$8, G89*Акция!$C$8, 1, 0))</f>
        <v>0.5</v>
      </c>
    </row>
    <row r="90" spans="2:11" x14ac:dyDescent="0.2">
      <c r="B90" s="4" t="str">
        <f t="shared" si="16"/>
        <v>Товариство з обмеженою відповідальністю "Антон"</v>
      </c>
      <c r="C90" s="4" t="str">
        <f t="shared" si="16"/>
        <v>Антон ТОВ+</v>
      </c>
      <c r="D90" s="4"/>
      <c r="E90" s="4" t="s">
        <v>520</v>
      </c>
      <c r="F90" s="6" t="s">
        <v>503</v>
      </c>
      <c r="G90" s="5">
        <v>1</v>
      </c>
      <c r="H90" s="7">
        <v>58.61</v>
      </c>
      <c r="I90" s="9" t="s">
        <v>553</v>
      </c>
      <c r="J90" s="9" t="s">
        <v>511</v>
      </c>
      <c r="K90" s="23" cm="1">
        <f t="array" ref="K90">IF(G90 &lt; 1, 0, _xlfn.IFS(E90 = Акция!$A$2, G90*Акция!$C$2, E90 = Акция!$A$3, G90*Акция!$C$3, E90 = Акция!$A$4, G90*Акция!$C$4, E90 = Акция!$A$5, G90*Акция!$C$5, E90 = Акция!$A$6, G90*Акция!$C$6, E90 = Акция!$A$7, G90*Акция!$C$7, E90 = Акция!$A$8, G90*Акция!$C$8, 1, 0))</f>
        <v>0.5</v>
      </c>
    </row>
    <row r="91" spans="2:11" x14ac:dyDescent="0.2">
      <c r="B91" s="4" t="s">
        <v>575</v>
      </c>
      <c r="C91" s="4" t="s">
        <v>576</v>
      </c>
      <c r="D91" s="3" t="s">
        <v>508</v>
      </c>
      <c r="E91" s="4"/>
      <c r="G91" s="6"/>
      <c r="H91" s="8"/>
      <c r="I91" s="4"/>
      <c r="J91" s="4"/>
      <c r="K91" s="23" cm="1">
        <f t="array" ref="K91">IF(G91 &lt; 1, 0, _xlfn.IFS(E91 = Акция!$A$2, G91*Акция!$C$2, E91 = Акция!$A$3, G91*Акция!$C$3, E91 = Акция!$A$4, G91*Акция!$C$4, E91 = Акция!$A$5, G91*Акция!$C$5, E91 = Акция!$A$6, G91*Акция!$C$6, E91 = Акция!$A$7, G91*Акция!$C$7, E91 = Акция!$A$8, G91*Акция!$C$8, 1, 0))</f>
        <v>0</v>
      </c>
    </row>
    <row r="92" spans="2:11" x14ac:dyDescent="0.2">
      <c r="B92" s="4" t="str">
        <f t="shared" ref="B92:C93" si="17">B91</f>
        <v>Приватне підприємство"Артокс"</v>
      </c>
      <c r="C92" s="4" t="str">
        <f t="shared" si="17"/>
        <v>Артокс ПП</v>
      </c>
      <c r="D92" s="4"/>
      <c r="E92" s="4" t="s">
        <v>526</v>
      </c>
      <c r="F92" s="6" t="s">
        <v>503</v>
      </c>
      <c r="G92" s="5">
        <v>1</v>
      </c>
      <c r="H92" s="7">
        <v>20.37</v>
      </c>
      <c r="I92" s="9" t="s">
        <v>577</v>
      </c>
      <c r="J92" s="9" t="s">
        <v>511</v>
      </c>
      <c r="K92" s="23" cm="1">
        <f t="array" ref="K92">IF(G92 &lt; 1, 0, _xlfn.IFS(E92 = Акция!$A$2, G92*Акция!$C$2, E92 = Акция!$A$3, G92*Акция!$C$3, E92 = Акция!$A$4, G92*Акция!$C$4, E92 = Акция!$A$5, G92*Акция!$C$5, E92 = Акция!$A$6, G92*Акция!$C$6, E92 = Акция!$A$7, G92*Акция!$C$7, E92 = Акция!$A$8, G92*Акция!$C$8, 1, 0))</f>
        <v>0</v>
      </c>
    </row>
    <row r="93" spans="2:11" x14ac:dyDescent="0.2">
      <c r="B93" s="4" t="str">
        <f t="shared" si="17"/>
        <v>Приватне підприємство"Артокс"</v>
      </c>
      <c r="C93" s="4" t="str">
        <f t="shared" si="17"/>
        <v>Артокс ПП</v>
      </c>
      <c r="D93" s="4"/>
      <c r="E93" s="4" t="s">
        <v>513</v>
      </c>
      <c r="F93" s="6" t="s">
        <v>503</v>
      </c>
      <c r="G93" s="5">
        <v>2</v>
      </c>
      <c r="H93" s="7">
        <v>54.98</v>
      </c>
      <c r="I93" s="9" t="s">
        <v>577</v>
      </c>
      <c r="J93" s="9" t="s">
        <v>511</v>
      </c>
      <c r="K93" s="23" cm="1">
        <f t="array" ref="K93">IF(G93 &lt; 1, 0, _xlfn.IFS(E93 = Акция!$A$2, G93*Акция!$C$2, E93 = Акция!$A$3, G93*Акция!$C$3, E93 = Акция!$A$4, G93*Акция!$C$4, E93 = Акция!$A$5, G93*Акция!$C$5, E93 = Акция!$A$6, G93*Акция!$C$6, E93 = Акция!$A$7, G93*Акция!$C$7, E93 = Акция!$A$8, G93*Акция!$C$8, 1, 0))</f>
        <v>0</v>
      </c>
    </row>
    <row r="94" spans="2:11" x14ac:dyDescent="0.2">
      <c r="B94" s="4" t="s">
        <v>578</v>
      </c>
      <c r="C94" s="4" t="s">
        <v>579</v>
      </c>
      <c r="D94" s="3" t="s">
        <v>508</v>
      </c>
      <c r="E94" s="4"/>
      <c r="G94" s="6"/>
      <c r="H94" s="8"/>
      <c r="I94" s="4"/>
      <c r="J94" s="4"/>
      <c r="K94" s="23" cm="1">
        <f t="array" ref="K94">IF(G94 &lt; 1, 0, _xlfn.IFS(E94 = Акция!$A$2, G94*Акция!$C$2, E94 = Акция!$A$3, G94*Акция!$C$3, E94 = Акция!$A$4, G94*Акция!$C$4, E94 = Акция!$A$5, G94*Акция!$C$5, E94 = Акция!$A$6, G94*Акция!$C$6, E94 = Акция!$A$7, G94*Акция!$C$7, E94 = Акция!$A$8, G94*Акция!$C$8, 1, 0))</f>
        <v>0</v>
      </c>
    </row>
    <row r="95" spans="2:11" x14ac:dyDescent="0.2">
      <c r="B95" s="4" t="str">
        <f t="shared" ref="B95:B107" si="18">B94</f>
        <v>Приватне підприємство "Аскольд"</v>
      </c>
      <c r="C95" s="4" t="str">
        <f t="shared" ref="C95:C107" si="19">C94</f>
        <v>Аскольд ПП+</v>
      </c>
      <c r="D95" s="4"/>
      <c r="E95" s="4" t="s">
        <v>512</v>
      </c>
      <c r="F95" s="6" t="s">
        <v>503</v>
      </c>
      <c r="G95" s="5">
        <v>12</v>
      </c>
      <c r="H95" s="7">
        <v>463.32</v>
      </c>
      <c r="I95" s="9" t="s">
        <v>542</v>
      </c>
      <c r="J95" s="9" t="s">
        <v>539</v>
      </c>
      <c r="K95" s="23" cm="1">
        <f t="array" ref="K95">IF(G95 &lt; 1, 0, _xlfn.IFS(E95 = Акция!$A$2, G95*Акция!$C$2, E95 = Акция!$A$3, G95*Акция!$C$3, E95 = Акция!$A$4, G95*Акция!$C$4, E95 = Акция!$A$5, G95*Акция!$C$5, E95 = Акция!$A$6, G95*Акция!$C$6, E95 = Акция!$A$7, G95*Акция!$C$7, E95 = Акция!$A$8, G95*Акция!$C$8, 1, 0))</f>
        <v>0</v>
      </c>
    </row>
    <row r="96" spans="2:11" x14ac:dyDescent="0.2">
      <c r="B96" s="4" t="str">
        <f t="shared" si="18"/>
        <v>Приватне підприємство "Аскольд"</v>
      </c>
      <c r="C96" s="4" t="str">
        <f t="shared" si="19"/>
        <v>Аскольд ПП+</v>
      </c>
      <c r="D96" s="4"/>
      <c r="E96" s="4" t="s">
        <v>580</v>
      </c>
      <c r="F96" s="6" t="s">
        <v>503</v>
      </c>
      <c r="G96" s="5">
        <v>12</v>
      </c>
      <c r="H96" s="7">
        <v>449.04</v>
      </c>
      <c r="I96" s="9" t="s">
        <v>542</v>
      </c>
      <c r="J96" s="9" t="s">
        <v>539</v>
      </c>
      <c r="K96" s="23" cm="1">
        <f t="array" ref="K96">IF(G96 &lt; 1, 0, _xlfn.IFS(E96 = Акция!$A$2, G96*Акция!$C$2, E96 = Акция!$A$3, G96*Акция!$C$3, E96 = Акция!$A$4, G96*Акция!$C$4, E96 = Акция!$A$5, G96*Акция!$C$5, E96 = Акция!$A$6, G96*Акция!$C$6, E96 = Акция!$A$7, G96*Акция!$C$7, E96 = Акция!$A$8, G96*Акция!$C$8, 1, 0))</f>
        <v>0</v>
      </c>
    </row>
    <row r="97" spans="2:11" x14ac:dyDescent="0.2">
      <c r="B97" s="4" t="str">
        <f t="shared" si="18"/>
        <v>Приватне підприємство "Аскольд"</v>
      </c>
      <c r="C97" s="4" t="str">
        <f t="shared" si="19"/>
        <v>Аскольд ПП+</v>
      </c>
      <c r="D97" s="4"/>
      <c r="E97" s="4" t="s">
        <v>531</v>
      </c>
      <c r="F97" s="6" t="s">
        <v>503</v>
      </c>
      <c r="G97" s="5">
        <v>16</v>
      </c>
      <c r="H97" s="7">
        <v>413.76</v>
      </c>
      <c r="I97" s="9" t="s">
        <v>542</v>
      </c>
      <c r="J97" s="9" t="s">
        <v>539</v>
      </c>
      <c r="K97" s="23" cm="1">
        <f t="array" ref="K97">IF(G97 &lt; 1, 0, _xlfn.IFS(E97 = Акция!$A$2, G97*Акция!$C$2, E97 = Акция!$A$3, G97*Акция!$C$3, E97 = Акция!$A$4, G97*Акция!$C$4, E97 = Акция!$A$5, G97*Акция!$C$5, E97 = Акция!$A$6, G97*Акция!$C$6, E97 = Акция!$A$7, G97*Акция!$C$7, E97 = Акция!$A$8, G97*Акция!$C$8, 1, 0))</f>
        <v>0</v>
      </c>
    </row>
    <row r="98" spans="2:11" x14ac:dyDescent="0.2">
      <c r="B98" s="4" t="str">
        <f t="shared" si="18"/>
        <v>Приватне підприємство "Аскольд"</v>
      </c>
      <c r="C98" s="4" t="str">
        <f t="shared" si="19"/>
        <v>Аскольд ПП+</v>
      </c>
      <c r="D98" s="4"/>
      <c r="E98" s="4" t="s">
        <v>552</v>
      </c>
      <c r="F98" s="6" t="s">
        <v>503</v>
      </c>
      <c r="G98" s="5">
        <v>32</v>
      </c>
      <c r="H98" s="7">
        <v>821.76</v>
      </c>
      <c r="I98" s="9" t="s">
        <v>542</v>
      </c>
      <c r="J98" s="9" t="s">
        <v>539</v>
      </c>
      <c r="K98" s="23" cm="1">
        <f t="array" ref="K98">IF(G98 &lt; 1, 0, _xlfn.IFS(E98 = Акция!$A$2, G98*Акция!$C$2, E98 = Акция!$A$3, G98*Акция!$C$3, E98 = Акция!$A$4, G98*Акция!$C$4, E98 = Акция!$A$5, G98*Акция!$C$5, E98 = Акция!$A$6, G98*Акция!$C$6, E98 = Акция!$A$7, G98*Акция!$C$7, E98 = Акция!$A$8, G98*Акция!$C$8, 1, 0))</f>
        <v>0</v>
      </c>
    </row>
    <row r="99" spans="2:11" x14ac:dyDescent="0.2">
      <c r="B99" s="4" t="str">
        <f t="shared" si="18"/>
        <v>Приватне підприємство "Аскольд"</v>
      </c>
      <c r="C99" s="4" t="str">
        <f t="shared" si="19"/>
        <v>Аскольд ПП+</v>
      </c>
      <c r="D99" s="4"/>
      <c r="E99" s="4" t="s">
        <v>513</v>
      </c>
      <c r="F99" s="6" t="s">
        <v>503</v>
      </c>
      <c r="G99" s="5">
        <v>8</v>
      </c>
      <c r="H99" s="7">
        <v>209.2</v>
      </c>
      <c r="I99" s="9" t="s">
        <v>542</v>
      </c>
      <c r="J99" s="9" t="s">
        <v>539</v>
      </c>
      <c r="K99" s="23" cm="1">
        <f t="array" ref="K99">IF(G99 &lt; 1, 0, _xlfn.IFS(E99 = Акция!$A$2, G99*Акция!$C$2, E99 = Акция!$A$3, G99*Акция!$C$3, E99 = Акция!$A$4, G99*Акция!$C$4, E99 = Акция!$A$5, G99*Акция!$C$5, E99 = Акция!$A$6, G99*Акция!$C$6, E99 = Акция!$A$7, G99*Акция!$C$7, E99 = Акция!$A$8, G99*Акция!$C$8, 1, 0))</f>
        <v>0</v>
      </c>
    </row>
    <row r="100" spans="2:11" x14ac:dyDescent="0.2">
      <c r="B100" s="4" t="str">
        <f t="shared" si="18"/>
        <v>Приватне підприємство "Аскольд"</v>
      </c>
      <c r="C100" s="4" t="str">
        <f t="shared" si="19"/>
        <v>Аскольд ПП+</v>
      </c>
      <c r="D100" s="4"/>
      <c r="E100" s="4" t="s">
        <v>515</v>
      </c>
      <c r="F100" s="6" t="s">
        <v>503</v>
      </c>
      <c r="G100" s="5">
        <v>12</v>
      </c>
      <c r="H100" s="7">
        <v>235.92</v>
      </c>
      <c r="I100" s="9" t="s">
        <v>542</v>
      </c>
      <c r="J100" s="9" t="s">
        <v>539</v>
      </c>
      <c r="K100" s="23" cm="1">
        <f t="array" ref="K100">IF(G100 &lt; 1, 0, _xlfn.IFS(E100 = Акция!$A$2, G100*Акция!$C$2, E100 = Акция!$A$3, G100*Акция!$C$3, E100 = Акция!$A$4, G100*Акция!$C$4, E100 = Акция!$A$5, G100*Акция!$C$5, E100 = Акция!$A$6, G100*Акция!$C$6, E100 = Акция!$A$7, G100*Акция!$C$7, E100 = Акция!$A$8, G100*Акция!$C$8, 1, 0))</f>
        <v>0</v>
      </c>
    </row>
    <row r="101" spans="2:11" x14ac:dyDescent="0.2">
      <c r="B101" s="4" t="str">
        <f t="shared" si="18"/>
        <v>Приватне підприємство "Аскольд"</v>
      </c>
      <c r="C101" s="4" t="str">
        <f t="shared" si="19"/>
        <v>Аскольд ПП+</v>
      </c>
      <c r="D101" s="4"/>
      <c r="E101" s="4" t="s">
        <v>581</v>
      </c>
      <c r="F101" s="6" t="s">
        <v>503</v>
      </c>
      <c r="G101" s="5">
        <v>7</v>
      </c>
      <c r="H101" s="7">
        <v>705.95</v>
      </c>
      <c r="I101" s="9" t="s">
        <v>542</v>
      </c>
      <c r="J101" s="9" t="s">
        <v>539</v>
      </c>
      <c r="K101" s="23" cm="1">
        <f t="array" ref="K101">IF(G101 &lt; 1, 0, _xlfn.IFS(E101 = Акция!$A$2, G101*Акция!$C$2, E101 = Акция!$A$3, G101*Акция!$C$3, E101 = Акция!$A$4, G101*Акция!$C$4, E101 = Акция!$A$5, G101*Акция!$C$5, E101 = Акция!$A$6, G101*Акция!$C$6, E101 = Акция!$A$7, G101*Акция!$C$7, E101 = Акция!$A$8, G101*Акция!$C$8, 1, 0))</f>
        <v>0</v>
      </c>
    </row>
    <row r="102" spans="2:11" x14ac:dyDescent="0.2">
      <c r="B102" s="4" t="str">
        <f t="shared" si="18"/>
        <v>Приватне підприємство "Аскольд"</v>
      </c>
      <c r="C102" s="4" t="str">
        <f t="shared" si="19"/>
        <v>Аскольд ПП+</v>
      </c>
      <c r="D102" s="4"/>
      <c r="E102" s="4" t="s">
        <v>519</v>
      </c>
      <c r="F102" s="6" t="s">
        <v>503</v>
      </c>
      <c r="G102" s="5">
        <v>6</v>
      </c>
      <c r="H102" s="7">
        <v>280.5</v>
      </c>
      <c r="I102" s="9" t="s">
        <v>542</v>
      </c>
      <c r="J102" s="9" t="s">
        <v>539</v>
      </c>
      <c r="K102" s="23" cm="1">
        <f t="array" ref="K102">IF(G102 &lt; 1, 0, _xlfn.IFS(E102 = Акция!$A$2, G102*Акция!$C$2, E102 = Акция!$A$3, G102*Акция!$C$3, E102 = Акция!$A$4, G102*Акция!$C$4, E102 = Акция!$A$5, G102*Акция!$C$5, E102 = Акция!$A$6, G102*Акция!$C$6, E102 = Акция!$A$7, G102*Акция!$C$7, E102 = Акция!$A$8, G102*Акция!$C$8, 1, 0))</f>
        <v>3</v>
      </c>
    </row>
    <row r="103" spans="2:11" x14ac:dyDescent="0.2">
      <c r="B103" s="4" t="str">
        <f t="shared" si="18"/>
        <v>Приватне підприємство "Аскольд"</v>
      </c>
      <c r="C103" s="4" t="str">
        <f t="shared" si="19"/>
        <v>Аскольд ПП+</v>
      </c>
      <c r="D103" s="4"/>
      <c r="E103" s="4" t="s">
        <v>520</v>
      </c>
      <c r="F103" s="6" t="s">
        <v>503</v>
      </c>
      <c r="G103" s="5">
        <v>18</v>
      </c>
      <c r="H103" s="7">
        <v>1028.52</v>
      </c>
      <c r="I103" s="9" t="s">
        <v>542</v>
      </c>
      <c r="J103" s="9" t="s">
        <v>539</v>
      </c>
      <c r="K103" s="23" cm="1">
        <f t="array" ref="K103">IF(G103 &lt; 1, 0, _xlfn.IFS(E103 = Акция!$A$2, G103*Акция!$C$2, E103 = Акция!$A$3, G103*Акция!$C$3, E103 = Акция!$A$4, G103*Акция!$C$4, E103 = Акция!$A$5, G103*Акция!$C$5, E103 = Акция!$A$6, G103*Акция!$C$6, E103 = Акция!$A$7, G103*Акция!$C$7, E103 = Акция!$A$8, G103*Акция!$C$8, 1, 0))</f>
        <v>9</v>
      </c>
    </row>
    <row r="104" spans="2:11" x14ac:dyDescent="0.2">
      <c r="B104" s="4" t="str">
        <f t="shared" si="18"/>
        <v>Приватне підприємство "Аскольд"</v>
      </c>
      <c r="C104" s="4" t="str">
        <f t="shared" si="19"/>
        <v>Аскольд ПП+</v>
      </c>
      <c r="D104" s="4"/>
      <c r="E104" s="4" t="s">
        <v>582</v>
      </c>
      <c r="F104" s="6" t="s">
        <v>503</v>
      </c>
      <c r="G104" s="5">
        <v>2</v>
      </c>
      <c r="H104" s="7">
        <v>147.19999999999999</v>
      </c>
      <c r="I104" s="9" t="s">
        <v>542</v>
      </c>
      <c r="J104" s="9" t="s">
        <v>539</v>
      </c>
      <c r="K104" s="23" cm="1">
        <f t="array" ref="K104">IF(G104 &lt; 1, 0, _xlfn.IFS(E104 = Акция!$A$2, G104*Акция!$C$2, E104 = Акция!$A$3, G104*Акция!$C$3, E104 = Акция!$A$4, G104*Акция!$C$4, E104 = Акция!$A$5, G104*Акция!$C$5, E104 = Акция!$A$6, G104*Акция!$C$6, E104 = Акция!$A$7, G104*Акция!$C$7, E104 = Акция!$A$8, G104*Акция!$C$8, 1, 0))</f>
        <v>0</v>
      </c>
    </row>
    <row r="105" spans="2:11" x14ac:dyDescent="0.2">
      <c r="B105" s="4" t="str">
        <f t="shared" si="18"/>
        <v>Приватне підприємство "Аскольд"</v>
      </c>
      <c r="C105" s="4" t="str">
        <f t="shared" si="19"/>
        <v>Аскольд ПП+</v>
      </c>
      <c r="D105" s="4"/>
      <c r="E105" s="4" t="s">
        <v>521</v>
      </c>
      <c r="F105" s="6" t="s">
        <v>503</v>
      </c>
      <c r="G105" s="5">
        <v>24</v>
      </c>
      <c r="H105" s="7">
        <v>1220.4000000000001</v>
      </c>
      <c r="I105" s="9" t="s">
        <v>542</v>
      </c>
      <c r="J105" s="9" t="s">
        <v>539</v>
      </c>
      <c r="K105" s="23" cm="1">
        <f t="array" ref="K105">IF(G105 &lt; 1, 0, _xlfn.IFS(E105 = Акция!$A$2, G105*Акция!$C$2, E105 = Акция!$A$3, G105*Акция!$C$3, E105 = Акция!$A$4, G105*Акция!$C$4, E105 = Акция!$A$5, G105*Акция!$C$5, E105 = Акция!$A$6, G105*Акция!$C$6, E105 = Акция!$A$7, G105*Акция!$C$7, E105 = Акция!$A$8, G105*Акция!$C$8, 1, 0))</f>
        <v>12</v>
      </c>
    </row>
    <row r="106" spans="2:11" x14ac:dyDescent="0.2">
      <c r="B106" s="4" t="str">
        <f t="shared" si="18"/>
        <v>Приватне підприємство "Аскольд"</v>
      </c>
      <c r="C106" s="4" t="str">
        <f t="shared" si="19"/>
        <v>Аскольд ПП+</v>
      </c>
      <c r="D106" s="4"/>
      <c r="E106" s="4" t="s">
        <v>583</v>
      </c>
      <c r="F106" s="6" t="s">
        <v>503</v>
      </c>
      <c r="G106" s="5">
        <v>2</v>
      </c>
      <c r="H106" s="7">
        <v>139.16</v>
      </c>
      <c r="I106" s="9" t="s">
        <v>542</v>
      </c>
      <c r="J106" s="9" t="s">
        <v>539</v>
      </c>
      <c r="K106" s="23" cm="1">
        <f t="array" ref="K106">IF(G106 &lt; 1, 0, _xlfn.IFS(E106 = Акция!$A$2, G106*Акция!$C$2, E106 = Акция!$A$3, G106*Акция!$C$3, E106 = Акция!$A$4, G106*Акция!$C$4, E106 = Акция!$A$5, G106*Акция!$C$5, E106 = Акция!$A$6, G106*Акция!$C$6, E106 = Акция!$A$7, G106*Акция!$C$7, E106 = Акция!$A$8, G106*Акция!$C$8, 1, 0))</f>
        <v>0</v>
      </c>
    </row>
    <row r="107" spans="2:11" x14ac:dyDescent="0.2">
      <c r="B107" s="4" t="str">
        <f t="shared" si="18"/>
        <v>Приватне підприємство "Аскольд"</v>
      </c>
      <c r="C107" s="4" t="str">
        <f t="shared" si="19"/>
        <v>Аскольд ПП+</v>
      </c>
      <c r="D107" s="4"/>
      <c r="E107" s="4" t="s">
        <v>584</v>
      </c>
      <c r="F107" s="6" t="s">
        <v>503</v>
      </c>
      <c r="G107" s="5">
        <v>1</v>
      </c>
      <c r="H107" s="7">
        <v>73.599999999999994</v>
      </c>
      <c r="I107" s="9" t="s">
        <v>542</v>
      </c>
      <c r="J107" s="9" t="s">
        <v>539</v>
      </c>
      <c r="K107" s="23" cm="1">
        <f t="array" ref="K107">IF(G107 &lt; 1, 0, _xlfn.IFS(E107 = Акция!$A$2, G107*Акция!$C$2, E107 = Акция!$A$3, G107*Акция!$C$3, E107 = Акция!$A$4, G107*Акция!$C$4, E107 = Акция!$A$5, G107*Акция!$C$5, E107 = Акция!$A$6, G107*Акция!$C$6, E107 = Акция!$A$7, G107*Акция!$C$7, E107 = Акция!$A$8, G107*Акция!$C$8, 1, 0))</f>
        <v>0</v>
      </c>
    </row>
    <row r="108" spans="2:11" x14ac:dyDescent="0.2">
      <c r="B108" s="4" t="s">
        <v>585</v>
      </c>
      <c r="C108" s="4" t="s">
        <v>586</v>
      </c>
      <c r="D108" s="3" t="s">
        <v>509</v>
      </c>
      <c r="E108" s="4"/>
      <c r="G108" s="6"/>
      <c r="H108" s="8"/>
      <c r="I108" s="4"/>
      <c r="J108" s="4"/>
      <c r="K108" s="23" cm="1">
        <f t="array" ref="K108">IF(G108 &lt; 1, 0, _xlfn.IFS(E108 = Акция!$A$2, G108*Акция!$C$2, E108 = Акция!$A$3, G108*Акция!$C$3, E108 = Акция!$A$4, G108*Акция!$C$4, E108 = Акция!$A$5, G108*Акция!$C$5, E108 = Акция!$A$6, G108*Акция!$C$6, E108 = Акция!$A$7, G108*Акция!$C$7, E108 = Акция!$A$8, G108*Акция!$C$8, 1, 0))</f>
        <v>0</v>
      </c>
    </row>
    <row r="109" spans="2:11" x14ac:dyDescent="0.2">
      <c r="B109" s="4" t="str">
        <f t="shared" ref="B109:C116" si="20">B108</f>
        <v>Асламович Людмила Вікторівна</v>
      </c>
      <c r="C109" s="4" t="str">
        <f t="shared" si="20"/>
        <v>Асламович Л.В,+</v>
      </c>
      <c r="D109" s="4"/>
      <c r="E109" s="4" t="s">
        <v>529</v>
      </c>
      <c r="F109" s="6" t="s">
        <v>503</v>
      </c>
      <c r="G109" s="5">
        <v>2</v>
      </c>
      <c r="H109" s="7">
        <v>40.6</v>
      </c>
      <c r="I109" s="9" t="s">
        <v>587</v>
      </c>
      <c r="J109" s="9" t="s">
        <v>546</v>
      </c>
      <c r="K109" s="23" cm="1">
        <f t="array" ref="K109">IF(G109 &lt; 1, 0, _xlfn.IFS(E109 = Акция!$A$2, G109*Акция!$C$2, E109 = Акция!$A$3, G109*Акция!$C$3, E109 = Акция!$A$4, G109*Акция!$C$4, E109 = Акция!$A$5, G109*Акция!$C$5, E109 = Акция!$A$6, G109*Акция!$C$6, E109 = Акция!$A$7, G109*Акция!$C$7, E109 = Акция!$A$8, G109*Акция!$C$8, 1, 0))</f>
        <v>0</v>
      </c>
    </row>
    <row r="110" spans="2:11" x14ac:dyDescent="0.2">
      <c r="B110" s="4" t="str">
        <f t="shared" si="20"/>
        <v>Асламович Людмила Вікторівна</v>
      </c>
      <c r="C110" s="4" t="str">
        <f t="shared" si="20"/>
        <v>Асламович Л.В,+</v>
      </c>
      <c r="D110" s="4"/>
      <c r="E110" s="4" t="s">
        <v>534</v>
      </c>
      <c r="F110" s="6" t="s">
        <v>503</v>
      </c>
      <c r="G110" s="5">
        <v>3</v>
      </c>
      <c r="H110" s="7">
        <v>79.05</v>
      </c>
      <c r="I110" s="9" t="s">
        <v>587</v>
      </c>
      <c r="J110" s="9" t="s">
        <v>546</v>
      </c>
      <c r="K110" s="23" cm="1">
        <f t="array" ref="K110">IF(G110 &lt; 1, 0, _xlfn.IFS(E110 = Акция!$A$2, G110*Акция!$C$2, E110 = Акция!$A$3, G110*Акция!$C$3, E110 = Акция!$A$4, G110*Акция!$C$4, E110 = Акция!$A$5, G110*Акция!$C$5, E110 = Акция!$A$6, G110*Акция!$C$6, E110 = Акция!$A$7, G110*Акция!$C$7, E110 = Акция!$A$8, G110*Акция!$C$8, 1, 0))</f>
        <v>0</v>
      </c>
    </row>
    <row r="111" spans="2:11" x14ac:dyDescent="0.2">
      <c r="B111" s="4" t="str">
        <f t="shared" si="20"/>
        <v>Асламович Людмила Вікторівна</v>
      </c>
      <c r="C111" s="4" t="str">
        <f t="shared" si="20"/>
        <v>Асламович Л.В,+</v>
      </c>
      <c r="D111" s="4"/>
      <c r="E111" s="4" t="s">
        <v>552</v>
      </c>
      <c r="F111" s="6" t="s">
        <v>503</v>
      </c>
      <c r="G111" s="5">
        <v>8</v>
      </c>
      <c r="H111" s="7">
        <v>210.72</v>
      </c>
      <c r="I111" s="9" t="s">
        <v>587</v>
      </c>
      <c r="J111" s="9" t="s">
        <v>546</v>
      </c>
      <c r="K111" s="23" cm="1">
        <f t="array" ref="K111">IF(G111 &lt; 1, 0, _xlfn.IFS(E111 = Акция!$A$2, G111*Акция!$C$2, E111 = Акция!$A$3, G111*Акция!$C$3, E111 = Акция!$A$4, G111*Акция!$C$4, E111 = Акция!$A$5, G111*Акция!$C$5, E111 = Акция!$A$6, G111*Акция!$C$6, E111 = Акция!$A$7, G111*Акция!$C$7, E111 = Акция!$A$8, G111*Акция!$C$8, 1, 0))</f>
        <v>0</v>
      </c>
    </row>
    <row r="112" spans="2:11" x14ac:dyDescent="0.2">
      <c r="B112" s="4" t="str">
        <f t="shared" si="20"/>
        <v>Асламович Людмила Вікторівна</v>
      </c>
      <c r="C112" s="4" t="str">
        <f t="shared" si="20"/>
        <v>Асламович Л.В,+</v>
      </c>
      <c r="D112" s="4"/>
      <c r="E112" s="4" t="s">
        <v>513</v>
      </c>
      <c r="F112" s="6" t="s">
        <v>503</v>
      </c>
      <c r="G112" s="5">
        <v>6</v>
      </c>
      <c r="H112" s="7">
        <v>160.91999999999999</v>
      </c>
      <c r="I112" s="9" t="s">
        <v>587</v>
      </c>
      <c r="J112" s="9" t="s">
        <v>546</v>
      </c>
      <c r="K112" s="23" cm="1">
        <f t="array" ref="K112">IF(G112 &lt; 1, 0, _xlfn.IFS(E112 = Акция!$A$2, G112*Акция!$C$2, E112 = Акция!$A$3, G112*Акция!$C$3, E112 = Акция!$A$4, G112*Акция!$C$4, E112 = Акция!$A$5, G112*Акция!$C$5, E112 = Акция!$A$6, G112*Акция!$C$6, E112 = Акция!$A$7, G112*Акция!$C$7, E112 = Акция!$A$8, G112*Акция!$C$8, 1, 0))</f>
        <v>0</v>
      </c>
    </row>
    <row r="113" spans="2:11" x14ac:dyDescent="0.2">
      <c r="B113" s="4" t="str">
        <f t="shared" si="20"/>
        <v>Асламович Людмила Вікторівна</v>
      </c>
      <c r="C113" s="4" t="str">
        <f t="shared" si="20"/>
        <v>Асламович Л.В,+</v>
      </c>
      <c r="D113" s="4"/>
      <c r="E113" s="4" t="s">
        <v>588</v>
      </c>
      <c r="F113" s="6" t="s">
        <v>503</v>
      </c>
      <c r="G113" s="5">
        <v>6</v>
      </c>
      <c r="H113" s="7">
        <v>138.24</v>
      </c>
      <c r="I113" s="9" t="s">
        <v>587</v>
      </c>
      <c r="J113" s="9" t="s">
        <v>546</v>
      </c>
      <c r="K113" s="23" cm="1">
        <f t="array" ref="K113">IF(G113 &lt; 1, 0, _xlfn.IFS(E113 = Акция!$A$2, G113*Акция!$C$2, E113 = Акция!$A$3, G113*Акция!$C$3, E113 = Акция!$A$4, G113*Акция!$C$4, E113 = Акция!$A$5, G113*Акция!$C$5, E113 = Акция!$A$6, G113*Акция!$C$6, E113 = Акция!$A$7, G113*Акция!$C$7, E113 = Акция!$A$8, G113*Акция!$C$8, 1, 0))</f>
        <v>0</v>
      </c>
    </row>
    <row r="114" spans="2:11" x14ac:dyDescent="0.2">
      <c r="B114" s="4" t="str">
        <f t="shared" si="20"/>
        <v>Асламович Людмила Вікторівна</v>
      </c>
      <c r="C114" s="4" t="str">
        <f t="shared" si="20"/>
        <v>Асламович Л.В,+</v>
      </c>
      <c r="D114" s="4"/>
      <c r="E114" s="4" t="s">
        <v>516</v>
      </c>
      <c r="F114" s="6" t="s">
        <v>503</v>
      </c>
      <c r="G114" s="5">
        <v>1</v>
      </c>
      <c r="H114" s="7">
        <v>26.28</v>
      </c>
      <c r="I114" s="9" t="s">
        <v>587</v>
      </c>
      <c r="J114" s="9" t="s">
        <v>546</v>
      </c>
      <c r="K114" s="23" cm="1">
        <f t="array" ref="K114">IF(G114 &lt; 1, 0, _xlfn.IFS(E114 = Акция!$A$2, G114*Акция!$C$2, E114 = Акция!$A$3, G114*Акция!$C$3, E114 = Акция!$A$4, G114*Акция!$C$4, E114 = Акция!$A$5, G114*Акция!$C$5, E114 = Акция!$A$6, G114*Акция!$C$6, E114 = Акция!$A$7, G114*Акция!$C$7, E114 = Акция!$A$8, G114*Акция!$C$8, 1, 0))</f>
        <v>0.25</v>
      </c>
    </row>
    <row r="115" spans="2:11" x14ac:dyDescent="0.2">
      <c r="B115" s="4" t="str">
        <f t="shared" si="20"/>
        <v>Асламович Людмила Вікторівна</v>
      </c>
      <c r="C115" s="4" t="str">
        <f t="shared" si="20"/>
        <v>Асламович Л.В,+</v>
      </c>
      <c r="D115" s="4"/>
      <c r="E115" s="4" t="s">
        <v>519</v>
      </c>
      <c r="F115" s="6" t="s">
        <v>503</v>
      </c>
      <c r="G115" s="5">
        <v>1</v>
      </c>
      <c r="H115" s="7">
        <v>47.95</v>
      </c>
      <c r="I115" s="9" t="s">
        <v>587</v>
      </c>
      <c r="J115" s="9" t="s">
        <v>546</v>
      </c>
      <c r="K115" s="23" cm="1">
        <f t="array" ref="K115">IF(G115 &lt; 1, 0, _xlfn.IFS(E115 = Акция!$A$2, G115*Акция!$C$2, E115 = Акция!$A$3, G115*Акция!$C$3, E115 = Акция!$A$4, G115*Акция!$C$4, E115 = Акция!$A$5, G115*Акция!$C$5, E115 = Акция!$A$6, G115*Акция!$C$6, E115 = Акция!$A$7, G115*Акция!$C$7, E115 = Акция!$A$8, G115*Акция!$C$8, 1, 0))</f>
        <v>0.5</v>
      </c>
    </row>
    <row r="116" spans="2:11" x14ac:dyDescent="0.2">
      <c r="B116" s="4" t="str">
        <f t="shared" si="20"/>
        <v>Асламович Людмила Вікторівна</v>
      </c>
      <c r="C116" s="4" t="str">
        <f t="shared" si="20"/>
        <v>Асламович Л.В,+</v>
      </c>
      <c r="D116" s="4"/>
      <c r="E116" s="4" t="s">
        <v>521</v>
      </c>
      <c r="F116" s="6" t="s">
        <v>503</v>
      </c>
      <c r="G116" s="5">
        <v>1</v>
      </c>
      <c r="H116" s="7">
        <v>53.06</v>
      </c>
      <c r="I116" s="9" t="s">
        <v>587</v>
      </c>
      <c r="J116" s="9" t="s">
        <v>546</v>
      </c>
      <c r="K116" s="23" cm="1">
        <f t="array" ref="K116">IF(G116 &lt; 1, 0, _xlfn.IFS(E116 = Акция!$A$2, G116*Акция!$C$2, E116 = Акция!$A$3, G116*Акция!$C$3, E116 = Акция!$A$4, G116*Акция!$C$4, E116 = Акция!$A$5, G116*Акция!$C$5, E116 = Акция!$A$6, G116*Акция!$C$6, E116 = Акция!$A$7, G116*Акция!$C$7, E116 = Акция!$A$8, G116*Акция!$C$8, 1, 0))</f>
        <v>0.5</v>
      </c>
    </row>
    <row r="117" spans="2:11" x14ac:dyDescent="0.2">
      <c r="B117" s="4" t="s">
        <v>589</v>
      </c>
      <c r="C117" s="4" t="s">
        <v>590</v>
      </c>
      <c r="D117" s="3" t="s">
        <v>508</v>
      </c>
      <c r="E117" s="4"/>
      <c r="G117" s="6"/>
      <c r="H117" s="8"/>
      <c r="I117" s="4"/>
      <c r="J117" s="4"/>
      <c r="K117" s="23" cm="1">
        <f t="array" ref="K117">IF(G117 &lt; 1, 0, _xlfn.IFS(E117 = Акция!$A$2, G117*Акция!$C$2, E117 = Акция!$A$3, G117*Акция!$C$3, E117 = Акция!$A$4, G117*Акция!$C$4, E117 = Акция!$A$5, G117*Акция!$C$5, E117 = Акция!$A$6, G117*Акция!$C$6, E117 = Акция!$A$7, G117*Акция!$C$7, E117 = Акция!$A$8, G117*Акция!$C$8, 1, 0))</f>
        <v>0</v>
      </c>
    </row>
    <row r="118" spans="2:11" x14ac:dyDescent="0.2">
      <c r="B118" s="4" t="str">
        <f t="shared" ref="B118:C119" si="21">B117</f>
        <v>Афанасенко Ірина Іванівна</v>
      </c>
      <c r="C118" s="4" t="str">
        <f t="shared" si="21"/>
        <v>Афанасенко І.І.</v>
      </c>
      <c r="D118" s="4"/>
      <c r="E118" s="4" t="s">
        <v>552</v>
      </c>
      <c r="F118" s="6" t="s">
        <v>503</v>
      </c>
      <c r="G118" s="5">
        <v>2</v>
      </c>
      <c r="H118" s="7">
        <v>54</v>
      </c>
      <c r="I118" s="9" t="s">
        <v>591</v>
      </c>
      <c r="J118" s="9" t="s">
        <v>539</v>
      </c>
      <c r="K118" s="23" cm="1">
        <f t="array" ref="K118">IF(G118 &lt; 1, 0, _xlfn.IFS(E118 = Акция!$A$2, G118*Акция!$C$2, E118 = Акция!$A$3, G118*Акция!$C$3, E118 = Акция!$A$4, G118*Акция!$C$4, E118 = Акция!$A$5, G118*Акция!$C$5, E118 = Акция!$A$6, G118*Акция!$C$6, E118 = Акция!$A$7, G118*Акция!$C$7, E118 = Акция!$A$8, G118*Акция!$C$8, 1, 0))</f>
        <v>0</v>
      </c>
    </row>
    <row r="119" spans="2:11" x14ac:dyDescent="0.2">
      <c r="B119" s="4" t="str">
        <f t="shared" si="21"/>
        <v>Афанасенко Ірина Іванівна</v>
      </c>
      <c r="C119" s="4" t="str">
        <f t="shared" si="21"/>
        <v>Афанасенко І.І.</v>
      </c>
      <c r="D119" s="4"/>
      <c r="E119" s="4" t="s">
        <v>513</v>
      </c>
      <c r="F119" s="6" t="s">
        <v>503</v>
      </c>
      <c r="G119" s="5">
        <v>2</v>
      </c>
      <c r="H119" s="7">
        <v>54.98</v>
      </c>
      <c r="I119" s="9" t="s">
        <v>591</v>
      </c>
      <c r="J119" s="9" t="s">
        <v>539</v>
      </c>
      <c r="K119" s="23" cm="1">
        <f t="array" ref="K119">IF(G119 &lt; 1, 0, _xlfn.IFS(E119 = Акция!$A$2, G119*Акция!$C$2, E119 = Акция!$A$3, G119*Акция!$C$3, E119 = Акция!$A$4, G119*Акция!$C$4, E119 = Акция!$A$5, G119*Акция!$C$5, E119 = Акция!$A$6, G119*Акция!$C$6, E119 = Акция!$A$7, G119*Акция!$C$7, E119 = Акция!$A$8, G119*Акция!$C$8, 1, 0))</f>
        <v>0</v>
      </c>
    </row>
    <row r="120" spans="2:11" x14ac:dyDescent="0.2">
      <c r="B120" s="4" t="s">
        <v>592</v>
      </c>
      <c r="C120" s="4" t="s">
        <v>593</v>
      </c>
      <c r="D120" s="3" t="s">
        <v>508</v>
      </c>
      <c r="E120" s="4"/>
      <c r="G120" s="6"/>
      <c r="H120" s="8"/>
      <c r="I120" s="4"/>
      <c r="J120" s="4"/>
      <c r="K120" s="23" cm="1">
        <f t="array" ref="K120">IF(G120 &lt; 1, 0, _xlfn.IFS(E120 = Акция!$A$2, G120*Акция!$C$2, E120 = Акция!$A$3, G120*Акция!$C$3, E120 = Акция!$A$4, G120*Акция!$C$4, E120 = Акция!$A$5, G120*Акция!$C$5, E120 = Акция!$A$6, G120*Акция!$C$6, E120 = Акция!$A$7, G120*Акция!$C$7, E120 = Акция!$A$8, G120*Акция!$C$8, 1, 0))</f>
        <v>0</v>
      </c>
    </row>
    <row r="121" spans="2:11" x14ac:dyDescent="0.2">
      <c r="B121" s="4" t="str">
        <f t="shared" ref="B121:C124" si="22">B120</f>
        <v>Приватне підприємство "Бава"</v>
      </c>
      <c r="C121" s="4" t="str">
        <f t="shared" si="22"/>
        <v>Бава ПП +</v>
      </c>
      <c r="D121" s="4"/>
      <c r="E121" s="4" t="s">
        <v>580</v>
      </c>
      <c r="F121" s="6" t="s">
        <v>503</v>
      </c>
      <c r="G121" s="5">
        <v>1</v>
      </c>
      <c r="H121" s="7">
        <v>39.33</v>
      </c>
      <c r="I121" s="9" t="s">
        <v>542</v>
      </c>
      <c r="J121" s="9" t="s">
        <v>539</v>
      </c>
      <c r="K121" s="23" cm="1">
        <f t="array" ref="K121">IF(G121 &lt; 1, 0, _xlfn.IFS(E121 = Акция!$A$2, G121*Акция!$C$2, E121 = Акция!$A$3, G121*Акция!$C$3, E121 = Акция!$A$4, G121*Акция!$C$4, E121 = Акция!$A$5, G121*Акция!$C$5, E121 = Акция!$A$6, G121*Акция!$C$6, E121 = Акция!$A$7, G121*Акция!$C$7, E121 = Акция!$A$8, G121*Акция!$C$8, 1, 0))</f>
        <v>0</v>
      </c>
    </row>
    <row r="122" spans="2:11" x14ac:dyDescent="0.2">
      <c r="B122" s="4" t="str">
        <f t="shared" si="22"/>
        <v>Приватне підприємство "Бава"</v>
      </c>
      <c r="C122" s="4" t="str">
        <f t="shared" si="22"/>
        <v>Бава ПП +</v>
      </c>
      <c r="D122" s="4"/>
      <c r="E122" s="4" t="s">
        <v>556</v>
      </c>
      <c r="F122" s="6" t="s">
        <v>503</v>
      </c>
      <c r="G122" s="5">
        <v>1</v>
      </c>
      <c r="H122" s="7">
        <v>20.66</v>
      </c>
      <c r="I122" s="9" t="s">
        <v>542</v>
      </c>
      <c r="J122" s="9" t="s">
        <v>539</v>
      </c>
      <c r="K122" s="23" cm="1">
        <f t="array" ref="K122">IF(G122 &lt; 1, 0, _xlfn.IFS(E122 = Акция!$A$2, G122*Акция!$C$2, E122 = Акция!$A$3, G122*Акция!$C$3, E122 = Акция!$A$4, G122*Акция!$C$4, E122 = Акция!$A$5, G122*Акция!$C$5, E122 = Акция!$A$6, G122*Акция!$C$6, E122 = Акция!$A$7, G122*Акция!$C$7, E122 = Акция!$A$8, G122*Акция!$C$8, 1, 0))</f>
        <v>0</v>
      </c>
    </row>
    <row r="123" spans="2:11" x14ac:dyDescent="0.2">
      <c r="B123" s="4" t="str">
        <f t="shared" si="22"/>
        <v>Приватне підприємство "Бава"</v>
      </c>
      <c r="C123" s="4" t="str">
        <f t="shared" si="22"/>
        <v>Бава ПП +</v>
      </c>
      <c r="D123" s="4"/>
      <c r="E123" s="4" t="s">
        <v>514</v>
      </c>
      <c r="F123" s="6" t="s">
        <v>503</v>
      </c>
      <c r="G123" s="5">
        <v>1</v>
      </c>
      <c r="H123" s="7">
        <v>20.88</v>
      </c>
      <c r="I123" s="9" t="s">
        <v>542</v>
      </c>
      <c r="J123" s="9" t="s">
        <v>539</v>
      </c>
      <c r="K123" s="23" cm="1">
        <f t="array" ref="K123">IF(G123 &lt; 1, 0, _xlfn.IFS(E123 = Акция!$A$2, G123*Акция!$C$2, E123 = Акция!$A$3, G123*Акция!$C$3, E123 = Акция!$A$4, G123*Акция!$C$4, E123 = Акция!$A$5, G123*Акция!$C$5, E123 = Акция!$A$6, G123*Акция!$C$6, E123 = Акция!$A$7, G123*Акция!$C$7, E123 = Акция!$A$8, G123*Акция!$C$8, 1, 0))</f>
        <v>0</v>
      </c>
    </row>
    <row r="124" spans="2:11" x14ac:dyDescent="0.2">
      <c r="B124" s="4" t="str">
        <f t="shared" si="22"/>
        <v>Приватне підприємство "Бава"</v>
      </c>
      <c r="C124" s="4" t="str">
        <f t="shared" si="22"/>
        <v>Бава ПП +</v>
      </c>
      <c r="D124" s="4"/>
      <c r="E124" s="4" t="s">
        <v>520</v>
      </c>
      <c r="F124" s="6" t="s">
        <v>503</v>
      </c>
      <c r="G124" s="5">
        <v>2</v>
      </c>
      <c r="H124" s="7">
        <v>120.14</v>
      </c>
      <c r="I124" s="9" t="s">
        <v>542</v>
      </c>
      <c r="J124" s="9" t="s">
        <v>539</v>
      </c>
      <c r="K124" s="23" cm="1">
        <f t="array" ref="K124">IF(G124 &lt; 1, 0, _xlfn.IFS(E124 = Акция!$A$2, G124*Акция!$C$2, E124 = Акция!$A$3, G124*Акция!$C$3, E124 = Акция!$A$4, G124*Акция!$C$4, E124 = Акция!$A$5, G124*Акция!$C$5, E124 = Акция!$A$6, G124*Акция!$C$6, E124 = Акция!$A$7, G124*Акция!$C$7, E124 = Акция!$A$8, G124*Акция!$C$8, 1, 0))</f>
        <v>1</v>
      </c>
    </row>
    <row r="125" spans="2:11" x14ac:dyDescent="0.2">
      <c r="B125" s="4" t="s">
        <v>594</v>
      </c>
      <c r="C125" s="4" t="s">
        <v>595</v>
      </c>
      <c r="D125" s="3" t="s">
        <v>508</v>
      </c>
      <c r="E125" s="4"/>
      <c r="G125" s="6"/>
      <c r="H125" s="8"/>
      <c r="I125" s="4"/>
      <c r="J125" s="4"/>
      <c r="K125" s="23" cm="1">
        <f t="array" ref="K125">IF(G125 &lt; 1, 0, _xlfn.IFS(E125 = Акция!$A$2, G125*Акция!$C$2, E125 = Акция!$A$3, G125*Акция!$C$3, E125 = Акция!$A$4, G125*Акция!$C$4, E125 = Акция!$A$5, G125*Акция!$C$5, E125 = Акция!$A$6, G125*Акция!$C$6, E125 = Акция!$A$7, G125*Акция!$C$7, E125 = Акция!$A$8, G125*Акция!$C$8, 1, 0))</f>
        <v>0</v>
      </c>
    </row>
    <row r="126" spans="2:11" x14ac:dyDescent="0.2">
      <c r="B126" s="4" t="str">
        <f t="shared" ref="B126:C130" si="23">B125</f>
        <v>Баглай Валерій Юрійович</v>
      </c>
      <c r="C126" s="4" t="str">
        <f t="shared" si="23"/>
        <v>Баглай В.Ю.</v>
      </c>
      <c r="D126" s="4"/>
      <c r="E126" s="4" t="s">
        <v>526</v>
      </c>
      <c r="F126" s="6" t="s">
        <v>503</v>
      </c>
      <c r="G126" s="5">
        <v>6</v>
      </c>
      <c r="H126" s="7">
        <v>119.22</v>
      </c>
      <c r="I126" s="9" t="s">
        <v>545</v>
      </c>
      <c r="J126" s="9" t="s">
        <v>546</v>
      </c>
      <c r="K126" s="23" cm="1">
        <f t="array" ref="K126">IF(G126 &lt; 1, 0, _xlfn.IFS(E126 = Акция!$A$2, G126*Акция!$C$2, E126 = Акция!$A$3, G126*Акция!$C$3, E126 = Акция!$A$4, G126*Акция!$C$4, E126 = Акция!$A$5, G126*Акция!$C$5, E126 = Акция!$A$6, G126*Акция!$C$6, E126 = Акция!$A$7, G126*Акция!$C$7, E126 = Акция!$A$8, G126*Акция!$C$8, 1, 0))</f>
        <v>0</v>
      </c>
    </row>
    <row r="127" spans="2:11" x14ac:dyDescent="0.2">
      <c r="B127" s="4" t="str">
        <f t="shared" si="23"/>
        <v>Баглай Валерій Юрійович</v>
      </c>
      <c r="C127" s="4" t="str">
        <f t="shared" si="23"/>
        <v>Баглай В.Ю.</v>
      </c>
      <c r="D127" s="4"/>
      <c r="E127" s="4" t="s">
        <v>547</v>
      </c>
      <c r="F127" s="6" t="s">
        <v>503</v>
      </c>
      <c r="G127" s="5">
        <v>3</v>
      </c>
      <c r="H127" s="7">
        <v>95.04</v>
      </c>
      <c r="I127" s="9" t="s">
        <v>545</v>
      </c>
      <c r="J127" s="9" t="s">
        <v>546</v>
      </c>
      <c r="K127" s="23" cm="1">
        <f t="array" ref="K127">IF(G127 &lt; 1, 0, _xlfn.IFS(E127 = Акция!$A$2, G127*Акция!$C$2, E127 = Акция!$A$3, G127*Акция!$C$3, E127 = Акция!$A$4, G127*Акция!$C$4, E127 = Акция!$A$5, G127*Акция!$C$5, E127 = Акция!$A$6, G127*Акция!$C$6, E127 = Акция!$A$7, G127*Акция!$C$7, E127 = Акция!$A$8, G127*Акция!$C$8, 1, 0))</f>
        <v>0</v>
      </c>
    </row>
    <row r="128" spans="2:11" x14ac:dyDescent="0.2">
      <c r="B128" s="4" t="str">
        <f t="shared" si="23"/>
        <v>Баглай Валерій Юрійович</v>
      </c>
      <c r="C128" s="4" t="str">
        <f t="shared" si="23"/>
        <v>Баглай В.Ю.</v>
      </c>
      <c r="D128" s="4"/>
      <c r="E128" s="4" t="s">
        <v>534</v>
      </c>
      <c r="F128" s="6" t="s">
        <v>503</v>
      </c>
      <c r="G128" s="5">
        <v>2</v>
      </c>
      <c r="H128" s="7">
        <v>52.7</v>
      </c>
      <c r="I128" s="9" t="s">
        <v>545</v>
      </c>
      <c r="J128" s="9" t="s">
        <v>546</v>
      </c>
      <c r="K128" s="23" cm="1">
        <f t="array" ref="K128">IF(G128 &lt; 1, 0, _xlfn.IFS(E128 = Акция!$A$2, G128*Акция!$C$2, E128 = Акция!$A$3, G128*Акция!$C$3, E128 = Акция!$A$4, G128*Акция!$C$4, E128 = Акция!$A$5, G128*Акция!$C$5, E128 = Акция!$A$6, G128*Акция!$C$6, E128 = Акция!$A$7, G128*Акция!$C$7, E128 = Акция!$A$8, G128*Акция!$C$8, 1, 0))</f>
        <v>0</v>
      </c>
    </row>
    <row r="129" spans="2:11" x14ac:dyDescent="0.2">
      <c r="B129" s="4" t="str">
        <f t="shared" si="23"/>
        <v>Баглай Валерій Юрійович</v>
      </c>
      <c r="C129" s="4" t="str">
        <f t="shared" si="23"/>
        <v>Баглай В.Ю.</v>
      </c>
      <c r="D129" s="4"/>
      <c r="E129" s="4" t="s">
        <v>562</v>
      </c>
      <c r="F129" s="6" t="s">
        <v>503</v>
      </c>
      <c r="G129" s="5">
        <v>2</v>
      </c>
      <c r="H129" s="7">
        <v>41.76</v>
      </c>
      <c r="I129" s="9" t="s">
        <v>545</v>
      </c>
      <c r="J129" s="9" t="s">
        <v>546</v>
      </c>
      <c r="K129" s="23" cm="1">
        <f t="array" ref="K129">IF(G129 &lt; 1, 0, _xlfn.IFS(E129 = Акция!$A$2, G129*Акция!$C$2, E129 = Акция!$A$3, G129*Акция!$C$3, E129 = Акция!$A$4, G129*Акция!$C$4, E129 = Акция!$A$5, G129*Акция!$C$5, E129 = Акция!$A$6, G129*Акция!$C$6, E129 = Акция!$A$7, G129*Акция!$C$7, E129 = Акция!$A$8, G129*Акция!$C$8, 1, 0))</f>
        <v>0</v>
      </c>
    </row>
    <row r="130" spans="2:11" x14ac:dyDescent="0.2">
      <c r="B130" s="4" t="str">
        <f t="shared" si="23"/>
        <v>Баглай Валерій Юрійович</v>
      </c>
      <c r="C130" s="4" t="str">
        <f t="shared" si="23"/>
        <v>Баглай В.Ю.</v>
      </c>
      <c r="D130" s="4"/>
      <c r="E130" s="4" t="s">
        <v>557</v>
      </c>
      <c r="F130" s="6" t="s">
        <v>503</v>
      </c>
      <c r="G130" s="5">
        <v>2</v>
      </c>
      <c r="H130" s="7">
        <v>40.76</v>
      </c>
      <c r="I130" s="9" t="s">
        <v>545</v>
      </c>
      <c r="J130" s="9" t="s">
        <v>546</v>
      </c>
      <c r="K130" s="23" cm="1">
        <f t="array" ref="K130">IF(G130 &lt; 1, 0, _xlfn.IFS(E130 = Акция!$A$2, G130*Акция!$C$2, E130 = Акция!$A$3, G130*Акция!$C$3, E130 = Акция!$A$4, G130*Акция!$C$4, E130 = Акция!$A$5, G130*Акция!$C$5, E130 = Акция!$A$6, G130*Акция!$C$6, E130 = Акция!$A$7, G130*Акция!$C$7, E130 = Акция!$A$8, G130*Акция!$C$8, 1, 0))</f>
        <v>0</v>
      </c>
    </row>
    <row r="131" spans="2:11" x14ac:dyDescent="0.2">
      <c r="B131" s="4" t="s">
        <v>596</v>
      </c>
      <c r="C131" s="4" t="s">
        <v>597</v>
      </c>
      <c r="D131" s="3" t="s">
        <v>509</v>
      </c>
      <c r="E131" s="4"/>
      <c r="G131" s="6"/>
      <c r="H131" s="8"/>
      <c r="I131" s="4"/>
      <c r="J131" s="4"/>
      <c r="K131" s="23" cm="1">
        <f t="array" ref="K131">IF(G131 &lt; 1, 0, _xlfn.IFS(E131 = Акция!$A$2, G131*Акция!$C$2, E131 = Акция!$A$3, G131*Акция!$C$3, E131 = Акция!$A$4, G131*Акция!$C$4, E131 = Акция!$A$5, G131*Акция!$C$5, E131 = Акция!$A$6, G131*Акция!$C$6, E131 = Акция!$A$7, G131*Акция!$C$7, E131 = Акция!$A$8, G131*Акция!$C$8, 1, 0))</f>
        <v>0</v>
      </c>
    </row>
    <row r="132" spans="2:11" x14ac:dyDescent="0.2">
      <c r="B132" s="4" t="str">
        <f t="shared" ref="B132:C135" si="24">B131</f>
        <v>Бадіон Валентина Скргіївна</v>
      </c>
      <c r="C132" s="4" t="str">
        <f t="shared" si="24"/>
        <v>Бадіон В.С.</v>
      </c>
      <c r="D132" s="4"/>
      <c r="E132" s="4" t="s">
        <v>552</v>
      </c>
      <c r="F132" s="6" t="s">
        <v>503</v>
      </c>
      <c r="G132" s="5">
        <v>2</v>
      </c>
      <c r="H132" s="7">
        <v>54</v>
      </c>
      <c r="I132" s="9" t="s">
        <v>587</v>
      </c>
      <c r="J132" s="9" t="s">
        <v>546</v>
      </c>
      <c r="K132" s="23" cm="1">
        <f t="array" ref="K132">IF(G132 &lt; 1, 0, _xlfn.IFS(E132 = Акция!$A$2, G132*Акция!$C$2, E132 = Акция!$A$3, G132*Акция!$C$3, E132 = Акция!$A$4, G132*Акция!$C$4, E132 = Акция!$A$5, G132*Акция!$C$5, E132 = Акция!$A$6, G132*Акция!$C$6, E132 = Акция!$A$7, G132*Акция!$C$7, E132 = Акция!$A$8, G132*Акция!$C$8, 1, 0))</f>
        <v>0</v>
      </c>
    </row>
    <row r="133" spans="2:11" x14ac:dyDescent="0.2">
      <c r="B133" s="4" t="str">
        <f t="shared" si="24"/>
        <v>Бадіон Валентина Скргіївна</v>
      </c>
      <c r="C133" s="4" t="str">
        <f t="shared" si="24"/>
        <v>Бадіон В.С.</v>
      </c>
      <c r="D133" s="4"/>
      <c r="E133" s="4" t="s">
        <v>513</v>
      </c>
      <c r="F133" s="6" t="s">
        <v>503</v>
      </c>
      <c r="G133" s="5">
        <v>2</v>
      </c>
      <c r="H133" s="7">
        <v>54.98</v>
      </c>
      <c r="I133" s="9" t="s">
        <v>587</v>
      </c>
      <c r="J133" s="9" t="s">
        <v>546</v>
      </c>
      <c r="K133" s="23" cm="1">
        <f t="array" ref="K133">IF(G133 &lt; 1, 0, _xlfn.IFS(E133 = Акция!$A$2, G133*Акция!$C$2, E133 = Акция!$A$3, G133*Акция!$C$3, E133 = Акция!$A$4, G133*Акция!$C$4, E133 = Акция!$A$5, G133*Акция!$C$5, E133 = Акция!$A$6, G133*Акция!$C$6, E133 = Акция!$A$7, G133*Акция!$C$7, E133 = Акция!$A$8, G133*Акция!$C$8, 1, 0))</f>
        <v>0</v>
      </c>
    </row>
    <row r="134" spans="2:11" x14ac:dyDescent="0.2">
      <c r="B134" s="4" t="str">
        <f t="shared" si="24"/>
        <v>Бадіон Валентина Скргіївна</v>
      </c>
      <c r="C134" s="4" t="str">
        <f t="shared" si="24"/>
        <v>Бадіон В.С.</v>
      </c>
      <c r="D134" s="4"/>
      <c r="E134" s="4" t="s">
        <v>516</v>
      </c>
      <c r="F134" s="6" t="s">
        <v>503</v>
      </c>
      <c r="G134" s="5">
        <v>2</v>
      </c>
      <c r="H134" s="7">
        <v>53.88</v>
      </c>
      <c r="I134" s="9" t="s">
        <v>587</v>
      </c>
      <c r="J134" s="9" t="s">
        <v>546</v>
      </c>
      <c r="K134" s="23" cm="1">
        <f t="array" ref="K134">IF(G134 &lt; 1, 0, _xlfn.IFS(E134 = Акция!$A$2, G134*Акция!$C$2, E134 = Акция!$A$3, G134*Акция!$C$3, E134 = Акция!$A$4, G134*Акция!$C$4, E134 = Акция!$A$5, G134*Акция!$C$5, E134 = Акция!$A$6, G134*Акция!$C$6, E134 = Акция!$A$7, G134*Акция!$C$7, E134 = Акция!$A$8, G134*Акция!$C$8, 1, 0))</f>
        <v>0.5</v>
      </c>
    </row>
    <row r="135" spans="2:11" x14ac:dyDescent="0.2">
      <c r="B135" s="4" t="str">
        <f t="shared" si="24"/>
        <v>Бадіон Валентина Скргіївна</v>
      </c>
      <c r="C135" s="4" t="str">
        <f t="shared" si="24"/>
        <v>Бадіон В.С.</v>
      </c>
      <c r="D135" s="4"/>
      <c r="E135" s="4" t="s">
        <v>521</v>
      </c>
      <c r="F135" s="6" t="s">
        <v>503</v>
      </c>
      <c r="G135" s="5">
        <v>1</v>
      </c>
      <c r="H135" s="7">
        <v>55.27</v>
      </c>
      <c r="I135" s="9" t="s">
        <v>587</v>
      </c>
      <c r="J135" s="9" t="s">
        <v>546</v>
      </c>
      <c r="K135" s="23" cm="1">
        <f t="array" ref="K135">IF(G135 &lt; 1, 0, _xlfn.IFS(E135 = Акция!$A$2, G135*Акция!$C$2, E135 = Акция!$A$3, G135*Акция!$C$3, E135 = Акция!$A$4, G135*Акция!$C$4, E135 = Акция!$A$5, G135*Акция!$C$5, E135 = Акция!$A$6, G135*Акция!$C$6, E135 = Акция!$A$7, G135*Акция!$C$7, E135 = Акция!$A$8, G135*Акция!$C$8, 1, 0))</f>
        <v>0.5</v>
      </c>
    </row>
    <row r="136" spans="2:11" x14ac:dyDescent="0.2">
      <c r="B136" s="4" t="s">
        <v>598</v>
      </c>
      <c r="C136" s="4" t="s">
        <v>599</v>
      </c>
      <c r="D136" s="3" t="s">
        <v>501</v>
      </c>
      <c r="E136" s="4"/>
      <c r="G136" s="6"/>
      <c r="H136" s="8"/>
      <c r="I136" s="4"/>
      <c r="J136" s="4"/>
      <c r="K136" s="23" cm="1">
        <f t="array" ref="K136">IF(G136 &lt; 1, 0, _xlfn.IFS(E136 = Акция!$A$2, G136*Акция!$C$2, E136 = Акция!$A$3, G136*Акция!$C$3, E136 = Акция!$A$4, G136*Акция!$C$4, E136 = Акция!$A$5, G136*Акция!$C$5, E136 = Акция!$A$6, G136*Акция!$C$6, E136 = Акция!$A$7, G136*Акция!$C$7, E136 = Акция!$A$8, G136*Акция!$C$8, 1, 0))</f>
        <v>0</v>
      </c>
    </row>
    <row r="137" spans="2:11" x14ac:dyDescent="0.2">
      <c r="B137" s="4" t="str">
        <f t="shared" ref="B137:C137" si="25">B136</f>
        <v>Фізична особа-Підприємець Бай Тетяна Станіславівна</v>
      </c>
      <c r="C137" s="4" t="str">
        <f t="shared" si="25"/>
        <v>Бай Т.С.</v>
      </c>
      <c r="D137" s="4"/>
      <c r="E137" s="4" t="s">
        <v>547</v>
      </c>
      <c r="F137" s="6" t="s">
        <v>503</v>
      </c>
      <c r="G137" s="5">
        <v>1</v>
      </c>
      <c r="H137" s="7">
        <v>31.68</v>
      </c>
      <c r="I137" s="9" t="s">
        <v>600</v>
      </c>
      <c r="J137" s="9" t="s">
        <v>505</v>
      </c>
      <c r="K137" s="23" cm="1">
        <f t="array" ref="K137">IF(G137 &lt; 1, 0, _xlfn.IFS(E137 = Акция!$A$2, G137*Акция!$C$2, E137 = Акция!$A$3, G137*Акция!$C$3, E137 = Акция!$A$4, G137*Акция!$C$4, E137 = Акция!$A$5, G137*Акция!$C$5, E137 = Акция!$A$6, G137*Акция!$C$6, E137 = Акция!$A$7, G137*Акция!$C$7, E137 = Акция!$A$8, G137*Акция!$C$8, 1, 0))</f>
        <v>0</v>
      </c>
    </row>
    <row r="138" spans="2:11" x14ac:dyDescent="0.2">
      <c r="B138" s="4" t="s">
        <v>601</v>
      </c>
      <c r="C138" s="4" t="s">
        <v>602</v>
      </c>
      <c r="D138" s="3" t="s">
        <v>501</v>
      </c>
      <c r="E138" s="4"/>
      <c r="G138" s="6"/>
      <c r="H138" s="8"/>
      <c r="I138" s="4"/>
      <c r="J138" s="4"/>
      <c r="K138" s="23" cm="1">
        <f t="array" ref="K138">IF(G138 &lt; 1, 0, _xlfn.IFS(E138 = Акция!$A$2, G138*Акция!$C$2, E138 = Акция!$A$3, G138*Акция!$C$3, E138 = Акция!$A$4, G138*Акция!$C$4, E138 = Акция!$A$5, G138*Акция!$C$5, E138 = Акция!$A$6, G138*Акция!$C$6, E138 = Акция!$A$7, G138*Акция!$C$7, E138 = Акция!$A$8, G138*Акция!$C$8, 1, 0))</f>
        <v>0</v>
      </c>
    </row>
    <row r="139" spans="2:11" x14ac:dyDescent="0.2">
      <c r="B139" s="4" t="str">
        <f t="shared" ref="B139:C141" si="26">B138</f>
        <v>Байдак Михайло Олександрович</v>
      </c>
      <c r="C139" s="4" t="str">
        <f t="shared" si="26"/>
        <v>Байдак М. О.</v>
      </c>
      <c r="D139" s="4"/>
      <c r="E139" s="4" t="s">
        <v>519</v>
      </c>
      <c r="F139" s="6" t="s">
        <v>503</v>
      </c>
      <c r="G139" s="5">
        <v>1</v>
      </c>
      <c r="H139" s="7">
        <v>47.95</v>
      </c>
      <c r="I139" s="9" t="s">
        <v>572</v>
      </c>
      <c r="J139" s="9" t="s">
        <v>511</v>
      </c>
      <c r="K139" s="23" cm="1">
        <f t="array" ref="K139">IF(G139 &lt; 1, 0, _xlfn.IFS(E139 = Акция!$A$2, G139*Акция!$C$2, E139 = Акция!$A$3, G139*Акция!$C$3, E139 = Акция!$A$4, G139*Акция!$C$4, E139 = Акция!$A$5, G139*Акция!$C$5, E139 = Акция!$A$6, G139*Акция!$C$6, E139 = Акция!$A$7, G139*Акция!$C$7, E139 = Акция!$A$8, G139*Акция!$C$8, 1, 0))</f>
        <v>0.5</v>
      </c>
    </row>
    <row r="140" spans="2:11" x14ac:dyDescent="0.2">
      <c r="B140" s="4" t="str">
        <f t="shared" si="26"/>
        <v>Байдак Михайло Олександрович</v>
      </c>
      <c r="C140" s="4" t="str">
        <f t="shared" si="26"/>
        <v>Байдак М. О.</v>
      </c>
      <c r="D140" s="4"/>
      <c r="E140" s="4" t="s">
        <v>502</v>
      </c>
      <c r="F140" s="6" t="s">
        <v>503</v>
      </c>
      <c r="G140" s="5">
        <v>1</v>
      </c>
      <c r="H140" s="7">
        <v>54.22</v>
      </c>
      <c r="I140" s="9" t="s">
        <v>572</v>
      </c>
      <c r="J140" s="9" t="s">
        <v>511</v>
      </c>
      <c r="K140" s="23" cm="1">
        <f t="array" ref="K140">IF(G140 &lt; 1, 0, _xlfn.IFS(E140 = Акция!$A$2, G140*Акция!$C$2, E140 = Акция!$A$3, G140*Акция!$C$3, E140 = Акция!$A$4, G140*Акция!$C$4, E140 = Акция!$A$5, G140*Акция!$C$5, E140 = Акция!$A$6, G140*Акция!$C$6, E140 = Акция!$A$7, G140*Акция!$C$7, E140 = Акция!$A$8, G140*Акция!$C$8, 1, 0))</f>
        <v>0.5</v>
      </c>
    </row>
    <row r="141" spans="2:11" x14ac:dyDescent="0.2">
      <c r="B141" s="4" t="str">
        <f t="shared" si="26"/>
        <v>Байдак Михайло Олександрович</v>
      </c>
      <c r="C141" s="4" t="str">
        <f t="shared" si="26"/>
        <v>Байдак М. О.</v>
      </c>
      <c r="D141" s="4"/>
      <c r="E141" s="4" t="s">
        <v>520</v>
      </c>
      <c r="F141" s="6" t="s">
        <v>503</v>
      </c>
      <c r="G141" s="5">
        <v>1</v>
      </c>
      <c r="H141" s="7">
        <v>58.61</v>
      </c>
      <c r="I141" s="9" t="s">
        <v>572</v>
      </c>
      <c r="J141" s="9" t="s">
        <v>511</v>
      </c>
      <c r="K141" s="23" cm="1">
        <f t="array" ref="K141">IF(G141 &lt; 1, 0, _xlfn.IFS(E141 = Акция!$A$2, G141*Акция!$C$2, E141 = Акция!$A$3, G141*Акция!$C$3, E141 = Акция!$A$4, G141*Акция!$C$4, E141 = Акция!$A$5, G141*Акция!$C$5, E141 = Акция!$A$6, G141*Акция!$C$6, E141 = Акция!$A$7, G141*Акция!$C$7, E141 = Акция!$A$8, G141*Акция!$C$8, 1, 0))</f>
        <v>0.5</v>
      </c>
    </row>
    <row r="142" spans="2:11" x14ac:dyDescent="0.2">
      <c r="B142" s="4" t="s">
        <v>603</v>
      </c>
      <c r="C142" s="4" t="s">
        <v>604</v>
      </c>
      <c r="D142" s="3" t="s">
        <v>508</v>
      </c>
      <c r="E142" s="4"/>
      <c r="G142" s="6"/>
      <c r="H142" s="8"/>
      <c r="I142" s="4"/>
      <c r="J142" s="4"/>
      <c r="K142" s="23" cm="1">
        <f t="array" ref="K142">IF(G142 &lt; 1, 0, _xlfn.IFS(E142 = Акция!$A$2, G142*Акция!$C$2, E142 = Акция!$A$3, G142*Акция!$C$3, E142 = Акция!$A$4, G142*Акция!$C$4, E142 = Акция!$A$5, G142*Акция!$C$5, E142 = Акция!$A$6, G142*Акция!$C$6, E142 = Акция!$A$7, G142*Акция!$C$7, E142 = Акция!$A$8, G142*Акция!$C$8, 1, 0))</f>
        <v>0</v>
      </c>
    </row>
    <row r="143" spans="2:11" x14ac:dyDescent="0.2">
      <c r="B143" s="4" t="str">
        <f t="shared" ref="B143:C144" si="27">B142</f>
        <v>Баканова Наталія Володимирівна</v>
      </c>
      <c r="C143" s="4" t="str">
        <f t="shared" si="27"/>
        <v>Баканова Н.В. (ТТН)</v>
      </c>
      <c r="D143" s="4"/>
      <c r="E143" s="4" t="s">
        <v>513</v>
      </c>
      <c r="F143" s="6" t="s">
        <v>503</v>
      </c>
      <c r="G143" s="5">
        <v>1</v>
      </c>
      <c r="H143" s="7">
        <v>26.15</v>
      </c>
      <c r="I143" s="9" t="s">
        <v>591</v>
      </c>
      <c r="J143" s="9" t="s">
        <v>539</v>
      </c>
      <c r="K143" s="23" cm="1">
        <f t="array" ref="K143">IF(G143 &lt; 1, 0, _xlfn.IFS(E143 = Акция!$A$2, G143*Акция!$C$2, E143 = Акция!$A$3, G143*Акция!$C$3, E143 = Акция!$A$4, G143*Акция!$C$4, E143 = Акция!$A$5, G143*Акция!$C$5, E143 = Акция!$A$6, G143*Акция!$C$6, E143 = Акция!$A$7, G143*Акция!$C$7, E143 = Акция!$A$8, G143*Акция!$C$8, 1, 0))</f>
        <v>0</v>
      </c>
    </row>
    <row r="144" spans="2:11" x14ac:dyDescent="0.2">
      <c r="B144" s="4" t="str">
        <f t="shared" si="27"/>
        <v>Баканова Наталія Володимирівна</v>
      </c>
      <c r="C144" s="4" t="str">
        <f t="shared" si="27"/>
        <v>Баканова Н.В. (ТТН)</v>
      </c>
      <c r="D144" s="4"/>
      <c r="E144" s="4" t="s">
        <v>605</v>
      </c>
      <c r="F144" s="6" t="s">
        <v>503</v>
      </c>
      <c r="G144" s="5">
        <v>1</v>
      </c>
      <c r="H144" s="7">
        <v>73.599999999999994</v>
      </c>
      <c r="I144" s="9" t="s">
        <v>591</v>
      </c>
      <c r="J144" s="9" t="s">
        <v>539</v>
      </c>
      <c r="K144" s="23" cm="1">
        <f t="array" ref="K144">IF(G144 &lt; 1, 0, _xlfn.IFS(E144 = Акция!$A$2, G144*Акция!$C$2, E144 = Акция!$A$3, G144*Акция!$C$3, E144 = Акция!$A$4, G144*Акция!$C$4, E144 = Акция!$A$5, G144*Акция!$C$5, E144 = Акция!$A$6, G144*Акция!$C$6, E144 = Акция!$A$7, G144*Акция!$C$7, E144 = Акция!$A$8, G144*Акция!$C$8, 1, 0))</f>
        <v>0</v>
      </c>
    </row>
    <row r="145" spans="2:11" x14ac:dyDescent="0.2">
      <c r="B145" s="4" t="s">
        <v>606</v>
      </c>
      <c r="C145" s="4" t="s">
        <v>607</v>
      </c>
      <c r="D145" s="3" t="s">
        <v>508</v>
      </c>
      <c r="E145" s="4"/>
      <c r="G145" s="6"/>
      <c r="H145" s="8"/>
      <c r="I145" s="4"/>
      <c r="J145" s="4"/>
      <c r="K145" s="23" cm="1">
        <f t="array" ref="K145">IF(G145 &lt; 1, 0, _xlfn.IFS(E145 = Акция!$A$2, G145*Акция!$C$2, E145 = Акция!$A$3, G145*Акция!$C$3, E145 = Акция!$A$4, G145*Акция!$C$4, E145 = Акция!$A$5, G145*Акция!$C$5, E145 = Акция!$A$6, G145*Акция!$C$6, E145 = Акция!$A$7, G145*Акция!$C$7, E145 = Акция!$A$8, G145*Акция!$C$8, 1, 0))</f>
        <v>0</v>
      </c>
    </row>
    <row r="146" spans="2:11" x14ac:dyDescent="0.2">
      <c r="B146" s="4" t="str">
        <f t="shared" ref="B146:C147" si="28">B145</f>
        <v>Балан Олег Васильович</v>
      </c>
      <c r="C146" s="4" t="str">
        <f t="shared" si="28"/>
        <v>Балан О.В.</v>
      </c>
      <c r="D146" s="4"/>
      <c r="E146" s="4" t="s">
        <v>523</v>
      </c>
      <c r="F146" s="6" t="s">
        <v>503</v>
      </c>
      <c r="G146" s="5">
        <v>2</v>
      </c>
      <c r="H146" s="7">
        <v>71.22</v>
      </c>
      <c r="I146" s="9" t="s">
        <v>569</v>
      </c>
      <c r="J146" s="9" t="s">
        <v>546</v>
      </c>
      <c r="K146" s="23" cm="1">
        <f t="array" ref="K146">IF(G146 &lt; 1, 0, _xlfn.IFS(E146 = Акция!$A$2, G146*Акция!$C$2, E146 = Акция!$A$3, G146*Акция!$C$3, E146 = Акция!$A$4, G146*Акция!$C$4, E146 = Акция!$A$5, G146*Акция!$C$5, E146 = Акция!$A$6, G146*Акция!$C$6, E146 = Акция!$A$7, G146*Акция!$C$7, E146 = Акция!$A$8, G146*Акция!$C$8, 1, 0))</f>
        <v>0</v>
      </c>
    </row>
    <row r="147" spans="2:11" x14ac:dyDescent="0.2">
      <c r="B147" s="4" t="str">
        <f t="shared" si="28"/>
        <v>Балан Олег Васильович</v>
      </c>
      <c r="C147" s="4" t="str">
        <f t="shared" si="28"/>
        <v>Балан О.В.</v>
      </c>
      <c r="D147" s="4"/>
      <c r="E147" s="4" t="s">
        <v>608</v>
      </c>
      <c r="F147" s="6" t="s">
        <v>503</v>
      </c>
      <c r="G147" s="5">
        <v>2</v>
      </c>
      <c r="H147" s="7">
        <v>81.180000000000007</v>
      </c>
      <c r="I147" s="9" t="s">
        <v>569</v>
      </c>
      <c r="J147" s="9" t="s">
        <v>546</v>
      </c>
      <c r="K147" s="23" cm="1">
        <f t="array" ref="K147">IF(G147 &lt; 1, 0, _xlfn.IFS(E147 = Акция!$A$2, G147*Акция!$C$2, E147 = Акция!$A$3, G147*Акция!$C$3, E147 = Акция!$A$4, G147*Акция!$C$4, E147 = Акция!$A$5, G147*Акция!$C$5, E147 = Акция!$A$6, G147*Акция!$C$6, E147 = Акция!$A$7, G147*Акция!$C$7, E147 = Акция!$A$8, G147*Акция!$C$8, 1, 0))</f>
        <v>0</v>
      </c>
    </row>
    <row r="148" spans="2:11" x14ac:dyDescent="0.2">
      <c r="B148" s="4" t="s">
        <v>609</v>
      </c>
      <c r="C148" s="4" t="s">
        <v>610</v>
      </c>
      <c r="D148" s="3" t="s">
        <v>508</v>
      </c>
      <c r="E148" s="4"/>
      <c r="G148" s="6"/>
      <c r="H148" s="8"/>
      <c r="I148" s="4"/>
      <c r="J148" s="4"/>
      <c r="K148" s="23" cm="1">
        <f t="array" ref="K148">IF(G148 &lt; 1, 0, _xlfn.IFS(E148 = Акция!$A$2, G148*Акция!$C$2, E148 = Акция!$A$3, G148*Акция!$C$3, E148 = Акция!$A$4, G148*Акция!$C$4, E148 = Акция!$A$5, G148*Акция!$C$5, E148 = Акция!$A$6, G148*Акция!$C$6, E148 = Акция!$A$7, G148*Акция!$C$7, E148 = Акция!$A$8, G148*Акция!$C$8, 1, 0))</f>
        <v>0</v>
      </c>
    </row>
    <row r="149" spans="2:11" x14ac:dyDescent="0.2">
      <c r="B149" s="4" t="str">
        <f t="shared" ref="B149:C150" si="29">B148</f>
        <v>Балас Любов Василівна</v>
      </c>
      <c r="C149" s="4" t="str">
        <f t="shared" si="29"/>
        <v>Балас Л.В.</v>
      </c>
      <c r="D149" s="4"/>
      <c r="E149" s="4" t="s">
        <v>526</v>
      </c>
      <c r="F149" s="6" t="s">
        <v>503</v>
      </c>
      <c r="G149" s="5">
        <v>3</v>
      </c>
      <c r="H149" s="7">
        <v>61.11</v>
      </c>
      <c r="I149" s="9" t="s">
        <v>569</v>
      </c>
      <c r="J149" s="9" t="s">
        <v>546</v>
      </c>
      <c r="K149" s="23" cm="1">
        <f t="array" ref="K149">IF(G149 &lt; 1, 0, _xlfn.IFS(E149 = Акция!$A$2, G149*Акция!$C$2, E149 = Акция!$A$3, G149*Акция!$C$3, E149 = Акция!$A$4, G149*Акция!$C$4, E149 = Акция!$A$5, G149*Акция!$C$5, E149 = Акция!$A$6, G149*Акция!$C$6, E149 = Акция!$A$7, G149*Акция!$C$7, E149 = Акция!$A$8, G149*Акция!$C$8, 1, 0))</f>
        <v>0</v>
      </c>
    </row>
    <row r="150" spans="2:11" x14ac:dyDescent="0.2">
      <c r="B150" s="4" t="str">
        <f t="shared" si="29"/>
        <v>Балас Любов Василівна</v>
      </c>
      <c r="C150" s="4" t="str">
        <f t="shared" si="29"/>
        <v>Балас Л.В.</v>
      </c>
      <c r="D150" s="4"/>
      <c r="E150" s="4" t="s">
        <v>530</v>
      </c>
      <c r="F150" s="6" t="s">
        <v>503</v>
      </c>
      <c r="G150" s="5">
        <v>3</v>
      </c>
      <c r="H150" s="7">
        <v>61.56</v>
      </c>
      <c r="I150" s="9" t="s">
        <v>569</v>
      </c>
      <c r="J150" s="9" t="s">
        <v>546</v>
      </c>
      <c r="K150" s="23" cm="1">
        <f t="array" ref="K150">IF(G150 &lt; 1, 0, _xlfn.IFS(E150 = Акция!$A$2, G150*Акция!$C$2, E150 = Акция!$A$3, G150*Акция!$C$3, E150 = Акция!$A$4, G150*Акция!$C$4, E150 = Акция!$A$5, G150*Акция!$C$5, E150 = Акция!$A$6, G150*Акция!$C$6, E150 = Акция!$A$7, G150*Акция!$C$7, E150 = Акция!$A$8, G150*Акция!$C$8, 1, 0))</f>
        <v>0</v>
      </c>
    </row>
    <row r="151" spans="2:11" x14ac:dyDescent="0.2">
      <c r="B151" s="4" t="s">
        <v>611</v>
      </c>
      <c r="C151" s="4" t="s">
        <v>612</v>
      </c>
      <c r="D151" s="3" t="s">
        <v>509</v>
      </c>
      <c r="E151" s="4"/>
      <c r="G151" s="6"/>
      <c r="H151" s="8"/>
      <c r="I151" s="4"/>
      <c r="J151" s="4"/>
      <c r="K151" s="23" cm="1">
        <f t="array" ref="K151">IF(G151 &lt; 1, 0, _xlfn.IFS(E151 = Акция!$A$2, G151*Акция!$C$2, E151 = Акция!$A$3, G151*Акция!$C$3, E151 = Акция!$A$4, G151*Акция!$C$4, E151 = Акция!$A$5, G151*Акция!$C$5, E151 = Акция!$A$6, G151*Акция!$C$6, E151 = Акция!$A$7, G151*Акция!$C$7, E151 = Акция!$A$8, G151*Акция!$C$8, 1, 0))</f>
        <v>0</v>
      </c>
    </row>
    <row r="152" spans="2:11" x14ac:dyDescent="0.2">
      <c r="B152" s="4" t="str">
        <f t="shared" ref="B152:B160" si="30">B151</f>
        <v>Бало Тетяна Петрівна</v>
      </c>
      <c r="C152" s="4" t="str">
        <f t="shared" ref="C152:C160" si="31">C151</f>
        <v>Бало Т.П.</v>
      </c>
      <c r="D152" s="4"/>
      <c r="E152" s="4" t="s">
        <v>549</v>
      </c>
      <c r="F152" s="6" t="s">
        <v>503</v>
      </c>
      <c r="G152" s="5">
        <v>2</v>
      </c>
      <c r="H152" s="7">
        <v>53.04</v>
      </c>
      <c r="I152" s="9" t="s">
        <v>613</v>
      </c>
      <c r="J152" s="9" t="s">
        <v>614</v>
      </c>
      <c r="K152" s="23" cm="1">
        <f t="array" ref="K152">IF(G152 &lt; 1, 0, _xlfn.IFS(E152 = Акция!$A$2, G152*Акция!$C$2, E152 = Акция!$A$3, G152*Акция!$C$3, E152 = Акция!$A$4, G152*Акция!$C$4, E152 = Акция!$A$5, G152*Акция!$C$5, E152 = Акция!$A$6, G152*Акция!$C$6, E152 = Акция!$A$7, G152*Акция!$C$7, E152 = Акция!$A$8, G152*Акция!$C$8, 1, 0))</f>
        <v>0</v>
      </c>
    </row>
    <row r="153" spans="2:11" x14ac:dyDescent="0.2">
      <c r="B153" s="4" t="str">
        <f t="shared" si="30"/>
        <v>Бало Тетяна Петрівна</v>
      </c>
      <c r="C153" s="4" t="str">
        <f t="shared" si="31"/>
        <v>Бало Т.П.</v>
      </c>
      <c r="D153" s="4"/>
      <c r="E153" s="4" t="s">
        <v>531</v>
      </c>
      <c r="F153" s="6" t="s">
        <v>503</v>
      </c>
      <c r="G153" s="5">
        <v>2</v>
      </c>
      <c r="H153" s="7">
        <v>53.04</v>
      </c>
      <c r="I153" s="9" t="s">
        <v>613</v>
      </c>
      <c r="J153" s="9" t="s">
        <v>614</v>
      </c>
      <c r="K153" s="23" cm="1">
        <f t="array" ref="K153">IF(G153 &lt; 1, 0, _xlfn.IFS(E153 = Акция!$A$2, G153*Акция!$C$2, E153 = Акция!$A$3, G153*Акция!$C$3, E153 = Акция!$A$4, G153*Акция!$C$4, E153 = Акция!$A$5, G153*Акция!$C$5, E153 = Акция!$A$6, G153*Акция!$C$6, E153 = Акция!$A$7, G153*Акция!$C$7, E153 = Акция!$A$8, G153*Акция!$C$8, 1, 0))</f>
        <v>0</v>
      </c>
    </row>
    <row r="154" spans="2:11" x14ac:dyDescent="0.2">
      <c r="B154" s="4" t="str">
        <f t="shared" si="30"/>
        <v>Бало Тетяна Петрівна</v>
      </c>
      <c r="C154" s="4" t="str">
        <f t="shared" si="31"/>
        <v>Бало Т.П.</v>
      </c>
      <c r="D154" s="4"/>
      <c r="E154" s="4" t="s">
        <v>552</v>
      </c>
      <c r="F154" s="6" t="s">
        <v>503</v>
      </c>
      <c r="G154" s="5">
        <v>3</v>
      </c>
      <c r="H154" s="7">
        <v>79.02</v>
      </c>
      <c r="I154" s="9" t="s">
        <v>542</v>
      </c>
      <c r="J154" s="9" t="s">
        <v>539</v>
      </c>
      <c r="K154" s="23" cm="1">
        <f t="array" ref="K154">IF(G154 &lt; 1, 0, _xlfn.IFS(E154 = Акция!$A$2, G154*Акция!$C$2, E154 = Акция!$A$3, G154*Акция!$C$3, E154 = Акция!$A$4, G154*Акция!$C$4, E154 = Акция!$A$5, G154*Акция!$C$5, E154 = Акция!$A$6, G154*Акция!$C$6, E154 = Акция!$A$7, G154*Акция!$C$7, E154 = Акция!$A$8, G154*Акция!$C$8, 1, 0))</f>
        <v>0</v>
      </c>
    </row>
    <row r="155" spans="2:11" x14ac:dyDescent="0.2">
      <c r="B155" s="4" t="str">
        <f t="shared" si="30"/>
        <v>Бало Тетяна Петрівна</v>
      </c>
      <c r="C155" s="4" t="str">
        <f t="shared" si="31"/>
        <v>Бало Т.П.</v>
      </c>
      <c r="D155" s="4"/>
      <c r="E155" s="4" t="s">
        <v>513</v>
      </c>
      <c r="F155" s="6" t="s">
        <v>503</v>
      </c>
      <c r="G155" s="5">
        <v>5</v>
      </c>
      <c r="H155" s="7">
        <v>134.1</v>
      </c>
      <c r="I155" s="9" t="s">
        <v>613</v>
      </c>
      <c r="J155" s="9" t="s">
        <v>614</v>
      </c>
      <c r="K155" s="23" cm="1">
        <f t="array" ref="K155">IF(G155 &lt; 1, 0, _xlfn.IFS(E155 = Акция!$A$2, G155*Акция!$C$2, E155 = Акция!$A$3, G155*Акция!$C$3, E155 = Акция!$A$4, G155*Акция!$C$4, E155 = Акция!$A$5, G155*Акция!$C$5, E155 = Акция!$A$6, G155*Акция!$C$6, E155 = Акция!$A$7, G155*Акция!$C$7, E155 = Акция!$A$8, G155*Акция!$C$8, 1, 0))</f>
        <v>0</v>
      </c>
    </row>
    <row r="156" spans="2:11" x14ac:dyDescent="0.2">
      <c r="B156" s="4" t="str">
        <f t="shared" si="30"/>
        <v>Бало Тетяна Петрівна</v>
      </c>
      <c r="C156" s="4" t="str">
        <f t="shared" si="31"/>
        <v>Бало Т.П.</v>
      </c>
      <c r="D156" s="4"/>
      <c r="E156" s="4" t="s">
        <v>516</v>
      </c>
      <c r="F156" s="6" t="s">
        <v>503</v>
      </c>
      <c r="G156" s="5">
        <v>5</v>
      </c>
      <c r="H156" s="7">
        <v>131.4</v>
      </c>
      <c r="I156" s="9" t="s">
        <v>542</v>
      </c>
      <c r="J156" s="9" t="s">
        <v>539</v>
      </c>
      <c r="K156" s="23" cm="1">
        <f t="array" ref="K156">IF(G156 &lt; 1, 0, _xlfn.IFS(E156 = Акция!$A$2, G156*Акция!$C$2, E156 = Акция!$A$3, G156*Акция!$C$3, E156 = Акция!$A$4, G156*Акция!$C$4, E156 = Акция!$A$5, G156*Акция!$C$5, E156 = Акция!$A$6, G156*Акция!$C$6, E156 = Акция!$A$7, G156*Акция!$C$7, E156 = Акция!$A$8, G156*Акция!$C$8, 1, 0))</f>
        <v>1.25</v>
      </c>
    </row>
    <row r="157" spans="2:11" x14ac:dyDescent="0.2">
      <c r="B157" s="4" t="str">
        <f t="shared" si="30"/>
        <v>Бало Тетяна Петрівна</v>
      </c>
      <c r="C157" s="4" t="str">
        <f t="shared" si="31"/>
        <v>Бало Т.П.</v>
      </c>
      <c r="D157" s="4"/>
      <c r="E157" s="4" t="s">
        <v>517</v>
      </c>
      <c r="F157" s="6" t="s">
        <v>503</v>
      </c>
      <c r="G157" s="5">
        <v>5</v>
      </c>
      <c r="H157" s="7">
        <v>143.65</v>
      </c>
      <c r="I157" s="9" t="s">
        <v>542</v>
      </c>
      <c r="J157" s="9" t="s">
        <v>539</v>
      </c>
      <c r="K157" s="23" cm="1">
        <f t="array" ref="K157">IF(G157 &lt; 1, 0, _xlfn.IFS(E157 = Акция!$A$2, G157*Акция!$C$2, E157 = Акция!$A$3, G157*Акция!$C$3, E157 = Акция!$A$4, G157*Акция!$C$4, E157 = Акция!$A$5, G157*Акция!$C$5, E157 = Акция!$A$6, G157*Акция!$C$6, E157 = Акция!$A$7, G157*Акция!$C$7, E157 = Акция!$A$8, G157*Акция!$C$8, 1, 0))</f>
        <v>1.25</v>
      </c>
    </row>
    <row r="158" spans="2:11" x14ac:dyDescent="0.2">
      <c r="B158" s="4" t="str">
        <f t="shared" si="30"/>
        <v>Бало Тетяна Петрівна</v>
      </c>
      <c r="C158" s="4" t="str">
        <f t="shared" si="31"/>
        <v>Бало Т.П.</v>
      </c>
      <c r="D158" s="4"/>
      <c r="E158" s="4" t="s">
        <v>518</v>
      </c>
      <c r="F158" s="6" t="s">
        <v>503</v>
      </c>
      <c r="G158" s="5">
        <v>5</v>
      </c>
      <c r="H158" s="7">
        <v>158.05000000000001</v>
      </c>
      <c r="I158" s="9" t="s">
        <v>542</v>
      </c>
      <c r="J158" s="9" t="s">
        <v>539</v>
      </c>
      <c r="K158" s="23" cm="1">
        <f t="array" ref="K158">IF(G158 &lt; 1, 0, _xlfn.IFS(E158 = Акция!$A$2, G158*Акция!$C$2, E158 = Акция!$A$3, G158*Акция!$C$3, E158 = Акция!$A$4, G158*Акция!$C$4, E158 = Акция!$A$5, G158*Акция!$C$5, E158 = Акция!$A$6, G158*Акция!$C$6, E158 = Акция!$A$7, G158*Акция!$C$7, E158 = Акция!$A$8, G158*Акция!$C$8, 1, 0))</f>
        <v>1.25</v>
      </c>
    </row>
    <row r="159" spans="2:11" x14ac:dyDescent="0.2">
      <c r="B159" s="4" t="str">
        <f t="shared" si="30"/>
        <v>Бало Тетяна Петрівна</v>
      </c>
      <c r="C159" s="4" t="str">
        <f t="shared" si="31"/>
        <v>Бало Т.П.</v>
      </c>
      <c r="D159" s="4"/>
      <c r="E159" s="4" t="s">
        <v>502</v>
      </c>
      <c r="F159" s="6" t="s">
        <v>503</v>
      </c>
      <c r="G159" s="5">
        <v>2</v>
      </c>
      <c r="H159" s="7">
        <v>108.44</v>
      </c>
      <c r="I159" s="9" t="s">
        <v>542</v>
      </c>
      <c r="J159" s="9" t="s">
        <v>539</v>
      </c>
      <c r="K159" s="23" cm="1">
        <f t="array" ref="K159">IF(G159 &lt; 1, 0, _xlfn.IFS(E159 = Акция!$A$2, G159*Акция!$C$2, E159 = Акция!$A$3, G159*Акция!$C$3, E159 = Акция!$A$4, G159*Акция!$C$4, E159 = Акция!$A$5, G159*Акция!$C$5, E159 = Акция!$A$6, G159*Акция!$C$6, E159 = Акция!$A$7, G159*Акция!$C$7, E159 = Акция!$A$8, G159*Акция!$C$8, 1, 0))</f>
        <v>1</v>
      </c>
    </row>
    <row r="160" spans="2:11" x14ac:dyDescent="0.2">
      <c r="B160" s="4" t="str">
        <f t="shared" si="30"/>
        <v>Бало Тетяна Петрівна</v>
      </c>
      <c r="C160" s="4" t="str">
        <f t="shared" si="31"/>
        <v>Бало Т.П.</v>
      </c>
      <c r="D160" s="4"/>
      <c r="E160" s="4" t="s">
        <v>520</v>
      </c>
      <c r="F160" s="6" t="s">
        <v>503</v>
      </c>
      <c r="G160" s="5">
        <v>2</v>
      </c>
      <c r="H160" s="7">
        <v>117.22</v>
      </c>
      <c r="I160" s="9" t="s">
        <v>542</v>
      </c>
      <c r="J160" s="9" t="s">
        <v>539</v>
      </c>
      <c r="K160" s="23" cm="1">
        <f t="array" ref="K160">IF(G160 &lt; 1, 0, _xlfn.IFS(E160 = Акция!$A$2, G160*Акция!$C$2, E160 = Акция!$A$3, G160*Акция!$C$3, E160 = Акция!$A$4, G160*Акция!$C$4, E160 = Акция!$A$5, G160*Акция!$C$5, E160 = Акция!$A$6, G160*Акция!$C$6, E160 = Акция!$A$7, G160*Акция!$C$7, E160 = Акция!$A$8, G160*Акция!$C$8, 1, 0))</f>
        <v>1</v>
      </c>
    </row>
    <row r="161" spans="2:11" x14ac:dyDescent="0.2">
      <c r="B161" s="4" t="s">
        <v>615</v>
      </c>
      <c r="C161" s="4" t="s">
        <v>616</v>
      </c>
      <c r="D161" s="3" t="s">
        <v>508</v>
      </c>
      <c r="E161" s="4"/>
      <c r="G161" s="6"/>
      <c r="H161" s="8"/>
      <c r="I161" s="4"/>
      <c r="J161" s="4"/>
      <c r="K161" s="23" cm="1">
        <f t="array" ref="K161">IF(G161 &lt; 1, 0, _xlfn.IFS(E161 = Акция!$A$2, G161*Акция!$C$2, E161 = Акция!$A$3, G161*Акция!$C$3, E161 = Акция!$A$4, G161*Акция!$C$4, E161 = Акция!$A$5, G161*Акция!$C$5, E161 = Акция!$A$6, G161*Акция!$C$6, E161 = Акция!$A$7, G161*Акция!$C$7, E161 = Акция!$A$8, G161*Акция!$C$8, 1, 0))</f>
        <v>0</v>
      </c>
    </row>
    <row r="162" spans="2:11" x14ac:dyDescent="0.2">
      <c r="B162" s="4" t="str">
        <f t="shared" ref="B162:C165" si="32">B161</f>
        <v>Баргилевич Наталія Валентинівна</v>
      </c>
      <c r="C162" s="4" t="str">
        <f t="shared" si="32"/>
        <v>Баргилевич Н.В.</v>
      </c>
      <c r="D162" s="4"/>
      <c r="E162" s="4" t="s">
        <v>580</v>
      </c>
      <c r="F162" s="6" t="s">
        <v>503</v>
      </c>
      <c r="G162" s="5">
        <v>3</v>
      </c>
      <c r="H162" s="7">
        <v>112.26</v>
      </c>
      <c r="I162" s="9" t="s">
        <v>542</v>
      </c>
      <c r="J162" s="9" t="s">
        <v>539</v>
      </c>
      <c r="K162" s="23" cm="1">
        <f t="array" ref="K162">IF(G162 &lt; 1, 0, _xlfn.IFS(E162 = Акция!$A$2, G162*Акция!$C$2, E162 = Акция!$A$3, G162*Акция!$C$3, E162 = Акция!$A$4, G162*Акция!$C$4, E162 = Акция!$A$5, G162*Акция!$C$5, E162 = Акция!$A$6, G162*Акция!$C$6, E162 = Акция!$A$7, G162*Акция!$C$7, E162 = Акция!$A$8, G162*Акция!$C$8, 1, 0))</f>
        <v>0</v>
      </c>
    </row>
    <row r="163" spans="2:11" x14ac:dyDescent="0.2">
      <c r="B163" s="4" t="str">
        <f t="shared" si="32"/>
        <v>Баргилевич Наталія Валентинівна</v>
      </c>
      <c r="C163" s="4" t="str">
        <f t="shared" si="32"/>
        <v>Баргилевич Н.В.</v>
      </c>
      <c r="D163" s="4"/>
      <c r="E163" s="4" t="s">
        <v>520</v>
      </c>
      <c r="F163" s="6" t="s">
        <v>503</v>
      </c>
      <c r="G163" s="5">
        <v>3</v>
      </c>
      <c r="H163" s="7">
        <v>171.42</v>
      </c>
      <c r="I163" s="9" t="s">
        <v>542</v>
      </c>
      <c r="J163" s="9" t="s">
        <v>539</v>
      </c>
      <c r="K163" s="23" cm="1">
        <f t="array" ref="K163">IF(G163 &lt; 1, 0, _xlfn.IFS(E163 = Акция!$A$2, G163*Акция!$C$2, E163 = Акция!$A$3, G163*Акция!$C$3, E163 = Акция!$A$4, G163*Акция!$C$4, E163 = Акция!$A$5, G163*Акция!$C$5, E163 = Акция!$A$6, G163*Акция!$C$6, E163 = Акция!$A$7, G163*Акция!$C$7, E163 = Акция!$A$8, G163*Акция!$C$8, 1, 0))</f>
        <v>1.5</v>
      </c>
    </row>
    <row r="164" spans="2:11" x14ac:dyDescent="0.2">
      <c r="B164" s="4" t="str">
        <f t="shared" si="32"/>
        <v>Баргилевич Наталія Валентинівна</v>
      </c>
      <c r="C164" s="4" t="str">
        <f t="shared" si="32"/>
        <v>Баргилевич Н.В.</v>
      </c>
      <c r="D164" s="4"/>
      <c r="E164" s="4" t="s">
        <v>523</v>
      </c>
      <c r="F164" s="6" t="s">
        <v>503</v>
      </c>
      <c r="G164" s="5">
        <v>1</v>
      </c>
      <c r="H164" s="7">
        <v>33.200000000000003</v>
      </c>
      <c r="I164" s="9" t="s">
        <v>542</v>
      </c>
      <c r="J164" s="9" t="s">
        <v>539</v>
      </c>
      <c r="K164" s="23" cm="1">
        <f t="array" ref="K164">IF(G164 &lt; 1, 0, _xlfn.IFS(E164 = Акция!$A$2, G164*Акция!$C$2, E164 = Акция!$A$3, G164*Акция!$C$3, E164 = Акция!$A$4, G164*Акция!$C$4, E164 = Акция!$A$5, G164*Акция!$C$5, E164 = Акция!$A$6, G164*Акция!$C$6, E164 = Акция!$A$7, G164*Акция!$C$7, E164 = Акция!$A$8, G164*Акция!$C$8, 1, 0))</f>
        <v>0</v>
      </c>
    </row>
    <row r="165" spans="2:11" x14ac:dyDescent="0.2">
      <c r="B165" s="4" t="str">
        <f t="shared" si="32"/>
        <v>Баргилевич Наталія Валентинівна</v>
      </c>
      <c r="C165" s="4" t="str">
        <f t="shared" si="32"/>
        <v>Баргилевич Н.В.</v>
      </c>
      <c r="D165" s="4"/>
      <c r="E165" s="4" t="s">
        <v>608</v>
      </c>
      <c r="F165" s="6" t="s">
        <v>503</v>
      </c>
      <c r="G165" s="5">
        <v>1</v>
      </c>
      <c r="H165" s="7">
        <v>38.61</v>
      </c>
      <c r="I165" s="9" t="s">
        <v>542</v>
      </c>
      <c r="J165" s="9" t="s">
        <v>539</v>
      </c>
      <c r="K165" s="23" cm="1">
        <f t="array" ref="K165">IF(G165 &lt; 1, 0, _xlfn.IFS(E165 = Акция!$A$2, G165*Акция!$C$2, E165 = Акция!$A$3, G165*Акция!$C$3, E165 = Акция!$A$4, G165*Акция!$C$4, E165 = Акция!$A$5, G165*Акция!$C$5, E165 = Акция!$A$6, G165*Акция!$C$6, E165 = Акция!$A$7, G165*Акция!$C$7, E165 = Акция!$A$8, G165*Акция!$C$8, 1, 0))</f>
        <v>0</v>
      </c>
    </row>
    <row r="166" spans="2:11" x14ac:dyDescent="0.2">
      <c r="B166" s="4" t="s">
        <v>617</v>
      </c>
      <c r="C166" s="4" t="s">
        <v>618</v>
      </c>
      <c r="D166" s="3" t="s">
        <v>508</v>
      </c>
      <c r="E166" s="4"/>
      <c r="G166" s="6"/>
      <c r="H166" s="8"/>
      <c r="I166" s="4"/>
      <c r="J166" s="4"/>
      <c r="K166" s="23" cm="1">
        <f t="array" ref="K166">IF(G166 &lt; 1, 0, _xlfn.IFS(E166 = Акция!$A$2, G166*Акция!$C$2, E166 = Акция!$A$3, G166*Акция!$C$3, E166 = Акция!$A$4, G166*Акция!$C$4, E166 = Акция!$A$5, G166*Акция!$C$5, E166 = Акция!$A$6, G166*Акция!$C$6, E166 = Акция!$A$7, G166*Акция!$C$7, E166 = Акция!$A$8, G166*Акция!$C$8, 1, 0))</f>
        <v>0</v>
      </c>
    </row>
    <row r="167" spans="2:11" x14ac:dyDescent="0.2">
      <c r="B167" s="4" t="str">
        <f t="shared" ref="B167:C170" si="33">B166</f>
        <v>Барчук Сергій Олександрович</v>
      </c>
      <c r="C167" s="4" t="str">
        <f t="shared" si="33"/>
        <v>Барчук С.О.</v>
      </c>
      <c r="D167" s="4"/>
      <c r="E167" s="4" t="s">
        <v>516</v>
      </c>
      <c r="F167" s="6" t="s">
        <v>503</v>
      </c>
      <c r="G167" s="5">
        <v>2</v>
      </c>
      <c r="H167" s="7">
        <v>53.88</v>
      </c>
      <c r="I167" s="9" t="s">
        <v>510</v>
      </c>
      <c r="J167" s="9" t="s">
        <v>511</v>
      </c>
      <c r="K167" s="23" cm="1">
        <f t="array" ref="K167">IF(G167 &lt; 1, 0, _xlfn.IFS(E167 = Акция!$A$2, G167*Акция!$C$2, E167 = Акция!$A$3, G167*Акция!$C$3, E167 = Акция!$A$4, G167*Акция!$C$4, E167 = Акция!$A$5, G167*Акция!$C$5, E167 = Акция!$A$6, G167*Акция!$C$6, E167 = Акция!$A$7, G167*Акция!$C$7, E167 = Акция!$A$8, G167*Акция!$C$8, 1, 0))</f>
        <v>0.5</v>
      </c>
    </row>
    <row r="168" spans="2:11" x14ac:dyDescent="0.2">
      <c r="B168" s="4" t="str">
        <f t="shared" si="33"/>
        <v>Барчук Сергій Олександрович</v>
      </c>
      <c r="C168" s="4" t="str">
        <f t="shared" si="33"/>
        <v>Барчук С.О.</v>
      </c>
      <c r="D168" s="4"/>
      <c r="E168" s="4" t="s">
        <v>519</v>
      </c>
      <c r="F168" s="6" t="s">
        <v>503</v>
      </c>
      <c r="G168" s="5">
        <v>3</v>
      </c>
      <c r="H168" s="7">
        <v>147.44999999999999</v>
      </c>
      <c r="I168" s="9" t="s">
        <v>510</v>
      </c>
      <c r="J168" s="9" t="s">
        <v>511</v>
      </c>
      <c r="K168" s="23" cm="1">
        <f t="array" ref="K168">IF(G168 &lt; 1, 0, _xlfn.IFS(E168 = Акция!$A$2, G168*Акция!$C$2, E168 = Акция!$A$3, G168*Акция!$C$3, E168 = Акция!$A$4, G168*Акция!$C$4, E168 = Акция!$A$5, G168*Акция!$C$5, E168 = Акция!$A$6, G168*Акция!$C$6, E168 = Акция!$A$7, G168*Акция!$C$7, E168 = Акция!$A$8, G168*Акция!$C$8, 1, 0))</f>
        <v>1.5</v>
      </c>
    </row>
    <row r="169" spans="2:11" x14ac:dyDescent="0.2">
      <c r="B169" s="4" t="str">
        <f t="shared" si="33"/>
        <v>Барчук Сергій Олександрович</v>
      </c>
      <c r="C169" s="4" t="str">
        <f t="shared" si="33"/>
        <v>Барчук С.О.</v>
      </c>
      <c r="D169" s="4"/>
      <c r="E169" s="4" t="s">
        <v>502</v>
      </c>
      <c r="F169" s="6" t="s">
        <v>503</v>
      </c>
      <c r="G169" s="5">
        <v>1</v>
      </c>
      <c r="H169" s="7">
        <v>55.57</v>
      </c>
      <c r="I169" s="9" t="s">
        <v>510</v>
      </c>
      <c r="J169" s="9" t="s">
        <v>511</v>
      </c>
      <c r="K169" s="23" cm="1">
        <f t="array" ref="K169">IF(G169 &lt; 1, 0, _xlfn.IFS(E169 = Акция!$A$2, G169*Акция!$C$2, E169 = Акция!$A$3, G169*Акция!$C$3, E169 = Акция!$A$4, G169*Акция!$C$4, E169 = Акция!$A$5, G169*Акция!$C$5, E169 = Акция!$A$6, G169*Акция!$C$6, E169 = Акция!$A$7, G169*Акция!$C$7, E169 = Акция!$A$8, G169*Акция!$C$8, 1, 0))</f>
        <v>0.5</v>
      </c>
    </row>
    <row r="170" spans="2:11" x14ac:dyDescent="0.2">
      <c r="B170" s="4" t="str">
        <f t="shared" si="33"/>
        <v>Барчук Сергій Олександрович</v>
      </c>
      <c r="C170" s="4" t="str">
        <f t="shared" si="33"/>
        <v>Барчук С.О.</v>
      </c>
      <c r="D170" s="4"/>
      <c r="E170" s="4" t="s">
        <v>520</v>
      </c>
      <c r="F170" s="6" t="s">
        <v>503</v>
      </c>
      <c r="G170" s="5">
        <v>1</v>
      </c>
      <c r="H170" s="7">
        <v>60.07</v>
      </c>
      <c r="I170" s="9" t="s">
        <v>510</v>
      </c>
      <c r="J170" s="9" t="s">
        <v>511</v>
      </c>
      <c r="K170" s="23" cm="1">
        <f t="array" ref="K170">IF(G170 &lt; 1, 0, _xlfn.IFS(E170 = Акция!$A$2, G170*Акция!$C$2, E170 = Акция!$A$3, G170*Акция!$C$3, E170 = Акция!$A$4, G170*Акция!$C$4, E170 = Акция!$A$5, G170*Акция!$C$5, E170 = Акция!$A$6, G170*Акция!$C$6, E170 = Акция!$A$7, G170*Акция!$C$7, E170 = Акция!$A$8, G170*Акция!$C$8, 1, 0))</f>
        <v>0.5</v>
      </c>
    </row>
    <row r="171" spans="2:11" x14ac:dyDescent="0.2">
      <c r="B171" s="4" t="s">
        <v>619</v>
      </c>
      <c r="C171" s="4" t="s">
        <v>620</v>
      </c>
      <c r="D171" s="3" t="s">
        <v>501</v>
      </c>
      <c r="E171" s="4"/>
      <c r="G171" s="6"/>
      <c r="H171" s="8"/>
      <c r="I171" s="4"/>
      <c r="J171" s="4"/>
      <c r="K171" s="23" cm="1">
        <f t="array" ref="K171">IF(G171 &lt; 1, 0, _xlfn.IFS(E171 = Акция!$A$2, G171*Акция!$C$2, E171 = Акция!$A$3, G171*Акция!$C$3, E171 = Акция!$A$4, G171*Акция!$C$4, E171 = Акция!$A$5, G171*Акция!$C$5, E171 = Акция!$A$6, G171*Акция!$C$6, E171 = Акция!$A$7, G171*Акция!$C$7, E171 = Акция!$A$8, G171*Акция!$C$8, 1, 0))</f>
        <v>0</v>
      </c>
    </row>
    <row r="172" spans="2:11" x14ac:dyDescent="0.2">
      <c r="B172" s="4" t="str">
        <f t="shared" ref="B172:B187" si="34">B171</f>
        <v>Бачинський Віктор Вікторович</v>
      </c>
      <c r="C172" s="4" t="str">
        <f t="shared" ref="C172:C187" si="35">C171</f>
        <v>Бачинський В.В</v>
      </c>
      <c r="D172" s="4"/>
      <c r="E172" s="4" t="s">
        <v>526</v>
      </c>
      <c r="F172" s="6" t="s">
        <v>503</v>
      </c>
      <c r="G172" s="5">
        <v>1</v>
      </c>
      <c r="H172" s="7">
        <v>20.37</v>
      </c>
      <c r="I172" s="9" t="s">
        <v>510</v>
      </c>
      <c r="J172" s="9" t="s">
        <v>511</v>
      </c>
      <c r="K172" s="23" cm="1">
        <f t="array" ref="K172">IF(G172 &lt; 1, 0, _xlfn.IFS(E172 = Акция!$A$2, G172*Акция!$C$2, E172 = Акция!$A$3, G172*Акция!$C$3, E172 = Акция!$A$4, G172*Акция!$C$4, E172 = Акция!$A$5, G172*Акция!$C$5, E172 = Акция!$A$6, G172*Акция!$C$6, E172 = Акция!$A$7, G172*Акция!$C$7, E172 = Акция!$A$8, G172*Акция!$C$8, 1, 0))</f>
        <v>0</v>
      </c>
    </row>
    <row r="173" spans="2:11" x14ac:dyDescent="0.2">
      <c r="B173" s="4" t="str">
        <f t="shared" si="34"/>
        <v>Бачинський Віктор Вікторович</v>
      </c>
      <c r="C173" s="4" t="str">
        <f t="shared" si="35"/>
        <v>Бачинський В.В</v>
      </c>
      <c r="D173" s="4"/>
      <c r="E173" s="4" t="s">
        <v>529</v>
      </c>
      <c r="F173" s="6" t="s">
        <v>503</v>
      </c>
      <c r="G173" s="5">
        <v>2</v>
      </c>
      <c r="H173" s="7">
        <v>41.62</v>
      </c>
      <c r="I173" s="9" t="s">
        <v>510</v>
      </c>
      <c r="J173" s="9" t="s">
        <v>511</v>
      </c>
      <c r="K173" s="23" cm="1">
        <f t="array" ref="K173">IF(G173 &lt; 1, 0, _xlfn.IFS(E173 = Акция!$A$2, G173*Акция!$C$2, E173 = Акция!$A$3, G173*Акция!$C$3, E173 = Акция!$A$4, G173*Акция!$C$4, E173 = Акция!$A$5, G173*Акция!$C$5, E173 = Акция!$A$6, G173*Акция!$C$6, E173 = Акция!$A$7, G173*Акция!$C$7, E173 = Акция!$A$8, G173*Акция!$C$8, 1, 0))</f>
        <v>0</v>
      </c>
    </row>
    <row r="174" spans="2:11" x14ac:dyDescent="0.2">
      <c r="B174" s="4" t="str">
        <f t="shared" si="34"/>
        <v>Бачинський Віктор Вікторович</v>
      </c>
      <c r="C174" s="4" t="str">
        <f t="shared" si="35"/>
        <v>Бачинський В.В</v>
      </c>
      <c r="D174" s="4"/>
      <c r="E174" s="4" t="s">
        <v>534</v>
      </c>
      <c r="F174" s="6" t="s">
        <v>503</v>
      </c>
      <c r="G174" s="5">
        <v>1</v>
      </c>
      <c r="H174" s="7">
        <v>27.01</v>
      </c>
      <c r="I174" s="9" t="s">
        <v>510</v>
      </c>
      <c r="J174" s="9" t="s">
        <v>511</v>
      </c>
      <c r="K174" s="23" cm="1">
        <f t="array" ref="K174">IF(G174 &lt; 1, 0, _xlfn.IFS(E174 = Акция!$A$2, G174*Акция!$C$2, E174 = Акция!$A$3, G174*Акция!$C$3, E174 = Акция!$A$4, G174*Акция!$C$4, E174 = Акция!$A$5, G174*Акция!$C$5, E174 = Акция!$A$6, G174*Акция!$C$6, E174 = Акция!$A$7, G174*Акция!$C$7, E174 = Акция!$A$8, G174*Акция!$C$8, 1, 0))</f>
        <v>0</v>
      </c>
    </row>
    <row r="175" spans="2:11" x14ac:dyDescent="0.2">
      <c r="B175" s="4" t="str">
        <f t="shared" si="34"/>
        <v>Бачинський Віктор Вікторович</v>
      </c>
      <c r="C175" s="4" t="str">
        <f t="shared" si="35"/>
        <v>Бачинський В.В</v>
      </c>
      <c r="D175" s="4"/>
      <c r="E175" s="4" t="s">
        <v>548</v>
      </c>
      <c r="F175" s="6" t="s">
        <v>503</v>
      </c>
      <c r="G175" s="5">
        <v>1</v>
      </c>
      <c r="H175" s="7">
        <v>32.47</v>
      </c>
      <c r="I175" s="9" t="s">
        <v>510</v>
      </c>
      <c r="J175" s="9" t="s">
        <v>511</v>
      </c>
      <c r="K175" s="23" cm="1">
        <f t="array" ref="K175">IF(G175 &lt; 1, 0, _xlfn.IFS(E175 = Акция!$A$2, G175*Акция!$C$2, E175 = Акция!$A$3, G175*Акция!$C$3, E175 = Акция!$A$4, G175*Акция!$C$4, E175 = Акция!$A$5, G175*Акция!$C$5, E175 = Акция!$A$6, G175*Акция!$C$6, E175 = Акция!$A$7, G175*Акция!$C$7, E175 = Акция!$A$8, G175*Акция!$C$8, 1, 0))</f>
        <v>0</v>
      </c>
    </row>
    <row r="176" spans="2:11" x14ac:dyDescent="0.2">
      <c r="B176" s="4" t="str">
        <f t="shared" si="34"/>
        <v>Бачинський Віктор Вікторович</v>
      </c>
      <c r="C176" s="4" t="str">
        <f t="shared" si="35"/>
        <v>Бачинський В.В</v>
      </c>
      <c r="D176" s="4"/>
      <c r="E176" s="4" t="s">
        <v>513</v>
      </c>
      <c r="F176" s="6" t="s">
        <v>503</v>
      </c>
      <c r="G176" s="5">
        <v>2</v>
      </c>
      <c r="H176" s="7">
        <v>54.98</v>
      </c>
      <c r="I176" s="9" t="s">
        <v>510</v>
      </c>
      <c r="J176" s="9" t="s">
        <v>511</v>
      </c>
      <c r="K176" s="23" cm="1">
        <f t="array" ref="K176">IF(G176 &lt; 1, 0, _xlfn.IFS(E176 = Акция!$A$2, G176*Акция!$C$2, E176 = Акция!$A$3, G176*Акция!$C$3, E176 = Акция!$A$4, G176*Акция!$C$4, E176 = Акция!$A$5, G176*Акция!$C$5, E176 = Акция!$A$6, G176*Акция!$C$6, E176 = Акция!$A$7, G176*Акция!$C$7, E176 = Акция!$A$8, G176*Акция!$C$8, 1, 0))</f>
        <v>0</v>
      </c>
    </row>
    <row r="177" spans="2:11" x14ac:dyDescent="0.2">
      <c r="B177" s="4" t="str">
        <f t="shared" si="34"/>
        <v>Бачинський Віктор Вікторович</v>
      </c>
      <c r="C177" s="4" t="str">
        <f t="shared" si="35"/>
        <v>Бачинський В.В</v>
      </c>
      <c r="D177" s="4"/>
      <c r="E177" s="4" t="s">
        <v>621</v>
      </c>
      <c r="F177" s="6" t="s">
        <v>503</v>
      </c>
      <c r="G177" s="5">
        <v>2</v>
      </c>
      <c r="H177" s="7">
        <v>56.82</v>
      </c>
      <c r="I177" s="9" t="s">
        <v>510</v>
      </c>
      <c r="J177" s="9" t="s">
        <v>511</v>
      </c>
      <c r="K177" s="23" cm="1">
        <f t="array" ref="K177">IF(G177 &lt; 1, 0, _xlfn.IFS(E177 = Акция!$A$2, G177*Акция!$C$2, E177 = Акция!$A$3, G177*Акция!$C$3, E177 = Акция!$A$4, G177*Акция!$C$4, E177 = Акция!$A$5, G177*Акция!$C$5, E177 = Акция!$A$6, G177*Акция!$C$6, E177 = Акция!$A$7, G177*Акция!$C$7, E177 = Акция!$A$8, G177*Акция!$C$8, 1, 0))</f>
        <v>0</v>
      </c>
    </row>
    <row r="178" spans="2:11" x14ac:dyDescent="0.2">
      <c r="B178" s="4" t="str">
        <f t="shared" si="34"/>
        <v>Бачинський Віктор Вікторович</v>
      </c>
      <c r="C178" s="4" t="str">
        <f t="shared" si="35"/>
        <v>Бачинський В.В</v>
      </c>
      <c r="D178" s="4"/>
      <c r="E178" s="4" t="s">
        <v>556</v>
      </c>
      <c r="F178" s="6" t="s">
        <v>503</v>
      </c>
      <c r="G178" s="5">
        <v>2</v>
      </c>
      <c r="H178" s="7">
        <v>41.32</v>
      </c>
      <c r="I178" s="9" t="s">
        <v>510</v>
      </c>
      <c r="J178" s="9" t="s">
        <v>511</v>
      </c>
      <c r="K178" s="23" cm="1">
        <f t="array" ref="K178">IF(G178 &lt; 1, 0, _xlfn.IFS(E178 = Акция!$A$2, G178*Акция!$C$2, E178 = Акция!$A$3, G178*Акция!$C$3, E178 = Акция!$A$4, G178*Акция!$C$4, E178 = Акция!$A$5, G178*Акция!$C$5, E178 = Акция!$A$6, G178*Акция!$C$6, E178 = Акция!$A$7, G178*Акция!$C$7, E178 = Акция!$A$8, G178*Акция!$C$8, 1, 0))</f>
        <v>0</v>
      </c>
    </row>
    <row r="179" spans="2:11" x14ac:dyDescent="0.2">
      <c r="B179" s="4" t="str">
        <f t="shared" si="34"/>
        <v>Бачинський Віктор Вікторович</v>
      </c>
      <c r="C179" s="4" t="str">
        <f t="shared" si="35"/>
        <v>Бачинський В.В</v>
      </c>
      <c r="D179" s="4"/>
      <c r="E179" s="4" t="s">
        <v>557</v>
      </c>
      <c r="F179" s="6" t="s">
        <v>503</v>
      </c>
      <c r="G179" s="5">
        <v>2</v>
      </c>
      <c r="H179" s="7">
        <v>41.76</v>
      </c>
      <c r="I179" s="9" t="s">
        <v>510</v>
      </c>
      <c r="J179" s="9" t="s">
        <v>511</v>
      </c>
      <c r="K179" s="23" cm="1">
        <f t="array" ref="K179">IF(G179 &lt; 1, 0, _xlfn.IFS(E179 = Акция!$A$2, G179*Акция!$C$2, E179 = Акция!$A$3, G179*Акция!$C$3, E179 = Акция!$A$4, G179*Акция!$C$4, E179 = Акция!$A$5, G179*Акция!$C$5, E179 = Акция!$A$6, G179*Акция!$C$6, E179 = Акция!$A$7, G179*Акция!$C$7, E179 = Акция!$A$8, G179*Акция!$C$8, 1, 0))</f>
        <v>0</v>
      </c>
    </row>
    <row r="180" spans="2:11" x14ac:dyDescent="0.2">
      <c r="B180" s="4" t="str">
        <f t="shared" si="34"/>
        <v>Бачинський Віктор Вікторович</v>
      </c>
      <c r="C180" s="4" t="str">
        <f t="shared" si="35"/>
        <v>Бачинський В.В</v>
      </c>
      <c r="D180" s="4"/>
      <c r="E180" s="4" t="s">
        <v>622</v>
      </c>
      <c r="F180" s="6" t="s">
        <v>503</v>
      </c>
      <c r="G180" s="5">
        <v>2</v>
      </c>
      <c r="H180" s="7">
        <v>56.08</v>
      </c>
      <c r="I180" s="9" t="s">
        <v>510</v>
      </c>
      <c r="J180" s="9" t="s">
        <v>511</v>
      </c>
      <c r="K180" s="23" cm="1">
        <f t="array" ref="K180">IF(G180 &lt; 1, 0, _xlfn.IFS(E180 = Акция!$A$2, G180*Акция!$C$2, E180 = Акция!$A$3, G180*Акция!$C$3, E180 = Акция!$A$4, G180*Акция!$C$4, E180 = Акция!$A$5, G180*Акция!$C$5, E180 = Акция!$A$6, G180*Акция!$C$6, E180 = Акция!$A$7, G180*Акция!$C$7, E180 = Акция!$A$8, G180*Акция!$C$8, 1, 0))</f>
        <v>0</v>
      </c>
    </row>
    <row r="181" spans="2:11" x14ac:dyDescent="0.2">
      <c r="B181" s="4" t="str">
        <f t="shared" si="34"/>
        <v>Бачинський Віктор Вікторович</v>
      </c>
      <c r="C181" s="4" t="str">
        <f t="shared" si="35"/>
        <v>Бачинський В.В</v>
      </c>
      <c r="D181" s="4"/>
      <c r="E181" s="4" t="s">
        <v>558</v>
      </c>
      <c r="F181" s="6" t="s">
        <v>503</v>
      </c>
      <c r="G181" s="5">
        <v>4</v>
      </c>
      <c r="H181" s="7">
        <v>78.52</v>
      </c>
      <c r="I181" s="9" t="s">
        <v>510</v>
      </c>
      <c r="J181" s="9" t="s">
        <v>511</v>
      </c>
      <c r="K181" s="23" cm="1">
        <f t="array" ref="K181">IF(G181 &lt; 1, 0, _xlfn.IFS(E181 = Акция!$A$2, G181*Акция!$C$2, E181 = Акция!$A$3, G181*Акция!$C$3, E181 = Акция!$A$4, G181*Акция!$C$4, E181 = Акция!$A$5, G181*Акция!$C$5, E181 = Акция!$A$6, G181*Акция!$C$6, E181 = Акция!$A$7, G181*Акция!$C$7, E181 = Акция!$A$8, G181*Акция!$C$8, 1, 0))</f>
        <v>0</v>
      </c>
    </row>
    <row r="182" spans="2:11" x14ac:dyDescent="0.2">
      <c r="B182" s="4" t="str">
        <f t="shared" si="34"/>
        <v>Бачинський Віктор Вікторович</v>
      </c>
      <c r="C182" s="4" t="str">
        <f t="shared" si="35"/>
        <v>Бачинський В.В</v>
      </c>
      <c r="D182" s="4"/>
      <c r="E182" s="4" t="s">
        <v>516</v>
      </c>
      <c r="F182" s="6" t="s">
        <v>503</v>
      </c>
      <c r="G182" s="5">
        <v>1</v>
      </c>
      <c r="H182" s="7">
        <v>26.94</v>
      </c>
      <c r="I182" s="9" t="s">
        <v>510</v>
      </c>
      <c r="J182" s="9" t="s">
        <v>511</v>
      </c>
      <c r="K182" s="23" cm="1">
        <f t="array" ref="K182">IF(G182 &lt; 1, 0, _xlfn.IFS(E182 = Акция!$A$2, G182*Акция!$C$2, E182 = Акция!$A$3, G182*Акция!$C$3, E182 = Акция!$A$4, G182*Акция!$C$4, E182 = Акция!$A$5, G182*Акция!$C$5, E182 = Акция!$A$6, G182*Акция!$C$6, E182 = Акция!$A$7, G182*Акция!$C$7, E182 = Акция!$A$8, G182*Акция!$C$8, 1, 0))</f>
        <v>0.25</v>
      </c>
    </row>
    <row r="183" spans="2:11" x14ac:dyDescent="0.2">
      <c r="B183" s="4" t="str">
        <f t="shared" si="34"/>
        <v>Бачинський Віктор Вікторович</v>
      </c>
      <c r="C183" s="4" t="str">
        <f t="shared" si="35"/>
        <v>Бачинський В.В</v>
      </c>
      <c r="D183" s="4"/>
      <c r="E183" s="4" t="s">
        <v>517</v>
      </c>
      <c r="F183" s="6" t="s">
        <v>503</v>
      </c>
      <c r="G183" s="5">
        <v>1</v>
      </c>
      <c r="H183" s="7">
        <v>29.45</v>
      </c>
      <c r="I183" s="9" t="s">
        <v>510</v>
      </c>
      <c r="J183" s="9" t="s">
        <v>511</v>
      </c>
      <c r="K183" s="23" cm="1">
        <f t="array" ref="K183">IF(G183 &lt; 1, 0, _xlfn.IFS(E183 = Акция!$A$2, G183*Акция!$C$2, E183 = Акция!$A$3, G183*Акция!$C$3, E183 = Акция!$A$4, G183*Акция!$C$4, E183 = Акция!$A$5, G183*Акция!$C$5, E183 = Акция!$A$6, G183*Акция!$C$6, E183 = Акция!$A$7, G183*Акция!$C$7, E183 = Акция!$A$8, G183*Акция!$C$8, 1, 0))</f>
        <v>0.25</v>
      </c>
    </row>
    <row r="184" spans="2:11" x14ac:dyDescent="0.2">
      <c r="B184" s="4" t="str">
        <f t="shared" si="34"/>
        <v>Бачинський Віктор Вікторович</v>
      </c>
      <c r="C184" s="4" t="str">
        <f t="shared" si="35"/>
        <v>Бачинський В.В</v>
      </c>
      <c r="D184" s="4"/>
      <c r="E184" s="4" t="s">
        <v>518</v>
      </c>
      <c r="F184" s="6" t="s">
        <v>503</v>
      </c>
      <c r="G184" s="5">
        <v>1</v>
      </c>
      <c r="H184" s="7">
        <v>32.4</v>
      </c>
      <c r="I184" s="9" t="s">
        <v>510</v>
      </c>
      <c r="J184" s="9" t="s">
        <v>511</v>
      </c>
      <c r="K184" s="23" cm="1">
        <f t="array" ref="K184">IF(G184 &lt; 1, 0, _xlfn.IFS(E184 = Акция!$A$2, G184*Акция!$C$2, E184 = Акция!$A$3, G184*Акция!$C$3, E184 = Акция!$A$4, G184*Акция!$C$4, E184 = Акция!$A$5, G184*Акция!$C$5, E184 = Акция!$A$6, G184*Акция!$C$6, E184 = Акция!$A$7, G184*Акция!$C$7, E184 = Акция!$A$8, G184*Акция!$C$8, 1, 0))</f>
        <v>0.25</v>
      </c>
    </row>
    <row r="185" spans="2:11" x14ac:dyDescent="0.2">
      <c r="B185" s="4" t="str">
        <f t="shared" si="34"/>
        <v>Бачинський Віктор Вікторович</v>
      </c>
      <c r="C185" s="4" t="str">
        <f t="shared" si="35"/>
        <v>Бачинський В.В</v>
      </c>
      <c r="D185" s="4"/>
      <c r="E185" s="4" t="s">
        <v>519</v>
      </c>
      <c r="F185" s="6" t="s">
        <v>503</v>
      </c>
      <c r="G185" s="5">
        <v>2</v>
      </c>
      <c r="H185" s="7">
        <v>98.3</v>
      </c>
      <c r="I185" s="9" t="s">
        <v>510</v>
      </c>
      <c r="J185" s="9" t="s">
        <v>511</v>
      </c>
      <c r="K185" s="23" cm="1">
        <f t="array" ref="K185">IF(G185 &lt; 1, 0, _xlfn.IFS(E185 = Акция!$A$2, G185*Акция!$C$2, E185 = Акция!$A$3, G185*Акция!$C$3, E185 = Акция!$A$4, G185*Акция!$C$4, E185 = Акция!$A$5, G185*Акция!$C$5, E185 = Акция!$A$6, G185*Акция!$C$6, E185 = Акция!$A$7, G185*Акция!$C$7, E185 = Акция!$A$8, G185*Акция!$C$8, 1, 0))</f>
        <v>1</v>
      </c>
    </row>
    <row r="186" spans="2:11" x14ac:dyDescent="0.2">
      <c r="B186" s="4" t="str">
        <f t="shared" si="34"/>
        <v>Бачинський Віктор Вікторович</v>
      </c>
      <c r="C186" s="4" t="str">
        <f t="shared" si="35"/>
        <v>Бачинський В.В</v>
      </c>
      <c r="D186" s="4"/>
      <c r="E186" s="4" t="s">
        <v>502</v>
      </c>
      <c r="F186" s="6" t="s">
        <v>503</v>
      </c>
      <c r="G186" s="5">
        <v>1</v>
      </c>
      <c r="H186" s="7">
        <v>55.57</v>
      </c>
      <c r="I186" s="9" t="s">
        <v>510</v>
      </c>
      <c r="J186" s="9" t="s">
        <v>511</v>
      </c>
      <c r="K186" s="23" cm="1">
        <f t="array" ref="K186">IF(G186 &lt; 1, 0, _xlfn.IFS(E186 = Акция!$A$2, G186*Акция!$C$2, E186 = Акция!$A$3, G186*Акция!$C$3, E186 = Акция!$A$4, G186*Акция!$C$4, E186 = Акция!$A$5, G186*Акция!$C$5, E186 = Акция!$A$6, G186*Акция!$C$6, E186 = Акция!$A$7, G186*Акция!$C$7, E186 = Акция!$A$8, G186*Акция!$C$8, 1, 0))</f>
        <v>0.5</v>
      </c>
    </row>
    <row r="187" spans="2:11" x14ac:dyDescent="0.2">
      <c r="B187" s="4" t="str">
        <f t="shared" si="34"/>
        <v>Бачинський Віктор Вікторович</v>
      </c>
      <c r="C187" s="4" t="str">
        <f t="shared" si="35"/>
        <v>Бачинський В.В</v>
      </c>
      <c r="D187" s="4"/>
      <c r="E187" s="4" t="s">
        <v>520</v>
      </c>
      <c r="F187" s="6" t="s">
        <v>503</v>
      </c>
      <c r="G187" s="5">
        <v>1</v>
      </c>
      <c r="H187" s="7">
        <v>60.07</v>
      </c>
      <c r="I187" s="9" t="s">
        <v>510</v>
      </c>
      <c r="J187" s="9" t="s">
        <v>511</v>
      </c>
      <c r="K187" s="23" cm="1">
        <f t="array" ref="K187">IF(G187 &lt; 1, 0, _xlfn.IFS(E187 = Акция!$A$2, G187*Акция!$C$2, E187 = Акция!$A$3, G187*Акция!$C$3, E187 = Акция!$A$4, G187*Акция!$C$4, E187 = Акция!$A$5, G187*Акция!$C$5, E187 = Акция!$A$6, G187*Акция!$C$6, E187 = Акция!$A$7, G187*Акция!$C$7, E187 = Акция!$A$8, G187*Акция!$C$8, 1, 0))</f>
        <v>0.5</v>
      </c>
    </row>
    <row r="188" spans="2:11" x14ac:dyDescent="0.2">
      <c r="B188" s="4" t="s">
        <v>623</v>
      </c>
      <c r="C188" s="4" t="s">
        <v>624</v>
      </c>
      <c r="D188" s="3" t="s">
        <v>501</v>
      </c>
      <c r="E188" s="4"/>
      <c r="G188" s="6"/>
      <c r="H188" s="8"/>
      <c r="I188" s="4"/>
      <c r="J188" s="4"/>
      <c r="K188" s="23" cm="1">
        <f t="array" ref="K188">IF(G188 &lt; 1, 0, _xlfn.IFS(E188 = Акция!$A$2, G188*Акция!$C$2, E188 = Акция!$A$3, G188*Акция!$C$3, E188 = Акция!$A$4, G188*Акция!$C$4, E188 = Акция!$A$5, G188*Акция!$C$5, E188 = Акция!$A$6, G188*Акция!$C$6, E188 = Акция!$A$7, G188*Акция!$C$7, E188 = Акция!$A$8, G188*Акция!$C$8, 1, 0))</f>
        <v>0</v>
      </c>
    </row>
    <row r="189" spans="2:11" x14ac:dyDescent="0.2">
      <c r="B189" s="4" t="str">
        <f t="shared" ref="B189:C190" si="36">B188</f>
        <v>Бачківська Інна Олександрівна</v>
      </c>
      <c r="C189" s="4" t="str">
        <f t="shared" si="36"/>
        <v>Бачківська І.О.</v>
      </c>
      <c r="D189" s="4"/>
      <c r="E189" s="4" t="s">
        <v>519</v>
      </c>
      <c r="F189" s="6" t="s">
        <v>503</v>
      </c>
      <c r="G189" s="5">
        <v>2</v>
      </c>
      <c r="H189" s="7">
        <v>95.9</v>
      </c>
      <c r="I189" s="9" t="s">
        <v>569</v>
      </c>
      <c r="J189" s="9" t="s">
        <v>546</v>
      </c>
      <c r="K189" s="23" cm="1">
        <f t="array" ref="K189">IF(G189 &lt; 1, 0, _xlfn.IFS(E189 = Акция!$A$2, G189*Акция!$C$2, E189 = Акция!$A$3, G189*Акция!$C$3, E189 = Акция!$A$4, G189*Акция!$C$4, E189 = Акция!$A$5, G189*Акция!$C$5, E189 = Акция!$A$6, G189*Акция!$C$6, E189 = Акция!$A$7, G189*Акция!$C$7, E189 = Акция!$A$8, G189*Акция!$C$8, 1, 0))</f>
        <v>1</v>
      </c>
    </row>
    <row r="190" spans="2:11" x14ac:dyDescent="0.2">
      <c r="B190" s="4" t="str">
        <f t="shared" si="36"/>
        <v>Бачківська Інна Олександрівна</v>
      </c>
      <c r="C190" s="4" t="str">
        <f t="shared" si="36"/>
        <v>Бачківська І.О.</v>
      </c>
      <c r="D190" s="4"/>
      <c r="E190" s="4" t="s">
        <v>520</v>
      </c>
      <c r="F190" s="6" t="s">
        <v>503</v>
      </c>
      <c r="G190" s="5">
        <v>1</v>
      </c>
      <c r="H190" s="7">
        <v>58.61</v>
      </c>
      <c r="I190" s="9" t="s">
        <v>569</v>
      </c>
      <c r="J190" s="9" t="s">
        <v>546</v>
      </c>
      <c r="K190" s="23" cm="1">
        <f t="array" ref="K190">IF(G190 &lt; 1, 0, _xlfn.IFS(E190 = Акция!$A$2, G190*Акция!$C$2, E190 = Акция!$A$3, G190*Акция!$C$3, E190 = Акция!$A$4, G190*Акция!$C$4, E190 = Акция!$A$5, G190*Акция!$C$5, E190 = Акция!$A$6, G190*Акция!$C$6, E190 = Акция!$A$7, G190*Акция!$C$7, E190 = Акция!$A$8, G190*Акция!$C$8, 1, 0))</f>
        <v>0.5</v>
      </c>
    </row>
    <row r="191" spans="2:11" x14ac:dyDescent="0.2">
      <c r="B191" s="4" t="s">
        <v>625</v>
      </c>
      <c r="C191" s="4" t="s">
        <v>626</v>
      </c>
      <c r="D191" s="3" t="s">
        <v>508</v>
      </c>
      <c r="E191" s="4"/>
      <c r="G191" s="6"/>
      <c r="H191" s="8"/>
      <c r="I191" s="4"/>
      <c r="J191" s="4"/>
      <c r="K191" s="23" cm="1">
        <f t="array" ref="K191">IF(G191 &lt; 1, 0, _xlfn.IFS(E191 = Акция!$A$2, G191*Акция!$C$2, E191 = Акция!$A$3, G191*Акция!$C$3, E191 = Акция!$A$4, G191*Акция!$C$4, E191 = Акция!$A$5, G191*Акция!$C$5, E191 = Акция!$A$6, G191*Акция!$C$6, E191 = Акция!$A$7, G191*Акция!$C$7, E191 = Акция!$A$8, G191*Акция!$C$8, 1, 0))</f>
        <v>0</v>
      </c>
    </row>
    <row r="192" spans="2:11" x14ac:dyDescent="0.2">
      <c r="B192" s="4" t="str">
        <f t="shared" ref="B192:C195" si="37">B191</f>
        <v>Башинський Леонід Полікарпович</v>
      </c>
      <c r="C192" s="4" t="str">
        <f t="shared" si="37"/>
        <v>Башинський Л.П</v>
      </c>
      <c r="D192" s="4"/>
      <c r="E192" s="4" t="s">
        <v>516</v>
      </c>
      <c r="F192" s="6" t="s">
        <v>503</v>
      </c>
      <c r="G192" s="5">
        <v>1</v>
      </c>
      <c r="H192" s="7">
        <v>26.28</v>
      </c>
      <c r="I192" s="9" t="s">
        <v>553</v>
      </c>
      <c r="J192" s="9" t="s">
        <v>511</v>
      </c>
      <c r="K192" s="23" cm="1">
        <f t="array" ref="K192">IF(G192 &lt; 1, 0, _xlfn.IFS(E192 = Акция!$A$2, G192*Акция!$C$2, E192 = Акция!$A$3, G192*Акция!$C$3, E192 = Акция!$A$4, G192*Акция!$C$4, E192 = Акция!$A$5, G192*Акция!$C$5, E192 = Акция!$A$6, G192*Акция!$C$6, E192 = Акция!$A$7, G192*Акция!$C$7, E192 = Акция!$A$8, G192*Акция!$C$8, 1, 0))</f>
        <v>0.25</v>
      </c>
    </row>
    <row r="193" spans="2:11" x14ac:dyDescent="0.2">
      <c r="B193" s="4" t="str">
        <f t="shared" si="37"/>
        <v>Башинський Леонід Полікарпович</v>
      </c>
      <c r="C193" s="4" t="str">
        <f t="shared" si="37"/>
        <v>Башинський Л.П</v>
      </c>
      <c r="D193" s="4"/>
      <c r="E193" s="4" t="s">
        <v>517</v>
      </c>
      <c r="F193" s="6" t="s">
        <v>503</v>
      </c>
      <c r="G193" s="5">
        <v>5</v>
      </c>
      <c r="H193" s="7">
        <v>143.65</v>
      </c>
      <c r="I193" s="9" t="s">
        <v>553</v>
      </c>
      <c r="J193" s="9" t="s">
        <v>511</v>
      </c>
      <c r="K193" s="23" cm="1">
        <f t="array" ref="K193">IF(G193 &lt; 1, 0, _xlfn.IFS(E193 = Акция!$A$2, G193*Акция!$C$2, E193 = Акция!$A$3, G193*Акция!$C$3, E193 = Акция!$A$4, G193*Акция!$C$4, E193 = Акция!$A$5, G193*Акция!$C$5, E193 = Акция!$A$6, G193*Акция!$C$6, E193 = Акция!$A$7, G193*Акция!$C$7, E193 = Акция!$A$8, G193*Акция!$C$8, 1, 0))</f>
        <v>1.25</v>
      </c>
    </row>
    <row r="194" spans="2:11" x14ac:dyDescent="0.2">
      <c r="B194" s="4" t="str">
        <f t="shared" si="37"/>
        <v>Башинський Леонід Полікарпович</v>
      </c>
      <c r="C194" s="4" t="str">
        <f t="shared" si="37"/>
        <v>Башинський Л.П</v>
      </c>
      <c r="D194" s="4"/>
      <c r="E194" s="4" t="s">
        <v>519</v>
      </c>
      <c r="F194" s="6" t="s">
        <v>503</v>
      </c>
      <c r="G194" s="5">
        <v>3</v>
      </c>
      <c r="H194" s="7">
        <v>143.85</v>
      </c>
      <c r="I194" s="9" t="s">
        <v>553</v>
      </c>
      <c r="J194" s="9" t="s">
        <v>511</v>
      </c>
      <c r="K194" s="23" cm="1">
        <f t="array" ref="K194">IF(G194 &lt; 1, 0, _xlfn.IFS(E194 = Акция!$A$2, G194*Акция!$C$2, E194 = Акция!$A$3, G194*Акция!$C$3, E194 = Акция!$A$4, G194*Акция!$C$4, E194 = Акция!$A$5, G194*Акция!$C$5, E194 = Акция!$A$6, G194*Акция!$C$6, E194 = Акция!$A$7, G194*Акция!$C$7, E194 = Акция!$A$8, G194*Акция!$C$8, 1, 0))</f>
        <v>1.5</v>
      </c>
    </row>
    <row r="195" spans="2:11" x14ac:dyDescent="0.2">
      <c r="B195" s="4" t="str">
        <f t="shared" si="37"/>
        <v>Башинський Леонід Полікарпович</v>
      </c>
      <c r="C195" s="4" t="str">
        <f t="shared" si="37"/>
        <v>Башинський Л.П</v>
      </c>
      <c r="D195" s="4"/>
      <c r="E195" s="4" t="s">
        <v>502</v>
      </c>
      <c r="F195" s="6" t="s">
        <v>503</v>
      </c>
      <c r="G195" s="5">
        <v>4</v>
      </c>
      <c r="H195" s="7">
        <v>216.88</v>
      </c>
      <c r="I195" s="9" t="s">
        <v>553</v>
      </c>
      <c r="J195" s="9" t="s">
        <v>511</v>
      </c>
      <c r="K195" s="23" cm="1">
        <f t="array" ref="K195">IF(G195 &lt; 1, 0, _xlfn.IFS(E195 = Акция!$A$2, G195*Акция!$C$2, E195 = Акция!$A$3, G195*Акция!$C$3, E195 = Акция!$A$4, G195*Акция!$C$4, E195 = Акция!$A$5, G195*Акция!$C$5, E195 = Акция!$A$6, G195*Акция!$C$6, E195 = Акция!$A$7, G195*Акция!$C$7, E195 = Акция!$A$8, G195*Акция!$C$8, 1, 0))</f>
        <v>2</v>
      </c>
    </row>
    <row r="196" spans="2:11" x14ac:dyDescent="0.2">
      <c r="B196" s="4" t="s">
        <v>627</v>
      </c>
      <c r="C196" s="4" t="s">
        <v>628</v>
      </c>
      <c r="D196" s="3" t="s">
        <v>509</v>
      </c>
      <c r="E196" s="4"/>
      <c r="G196" s="6"/>
      <c r="H196" s="8"/>
      <c r="I196" s="4"/>
      <c r="J196" s="4"/>
      <c r="K196" s="23" cm="1">
        <f t="array" ref="K196">IF(G196 &lt; 1, 0, _xlfn.IFS(E196 = Акция!$A$2, G196*Акция!$C$2, E196 = Акция!$A$3, G196*Акция!$C$3, E196 = Акция!$A$4, G196*Акция!$C$4, E196 = Акция!$A$5, G196*Акция!$C$5, E196 = Акция!$A$6, G196*Акция!$C$6, E196 = Акция!$A$7, G196*Акция!$C$7, E196 = Акция!$A$8, G196*Акция!$C$8, 1, 0))</f>
        <v>0</v>
      </c>
    </row>
    <row r="197" spans="2:11" x14ac:dyDescent="0.2">
      <c r="B197" s="4" t="str">
        <f t="shared" ref="B197:C201" si="38">B196</f>
        <v>Бенедюк Андрій Васильович</v>
      </c>
      <c r="C197" s="4" t="str">
        <f t="shared" si="38"/>
        <v>Бенедюк А.В.</v>
      </c>
      <c r="D197" s="4"/>
      <c r="E197" s="4" t="s">
        <v>526</v>
      </c>
      <c r="F197" s="6" t="s">
        <v>503</v>
      </c>
      <c r="G197" s="5">
        <v>2</v>
      </c>
      <c r="H197" s="7">
        <v>40.74</v>
      </c>
      <c r="I197" s="9" t="s">
        <v>629</v>
      </c>
      <c r="J197" s="9" t="s">
        <v>528</v>
      </c>
      <c r="K197" s="23" cm="1">
        <f t="array" ref="K197">IF(G197 &lt; 1, 0, _xlfn.IFS(E197 = Акция!$A$2, G197*Акция!$C$2, E197 = Акция!$A$3, G197*Акция!$C$3, E197 = Акция!$A$4, G197*Акция!$C$4, E197 = Акция!$A$5, G197*Акция!$C$5, E197 = Акция!$A$6, G197*Акция!$C$6, E197 = Акция!$A$7, G197*Акция!$C$7, E197 = Акция!$A$8, G197*Акция!$C$8, 1, 0))</f>
        <v>0</v>
      </c>
    </row>
    <row r="198" spans="2:11" x14ac:dyDescent="0.2">
      <c r="B198" s="4" t="str">
        <f t="shared" si="38"/>
        <v>Бенедюк Андрій Васильович</v>
      </c>
      <c r="C198" s="4" t="str">
        <f t="shared" si="38"/>
        <v>Бенедюк А.В.</v>
      </c>
      <c r="D198" s="4"/>
      <c r="E198" s="4" t="s">
        <v>529</v>
      </c>
      <c r="F198" s="6" t="s">
        <v>503</v>
      </c>
      <c r="G198" s="5">
        <v>1</v>
      </c>
      <c r="H198" s="7">
        <v>20.81</v>
      </c>
      <c r="I198" s="9" t="s">
        <v>629</v>
      </c>
      <c r="J198" s="9" t="s">
        <v>528</v>
      </c>
      <c r="K198" s="23" cm="1">
        <f t="array" ref="K198">IF(G198 &lt; 1, 0, _xlfn.IFS(E198 = Акция!$A$2, G198*Акция!$C$2, E198 = Акция!$A$3, G198*Акция!$C$3, E198 = Акция!$A$4, G198*Акция!$C$4, E198 = Акция!$A$5, G198*Акция!$C$5, E198 = Акция!$A$6, G198*Акция!$C$6, E198 = Акция!$A$7, G198*Акция!$C$7, E198 = Акция!$A$8, G198*Акция!$C$8, 1, 0))</f>
        <v>0</v>
      </c>
    </row>
    <row r="199" spans="2:11" x14ac:dyDescent="0.2">
      <c r="B199" s="4" t="str">
        <f t="shared" si="38"/>
        <v>Бенедюк Андрій Васильович</v>
      </c>
      <c r="C199" s="4" t="str">
        <f t="shared" si="38"/>
        <v>Бенедюк А.В.</v>
      </c>
      <c r="D199" s="4"/>
      <c r="E199" s="4" t="s">
        <v>547</v>
      </c>
      <c r="F199" s="6" t="s">
        <v>503</v>
      </c>
      <c r="G199" s="5">
        <v>2</v>
      </c>
      <c r="H199" s="7">
        <v>64.94</v>
      </c>
      <c r="I199" s="9" t="s">
        <v>629</v>
      </c>
      <c r="J199" s="9" t="s">
        <v>528</v>
      </c>
      <c r="K199" s="23" cm="1">
        <f t="array" ref="K199">IF(G199 &lt; 1, 0, _xlfn.IFS(E199 = Акция!$A$2, G199*Акция!$C$2, E199 = Акция!$A$3, G199*Акция!$C$3, E199 = Акция!$A$4, G199*Акция!$C$4, E199 = Акция!$A$5, G199*Акция!$C$5, E199 = Акция!$A$6, G199*Акция!$C$6, E199 = Акция!$A$7, G199*Акция!$C$7, E199 = Акция!$A$8, G199*Акция!$C$8, 1, 0))</f>
        <v>0</v>
      </c>
    </row>
    <row r="200" spans="2:11" x14ac:dyDescent="0.2">
      <c r="B200" s="4" t="str">
        <f t="shared" si="38"/>
        <v>Бенедюк Андрій Васильович</v>
      </c>
      <c r="C200" s="4" t="str">
        <f t="shared" si="38"/>
        <v>Бенедюк А.В.</v>
      </c>
      <c r="D200" s="4"/>
      <c r="E200" s="4" t="s">
        <v>552</v>
      </c>
      <c r="F200" s="6" t="s">
        <v>503</v>
      </c>
      <c r="G200" s="5">
        <v>2</v>
      </c>
      <c r="H200" s="7">
        <v>54</v>
      </c>
      <c r="I200" s="9" t="s">
        <v>629</v>
      </c>
      <c r="J200" s="9" t="s">
        <v>528</v>
      </c>
      <c r="K200" s="23" cm="1">
        <f t="array" ref="K200">IF(G200 &lt; 1, 0, _xlfn.IFS(E200 = Акция!$A$2, G200*Акция!$C$2, E200 = Акция!$A$3, G200*Акция!$C$3, E200 = Акция!$A$4, G200*Акция!$C$4, E200 = Акция!$A$5, G200*Акция!$C$5, E200 = Акция!$A$6, G200*Акция!$C$6, E200 = Акция!$A$7, G200*Акция!$C$7, E200 = Акция!$A$8, G200*Акция!$C$8, 1, 0))</f>
        <v>0</v>
      </c>
    </row>
    <row r="201" spans="2:11" x14ac:dyDescent="0.2">
      <c r="B201" s="4" t="str">
        <f t="shared" si="38"/>
        <v>Бенедюк Андрій Васильович</v>
      </c>
      <c r="C201" s="4" t="str">
        <f t="shared" si="38"/>
        <v>Бенедюк А.В.</v>
      </c>
      <c r="D201" s="4"/>
      <c r="E201" s="4" t="s">
        <v>516</v>
      </c>
      <c r="F201" s="6" t="s">
        <v>503</v>
      </c>
      <c r="G201" s="5">
        <v>2</v>
      </c>
      <c r="H201" s="7">
        <v>52.56</v>
      </c>
      <c r="I201" s="9" t="s">
        <v>629</v>
      </c>
      <c r="J201" s="9" t="s">
        <v>528</v>
      </c>
      <c r="K201" s="23" cm="1">
        <f t="array" ref="K201">IF(G201 &lt; 1, 0, _xlfn.IFS(E201 = Акция!$A$2, G201*Акция!$C$2, E201 = Акция!$A$3, G201*Акция!$C$3, E201 = Акция!$A$4, G201*Акция!$C$4, E201 = Акция!$A$5, G201*Акция!$C$5, E201 = Акция!$A$6, G201*Акция!$C$6, E201 = Акция!$A$7, G201*Акция!$C$7, E201 = Акция!$A$8, G201*Акция!$C$8, 1, 0))</f>
        <v>0.5</v>
      </c>
    </row>
    <row r="202" spans="2:11" x14ac:dyDescent="0.2">
      <c r="B202" s="4" t="s">
        <v>630</v>
      </c>
      <c r="C202" s="4" t="s">
        <v>631</v>
      </c>
      <c r="D202" s="3" t="s">
        <v>501</v>
      </c>
      <c r="E202" s="4"/>
      <c r="G202" s="6"/>
      <c r="H202" s="8"/>
      <c r="I202" s="4"/>
      <c r="J202" s="4"/>
      <c r="K202" s="23" cm="1">
        <f t="array" ref="K202">IF(G202 &lt; 1, 0, _xlfn.IFS(E202 = Акция!$A$2, G202*Акция!$C$2, E202 = Акция!$A$3, G202*Акция!$C$3, E202 = Акция!$A$4, G202*Акция!$C$4, E202 = Акция!$A$5, G202*Акция!$C$5, E202 = Акция!$A$6, G202*Акция!$C$6, E202 = Акция!$A$7, G202*Акция!$C$7, E202 = Акция!$A$8, G202*Акция!$C$8, 1, 0))</f>
        <v>0</v>
      </c>
    </row>
    <row r="203" spans="2:11" x14ac:dyDescent="0.2">
      <c r="B203" s="4" t="str">
        <f t="shared" ref="B203:C204" si="39">B202</f>
        <v>Товариство з обмеженою відповідальністю "Берегиня"</v>
      </c>
      <c r="C203" s="4" t="str">
        <f t="shared" si="39"/>
        <v>Берегиня ТОВ +(ТТН)</v>
      </c>
      <c r="D203" s="4"/>
      <c r="E203" s="4" t="s">
        <v>513</v>
      </c>
      <c r="F203" s="6" t="s">
        <v>503</v>
      </c>
      <c r="G203" s="5">
        <v>6</v>
      </c>
      <c r="H203" s="7">
        <v>168.24</v>
      </c>
      <c r="I203" s="9" t="s">
        <v>527</v>
      </c>
      <c r="J203" s="9" t="s">
        <v>528</v>
      </c>
      <c r="K203" s="23" cm="1">
        <f t="array" ref="K203">IF(G203 &lt; 1, 0, _xlfn.IFS(E203 = Акция!$A$2, G203*Акция!$C$2, E203 = Акция!$A$3, G203*Акция!$C$3, E203 = Акция!$A$4, G203*Акция!$C$4, E203 = Акция!$A$5, G203*Акция!$C$5, E203 = Акция!$A$6, G203*Акция!$C$6, E203 = Акция!$A$7, G203*Акция!$C$7, E203 = Акция!$A$8, G203*Акция!$C$8, 1, 0))</f>
        <v>0</v>
      </c>
    </row>
    <row r="204" spans="2:11" x14ac:dyDescent="0.2">
      <c r="B204" s="4" t="str">
        <f t="shared" si="39"/>
        <v>Товариство з обмеженою відповідальністю "Берегиня"</v>
      </c>
      <c r="C204" s="4" t="str">
        <f t="shared" si="39"/>
        <v>Берегиня ТОВ +(ТТН)</v>
      </c>
      <c r="D204" s="4"/>
      <c r="E204" s="4" t="s">
        <v>521</v>
      </c>
      <c r="F204" s="6" t="s">
        <v>503</v>
      </c>
      <c r="G204" s="5">
        <v>6</v>
      </c>
      <c r="H204" s="7">
        <v>334.95</v>
      </c>
      <c r="I204" s="9" t="s">
        <v>527</v>
      </c>
      <c r="J204" s="9" t="s">
        <v>528</v>
      </c>
      <c r="K204" s="23" cm="1">
        <f t="array" ref="K204">IF(G204 &lt; 1, 0, _xlfn.IFS(E204 = Акция!$A$2, G204*Акция!$C$2, E204 = Акция!$A$3, G204*Акция!$C$3, E204 = Акция!$A$4, G204*Акция!$C$4, E204 = Акция!$A$5, G204*Акция!$C$5, E204 = Акция!$A$6, G204*Акция!$C$6, E204 = Акция!$A$7, G204*Акция!$C$7, E204 = Акция!$A$8, G204*Акция!$C$8, 1, 0))</f>
        <v>3</v>
      </c>
    </row>
    <row r="205" spans="2:11" x14ac:dyDescent="0.2">
      <c r="B205" s="4" t="s">
        <v>632</v>
      </c>
      <c r="C205" s="4" t="s">
        <v>633</v>
      </c>
      <c r="D205" s="3" t="s">
        <v>508</v>
      </c>
      <c r="E205" s="4"/>
      <c r="G205" s="6"/>
      <c r="H205" s="8"/>
      <c r="I205" s="4"/>
      <c r="J205" s="4"/>
      <c r="K205" s="23" cm="1">
        <f t="array" ref="K205">IF(G205 &lt; 1, 0, _xlfn.IFS(E205 = Акция!$A$2, G205*Акция!$C$2, E205 = Акция!$A$3, G205*Акция!$C$3, E205 = Акция!$A$4, G205*Акция!$C$4, E205 = Акция!$A$5, G205*Акция!$C$5, E205 = Акция!$A$6, G205*Акция!$C$6, E205 = Акция!$A$7, G205*Акция!$C$7, E205 = Акция!$A$8, G205*Акция!$C$8, 1, 0))</f>
        <v>0</v>
      </c>
    </row>
    <row r="206" spans="2:11" x14ac:dyDescent="0.2">
      <c r="B206" s="4" t="str">
        <f t="shared" ref="B206:C207" si="40">B205</f>
        <v>Березинець Андрій Іванович</v>
      </c>
      <c r="C206" s="4" t="str">
        <f t="shared" si="40"/>
        <v>Березинець А.І.</v>
      </c>
      <c r="D206" s="4"/>
      <c r="E206" s="4" t="s">
        <v>513</v>
      </c>
      <c r="F206" s="6" t="s">
        <v>503</v>
      </c>
      <c r="G206" s="5">
        <v>11</v>
      </c>
      <c r="H206" s="7">
        <v>300.38</v>
      </c>
      <c r="I206" s="9" t="s">
        <v>629</v>
      </c>
      <c r="J206" s="9" t="s">
        <v>528</v>
      </c>
      <c r="K206" s="23" cm="1">
        <f t="array" ref="K206">IF(G206 &lt; 1, 0, _xlfn.IFS(E206 = Акция!$A$2, G206*Акция!$C$2, E206 = Акция!$A$3, G206*Акция!$C$3, E206 = Акция!$A$4, G206*Акция!$C$4, E206 = Акция!$A$5, G206*Акция!$C$5, E206 = Акция!$A$6, G206*Акция!$C$6, E206 = Акция!$A$7, G206*Акция!$C$7, E206 = Акция!$A$8, G206*Акция!$C$8, 1, 0))</f>
        <v>0</v>
      </c>
    </row>
    <row r="207" spans="2:11" x14ac:dyDescent="0.2">
      <c r="B207" s="4" t="str">
        <f t="shared" si="40"/>
        <v>Березинець Андрій Іванович</v>
      </c>
      <c r="C207" s="4" t="str">
        <f t="shared" si="40"/>
        <v>Березинець А.І.</v>
      </c>
      <c r="D207" s="4"/>
      <c r="E207" s="4" t="s">
        <v>521</v>
      </c>
      <c r="F207" s="6" t="s">
        <v>503</v>
      </c>
      <c r="G207" s="5">
        <v>2</v>
      </c>
      <c r="H207" s="7">
        <v>108.33</v>
      </c>
      <c r="I207" s="9" t="s">
        <v>629</v>
      </c>
      <c r="J207" s="9" t="s">
        <v>528</v>
      </c>
      <c r="K207" s="23" cm="1">
        <f t="array" ref="K207">IF(G207 &lt; 1, 0, _xlfn.IFS(E207 = Акция!$A$2, G207*Акция!$C$2, E207 = Акция!$A$3, G207*Акция!$C$3, E207 = Акция!$A$4, G207*Акция!$C$4, E207 = Акция!$A$5, G207*Акция!$C$5, E207 = Акция!$A$6, G207*Акция!$C$6, E207 = Акция!$A$7, G207*Акция!$C$7, E207 = Акция!$A$8, G207*Акция!$C$8, 1, 0))</f>
        <v>1</v>
      </c>
    </row>
    <row r="208" spans="2:11" x14ac:dyDescent="0.2">
      <c r="B208" s="4" t="s">
        <v>634</v>
      </c>
      <c r="C208" s="4" t="s">
        <v>635</v>
      </c>
      <c r="D208" s="3" t="s">
        <v>508</v>
      </c>
      <c r="E208" s="4"/>
      <c r="G208" s="6"/>
      <c r="H208" s="8"/>
      <c r="I208" s="4"/>
      <c r="J208" s="4"/>
      <c r="K208" s="23" cm="1">
        <f t="array" ref="K208">IF(G208 &lt; 1, 0, _xlfn.IFS(E208 = Акция!$A$2, G208*Акция!$C$2, E208 = Акция!$A$3, G208*Акция!$C$3, E208 = Акция!$A$4, G208*Акция!$C$4, E208 = Акция!$A$5, G208*Акция!$C$5, E208 = Акция!$A$6, G208*Акция!$C$6, E208 = Акция!$A$7, G208*Акция!$C$7, E208 = Акция!$A$8, G208*Акция!$C$8, 1, 0))</f>
        <v>0</v>
      </c>
    </row>
    <row r="209" spans="2:11" x14ac:dyDescent="0.2">
      <c r="B209" s="4" t="str">
        <f t="shared" ref="B209:C211" si="41">B208</f>
        <v>Бессараб Тетяна Степанівна</v>
      </c>
      <c r="C209" s="4" t="str">
        <f t="shared" si="41"/>
        <v>Бессараб Т.С.</v>
      </c>
      <c r="D209" s="4"/>
      <c r="E209" s="4" t="s">
        <v>513</v>
      </c>
      <c r="F209" s="6" t="s">
        <v>503</v>
      </c>
      <c r="G209" s="5">
        <v>2</v>
      </c>
      <c r="H209" s="7">
        <v>56.08</v>
      </c>
      <c r="I209" s="9" t="s">
        <v>527</v>
      </c>
      <c r="J209" s="9" t="s">
        <v>528</v>
      </c>
      <c r="K209" s="23" cm="1">
        <f t="array" ref="K209">IF(G209 &lt; 1, 0, _xlfn.IFS(E209 = Акция!$A$2, G209*Акция!$C$2, E209 = Акция!$A$3, G209*Акция!$C$3, E209 = Акция!$A$4, G209*Акция!$C$4, E209 = Акция!$A$5, G209*Акция!$C$5, E209 = Акция!$A$6, G209*Акция!$C$6, E209 = Акция!$A$7, G209*Акция!$C$7, E209 = Акция!$A$8, G209*Акция!$C$8, 1, 0))</f>
        <v>0</v>
      </c>
    </row>
    <row r="210" spans="2:11" x14ac:dyDescent="0.2">
      <c r="B210" s="4" t="str">
        <f t="shared" si="41"/>
        <v>Бессараб Тетяна Степанівна</v>
      </c>
      <c r="C210" s="4" t="str">
        <f t="shared" si="41"/>
        <v>Бессараб Т.С.</v>
      </c>
      <c r="D210" s="4"/>
      <c r="E210" s="4" t="s">
        <v>516</v>
      </c>
      <c r="F210" s="6" t="s">
        <v>503</v>
      </c>
      <c r="G210" s="5">
        <v>1</v>
      </c>
      <c r="H210" s="7">
        <v>26.94</v>
      </c>
      <c r="I210" s="9" t="s">
        <v>527</v>
      </c>
      <c r="J210" s="9" t="s">
        <v>528</v>
      </c>
      <c r="K210" s="23" cm="1">
        <f t="array" ref="K210">IF(G210 &lt; 1, 0, _xlfn.IFS(E210 = Акция!$A$2, G210*Акция!$C$2, E210 = Акция!$A$3, G210*Акция!$C$3, E210 = Акция!$A$4, G210*Акция!$C$4, E210 = Акция!$A$5, G210*Акция!$C$5, E210 = Акция!$A$6, G210*Акция!$C$6, E210 = Акция!$A$7, G210*Акция!$C$7, E210 = Акция!$A$8, G210*Акция!$C$8, 1, 0))</f>
        <v>0.25</v>
      </c>
    </row>
    <row r="211" spans="2:11" x14ac:dyDescent="0.2">
      <c r="B211" s="4" t="str">
        <f t="shared" si="41"/>
        <v>Бессараб Тетяна Степанівна</v>
      </c>
      <c r="C211" s="4" t="str">
        <f t="shared" si="41"/>
        <v>Бессараб Т.С.</v>
      </c>
      <c r="D211" s="4"/>
      <c r="E211" s="4" t="s">
        <v>519</v>
      </c>
      <c r="F211" s="6" t="s">
        <v>503</v>
      </c>
      <c r="G211" s="5">
        <v>1</v>
      </c>
      <c r="H211" s="7">
        <v>49.15</v>
      </c>
      <c r="I211" s="9" t="s">
        <v>527</v>
      </c>
      <c r="J211" s="9" t="s">
        <v>528</v>
      </c>
      <c r="K211" s="23" cm="1">
        <f t="array" ref="K211">IF(G211 &lt; 1, 0, _xlfn.IFS(E211 = Акция!$A$2, G211*Акция!$C$2, E211 = Акция!$A$3, G211*Акция!$C$3, E211 = Акция!$A$4, G211*Акция!$C$4, E211 = Акция!$A$5, G211*Акция!$C$5, E211 = Акция!$A$6, G211*Акция!$C$6, E211 = Акция!$A$7, G211*Акция!$C$7, E211 = Акция!$A$8, G211*Акция!$C$8, 1, 0))</f>
        <v>0.5</v>
      </c>
    </row>
    <row r="212" spans="2:11" x14ac:dyDescent="0.2">
      <c r="B212" s="4" t="s">
        <v>636</v>
      </c>
      <c r="C212" s="4" t="s">
        <v>637</v>
      </c>
      <c r="D212" s="3" t="s">
        <v>509</v>
      </c>
      <c r="E212" s="4"/>
      <c r="G212" s="6"/>
      <c r="H212" s="8"/>
      <c r="I212" s="4"/>
      <c r="J212" s="4"/>
      <c r="K212" s="23" cm="1">
        <f t="array" ref="K212">IF(G212 &lt; 1, 0, _xlfn.IFS(E212 = Акция!$A$2, G212*Акция!$C$2, E212 = Акция!$A$3, G212*Акция!$C$3, E212 = Акция!$A$4, G212*Акция!$C$4, E212 = Акция!$A$5, G212*Акция!$C$5, E212 = Акция!$A$6, G212*Акция!$C$6, E212 = Акция!$A$7, G212*Акция!$C$7, E212 = Акция!$A$8, G212*Акция!$C$8, 1, 0))</f>
        <v>0</v>
      </c>
    </row>
    <row r="213" spans="2:11" x14ac:dyDescent="0.2">
      <c r="B213" s="4" t="str">
        <f t="shared" ref="B213:C216" si="42">B212</f>
        <v>Бец Анатолій Васильович</v>
      </c>
      <c r="C213" s="4" t="str">
        <f t="shared" si="42"/>
        <v>Бец А.В.+</v>
      </c>
      <c r="D213" s="4"/>
      <c r="E213" s="4" t="s">
        <v>581</v>
      </c>
      <c r="F213" s="6" t="s">
        <v>503</v>
      </c>
      <c r="G213" s="5">
        <v>2</v>
      </c>
      <c r="H213" s="7">
        <v>210.48</v>
      </c>
      <c r="I213" s="9" t="s">
        <v>538</v>
      </c>
      <c r="J213" s="9" t="s">
        <v>539</v>
      </c>
      <c r="K213" s="23" cm="1">
        <f t="array" ref="K213">IF(G213 &lt; 1, 0, _xlfn.IFS(E213 = Акция!$A$2, G213*Акция!$C$2, E213 = Акция!$A$3, G213*Акция!$C$3, E213 = Акция!$A$4, G213*Акция!$C$4, E213 = Акция!$A$5, G213*Акция!$C$5, E213 = Акция!$A$6, G213*Акция!$C$6, E213 = Акция!$A$7, G213*Акция!$C$7, E213 = Акция!$A$8, G213*Акция!$C$8, 1, 0))</f>
        <v>0</v>
      </c>
    </row>
    <row r="214" spans="2:11" x14ac:dyDescent="0.2">
      <c r="B214" s="4" t="str">
        <f t="shared" si="42"/>
        <v>Бец Анатолій Васильович</v>
      </c>
      <c r="C214" s="4" t="str">
        <f t="shared" si="42"/>
        <v>Бец А.В.+</v>
      </c>
      <c r="D214" s="4"/>
      <c r="E214" s="4" t="s">
        <v>518</v>
      </c>
      <c r="F214" s="6" t="s">
        <v>503</v>
      </c>
      <c r="G214" s="5">
        <v>8</v>
      </c>
      <c r="H214" s="7">
        <v>252.88</v>
      </c>
      <c r="I214" s="9" t="s">
        <v>538</v>
      </c>
      <c r="J214" s="9" t="s">
        <v>539</v>
      </c>
      <c r="K214" s="23" cm="1">
        <f t="array" ref="K214">IF(G214 &lt; 1, 0, _xlfn.IFS(E214 = Акция!$A$2, G214*Акция!$C$2, E214 = Акция!$A$3, G214*Акция!$C$3, E214 = Акция!$A$4, G214*Акция!$C$4, E214 = Акция!$A$5, G214*Акция!$C$5, E214 = Акция!$A$6, G214*Акция!$C$6, E214 = Акция!$A$7, G214*Акция!$C$7, E214 = Акция!$A$8, G214*Акция!$C$8, 1, 0))</f>
        <v>2</v>
      </c>
    </row>
    <row r="215" spans="2:11" x14ac:dyDescent="0.2">
      <c r="B215" s="4" t="str">
        <f t="shared" si="42"/>
        <v>Бец Анатолій Васильович</v>
      </c>
      <c r="C215" s="4" t="str">
        <f t="shared" si="42"/>
        <v>Бец А.В.+</v>
      </c>
      <c r="D215" s="4"/>
      <c r="E215" s="4" t="s">
        <v>519</v>
      </c>
      <c r="F215" s="6" t="s">
        <v>503</v>
      </c>
      <c r="G215" s="5">
        <v>6</v>
      </c>
      <c r="H215" s="7">
        <v>287.7</v>
      </c>
      <c r="I215" s="9" t="s">
        <v>538</v>
      </c>
      <c r="J215" s="9" t="s">
        <v>539</v>
      </c>
      <c r="K215" s="23" cm="1">
        <f t="array" ref="K215">IF(G215 &lt; 1, 0, _xlfn.IFS(E215 = Акция!$A$2, G215*Акция!$C$2, E215 = Акция!$A$3, G215*Акция!$C$3, E215 = Акция!$A$4, G215*Акция!$C$4, E215 = Акция!$A$5, G215*Акция!$C$5, E215 = Акция!$A$6, G215*Акция!$C$6, E215 = Акция!$A$7, G215*Акция!$C$7, E215 = Акция!$A$8, G215*Акция!$C$8, 1, 0))</f>
        <v>3</v>
      </c>
    </row>
    <row r="216" spans="2:11" x14ac:dyDescent="0.2">
      <c r="B216" s="4" t="str">
        <f t="shared" si="42"/>
        <v>Бец Анатолій Васильович</v>
      </c>
      <c r="C216" s="4" t="str">
        <f t="shared" si="42"/>
        <v>Бец А.В.+</v>
      </c>
      <c r="D216" s="4"/>
      <c r="E216" s="4" t="s">
        <v>520</v>
      </c>
      <c r="F216" s="6" t="s">
        <v>503</v>
      </c>
      <c r="G216" s="5">
        <v>3</v>
      </c>
      <c r="H216" s="7">
        <v>175.83</v>
      </c>
      <c r="I216" s="9" t="s">
        <v>538</v>
      </c>
      <c r="J216" s="9" t="s">
        <v>539</v>
      </c>
      <c r="K216" s="23" cm="1">
        <f t="array" ref="K216">IF(G216 &lt; 1, 0, _xlfn.IFS(E216 = Акция!$A$2, G216*Акция!$C$2, E216 = Акция!$A$3, G216*Акция!$C$3, E216 = Акция!$A$4, G216*Акция!$C$4, E216 = Акция!$A$5, G216*Акция!$C$5, E216 = Акция!$A$6, G216*Акция!$C$6, E216 = Акция!$A$7, G216*Акция!$C$7, E216 = Акция!$A$8, G216*Акция!$C$8, 1, 0))</f>
        <v>1.5</v>
      </c>
    </row>
    <row r="217" spans="2:11" x14ac:dyDescent="0.2">
      <c r="B217" s="4" t="s">
        <v>638</v>
      </c>
      <c r="C217" s="4" t="s">
        <v>639</v>
      </c>
      <c r="D217" s="3" t="s">
        <v>508</v>
      </c>
      <c r="E217" s="4"/>
      <c r="G217" s="6"/>
      <c r="H217" s="8"/>
      <c r="I217" s="4"/>
      <c r="J217" s="4"/>
      <c r="K217" s="23" cm="1">
        <f t="array" ref="K217">IF(G217 &lt; 1, 0, _xlfn.IFS(E217 = Акция!$A$2, G217*Акция!$C$2, E217 = Акция!$A$3, G217*Акция!$C$3, E217 = Акция!$A$4, G217*Акция!$C$4, E217 = Акция!$A$5, G217*Акция!$C$5, E217 = Акция!$A$6, G217*Акция!$C$6, E217 = Акция!$A$7, G217*Акция!$C$7, E217 = Акция!$A$8, G217*Акция!$C$8, 1, 0))</f>
        <v>0</v>
      </c>
    </row>
    <row r="218" spans="2:11" x14ac:dyDescent="0.2">
      <c r="B218" s="4" t="str">
        <f t="shared" ref="B218:C222" si="43">B217</f>
        <v>Бєлєй Василь Йосипович</v>
      </c>
      <c r="C218" s="4" t="str">
        <f t="shared" si="43"/>
        <v>Бєлєй В.Й.</v>
      </c>
      <c r="D218" s="4"/>
      <c r="E218" s="4" t="s">
        <v>512</v>
      </c>
      <c r="F218" s="6" t="s">
        <v>503</v>
      </c>
      <c r="G218" s="5">
        <v>2</v>
      </c>
      <c r="H218" s="7">
        <v>79.2</v>
      </c>
      <c r="I218" s="9" t="s">
        <v>629</v>
      </c>
      <c r="J218" s="9" t="s">
        <v>528</v>
      </c>
      <c r="K218" s="23" cm="1">
        <f t="array" ref="K218">IF(G218 &lt; 1, 0, _xlfn.IFS(E218 = Акция!$A$2, G218*Акция!$C$2, E218 = Акция!$A$3, G218*Акция!$C$3, E218 = Акция!$A$4, G218*Акция!$C$4, E218 = Акция!$A$5, G218*Акция!$C$5, E218 = Акция!$A$6, G218*Акция!$C$6, E218 = Акция!$A$7, G218*Акция!$C$7, E218 = Акция!$A$8, G218*Акция!$C$8, 1, 0))</f>
        <v>0</v>
      </c>
    </row>
    <row r="219" spans="2:11" x14ac:dyDescent="0.2">
      <c r="B219" s="4" t="str">
        <f t="shared" si="43"/>
        <v>Бєлєй Василь Йосипович</v>
      </c>
      <c r="C219" s="4" t="str">
        <f t="shared" si="43"/>
        <v>Бєлєй В.Й.</v>
      </c>
      <c r="D219" s="4"/>
      <c r="E219" s="4" t="s">
        <v>580</v>
      </c>
      <c r="F219" s="6" t="s">
        <v>503</v>
      </c>
      <c r="G219" s="5">
        <v>2</v>
      </c>
      <c r="H219" s="7">
        <v>76.760000000000005</v>
      </c>
      <c r="I219" s="9" t="s">
        <v>629</v>
      </c>
      <c r="J219" s="9" t="s">
        <v>528</v>
      </c>
      <c r="K219" s="23" cm="1">
        <f t="array" ref="K219">IF(G219 &lt; 1, 0, _xlfn.IFS(E219 = Акция!$A$2, G219*Акция!$C$2, E219 = Акция!$A$3, G219*Акция!$C$3, E219 = Акция!$A$4, G219*Акция!$C$4, E219 = Акция!$A$5, G219*Акция!$C$5, E219 = Акция!$A$6, G219*Акция!$C$6, E219 = Акция!$A$7, G219*Акция!$C$7, E219 = Акция!$A$8, G219*Акция!$C$8, 1, 0))</f>
        <v>0</v>
      </c>
    </row>
    <row r="220" spans="2:11" x14ac:dyDescent="0.2">
      <c r="B220" s="4" t="str">
        <f t="shared" si="43"/>
        <v>Бєлєй Василь Йосипович</v>
      </c>
      <c r="C220" s="4" t="str">
        <f t="shared" si="43"/>
        <v>Бєлєй В.Й.</v>
      </c>
      <c r="D220" s="4"/>
      <c r="E220" s="4" t="s">
        <v>513</v>
      </c>
      <c r="F220" s="6" t="s">
        <v>503</v>
      </c>
      <c r="G220" s="5">
        <v>2</v>
      </c>
      <c r="H220" s="7">
        <v>54.98</v>
      </c>
      <c r="I220" s="9" t="s">
        <v>629</v>
      </c>
      <c r="J220" s="9" t="s">
        <v>528</v>
      </c>
      <c r="K220" s="23" cm="1">
        <f t="array" ref="K220">IF(G220 &lt; 1, 0, _xlfn.IFS(E220 = Акция!$A$2, G220*Акция!$C$2, E220 = Акция!$A$3, G220*Акция!$C$3, E220 = Акция!$A$4, G220*Акция!$C$4, E220 = Акция!$A$5, G220*Акция!$C$5, E220 = Акция!$A$6, G220*Акция!$C$6, E220 = Акция!$A$7, G220*Акция!$C$7, E220 = Акция!$A$8, G220*Акция!$C$8, 1, 0))</f>
        <v>0</v>
      </c>
    </row>
    <row r="221" spans="2:11" x14ac:dyDescent="0.2">
      <c r="B221" s="4" t="str">
        <f t="shared" si="43"/>
        <v>Бєлєй Василь Йосипович</v>
      </c>
      <c r="C221" s="4" t="str">
        <f t="shared" si="43"/>
        <v>Бєлєй В.Й.</v>
      </c>
      <c r="D221" s="4"/>
      <c r="E221" s="4" t="s">
        <v>523</v>
      </c>
      <c r="F221" s="6" t="s">
        <v>503</v>
      </c>
      <c r="G221" s="5">
        <v>2</v>
      </c>
      <c r="H221" s="7">
        <v>68.12</v>
      </c>
      <c r="I221" s="9" t="s">
        <v>629</v>
      </c>
      <c r="J221" s="9" t="s">
        <v>528</v>
      </c>
      <c r="K221" s="23" cm="1">
        <f t="array" ref="K221">IF(G221 &lt; 1, 0, _xlfn.IFS(E221 = Акция!$A$2, G221*Акция!$C$2, E221 = Акция!$A$3, G221*Акция!$C$3, E221 = Акция!$A$4, G221*Акция!$C$4, E221 = Акция!$A$5, G221*Акция!$C$5, E221 = Акция!$A$6, G221*Акция!$C$6, E221 = Акция!$A$7, G221*Акция!$C$7, E221 = Акция!$A$8, G221*Акция!$C$8, 1, 0))</f>
        <v>0</v>
      </c>
    </row>
    <row r="222" spans="2:11" x14ac:dyDescent="0.2">
      <c r="B222" s="4" t="str">
        <f t="shared" si="43"/>
        <v>Бєлєй Василь Йосипович</v>
      </c>
      <c r="C222" s="4" t="str">
        <f t="shared" si="43"/>
        <v>Бєлєй В.Й.</v>
      </c>
      <c r="D222" s="4"/>
      <c r="E222" s="4" t="s">
        <v>608</v>
      </c>
      <c r="F222" s="6" t="s">
        <v>503</v>
      </c>
      <c r="G222" s="5">
        <v>2</v>
      </c>
      <c r="H222" s="7">
        <v>79.2</v>
      </c>
      <c r="I222" s="9" t="s">
        <v>629</v>
      </c>
      <c r="J222" s="9" t="s">
        <v>528</v>
      </c>
      <c r="K222" s="23" cm="1">
        <f t="array" ref="K222">IF(G222 &lt; 1, 0, _xlfn.IFS(E222 = Акция!$A$2, G222*Акция!$C$2, E222 = Акция!$A$3, G222*Акция!$C$3, E222 = Акция!$A$4, G222*Акция!$C$4, E222 = Акция!$A$5, G222*Акция!$C$5, E222 = Акция!$A$6, G222*Акция!$C$6, E222 = Акция!$A$7, G222*Акция!$C$7, E222 = Акция!$A$8, G222*Акция!$C$8, 1, 0))</f>
        <v>0</v>
      </c>
    </row>
    <row r="223" spans="2:11" x14ac:dyDescent="0.2">
      <c r="B223" s="4" t="s">
        <v>640</v>
      </c>
      <c r="C223" s="4" t="s">
        <v>640</v>
      </c>
      <c r="D223" s="3" t="s">
        <v>508</v>
      </c>
      <c r="E223" s="4"/>
      <c r="G223" s="6"/>
      <c r="H223" s="8"/>
      <c r="I223" s="4"/>
      <c r="J223" s="4"/>
      <c r="K223" s="23" cm="1">
        <f t="array" ref="K223">IF(G223 &lt; 1, 0, _xlfn.IFS(E223 = Акция!$A$2, G223*Акция!$C$2, E223 = Акция!$A$3, G223*Акция!$C$3, E223 = Акция!$A$4, G223*Акция!$C$4, E223 = Акция!$A$5, G223*Акция!$C$5, E223 = Акция!$A$6, G223*Акция!$C$6, E223 = Акция!$A$7, G223*Акция!$C$7, E223 = Акция!$A$8, G223*Акция!$C$8, 1, 0))</f>
        <v>0</v>
      </c>
    </row>
    <row r="224" spans="2:11" x14ac:dyDescent="0.2">
      <c r="B224" s="4" t="str">
        <f t="shared" ref="B224:C227" si="44">B223</f>
        <v>Бєрдікова ПП</v>
      </c>
      <c r="C224" s="4" t="str">
        <f t="shared" si="44"/>
        <v>Бєрдікова ПП</v>
      </c>
      <c r="D224" s="4"/>
      <c r="E224" s="4" t="s">
        <v>549</v>
      </c>
      <c r="F224" s="6" t="s">
        <v>503</v>
      </c>
      <c r="G224" s="5">
        <v>2</v>
      </c>
      <c r="H224" s="7">
        <v>51.72</v>
      </c>
      <c r="I224" s="9" t="s">
        <v>572</v>
      </c>
      <c r="J224" s="9" t="s">
        <v>511</v>
      </c>
      <c r="K224" s="23" cm="1">
        <f t="array" ref="K224">IF(G224 &lt; 1, 0, _xlfn.IFS(E224 = Акция!$A$2, G224*Акция!$C$2, E224 = Акция!$A$3, G224*Акция!$C$3, E224 = Акция!$A$4, G224*Акция!$C$4, E224 = Акция!$A$5, G224*Акция!$C$5, E224 = Акция!$A$6, G224*Акция!$C$6, E224 = Акция!$A$7, G224*Акция!$C$7, E224 = Акция!$A$8, G224*Акция!$C$8, 1, 0))</f>
        <v>0</v>
      </c>
    </row>
    <row r="225" spans="2:11" x14ac:dyDescent="0.2">
      <c r="B225" s="4" t="str">
        <f t="shared" si="44"/>
        <v>Бєрдікова ПП</v>
      </c>
      <c r="C225" s="4" t="str">
        <f t="shared" si="44"/>
        <v>Бєрдікова ПП</v>
      </c>
      <c r="D225" s="4"/>
      <c r="E225" s="4" t="s">
        <v>552</v>
      </c>
      <c r="F225" s="6" t="s">
        <v>503</v>
      </c>
      <c r="G225" s="5">
        <v>3</v>
      </c>
      <c r="H225" s="7">
        <v>77.040000000000006</v>
      </c>
      <c r="I225" s="9" t="s">
        <v>572</v>
      </c>
      <c r="J225" s="9" t="s">
        <v>511</v>
      </c>
      <c r="K225" s="23" cm="1">
        <f t="array" ref="K225">IF(G225 &lt; 1, 0, _xlfn.IFS(E225 = Акция!$A$2, G225*Акция!$C$2, E225 = Акция!$A$3, G225*Акция!$C$3, E225 = Акция!$A$4, G225*Акция!$C$4, E225 = Акция!$A$5, G225*Акция!$C$5, E225 = Акция!$A$6, G225*Акция!$C$6, E225 = Акция!$A$7, G225*Акция!$C$7, E225 = Акция!$A$8, G225*Акция!$C$8, 1, 0))</f>
        <v>0</v>
      </c>
    </row>
    <row r="226" spans="2:11" x14ac:dyDescent="0.2">
      <c r="B226" s="4" t="str">
        <f t="shared" si="44"/>
        <v>Бєрдікова ПП</v>
      </c>
      <c r="C226" s="4" t="str">
        <f t="shared" si="44"/>
        <v>Бєрдікова ПП</v>
      </c>
      <c r="D226" s="4"/>
      <c r="E226" s="4" t="s">
        <v>513</v>
      </c>
      <c r="F226" s="6" t="s">
        <v>503</v>
      </c>
      <c r="G226" s="5">
        <v>2</v>
      </c>
      <c r="H226" s="7">
        <v>52.3</v>
      </c>
      <c r="I226" s="9" t="s">
        <v>572</v>
      </c>
      <c r="J226" s="9" t="s">
        <v>511</v>
      </c>
      <c r="K226" s="23" cm="1">
        <f t="array" ref="K226">IF(G226 &lt; 1, 0, _xlfn.IFS(E226 = Акция!$A$2, G226*Акция!$C$2, E226 = Акция!$A$3, G226*Акция!$C$3, E226 = Акция!$A$4, G226*Акция!$C$4, E226 = Акция!$A$5, G226*Акция!$C$5, E226 = Акция!$A$6, G226*Акция!$C$6, E226 = Акция!$A$7, G226*Акция!$C$7, E226 = Акция!$A$8, G226*Акция!$C$8, 1, 0))</f>
        <v>0</v>
      </c>
    </row>
    <row r="227" spans="2:11" x14ac:dyDescent="0.2">
      <c r="B227" s="4" t="str">
        <f t="shared" si="44"/>
        <v>Бєрдікова ПП</v>
      </c>
      <c r="C227" s="4" t="str">
        <f t="shared" si="44"/>
        <v>Бєрдікова ПП</v>
      </c>
      <c r="D227" s="4"/>
      <c r="E227" s="4" t="s">
        <v>521</v>
      </c>
      <c r="F227" s="6" t="s">
        <v>503</v>
      </c>
      <c r="G227" s="5">
        <v>4</v>
      </c>
      <c r="H227" s="7">
        <v>203.4</v>
      </c>
      <c r="I227" s="9" t="s">
        <v>572</v>
      </c>
      <c r="J227" s="9" t="s">
        <v>511</v>
      </c>
      <c r="K227" s="23" cm="1">
        <f t="array" ref="K227">IF(G227 &lt; 1, 0, _xlfn.IFS(E227 = Акция!$A$2, G227*Акция!$C$2, E227 = Акция!$A$3, G227*Акция!$C$3, E227 = Акция!$A$4, G227*Акция!$C$4, E227 = Акция!$A$5, G227*Акция!$C$5, E227 = Акция!$A$6, G227*Акция!$C$6, E227 = Акция!$A$7, G227*Акция!$C$7, E227 = Акция!$A$8, G227*Акция!$C$8, 1, 0))</f>
        <v>2</v>
      </c>
    </row>
    <row r="228" spans="2:11" x14ac:dyDescent="0.2">
      <c r="B228" s="4" t="s">
        <v>641</v>
      </c>
      <c r="C228" s="4" t="s">
        <v>642</v>
      </c>
      <c r="D228" s="3" t="s">
        <v>508</v>
      </c>
      <c r="E228" s="4"/>
      <c r="G228" s="6"/>
      <c r="H228" s="8"/>
      <c r="I228" s="4"/>
      <c r="J228" s="4"/>
      <c r="K228" s="23" cm="1">
        <f t="array" ref="K228">IF(G228 &lt; 1, 0, _xlfn.IFS(E228 = Акция!$A$2, G228*Акция!$C$2, E228 = Акция!$A$3, G228*Акция!$C$3, E228 = Акция!$A$4, G228*Акция!$C$4, E228 = Акция!$A$5, G228*Акция!$C$5, E228 = Акция!$A$6, G228*Акция!$C$6, E228 = Акция!$A$7, G228*Акция!$C$7, E228 = Акция!$A$8, G228*Акция!$C$8, 1, 0))</f>
        <v>0</v>
      </c>
    </row>
    <row r="229" spans="2:11" x14ac:dyDescent="0.2">
      <c r="B229" s="4" t="str">
        <f t="shared" ref="B229:C230" si="45">B228</f>
        <v>Бибик Алла Олександрівна</v>
      </c>
      <c r="C229" s="4" t="str">
        <f t="shared" si="45"/>
        <v>Бибик А.О.</v>
      </c>
      <c r="D229" s="4"/>
      <c r="E229" s="4" t="s">
        <v>516</v>
      </c>
      <c r="F229" s="6" t="s">
        <v>503</v>
      </c>
      <c r="G229" s="5">
        <v>2</v>
      </c>
      <c r="H229" s="7">
        <v>52.56</v>
      </c>
      <c r="I229" s="9" t="s">
        <v>553</v>
      </c>
      <c r="J229" s="9" t="s">
        <v>511</v>
      </c>
      <c r="K229" s="23" cm="1">
        <f t="array" ref="K229">IF(G229 &lt; 1, 0, _xlfn.IFS(E229 = Акция!$A$2, G229*Акция!$C$2, E229 = Акция!$A$3, G229*Акция!$C$3, E229 = Акция!$A$4, G229*Акция!$C$4, E229 = Акция!$A$5, G229*Акция!$C$5, E229 = Акция!$A$6, G229*Акция!$C$6, E229 = Акция!$A$7, G229*Акция!$C$7, E229 = Акция!$A$8, G229*Акция!$C$8, 1, 0))</f>
        <v>0.5</v>
      </c>
    </row>
    <row r="230" spans="2:11" x14ac:dyDescent="0.2">
      <c r="B230" s="4" t="str">
        <f t="shared" si="45"/>
        <v>Бибик Алла Олександрівна</v>
      </c>
      <c r="C230" s="4" t="str">
        <f t="shared" si="45"/>
        <v>Бибик А.О.</v>
      </c>
      <c r="D230" s="4"/>
      <c r="E230" s="4" t="s">
        <v>519</v>
      </c>
      <c r="F230" s="6" t="s">
        <v>503</v>
      </c>
      <c r="G230" s="5">
        <v>2</v>
      </c>
      <c r="H230" s="7">
        <v>95.9</v>
      </c>
      <c r="I230" s="9" t="s">
        <v>553</v>
      </c>
      <c r="J230" s="9" t="s">
        <v>511</v>
      </c>
      <c r="K230" s="23" cm="1">
        <f t="array" ref="K230">IF(G230 &lt; 1, 0, _xlfn.IFS(E230 = Акция!$A$2, G230*Акция!$C$2, E230 = Акция!$A$3, G230*Акция!$C$3, E230 = Акция!$A$4, G230*Акция!$C$4, E230 = Акция!$A$5, G230*Акция!$C$5, E230 = Акция!$A$6, G230*Акция!$C$6, E230 = Акция!$A$7, G230*Акция!$C$7, E230 = Акция!$A$8, G230*Акция!$C$8, 1, 0))</f>
        <v>1</v>
      </c>
    </row>
    <row r="231" spans="2:11" x14ac:dyDescent="0.2">
      <c r="B231" s="4" t="s">
        <v>643</v>
      </c>
      <c r="C231" s="4" t="s">
        <v>644</v>
      </c>
      <c r="D231" s="3" t="s">
        <v>508</v>
      </c>
      <c r="E231" s="4"/>
      <c r="G231" s="6"/>
      <c r="H231" s="8"/>
      <c r="I231" s="4"/>
      <c r="J231" s="4"/>
      <c r="K231" s="23" cm="1">
        <f t="array" ref="K231">IF(G231 &lt; 1, 0, _xlfn.IFS(E231 = Акция!$A$2, G231*Акция!$C$2, E231 = Акция!$A$3, G231*Акция!$C$3, E231 = Акция!$A$4, G231*Акция!$C$4, E231 = Акция!$A$5, G231*Акция!$C$5, E231 = Акция!$A$6, G231*Акция!$C$6, E231 = Акция!$A$7, G231*Акция!$C$7, E231 = Акция!$A$8, G231*Акция!$C$8, 1, 0))</f>
        <v>0</v>
      </c>
    </row>
    <row r="232" spans="2:11" x14ac:dyDescent="0.2">
      <c r="B232" s="4" t="str">
        <f t="shared" ref="B232:C233" si="46">B231</f>
        <v>Товариство з обмеженою відповідальністю"ФК Білгород"</v>
      </c>
      <c r="C232" s="4" t="str">
        <f t="shared" si="46"/>
        <v>Білгород ФК ТОВ+</v>
      </c>
      <c r="D232" s="4"/>
      <c r="E232" s="4" t="s">
        <v>513</v>
      </c>
      <c r="F232" s="6" t="s">
        <v>503</v>
      </c>
      <c r="G232" s="5">
        <v>5</v>
      </c>
      <c r="H232" s="7">
        <v>137.44999999999999</v>
      </c>
      <c r="I232" s="9" t="s">
        <v>510</v>
      </c>
      <c r="J232" s="9" t="s">
        <v>511</v>
      </c>
      <c r="K232" s="23" cm="1">
        <f t="array" ref="K232">IF(G232 &lt; 1, 0, _xlfn.IFS(E232 = Акция!$A$2, G232*Акция!$C$2, E232 = Акция!$A$3, G232*Акция!$C$3, E232 = Акция!$A$4, G232*Акция!$C$4, E232 = Акция!$A$5, G232*Акция!$C$5, E232 = Акция!$A$6, G232*Акция!$C$6, E232 = Акция!$A$7, G232*Акция!$C$7, E232 = Акция!$A$8, G232*Акция!$C$8, 1, 0))</f>
        <v>0</v>
      </c>
    </row>
    <row r="233" spans="2:11" x14ac:dyDescent="0.2">
      <c r="B233" s="4" t="str">
        <f t="shared" si="46"/>
        <v>Товариство з обмеженою відповідальністю"ФК Білгород"</v>
      </c>
      <c r="C233" s="4" t="str">
        <f t="shared" si="46"/>
        <v>Білгород ФК ТОВ+</v>
      </c>
      <c r="D233" s="4"/>
      <c r="E233" s="4" t="s">
        <v>581</v>
      </c>
      <c r="F233" s="6" t="s">
        <v>503</v>
      </c>
      <c r="G233" s="5">
        <v>2</v>
      </c>
      <c r="H233" s="7">
        <v>219.24</v>
      </c>
      <c r="I233" s="9" t="s">
        <v>510</v>
      </c>
      <c r="J233" s="9" t="s">
        <v>511</v>
      </c>
      <c r="K233" s="23" cm="1">
        <f t="array" ref="K233">IF(G233 &lt; 1, 0, _xlfn.IFS(E233 = Акция!$A$2, G233*Акция!$C$2, E233 = Акция!$A$3, G233*Акция!$C$3, E233 = Акция!$A$4, G233*Акция!$C$4, E233 = Акция!$A$5, G233*Акция!$C$5, E233 = Акция!$A$6, G233*Акция!$C$6, E233 = Акция!$A$7, G233*Акция!$C$7, E233 = Акция!$A$8, G233*Акция!$C$8, 1, 0))</f>
        <v>0</v>
      </c>
    </row>
    <row r="234" spans="2:11" x14ac:dyDescent="0.2">
      <c r="B234" s="4" t="s">
        <v>645</v>
      </c>
      <c r="C234" s="4" t="s">
        <v>646</v>
      </c>
      <c r="D234" s="3" t="s">
        <v>508</v>
      </c>
      <c r="E234" s="4"/>
      <c r="G234" s="6"/>
      <c r="H234" s="8"/>
      <c r="I234" s="4"/>
      <c r="J234" s="4"/>
      <c r="K234" s="23" cm="1">
        <f t="array" ref="K234">IF(G234 &lt; 1, 0, _xlfn.IFS(E234 = Акция!$A$2, G234*Акция!$C$2, E234 = Акция!$A$3, G234*Акция!$C$3, E234 = Акция!$A$4, G234*Акция!$C$4, E234 = Акция!$A$5, G234*Акция!$C$5, E234 = Акция!$A$6, G234*Акция!$C$6, E234 = Акция!$A$7, G234*Акция!$C$7, E234 = Акция!$A$8, G234*Акция!$C$8, 1, 0))</f>
        <v>0</v>
      </c>
    </row>
    <row r="235" spans="2:11" x14ac:dyDescent="0.2">
      <c r="B235" s="4" t="str">
        <f t="shared" ref="B235:B255" si="47">B234</f>
        <v>Білогородське споживче товариство Києво-Святошинської райспоживспілки</v>
      </c>
      <c r="C235" s="4" t="str">
        <f t="shared" ref="C235:C255" si="48">C234</f>
        <v>Білогородське К.-Св. спілки СТ+</v>
      </c>
      <c r="D235" s="4"/>
      <c r="E235" s="4" t="s">
        <v>526</v>
      </c>
      <c r="F235" s="6" t="s">
        <v>503</v>
      </c>
      <c r="G235" s="5">
        <v>1</v>
      </c>
      <c r="H235" s="7">
        <v>20.37</v>
      </c>
      <c r="I235" s="9" t="s">
        <v>510</v>
      </c>
      <c r="J235" s="9" t="s">
        <v>511</v>
      </c>
      <c r="K235" s="23" cm="1">
        <f t="array" ref="K235">IF(G235 &lt; 1, 0, _xlfn.IFS(E235 = Акция!$A$2, G235*Акция!$C$2, E235 = Акция!$A$3, G235*Акция!$C$3, E235 = Акция!$A$4, G235*Акция!$C$4, E235 = Акция!$A$5, G235*Акция!$C$5, E235 = Акция!$A$6, G235*Акция!$C$6, E235 = Акция!$A$7, G235*Акция!$C$7, E235 = Акция!$A$8, G235*Акция!$C$8, 1, 0))</f>
        <v>0</v>
      </c>
    </row>
    <row r="236" spans="2:11" x14ac:dyDescent="0.2">
      <c r="B236" s="4" t="str">
        <f t="shared" si="47"/>
        <v>Білогородське споживче товариство Києво-Святошинської райспоживспілки</v>
      </c>
      <c r="C236" s="4" t="str">
        <f t="shared" si="48"/>
        <v>Білогородське К.-Св. спілки СТ+</v>
      </c>
      <c r="D236" s="4"/>
      <c r="E236" s="4" t="s">
        <v>529</v>
      </c>
      <c r="F236" s="6" t="s">
        <v>503</v>
      </c>
      <c r="G236" s="5">
        <v>2</v>
      </c>
      <c r="H236" s="7">
        <v>41.62</v>
      </c>
      <c r="I236" s="9" t="s">
        <v>510</v>
      </c>
      <c r="J236" s="9" t="s">
        <v>511</v>
      </c>
      <c r="K236" s="23" cm="1">
        <f t="array" ref="K236">IF(G236 &lt; 1, 0, _xlfn.IFS(E236 = Акция!$A$2, G236*Акция!$C$2, E236 = Акция!$A$3, G236*Акция!$C$3, E236 = Акция!$A$4, G236*Акция!$C$4, E236 = Акция!$A$5, G236*Акция!$C$5, E236 = Акция!$A$6, G236*Акция!$C$6, E236 = Акция!$A$7, G236*Акция!$C$7, E236 = Акция!$A$8, G236*Акция!$C$8, 1, 0))</f>
        <v>0</v>
      </c>
    </row>
    <row r="237" spans="2:11" x14ac:dyDescent="0.2">
      <c r="B237" s="4" t="str">
        <f t="shared" si="47"/>
        <v>Білогородське споживче товариство Києво-Святошинської райспоживспілки</v>
      </c>
      <c r="C237" s="4" t="str">
        <f t="shared" si="48"/>
        <v>Білогородське К.-Св. спілки СТ+</v>
      </c>
      <c r="D237" s="4"/>
      <c r="E237" s="4" t="s">
        <v>548</v>
      </c>
      <c r="F237" s="6" t="s">
        <v>503</v>
      </c>
      <c r="G237" s="5">
        <v>1</v>
      </c>
      <c r="H237" s="7">
        <v>32.47</v>
      </c>
      <c r="I237" s="9" t="s">
        <v>510</v>
      </c>
      <c r="J237" s="9" t="s">
        <v>511</v>
      </c>
      <c r="K237" s="23" cm="1">
        <f t="array" ref="K237">IF(G237 &lt; 1, 0, _xlfn.IFS(E237 = Акция!$A$2, G237*Акция!$C$2, E237 = Акция!$A$3, G237*Акция!$C$3, E237 = Акция!$A$4, G237*Акция!$C$4, E237 = Акция!$A$5, G237*Акция!$C$5, E237 = Акция!$A$6, G237*Акция!$C$6, E237 = Акция!$A$7, G237*Акция!$C$7, E237 = Акция!$A$8, G237*Акция!$C$8, 1, 0))</f>
        <v>0</v>
      </c>
    </row>
    <row r="238" spans="2:11" x14ac:dyDescent="0.2">
      <c r="B238" s="4" t="str">
        <f t="shared" si="47"/>
        <v>Білогородське споживче товариство Києво-Святошинської райспоживспілки</v>
      </c>
      <c r="C238" s="4" t="str">
        <f t="shared" si="48"/>
        <v>Білогородське К.-Св. спілки СТ+</v>
      </c>
      <c r="D238" s="4"/>
      <c r="E238" s="4" t="s">
        <v>552</v>
      </c>
      <c r="F238" s="6" t="s">
        <v>503</v>
      </c>
      <c r="G238" s="5">
        <v>2</v>
      </c>
      <c r="H238" s="7">
        <v>54</v>
      </c>
      <c r="I238" s="9" t="s">
        <v>510</v>
      </c>
      <c r="J238" s="9" t="s">
        <v>511</v>
      </c>
      <c r="K238" s="23" cm="1">
        <f t="array" ref="K238">IF(G238 &lt; 1, 0, _xlfn.IFS(E238 = Акция!$A$2, G238*Акция!$C$2, E238 = Акция!$A$3, G238*Акция!$C$3, E238 = Акция!$A$4, G238*Акция!$C$4, E238 = Акция!$A$5, G238*Акция!$C$5, E238 = Акция!$A$6, G238*Акция!$C$6, E238 = Акция!$A$7, G238*Акция!$C$7, E238 = Акция!$A$8, G238*Акция!$C$8, 1, 0))</f>
        <v>0</v>
      </c>
    </row>
    <row r="239" spans="2:11" x14ac:dyDescent="0.2">
      <c r="B239" s="4" t="str">
        <f t="shared" si="47"/>
        <v>Білогородське споживче товариство Києво-Святошинської райспоживспілки</v>
      </c>
      <c r="C239" s="4" t="str">
        <f t="shared" si="48"/>
        <v>Білогородське К.-Св. спілки СТ+</v>
      </c>
      <c r="D239" s="4"/>
      <c r="E239" s="4" t="s">
        <v>513</v>
      </c>
      <c r="F239" s="6" t="s">
        <v>503</v>
      </c>
      <c r="G239" s="5">
        <v>4</v>
      </c>
      <c r="H239" s="7">
        <v>109.96</v>
      </c>
      <c r="I239" s="9" t="s">
        <v>510</v>
      </c>
      <c r="J239" s="9" t="s">
        <v>511</v>
      </c>
      <c r="K239" s="23" cm="1">
        <f t="array" ref="K239">IF(G239 &lt; 1, 0, _xlfn.IFS(E239 = Акция!$A$2, G239*Акция!$C$2, E239 = Акция!$A$3, G239*Акция!$C$3, E239 = Акция!$A$4, G239*Акция!$C$4, E239 = Акция!$A$5, G239*Акция!$C$5, E239 = Акция!$A$6, G239*Акция!$C$6, E239 = Акция!$A$7, G239*Акция!$C$7, E239 = Акция!$A$8, G239*Акция!$C$8, 1, 0))</f>
        <v>0</v>
      </c>
    </row>
    <row r="240" spans="2:11" x14ac:dyDescent="0.2">
      <c r="B240" s="4" t="str">
        <f t="shared" si="47"/>
        <v>Білогородське споживче товариство Києво-Святошинської райспоживспілки</v>
      </c>
      <c r="C240" s="4" t="str">
        <f t="shared" si="48"/>
        <v>Білогородське К.-Св. спілки СТ+</v>
      </c>
      <c r="D240" s="4"/>
      <c r="E240" s="4" t="s">
        <v>514</v>
      </c>
      <c r="F240" s="6" t="s">
        <v>503</v>
      </c>
      <c r="G240" s="5">
        <v>2</v>
      </c>
      <c r="H240" s="7">
        <v>41.76</v>
      </c>
      <c r="I240" s="9" t="s">
        <v>510</v>
      </c>
      <c r="J240" s="9" t="s">
        <v>511</v>
      </c>
      <c r="K240" s="23" cm="1">
        <f t="array" ref="K240">IF(G240 &lt; 1, 0, _xlfn.IFS(E240 = Акция!$A$2, G240*Акция!$C$2, E240 = Акция!$A$3, G240*Акция!$C$3, E240 = Акция!$A$4, G240*Акция!$C$4, E240 = Акция!$A$5, G240*Акция!$C$5, E240 = Акция!$A$6, G240*Акция!$C$6, E240 = Акция!$A$7, G240*Акция!$C$7, E240 = Акция!$A$8, G240*Акция!$C$8, 1, 0))</f>
        <v>0</v>
      </c>
    </row>
    <row r="241" spans="2:11" x14ac:dyDescent="0.2">
      <c r="B241" s="4" t="str">
        <f t="shared" si="47"/>
        <v>Білогородське споживче товариство Києво-Святошинської райспоживспілки</v>
      </c>
      <c r="C241" s="4" t="str">
        <f t="shared" si="48"/>
        <v>Білогородське К.-Св. спілки СТ+</v>
      </c>
      <c r="D241" s="4"/>
      <c r="E241" s="4" t="s">
        <v>562</v>
      </c>
      <c r="F241" s="6" t="s">
        <v>503</v>
      </c>
      <c r="G241" s="5">
        <v>2</v>
      </c>
      <c r="H241" s="7">
        <v>42.8</v>
      </c>
      <c r="I241" s="9" t="s">
        <v>510</v>
      </c>
      <c r="J241" s="9" t="s">
        <v>511</v>
      </c>
      <c r="K241" s="23" cm="1">
        <f t="array" ref="K241">IF(G241 &lt; 1, 0, _xlfn.IFS(E241 = Акция!$A$2, G241*Акция!$C$2, E241 = Акция!$A$3, G241*Акция!$C$3, E241 = Акция!$A$4, G241*Акция!$C$4, E241 = Акция!$A$5, G241*Акция!$C$5, E241 = Акция!$A$6, G241*Акция!$C$6, E241 = Акция!$A$7, G241*Акция!$C$7, E241 = Акция!$A$8, G241*Акция!$C$8, 1, 0))</f>
        <v>0</v>
      </c>
    </row>
    <row r="242" spans="2:11" x14ac:dyDescent="0.2">
      <c r="B242" s="4" t="str">
        <f t="shared" si="47"/>
        <v>Білогородське споживче товариство Києво-Святошинської райспоживспілки</v>
      </c>
      <c r="C242" s="4" t="str">
        <f t="shared" si="48"/>
        <v>Білогородське К.-Св. спілки СТ+</v>
      </c>
      <c r="D242" s="4"/>
      <c r="E242" s="4" t="s">
        <v>622</v>
      </c>
      <c r="F242" s="6" t="s">
        <v>503</v>
      </c>
      <c r="G242" s="5">
        <v>2</v>
      </c>
      <c r="H242" s="7">
        <v>56.08</v>
      </c>
      <c r="I242" s="9" t="s">
        <v>510</v>
      </c>
      <c r="J242" s="9" t="s">
        <v>511</v>
      </c>
      <c r="K242" s="23" cm="1">
        <f t="array" ref="K242">IF(G242 &lt; 1, 0, _xlfn.IFS(E242 = Акция!$A$2, G242*Акция!$C$2, E242 = Акция!$A$3, G242*Акция!$C$3, E242 = Акция!$A$4, G242*Акция!$C$4, E242 = Акция!$A$5, G242*Акция!$C$5, E242 = Акция!$A$6, G242*Акция!$C$6, E242 = Акция!$A$7, G242*Акция!$C$7, E242 = Акция!$A$8, G242*Акция!$C$8, 1, 0))</f>
        <v>0</v>
      </c>
    </row>
    <row r="243" spans="2:11" x14ac:dyDescent="0.2">
      <c r="B243" s="4" t="str">
        <f t="shared" si="47"/>
        <v>Білогородське споживче товариство Києво-Святошинської райспоживспілки</v>
      </c>
      <c r="C243" s="4" t="str">
        <f t="shared" si="48"/>
        <v>Білогородське К.-Св. спілки СТ+</v>
      </c>
      <c r="D243" s="4"/>
      <c r="E243" s="4" t="s">
        <v>515</v>
      </c>
      <c r="F243" s="6" t="s">
        <v>503</v>
      </c>
      <c r="G243" s="5">
        <v>2</v>
      </c>
      <c r="H243" s="7">
        <v>41.32</v>
      </c>
      <c r="I243" s="9" t="s">
        <v>510</v>
      </c>
      <c r="J243" s="9" t="s">
        <v>511</v>
      </c>
      <c r="K243" s="23" cm="1">
        <f t="array" ref="K243">IF(G243 &lt; 1, 0, _xlfn.IFS(E243 = Акция!$A$2, G243*Акция!$C$2, E243 = Акция!$A$3, G243*Акция!$C$3, E243 = Акция!$A$4, G243*Акция!$C$4, E243 = Акция!$A$5, G243*Акция!$C$5, E243 = Акция!$A$6, G243*Акция!$C$6, E243 = Акция!$A$7, G243*Акция!$C$7, E243 = Акция!$A$8, G243*Акция!$C$8, 1, 0))</f>
        <v>0</v>
      </c>
    </row>
    <row r="244" spans="2:11" x14ac:dyDescent="0.2">
      <c r="B244" s="4" t="str">
        <f t="shared" si="47"/>
        <v>Білогородське споживче товариство Києво-Святошинської райспоживспілки</v>
      </c>
      <c r="C244" s="4" t="str">
        <f t="shared" si="48"/>
        <v>Білогородське К.-Св. спілки СТ+</v>
      </c>
      <c r="D244" s="4"/>
      <c r="E244" s="4" t="s">
        <v>581</v>
      </c>
      <c r="F244" s="6" t="s">
        <v>503</v>
      </c>
      <c r="G244" s="5">
        <v>2</v>
      </c>
      <c r="H244" s="7">
        <v>219.24</v>
      </c>
      <c r="I244" s="9" t="s">
        <v>510</v>
      </c>
      <c r="J244" s="9" t="s">
        <v>511</v>
      </c>
      <c r="K244" s="23" cm="1">
        <f t="array" ref="K244">IF(G244 &lt; 1, 0, _xlfn.IFS(E244 = Акция!$A$2, G244*Акция!$C$2, E244 = Акция!$A$3, G244*Акция!$C$3, E244 = Акция!$A$4, G244*Акция!$C$4, E244 = Акция!$A$5, G244*Акция!$C$5, E244 = Акция!$A$6, G244*Акция!$C$6, E244 = Акция!$A$7, G244*Акция!$C$7, E244 = Акция!$A$8, G244*Акция!$C$8, 1, 0))</f>
        <v>0</v>
      </c>
    </row>
    <row r="245" spans="2:11" x14ac:dyDescent="0.2">
      <c r="B245" s="4" t="str">
        <f t="shared" si="47"/>
        <v>Білогородське споживче товариство Києво-Святошинської райспоживспілки</v>
      </c>
      <c r="C245" s="4" t="str">
        <f t="shared" si="48"/>
        <v>Білогородське К.-Св. спілки СТ+</v>
      </c>
      <c r="D245" s="4"/>
      <c r="E245" s="4" t="s">
        <v>516</v>
      </c>
      <c r="F245" s="6" t="s">
        <v>503</v>
      </c>
      <c r="G245" s="5">
        <v>6</v>
      </c>
      <c r="H245" s="7">
        <v>161.63999999999999</v>
      </c>
      <c r="I245" s="9" t="s">
        <v>510</v>
      </c>
      <c r="J245" s="9" t="s">
        <v>511</v>
      </c>
      <c r="K245" s="23" cm="1">
        <f t="array" ref="K245">IF(G245 &lt; 1, 0, _xlfn.IFS(E245 = Акция!$A$2, G245*Акция!$C$2, E245 = Акция!$A$3, G245*Акция!$C$3, E245 = Акция!$A$4, G245*Акция!$C$4, E245 = Акция!$A$5, G245*Акция!$C$5, E245 = Акция!$A$6, G245*Акция!$C$6, E245 = Акция!$A$7, G245*Акция!$C$7, E245 = Акция!$A$8, G245*Акция!$C$8, 1, 0))</f>
        <v>1.5</v>
      </c>
    </row>
    <row r="246" spans="2:11" x14ac:dyDescent="0.2">
      <c r="B246" s="4" t="str">
        <f t="shared" si="47"/>
        <v>Білогородське споживче товариство Києво-Святошинської райспоживспілки</v>
      </c>
      <c r="C246" s="4" t="str">
        <f t="shared" si="48"/>
        <v>Білогородське К.-Св. спілки СТ+</v>
      </c>
      <c r="D246" s="4"/>
      <c r="E246" s="4" t="s">
        <v>517</v>
      </c>
      <c r="F246" s="6" t="s">
        <v>503</v>
      </c>
      <c r="G246" s="5">
        <v>1</v>
      </c>
      <c r="H246" s="7">
        <v>29.45</v>
      </c>
      <c r="I246" s="9" t="s">
        <v>510</v>
      </c>
      <c r="J246" s="9" t="s">
        <v>511</v>
      </c>
      <c r="K246" s="23" cm="1">
        <f t="array" ref="K246">IF(G246 &lt; 1, 0, _xlfn.IFS(E246 = Акция!$A$2, G246*Акция!$C$2, E246 = Акция!$A$3, G246*Акция!$C$3, E246 = Акция!$A$4, G246*Акция!$C$4, E246 = Акция!$A$5, G246*Акция!$C$5, E246 = Акция!$A$6, G246*Акция!$C$6, E246 = Акция!$A$7, G246*Акция!$C$7, E246 = Акция!$A$8, G246*Акция!$C$8, 1, 0))</f>
        <v>0.25</v>
      </c>
    </row>
    <row r="247" spans="2:11" x14ac:dyDescent="0.2">
      <c r="B247" s="4" t="str">
        <f t="shared" si="47"/>
        <v>Білогородське споживче товариство Києво-Святошинської райспоживспілки</v>
      </c>
      <c r="C247" s="4" t="str">
        <f t="shared" si="48"/>
        <v>Білогородське К.-Св. спілки СТ+</v>
      </c>
      <c r="D247" s="4"/>
      <c r="E247" s="4" t="s">
        <v>518</v>
      </c>
      <c r="F247" s="6" t="s">
        <v>503</v>
      </c>
      <c r="G247" s="5">
        <v>1</v>
      </c>
      <c r="H247" s="7">
        <v>32.4</v>
      </c>
      <c r="I247" s="9" t="s">
        <v>510</v>
      </c>
      <c r="J247" s="9" t="s">
        <v>511</v>
      </c>
      <c r="K247" s="23" cm="1">
        <f t="array" ref="K247">IF(G247 &lt; 1, 0, _xlfn.IFS(E247 = Акция!$A$2, G247*Акция!$C$2, E247 = Акция!$A$3, G247*Акция!$C$3, E247 = Акция!$A$4, G247*Акция!$C$4, E247 = Акция!$A$5, G247*Акция!$C$5, E247 = Акция!$A$6, G247*Акция!$C$6, E247 = Акция!$A$7, G247*Акция!$C$7, E247 = Акция!$A$8, G247*Акция!$C$8, 1, 0))</f>
        <v>0.25</v>
      </c>
    </row>
    <row r="248" spans="2:11" x14ac:dyDescent="0.2">
      <c r="B248" s="4" t="str">
        <f t="shared" si="47"/>
        <v>Білогородське споживче товариство Києво-Святошинської райспоживспілки</v>
      </c>
      <c r="C248" s="4" t="str">
        <f t="shared" si="48"/>
        <v>Білогородське К.-Св. спілки СТ+</v>
      </c>
      <c r="D248" s="4"/>
      <c r="E248" s="4" t="s">
        <v>519</v>
      </c>
      <c r="F248" s="6" t="s">
        <v>503</v>
      </c>
      <c r="G248" s="5">
        <v>1</v>
      </c>
      <c r="H248" s="7">
        <v>49.15</v>
      </c>
      <c r="I248" s="9" t="s">
        <v>510</v>
      </c>
      <c r="J248" s="9" t="s">
        <v>511</v>
      </c>
      <c r="K248" s="23" cm="1">
        <f t="array" ref="K248">IF(G248 &lt; 1, 0, _xlfn.IFS(E248 = Акция!$A$2, G248*Акция!$C$2, E248 = Акция!$A$3, G248*Акция!$C$3, E248 = Акция!$A$4, G248*Акция!$C$4, E248 = Акция!$A$5, G248*Акция!$C$5, E248 = Акция!$A$6, G248*Акция!$C$6, E248 = Акция!$A$7, G248*Акция!$C$7, E248 = Акция!$A$8, G248*Акция!$C$8, 1, 0))</f>
        <v>0.5</v>
      </c>
    </row>
    <row r="249" spans="2:11" x14ac:dyDescent="0.2">
      <c r="B249" s="4" t="str">
        <f t="shared" si="47"/>
        <v>Білогородське споживче товариство Києво-Святошинської райспоживспілки</v>
      </c>
      <c r="C249" s="4" t="str">
        <f t="shared" si="48"/>
        <v>Білогородське К.-Св. спілки СТ+</v>
      </c>
      <c r="D249" s="4"/>
      <c r="E249" s="4" t="s">
        <v>502</v>
      </c>
      <c r="F249" s="6" t="s">
        <v>503</v>
      </c>
      <c r="G249" s="5">
        <v>1</v>
      </c>
      <c r="H249" s="7">
        <v>55.57</v>
      </c>
      <c r="I249" s="9" t="s">
        <v>510</v>
      </c>
      <c r="J249" s="9" t="s">
        <v>511</v>
      </c>
      <c r="K249" s="23" cm="1">
        <f t="array" ref="K249">IF(G249 &lt; 1, 0, _xlfn.IFS(E249 = Акция!$A$2, G249*Акция!$C$2, E249 = Акция!$A$3, G249*Акция!$C$3, E249 = Акция!$A$4, G249*Акция!$C$4, E249 = Акция!$A$5, G249*Акция!$C$5, E249 = Акция!$A$6, G249*Акция!$C$6, E249 = Акция!$A$7, G249*Акция!$C$7, E249 = Акция!$A$8, G249*Акция!$C$8, 1, 0))</f>
        <v>0.5</v>
      </c>
    </row>
    <row r="250" spans="2:11" x14ac:dyDescent="0.2">
      <c r="B250" s="4" t="str">
        <f t="shared" si="47"/>
        <v>Білогородське споживче товариство Києво-Святошинської райспоживспілки</v>
      </c>
      <c r="C250" s="4" t="str">
        <f t="shared" si="48"/>
        <v>Білогородське К.-Св. спілки СТ+</v>
      </c>
      <c r="D250" s="4"/>
      <c r="E250" s="4" t="s">
        <v>520</v>
      </c>
      <c r="F250" s="6" t="s">
        <v>503</v>
      </c>
      <c r="G250" s="5">
        <v>3</v>
      </c>
      <c r="H250" s="7">
        <v>180.21</v>
      </c>
      <c r="I250" s="9" t="s">
        <v>510</v>
      </c>
      <c r="J250" s="9" t="s">
        <v>511</v>
      </c>
      <c r="K250" s="23" cm="1">
        <f t="array" ref="K250">IF(G250 &lt; 1, 0, _xlfn.IFS(E250 = Акция!$A$2, G250*Акция!$C$2, E250 = Акция!$A$3, G250*Акция!$C$3, E250 = Акция!$A$4, G250*Акция!$C$4, E250 = Акция!$A$5, G250*Акция!$C$5, E250 = Акция!$A$6, G250*Акция!$C$6, E250 = Акция!$A$7, G250*Акция!$C$7, E250 = Акция!$A$8, G250*Акция!$C$8, 1, 0))</f>
        <v>1.5</v>
      </c>
    </row>
    <row r="251" spans="2:11" x14ac:dyDescent="0.2">
      <c r="B251" s="4" t="str">
        <f t="shared" si="47"/>
        <v>Білогородське споживче товариство Києво-Святошинської райспоживспілки</v>
      </c>
      <c r="C251" s="4" t="str">
        <f t="shared" si="48"/>
        <v>Білогородське К.-Св. спілки СТ+</v>
      </c>
      <c r="D251" s="4"/>
      <c r="E251" s="4" t="s">
        <v>647</v>
      </c>
      <c r="F251" s="6" t="s">
        <v>503</v>
      </c>
      <c r="G251" s="5">
        <v>1</v>
      </c>
      <c r="H251" s="7">
        <v>80</v>
      </c>
      <c r="I251" s="9" t="s">
        <v>510</v>
      </c>
      <c r="J251" s="9" t="s">
        <v>511</v>
      </c>
      <c r="K251" s="23" cm="1">
        <f t="array" ref="K251">IF(G251 &lt; 1, 0, _xlfn.IFS(E251 = Акция!$A$2, G251*Акция!$C$2, E251 = Акция!$A$3, G251*Акция!$C$3, E251 = Акция!$A$4, G251*Акция!$C$4, E251 = Акция!$A$5, G251*Акция!$C$5, E251 = Акция!$A$6, G251*Акция!$C$6, E251 = Акция!$A$7, G251*Акция!$C$7, E251 = Акция!$A$8, G251*Акция!$C$8, 1, 0))</f>
        <v>0</v>
      </c>
    </row>
    <row r="252" spans="2:11" x14ac:dyDescent="0.2">
      <c r="B252" s="4" t="str">
        <f t="shared" si="47"/>
        <v>Білогородське споживче товариство Києво-Святошинської райспоживспілки</v>
      </c>
      <c r="C252" s="4" t="str">
        <f t="shared" si="48"/>
        <v>Білогородське К.-Св. спілки СТ+</v>
      </c>
      <c r="D252" s="4"/>
      <c r="E252" s="4" t="s">
        <v>583</v>
      </c>
      <c r="F252" s="6" t="s">
        <v>503</v>
      </c>
      <c r="G252" s="5">
        <v>1</v>
      </c>
      <c r="H252" s="7">
        <v>75.62</v>
      </c>
      <c r="I252" s="9" t="s">
        <v>510</v>
      </c>
      <c r="J252" s="9" t="s">
        <v>511</v>
      </c>
      <c r="K252" s="23" cm="1">
        <f t="array" ref="K252">IF(G252 &lt; 1, 0, _xlfn.IFS(E252 = Акция!$A$2, G252*Акция!$C$2, E252 = Акция!$A$3, G252*Акция!$C$3, E252 = Акция!$A$4, G252*Акция!$C$4, E252 = Акция!$A$5, G252*Акция!$C$5, E252 = Акция!$A$6, G252*Акция!$C$6, E252 = Акция!$A$7, G252*Акция!$C$7, E252 = Акция!$A$8, G252*Акция!$C$8, 1, 0))</f>
        <v>0</v>
      </c>
    </row>
    <row r="253" spans="2:11" x14ac:dyDescent="0.2">
      <c r="B253" s="4" t="str">
        <f t="shared" si="47"/>
        <v>Білогородське споживче товариство Києво-Святошинської райспоживспілки</v>
      </c>
      <c r="C253" s="4" t="str">
        <f t="shared" si="48"/>
        <v>Білогородське К.-Св. спілки СТ+</v>
      </c>
      <c r="D253" s="4"/>
      <c r="E253" s="4" t="s">
        <v>648</v>
      </c>
      <c r="F253" s="6" t="s">
        <v>503</v>
      </c>
      <c r="G253" s="5">
        <v>1</v>
      </c>
      <c r="H253" s="7">
        <v>80</v>
      </c>
      <c r="I253" s="9" t="s">
        <v>510</v>
      </c>
      <c r="J253" s="9" t="s">
        <v>511</v>
      </c>
      <c r="K253" s="23" cm="1">
        <f t="array" ref="K253">IF(G253 &lt; 1, 0, _xlfn.IFS(E253 = Акция!$A$2, G253*Акция!$C$2, E253 = Акция!$A$3, G253*Акция!$C$3, E253 = Акция!$A$4, G253*Акция!$C$4, E253 = Акция!$A$5, G253*Акция!$C$5, E253 = Акция!$A$6, G253*Акция!$C$6, E253 = Акция!$A$7, G253*Акция!$C$7, E253 = Акция!$A$8, G253*Акция!$C$8, 1, 0))</f>
        <v>0</v>
      </c>
    </row>
    <row r="254" spans="2:11" x14ac:dyDescent="0.2">
      <c r="B254" s="4" t="str">
        <f t="shared" si="47"/>
        <v>Білогородське споживче товариство Києво-Святошинської райспоживспілки</v>
      </c>
      <c r="C254" s="4" t="str">
        <f t="shared" si="48"/>
        <v>Білогородське К.-Св. спілки СТ+</v>
      </c>
      <c r="D254" s="4"/>
      <c r="E254" s="4" t="s">
        <v>566</v>
      </c>
      <c r="F254" s="6" t="s">
        <v>503</v>
      </c>
      <c r="G254" s="5">
        <v>1</v>
      </c>
      <c r="H254" s="7">
        <v>80</v>
      </c>
      <c r="I254" s="9" t="s">
        <v>510</v>
      </c>
      <c r="J254" s="9" t="s">
        <v>511</v>
      </c>
      <c r="K254" s="23" cm="1">
        <f t="array" ref="K254">IF(G254 &lt; 1, 0, _xlfn.IFS(E254 = Акция!$A$2, G254*Акция!$C$2, E254 = Акция!$A$3, G254*Акция!$C$3, E254 = Акция!$A$4, G254*Акция!$C$4, E254 = Акция!$A$5, G254*Акция!$C$5, E254 = Акция!$A$6, G254*Акция!$C$6, E254 = Акция!$A$7, G254*Акция!$C$7, E254 = Акция!$A$8, G254*Акция!$C$8, 1, 0))</f>
        <v>0</v>
      </c>
    </row>
    <row r="255" spans="2:11" x14ac:dyDescent="0.2">
      <c r="B255" s="4" t="str">
        <f t="shared" si="47"/>
        <v>Білогородське споживче товариство Києво-Святошинської райспоживспілки</v>
      </c>
      <c r="C255" s="4" t="str">
        <f t="shared" si="48"/>
        <v>Білогородське К.-Св. спілки СТ+</v>
      </c>
      <c r="D255" s="4"/>
      <c r="E255" s="4" t="s">
        <v>584</v>
      </c>
      <c r="F255" s="6" t="s">
        <v>503</v>
      </c>
      <c r="G255" s="5">
        <v>1</v>
      </c>
      <c r="H255" s="7">
        <v>80</v>
      </c>
      <c r="I255" s="9" t="s">
        <v>510</v>
      </c>
      <c r="J255" s="9" t="s">
        <v>511</v>
      </c>
      <c r="K255" s="23" cm="1">
        <f t="array" ref="K255">IF(G255 &lt; 1, 0, _xlfn.IFS(E255 = Акция!$A$2, G255*Акция!$C$2, E255 = Акция!$A$3, G255*Акция!$C$3, E255 = Акция!$A$4, G255*Акция!$C$4, E255 = Акция!$A$5, G255*Акция!$C$5, E255 = Акция!$A$6, G255*Акция!$C$6, E255 = Акция!$A$7, G255*Акция!$C$7, E255 = Акция!$A$8, G255*Акция!$C$8, 1, 0))</f>
        <v>0</v>
      </c>
    </row>
    <row r="256" spans="2:11" x14ac:dyDescent="0.2">
      <c r="B256" s="4" t="s">
        <v>649</v>
      </c>
      <c r="C256" s="4" t="s">
        <v>650</v>
      </c>
      <c r="D256" s="3" t="s">
        <v>508</v>
      </c>
      <c r="E256" s="4"/>
      <c r="G256" s="6"/>
      <c r="H256" s="8"/>
      <c r="I256" s="4"/>
      <c r="J256" s="4"/>
      <c r="K256" s="23" cm="1">
        <f t="array" ref="K256">IF(G256 &lt; 1, 0, _xlfn.IFS(E256 = Акция!$A$2, G256*Акция!$C$2, E256 = Акция!$A$3, G256*Акция!$C$3, E256 = Акция!$A$4, G256*Акция!$C$4, E256 = Акция!$A$5, G256*Акция!$C$5, E256 = Акция!$A$6, G256*Акция!$C$6, E256 = Акция!$A$7, G256*Акция!$C$7, E256 = Акция!$A$8, G256*Акция!$C$8, 1, 0))</f>
        <v>0</v>
      </c>
    </row>
    <row r="257" spans="2:11" x14ac:dyDescent="0.2">
      <c r="B257" s="4" t="str">
        <f t="shared" ref="B257:C259" si="49">B256</f>
        <v>Фізична особа-Підприємець Білоусенко Валентина Володимирівна</v>
      </c>
      <c r="C257" s="4" t="str">
        <f t="shared" si="49"/>
        <v>Білоусенко В.В.+</v>
      </c>
      <c r="D257" s="4"/>
      <c r="E257" s="4" t="s">
        <v>513</v>
      </c>
      <c r="F257" s="6" t="s">
        <v>503</v>
      </c>
      <c r="G257" s="5">
        <v>3</v>
      </c>
      <c r="H257" s="7">
        <v>82.47</v>
      </c>
      <c r="I257" s="9" t="s">
        <v>629</v>
      </c>
      <c r="J257" s="9" t="s">
        <v>528</v>
      </c>
      <c r="K257" s="23" cm="1">
        <f t="array" ref="K257">IF(G257 &lt; 1, 0, _xlfn.IFS(E257 = Акция!$A$2, G257*Акция!$C$2, E257 = Акция!$A$3, G257*Акция!$C$3, E257 = Акция!$A$4, G257*Акция!$C$4, E257 = Акция!$A$5, G257*Акция!$C$5, E257 = Акция!$A$6, G257*Акция!$C$6, E257 = Акция!$A$7, G257*Акция!$C$7, E257 = Акция!$A$8, G257*Акция!$C$8, 1, 0))</f>
        <v>0</v>
      </c>
    </row>
    <row r="258" spans="2:11" x14ac:dyDescent="0.2">
      <c r="B258" s="4" t="str">
        <f t="shared" si="49"/>
        <v>Фізична особа-Підприємець Білоусенко Валентина Володимирівна</v>
      </c>
      <c r="C258" s="4" t="str">
        <f t="shared" si="49"/>
        <v>Білоусенко В.В.+</v>
      </c>
      <c r="D258" s="4"/>
      <c r="E258" s="4" t="s">
        <v>588</v>
      </c>
      <c r="F258" s="6" t="s">
        <v>503</v>
      </c>
      <c r="G258" s="5">
        <v>5</v>
      </c>
      <c r="H258" s="7">
        <v>118.1</v>
      </c>
      <c r="I258" s="9" t="s">
        <v>629</v>
      </c>
      <c r="J258" s="9" t="s">
        <v>528</v>
      </c>
      <c r="K258" s="23" cm="1">
        <f t="array" ref="K258">IF(G258 &lt; 1, 0, _xlfn.IFS(E258 = Акция!$A$2, G258*Акция!$C$2, E258 = Акция!$A$3, G258*Акция!$C$3, E258 = Акция!$A$4, G258*Акция!$C$4, E258 = Акция!$A$5, G258*Акция!$C$5, E258 = Акция!$A$6, G258*Акция!$C$6, E258 = Акция!$A$7, G258*Акция!$C$7, E258 = Акция!$A$8, G258*Акция!$C$8, 1, 0))</f>
        <v>0</v>
      </c>
    </row>
    <row r="259" spans="2:11" x14ac:dyDescent="0.2">
      <c r="B259" s="4" t="str">
        <f t="shared" si="49"/>
        <v>Фізична особа-Підприємець Білоусенко Валентина Володимирівна</v>
      </c>
      <c r="C259" s="4" t="str">
        <f t="shared" si="49"/>
        <v>Білоусенко В.В.+</v>
      </c>
      <c r="D259" s="4"/>
      <c r="E259" s="4" t="s">
        <v>521</v>
      </c>
      <c r="F259" s="6" t="s">
        <v>503</v>
      </c>
      <c r="G259" s="5">
        <v>6</v>
      </c>
      <c r="H259" s="7">
        <v>331.62</v>
      </c>
      <c r="I259" s="9" t="s">
        <v>629</v>
      </c>
      <c r="J259" s="9" t="s">
        <v>528</v>
      </c>
      <c r="K259" s="23" cm="1">
        <f t="array" ref="K259">IF(G259 &lt; 1, 0, _xlfn.IFS(E259 = Акция!$A$2, G259*Акция!$C$2, E259 = Акция!$A$3, G259*Акция!$C$3, E259 = Акция!$A$4, G259*Акция!$C$4, E259 = Акция!$A$5, G259*Акция!$C$5, E259 = Акция!$A$6, G259*Акция!$C$6, E259 = Акция!$A$7, G259*Акция!$C$7, E259 = Акция!$A$8, G259*Акция!$C$8, 1, 0))</f>
        <v>3</v>
      </c>
    </row>
    <row r="260" spans="2:11" x14ac:dyDescent="0.2">
      <c r="B260" s="4" t="s">
        <v>651</v>
      </c>
      <c r="C260" s="4" t="s">
        <v>652</v>
      </c>
      <c r="D260" s="3" t="s">
        <v>501</v>
      </c>
      <c r="E260" s="4"/>
      <c r="G260" s="6"/>
      <c r="H260" s="8"/>
      <c r="I260" s="4"/>
      <c r="J260" s="4"/>
      <c r="K260" s="23" cm="1">
        <f t="array" ref="K260">IF(G260 &lt; 1, 0, _xlfn.IFS(E260 = Акция!$A$2, G260*Акция!$C$2, E260 = Акция!$A$3, G260*Акция!$C$3, E260 = Акция!$A$4, G260*Акция!$C$4, E260 = Акция!$A$5, G260*Акция!$C$5, E260 = Акция!$A$6, G260*Акция!$C$6, E260 = Акция!$A$7, G260*Акция!$C$7, E260 = Акция!$A$8, G260*Акция!$C$8, 1, 0))</f>
        <v>0</v>
      </c>
    </row>
    <row r="261" spans="2:11" x14ac:dyDescent="0.2">
      <c r="B261" s="4" t="str">
        <f t="shared" ref="B261:C262" si="50">B260</f>
        <v>Білоцький Володимир Вікторович</v>
      </c>
      <c r="C261" s="4" t="str">
        <f t="shared" si="50"/>
        <v>Білоцький В.В.</v>
      </c>
      <c r="D261" s="4"/>
      <c r="E261" s="4" t="s">
        <v>516</v>
      </c>
      <c r="F261" s="6" t="s">
        <v>503</v>
      </c>
      <c r="G261" s="5">
        <v>3</v>
      </c>
      <c r="H261" s="7">
        <v>80.819999999999993</v>
      </c>
      <c r="I261" s="9" t="s">
        <v>510</v>
      </c>
      <c r="J261" s="9" t="s">
        <v>511</v>
      </c>
      <c r="K261" s="23" cm="1">
        <f t="array" ref="K261">IF(G261 &lt; 1, 0, _xlfn.IFS(E261 = Акция!$A$2, G261*Акция!$C$2, E261 = Акция!$A$3, G261*Акция!$C$3, E261 = Акция!$A$4, G261*Акция!$C$4, E261 = Акция!$A$5, G261*Акция!$C$5, E261 = Акция!$A$6, G261*Акция!$C$6, E261 = Акция!$A$7, G261*Акция!$C$7, E261 = Акция!$A$8, G261*Акция!$C$8, 1, 0))</f>
        <v>0.75</v>
      </c>
    </row>
    <row r="262" spans="2:11" x14ac:dyDescent="0.2">
      <c r="B262" s="4" t="str">
        <f t="shared" si="50"/>
        <v>Білоцький Володимир Вікторович</v>
      </c>
      <c r="C262" s="4" t="str">
        <f t="shared" si="50"/>
        <v>Білоцький В.В.</v>
      </c>
      <c r="D262" s="4"/>
      <c r="E262" s="4" t="s">
        <v>519</v>
      </c>
      <c r="F262" s="6" t="s">
        <v>503</v>
      </c>
      <c r="G262" s="5">
        <v>2</v>
      </c>
      <c r="H262" s="7">
        <v>98.3</v>
      </c>
      <c r="I262" s="9" t="s">
        <v>510</v>
      </c>
      <c r="J262" s="9" t="s">
        <v>511</v>
      </c>
      <c r="K262" s="23" cm="1">
        <f t="array" ref="K262">IF(G262 &lt; 1, 0, _xlfn.IFS(E262 = Акция!$A$2, G262*Акция!$C$2, E262 = Акция!$A$3, G262*Акция!$C$3, E262 = Акция!$A$4, G262*Акция!$C$4, E262 = Акция!$A$5, G262*Акция!$C$5, E262 = Акция!$A$6, G262*Акция!$C$6, E262 = Акция!$A$7, G262*Акция!$C$7, E262 = Акция!$A$8, G262*Акция!$C$8, 1, 0))</f>
        <v>1</v>
      </c>
    </row>
    <row r="263" spans="2:11" x14ac:dyDescent="0.2">
      <c r="B263" s="4" t="s">
        <v>653</v>
      </c>
      <c r="C263" s="4" t="s">
        <v>654</v>
      </c>
      <c r="D263" s="3" t="s">
        <v>508</v>
      </c>
      <c r="E263" s="4"/>
      <c r="G263" s="6"/>
      <c r="H263" s="8"/>
      <c r="I263" s="4"/>
      <c r="J263" s="4"/>
      <c r="K263" s="23" cm="1">
        <f t="array" ref="K263">IF(G263 &lt; 1, 0, _xlfn.IFS(E263 = Акция!$A$2, G263*Акция!$C$2, E263 = Акция!$A$3, G263*Акция!$C$3, E263 = Акция!$A$4, G263*Акция!$C$4, E263 = Акция!$A$5, G263*Акция!$C$5, E263 = Акция!$A$6, G263*Акция!$C$6, E263 = Акция!$A$7, G263*Акция!$C$7, E263 = Акция!$A$8, G263*Акция!$C$8, 1, 0))</f>
        <v>0</v>
      </c>
    </row>
    <row r="264" spans="2:11" x14ac:dyDescent="0.2">
      <c r="B264" s="4" t="str">
        <f t="shared" ref="B264:C265" si="51">B263</f>
        <v>Споживче товариство "Б.М.В. Океан"</v>
      </c>
      <c r="C264" s="4" t="str">
        <f t="shared" si="51"/>
        <v>БМВ "Океан" СТ+</v>
      </c>
      <c r="D264" s="4"/>
      <c r="E264" s="4" t="s">
        <v>516</v>
      </c>
      <c r="F264" s="6" t="s">
        <v>503</v>
      </c>
      <c r="G264" s="5">
        <v>1</v>
      </c>
      <c r="H264" s="7">
        <v>26.94</v>
      </c>
      <c r="I264" s="9" t="s">
        <v>569</v>
      </c>
      <c r="J264" s="9" t="s">
        <v>546</v>
      </c>
      <c r="K264" s="23" cm="1">
        <f t="array" ref="K264">IF(G264 &lt; 1, 0, _xlfn.IFS(E264 = Акция!$A$2, G264*Акция!$C$2, E264 = Акция!$A$3, G264*Акция!$C$3, E264 = Акция!$A$4, G264*Акция!$C$4, E264 = Акция!$A$5, G264*Акция!$C$5, E264 = Акция!$A$6, G264*Акция!$C$6, E264 = Акция!$A$7, G264*Акция!$C$7, E264 = Акция!$A$8, G264*Акция!$C$8, 1, 0))</f>
        <v>0.25</v>
      </c>
    </row>
    <row r="265" spans="2:11" x14ac:dyDescent="0.2">
      <c r="B265" s="4" t="str">
        <f t="shared" si="51"/>
        <v>Споживче товариство "Б.М.В. Океан"</v>
      </c>
      <c r="C265" s="4" t="str">
        <f t="shared" si="51"/>
        <v>БМВ "Океан" СТ+</v>
      </c>
      <c r="D265" s="4"/>
      <c r="E265" s="4" t="s">
        <v>519</v>
      </c>
      <c r="F265" s="6" t="s">
        <v>503</v>
      </c>
      <c r="G265" s="5">
        <v>1</v>
      </c>
      <c r="H265" s="7">
        <v>49.15</v>
      </c>
      <c r="I265" s="9" t="s">
        <v>569</v>
      </c>
      <c r="J265" s="9" t="s">
        <v>546</v>
      </c>
      <c r="K265" s="23" cm="1">
        <f t="array" ref="K265">IF(G265 &lt; 1, 0, _xlfn.IFS(E265 = Акция!$A$2, G265*Акция!$C$2, E265 = Акция!$A$3, G265*Акция!$C$3, E265 = Акция!$A$4, G265*Акция!$C$4, E265 = Акция!$A$5, G265*Акция!$C$5, E265 = Акция!$A$6, G265*Акция!$C$6, E265 = Акция!$A$7, G265*Акция!$C$7, E265 = Акция!$A$8, G265*Акция!$C$8, 1, 0))</f>
        <v>0.5</v>
      </c>
    </row>
    <row r="266" spans="2:11" x14ac:dyDescent="0.2">
      <c r="B266" s="4" t="s">
        <v>655</v>
      </c>
      <c r="C266" s="4" t="s">
        <v>656</v>
      </c>
      <c r="D266" s="3" t="s">
        <v>508</v>
      </c>
      <c r="E266" s="4"/>
      <c r="G266" s="6"/>
      <c r="H266" s="8"/>
      <c r="I266" s="4"/>
      <c r="J266" s="4"/>
      <c r="K266" s="23" cm="1">
        <f t="array" ref="K266">IF(G266 &lt; 1, 0, _xlfn.IFS(E266 = Акция!$A$2, G266*Акция!$C$2, E266 = Акция!$A$3, G266*Акция!$C$3, E266 = Акция!$A$4, G266*Акция!$C$4, E266 = Акция!$A$5, G266*Акция!$C$5, E266 = Акция!$A$6, G266*Акция!$C$6, E266 = Акция!$A$7, G266*Акция!$C$7, E266 = Акция!$A$8, G266*Акция!$C$8, 1, 0))</f>
        <v>0</v>
      </c>
    </row>
    <row r="267" spans="2:11" x14ac:dyDescent="0.2">
      <c r="B267" s="4" t="str">
        <f t="shared" ref="B267:C274" si="52">B266</f>
        <v>Бобруйко Андрій Петрович</v>
      </c>
      <c r="C267" s="4" t="str">
        <f t="shared" si="52"/>
        <v>Бобруйко А.П.</v>
      </c>
      <c r="D267" s="4"/>
      <c r="E267" s="4" t="s">
        <v>526</v>
      </c>
      <c r="F267" s="6" t="s">
        <v>503</v>
      </c>
      <c r="G267" s="5">
        <v>3</v>
      </c>
      <c r="H267" s="7">
        <v>59.61</v>
      </c>
      <c r="I267" s="9" t="s">
        <v>510</v>
      </c>
      <c r="J267" s="9" t="s">
        <v>511</v>
      </c>
      <c r="K267" s="23" cm="1">
        <f t="array" ref="K267">IF(G267 &lt; 1, 0, _xlfn.IFS(E267 = Акция!$A$2, G267*Акция!$C$2, E267 = Акция!$A$3, G267*Акция!$C$3, E267 = Акция!$A$4, G267*Акция!$C$4, E267 = Акция!$A$5, G267*Акция!$C$5, E267 = Акция!$A$6, G267*Акция!$C$6, E267 = Акция!$A$7, G267*Акция!$C$7, E267 = Акция!$A$8, G267*Акция!$C$8, 1, 0))</f>
        <v>0</v>
      </c>
    </row>
    <row r="268" spans="2:11" x14ac:dyDescent="0.2">
      <c r="B268" s="4" t="str">
        <f t="shared" si="52"/>
        <v>Бобруйко Андрій Петрович</v>
      </c>
      <c r="C268" s="4" t="str">
        <f t="shared" si="52"/>
        <v>Бобруйко А.П.</v>
      </c>
      <c r="D268" s="4"/>
      <c r="E268" s="4" t="s">
        <v>529</v>
      </c>
      <c r="F268" s="6" t="s">
        <v>503</v>
      </c>
      <c r="G268" s="5">
        <v>1</v>
      </c>
      <c r="H268" s="7">
        <v>20.3</v>
      </c>
      <c r="I268" s="9" t="s">
        <v>510</v>
      </c>
      <c r="J268" s="9" t="s">
        <v>511</v>
      </c>
      <c r="K268" s="23" cm="1">
        <f t="array" ref="K268">IF(G268 &lt; 1, 0, _xlfn.IFS(E268 = Акция!$A$2, G268*Акция!$C$2, E268 = Акция!$A$3, G268*Акция!$C$3, E268 = Акция!$A$4, G268*Акция!$C$4, E268 = Акция!$A$5, G268*Акция!$C$5, E268 = Акция!$A$6, G268*Акция!$C$6, E268 = Акция!$A$7, G268*Акция!$C$7, E268 = Акция!$A$8, G268*Акция!$C$8, 1, 0))</f>
        <v>0</v>
      </c>
    </row>
    <row r="269" spans="2:11" x14ac:dyDescent="0.2">
      <c r="B269" s="4" t="str">
        <f t="shared" si="52"/>
        <v>Бобруйко Андрій Петрович</v>
      </c>
      <c r="C269" s="4" t="str">
        <f t="shared" si="52"/>
        <v>Бобруйко А.П.</v>
      </c>
      <c r="D269" s="4"/>
      <c r="E269" s="4" t="s">
        <v>530</v>
      </c>
      <c r="F269" s="6" t="s">
        <v>503</v>
      </c>
      <c r="G269" s="5">
        <v>3</v>
      </c>
      <c r="H269" s="7">
        <v>60.06</v>
      </c>
      <c r="I269" s="9" t="s">
        <v>510</v>
      </c>
      <c r="J269" s="9" t="s">
        <v>511</v>
      </c>
      <c r="K269" s="23" cm="1">
        <f t="array" ref="K269">IF(G269 &lt; 1, 0, _xlfn.IFS(E269 = Акция!$A$2, G269*Акция!$C$2, E269 = Акция!$A$3, G269*Акция!$C$3, E269 = Акция!$A$4, G269*Акция!$C$4, E269 = Акция!$A$5, G269*Акция!$C$5, E269 = Акция!$A$6, G269*Акция!$C$6, E269 = Акция!$A$7, G269*Акция!$C$7, E269 = Акция!$A$8, G269*Акция!$C$8, 1, 0))</f>
        <v>0</v>
      </c>
    </row>
    <row r="270" spans="2:11" x14ac:dyDescent="0.2">
      <c r="B270" s="4" t="str">
        <f t="shared" si="52"/>
        <v>Бобруйко Андрій Петрович</v>
      </c>
      <c r="C270" s="4" t="str">
        <f t="shared" si="52"/>
        <v>Бобруйко А.П.</v>
      </c>
      <c r="D270" s="4"/>
      <c r="E270" s="4" t="s">
        <v>547</v>
      </c>
      <c r="F270" s="6" t="s">
        <v>503</v>
      </c>
      <c r="G270" s="5">
        <v>1</v>
      </c>
      <c r="H270" s="7">
        <v>31.68</v>
      </c>
      <c r="I270" s="9" t="s">
        <v>510</v>
      </c>
      <c r="J270" s="9" t="s">
        <v>511</v>
      </c>
      <c r="K270" s="23" cm="1">
        <f t="array" ref="K270">IF(G270 &lt; 1, 0, _xlfn.IFS(E270 = Акция!$A$2, G270*Акция!$C$2, E270 = Акция!$A$3, G270*Акция!$C$3, E270 = Акция!$A$4, G270*Акция!$C$4, E270 = Акция!$A$5, G270*Акция!$C$5, E270 = Акция!$A$6, G270*Акция!$C$6, E270 = Акция!$A$7, G270*Акция!$C$7, E270 = Акция!$A$8, G270*Акция!$C$8, 1, 0))</f>
        <v>0</v>
      </c>
    </row>
    <row r="271" spans="2:11" x14ac:dyDescent="0.2">
      <c r="B271" s="4" t="str">
        <f t="shared" si="52"/>
        <v>Бобруйко Андрій Петрович</v>
      </c>
      <c r="C271" s="4" t="str">
        <f t="shared" si="52"/>
        <v>Бобруйко А.П.</v>
      </c>
      <c r="D271" s="4"/>
      <c r="E271" s="4" t="s">
        <v>548</v>
      </c>
      <c r="F271" s="6" t="s">
        <v>503</v>
      </c>
      <c r="G271" s="5">
        <v>1</v>
      </c>
      <c r="H271" s="7">
        <v>31.68</v>
      </c>
      <c r="I271" s="9" t="s">
        <v>510</v>
      </c>
      <c r="J271" s="9" t="s">
        <v>511</v>
      </c>
      <c r="K271" s="23" cm="1">
        <f t="array" ref="K271">IF(G271 &lt; 1, 0, _xlfn.IFS(E271 = Акция!$A$2, G271*Акция!$C$2, E271 = Акция!$A$3, G271*Акция!$C$3, E271 = Акция!$A$4, G271*Акция!$C$4, E271 = Акция!$A$5, G271*Акция!$C$5, E271 = Акция!$A$6, G271*Акция!$C$6, E271 = Акция!$A$7, G271*Акция!$C$7, E271 = Акция!$A$8, G271*Акция!$C$8, 1, 0))</f>
        <v>0</v>
      </c>
    </row>
    <row r="272" spans="2:11" x14ac:dyDescent="0.2">
      <c r="B272" s="4" t="str">
        <f t="shared" si="52"/>
        <v>Бобруйко Андрій Петрович</v>
      </c>
      <c r="C272" s="4" t="str">
        <f t="shared" si="52"/>
        <v>Бобруйко А.П.</v>
      </c>
      <c r="D272" s="4"/>
      <c r="E272" s="4" t="s">
        <v>535</v>
      </c>
      <c r="F272" s="6" t="s">
        <v>503</v>
      </c>
      <c r="G272" s="5">
        <v>1</v>
      </c>
      <c r="H272" s="7">
        <v>31.75</v>
      </c>
      <c r="I272" s="9" t="s">
        <v>510</v>
      </c>
      <c r="J272" s="9" t="s">
        <v>511</v>
      </c>
      <c r="K272" s="23" cm="1">
        <f t="array" ref="K272">IF(G272 &lt; 1, 0, _xlfn.IFS(E272 = Акция!$A$2, G272*Акция!$C$2, E272 = Акция!$A$3, G272*Акция!$C$3, E272 = Акция!$A$4, G272*Акция!$C$4, E272 = Акция!$A$5, G272*Акция!$C$5, E272 = Акция!$A$6, G272*Акция!$C$6, E272 = Акция!$A$7, G272*Акция!$C$7, E272 = Акция!$A$8, G272*Акция!$C$8, 1, 0))</f>
        <v>0</v>
      </c>
    </row>
    <row r="273" spans="2:11" x14ac:dyDescent="0.2">
      <c r="B273" s="4" t="str">
        <f t="shared" si="52"/>
        <v>Бобруйко Андрій Петрович</v>
      </c>
      <c r="C273" s="4" t="str">
        <f t="shared" si="52"/>
        <v>Бобруйко А.П.</v>
      </c>
      <c r="D273" s="4"/>
      <c r="E273" s="4" t="s">
        <v>519</v>
      </c>
      <c r="F273" s="6" t="s">
        <v>503</v>
      </c>
      <c r="G273" s="5">
        <v>3</v>
      </c>
      <c r="H273" s="7">
        <v>143.85</v>
      </c>
      <c r="I273" s="9" t="s">
        <v>510</v>
      </c>
      <c r="J273" s="9" t="s">
        <v>511</v>
      </c>
      <c r="K273" s="23" cm="1">
        <f t="array" ref="K273">IF(G273 &lt; 1, 0, _xlfn.IFS(E273 = Акция!$A$2, G273*Акция!$C$2, E273 = Акция!$A$3, G273*Акция!$C$3, E273 = Акция!$A$4, G273*Акция!$C$4, E273 = Акция!$A$5, G273*Акция!$C$5, E273 = Акция!$A$6, G273*Акция!$C$6, E273 = Акция!$A$7, G273*Акция!$C$7, E273 = Акция!$A$8, G273*Акция!$C$8, 1, 0))</f>
        <v>1.5</v>
      </c>
    </row>
    <row r="274" spans="2:11" x14ac:dyDescent="0.2">
      <c r="B274" s="4" t="str">
        <f t="shared" si="52"/>
        <v>Бобруйко Андрій Петрович</v>
      </c>
      <c r="C274" s="4" t="str">
        <f t="shared" si="52"/>
        <v>Бобруйко А.П.</v>
      </c>
      <c r="D274" s="4"/>
      <c r="E274" s="4" t="s">
        <v>523</v>
      </c>
      <c r="F274" s="6" t="s">
        <v>503</v>
      </c>
      <c r="G274" s="5">
        <v>1</v>
      </c>
      <c r="H274" s="7">
        <v>34.06</v>
      </c>
      <c r="I274" s="9" t="s">
        <v>510</v>
      </c>
      <c r="J274" s="9" t="s">
        <v>511</v>
      </c>
      <c r="K274" s="23" cm="1">
        <f t="array" ref="K274">IF(G274 &lt; 1, 0, _xlfn.IFS(E274 = Акция!$A$2, G274*Акция!$C$2, E274 = Акция!$A$3, G274*Акция!$C$3, E274 = Акция!$A$4, G274*Акция!$C$4, E274 = Акция!$A$5, G274*Акция!$C$5, E274 = Акция!$A$6, G274*Акция!$C$6, E274 = Акция!$A$7, G274*Акция!$C$7, E274 = Акция!$A$8, G274*Акция!$C$8, 1, 0))</f>
        <v>0</v>
      </c>
    </row>
    <row r="275" spans="2:11" x14ac:dyDescent="0.2">
      <c r="B275" s="4" t="s">
        <v>657</v>
      </c>
      <c r="C275" s="4" t="s">
        <v>658</v>
      </c>
      <c r="D275" s="3" t="s">
        <v>509</v>
      </c>
      <c r="E275" s="4"/>
      <c r="G275" s="6"/>
      <c r="H275" s="8"/>
      <c r="I275" s="4"/>
      <c r="J275" s="4"/>
      <c r="K275" s="23" cm="1">
        <f t="array" ref="K275">IF(G275 &lt; 1, 0, _xlfn.IFS(E275 = Акция!$A$2, G275*Акция!$C$2, E275 = Акция!$A$3, G275*Акция!$C$3, E275 = Акция!$A$4, G275*Акция!$C$4, E275 = Акция!$A$5, G275*Акция!$C$5, E275 = Акция!$A$6, G275*Акция!$C$6, E275 = Акция!$A$7, G275*Акция!$C$7, E275 = Акция!$A$8, G275*Акция!$C$8, 1, 0))</f>
        <v>0</v>
      </c>
    </row>
    <row r="276" spans="2:11" x14ac:dyDescent="0.2">
      <c r="B276" s="4" t="str">
        <f t="shared" ref="B276:C281" si="53">B275</f>
        <v>Богатиренко Володимир Володимирович</v>
      </c>
      <c r="C276" s="4" t="str">
        <f t="shared" si="53"/>
        <v>Богатиренко В.В.</v>
      </c>
      <c r="D276" s="4"/>
      <c r="E276" s="4" t="s">
        <v>580</v>
      </c>
      <c r="F276" s="6" t="s">
        <v>503</v>
      </c>
      <c r="G276" s="5">
        <v>1</v>
      </c>
      <c r="H276" s="7">
        <v>38.380000000000003</v>
      </c>
      <c r="I276" s="9" t="s">
        <v>510</v>
      </c>
      <c r="J276" s="9" t="s">
        <v>511</v>
      </c>
      <c r="K276" s="23" cm="1">
        <f t="array" ref="K276">IF(G276 &lt; 1, 0, _xlfn.IFS(E276 = Акция!$A$2, G276*Акция!$C$2, E276 = Акция!$A$3, G276*Акция!$C$3, E276 = Акция!$A$4, G276*Акция!$C$4, E276 = Акция!$A$5, G276*Акция!$C$5, E276 = Акция!$A$6, G276*Акция!$C$6, E276 = Акция!$A$7, G276*Акция!$C$7, E276 = Акция!$A$8, G276*Акция!$C$8, 1, 0))</f>
        <v>0</v>
      </c>
    </row>
    <row r="277" spans="2:11" x14ac:dyDescent="0.2">
      <c r="B277" s="4" t="str">
        <f t="shared" si="53"/>
        <v>Богатиренко Володимир Володимирович</v>
      </c>
      <c r="C277" s="4" t="str">
        <f t="shared" si="53"/>
        <v>Богатиренко В.В.</v>
      </c>
      <c r="D277" s="4"/>
      <c r="E277" s="4" t="s">
        <v>516</v>
      </c>
      <c r="F277" s="6" t="s">
        <v>503</v>
      </c>
      <c r="G277" s="5">
        <v>2</v>
      </c>
      <c r="H277" s="7">
        <v>52.56</v>
      </c>
      <c r="I277" s="9" t="s">
        <v>510</v>
      </c>
      <c r="J277" s="9" t="s">
        <v>511</v>
      </c>
      <c r="K277" s="23" cm="1">
        <f t="array" ref="K277">IF(G277 &lt; 1, 0, _xlfn.IFS(E277 = Акция!$A$2, G277*Акция!$C$2, E277 = Акция!$A$3, G277*Акция!$C$3, E277 = Акция!$A$4, G277*Акция!$C$4, E277 = Акция!$A$5, G277*Акция!$C$5, E277 = Акция!$A$6, G277*Акция!$C$6, E277 = Акция!$A$7, G277*Акция!$C$7, E277 = Акция!$A$8, G277*Акция!$C$8, 1, 0))</f>
        <v>0.5</v>
      </c>
    </row>
    <row r="278" spans="2:11" x14ac:dyDescent="0.2">
      <c r="B278" s="4" t="str">
        <f t="shared" si="53"/>
        <v>Богатиренко Володимир Володимирович</v>
      </c>
      <c r="C278" s="4" t="str">
        <f t="shared" si="53"/>
        <v>Богатиренко В.В.</v>
      </c>
      <c r="D278" s="4"/>
      <c r="E278" s="4" t="s">
        <v>517</v>
      </c>
      <c r="F278" s="6" t="s">
        <v>503</v>
      </c>
      <c r="G278" s="5">
        <v>2</v>
      </c>
      <c r="H278" s="7">
        <v>57.46</v>
      </c>
      <c r="I278" s="9" t="s">
        <v>510</v>
      </c>
      <c r="J278" s="9" t="s">
        <v>511</v>
      </c>
      <c r="K278" s="23" cm="1">
        <f t="array" ref="K278">IF(G278 &lt; 1, 0, _xlfn.IFS(E278 = Акция!$A$2, G278*Акция!$C$2, E278 = Акция!$A$3, G278*Акция!$C$3, E278 = Акция!$A$4, G278*Акция!$C$4, E278 = Акция!$A$5, G278*Акция!$C$5, E278 = Акция!$A$6, G278*Акция!$C$6, E278 = Акция!$A$7, G278*Акция!$C$7, E278 = Акция!$A$8, G278*Акция!$C$8, 1, 0))</f>
        <v>0.5</v>
      </c>
    </row>
    <row r="279" spans="2:11" x14ac:dyDescent="0.2">
      <c r="B279" s="4" t="str">
        <f t="shared" si="53"/>
        <v>Богатиренко Володимир Володимирович</v>
      </c>
      <c r="C279" s="4" t="str">
        <f t="shared" si="53"/>
        <v>Богатиренко В.В.</v>
      </c>
      <c r="D279" s="4"/>
      <c r="E279" s="4" t="s">
        <v>519</v>
      </c>
      <c r="F279" s="6" t="s">
        <v>503</v>
      </c>
      <c r="G279" s="5">
        <v>2</v>
      </c>
      <c r="H279" s="7">
        <v>95.9</v>
      </c>
      <c r="I279" s="9" t="s">
        <v>510</v>
      </c>
      <c r="J279" s="9" t="s">
        <v>511</v>
      </c>
      <c r="K279" s="23" cm="1">
        <f t="array" ref="K279">IF(G279 &lt; 1, 0, _xlfn.IFS(E279 = Акция!$A$2, G279*Акция!$C$2, E279 = Акция!$A$3, G279*Акция!$C$3, E279 = Акция!$A$4, G279*Акция!$C$4, E279 = Акция!$A$5, G279*Акция!$C$5, E279 = Акция!$A$6, G279*Акция!$C$6, E279 = Акция!$A$7, G279*Акция!$C$7, E279 = Акция!$A$8, G279*Акция!$C$8, 1, 0))</f>
        <v>1</v>
      </c>
    </row>
    <row r="280" spans="2:11" x14ac:dyDescent="0.2">
      <c r="B280" s="4" t="str">
        <f t="shared" si="53"/>
        <v>Богатиренко Володимир Володимирович</v>
      </c>
      <c r="C280" s="4" t="str">
        <f t="shared" si="53"/>
        <v>Богатиренко В.В.</v>
      </c>
      <c r="D280" s="4"/>
      <c r="E280" s="4" t="s">
        <v>520</v>
      </c>
      <c r="F280" s="6" t="s">
        <v>503</v>
      </c>
      <c r="G280" s="5">
        <v>1</v>
      </c>
      <c r="H280" s="7">
        <v>58.61</v>
      </c>
      <c r="I280" s="9" t="s">
        <v>510</v>
      </c>
      <c r="J280" s="9" t="s">
        <v>511</v>
      </c>
      <c r="K280" s="23" cm="1">
        <f t="array" ref="K280">IF(G280 &lt; 1, 0, _xlfn.IFS(E280 = Акция!$A$2, G280*Акция!$C$2, E280 = Акция!$A$3, G280*Акция!$C$3, E280 = Акция!$A$4, G280*Акция!$C$4, E280 = Акция!$A$5, G280*Акция!$C$5, E280 = Акция!$A$6, G280*Акция!$C$6, E280 = Акция!$A$7, G280*Акция!$C$7, E280 = Акция!$A$8, G280*Акция!$C$8, 1, 0))</f>
        <v>0.5</v>
      </c>
    </row>
    <row r="281" spans="2:11" x14ac:dyDescent="0.2">
      <c r="B281" s="4" t="str">
        <f t="shared" si="53"/>
        <v>Богатиренко Володимир Володимирович</v>
      </c>
      <c r="C281" s="4" t="str">
        <f t="shared" si="53"/>
        <v>Богатиренко В.В.</v>
      </c>
      <c r="D281" s="4"/>
      <c r="E281" s="4" t="s">
        <v>523</v>
      </c>
      <c r="F281" s="6" t="s">
        <v>503</v>
      </c>
      <c r="G281" s="5">
        <v>1</v>
      </c>
      <c r="H281" s="7">
        <v>34.06</v>
      </c>
      <c r="I281" s="9" t="s">
        <v>510</v>
      </c>
      <c r="J281" s="9" t="s">
        <v>511</v>
      </c>
      <c r="K281" s="23" cm="1">
        <f t="array" ref="K281">IF(G281 &lt; 1, 0, _xlfn.IFS(E281 = Акция!$A$2, G281*Акция!$C$2, E281 = Акция!$A$3, G281*Акция!$C$3, E281 = Акция!$A$4, G281*Акция!$C$4, E281 = Акция!$A$5, G281*Акция!$C$5, E281 = Акция!$A$6, G281*Акция!$C$6, E281 = Акция!$A$7, G281*Акция!$C$7, E281 = Акция!$A$8, G281*Акция!$C$8, 1, 0))</f>
        <v>0</v>
      </c>
    </row>
    <row r="282" spans="2:11" x14ac:dyDescent="0.2">
      <c r="B282" s="4" t="s">
        <v>659</v>
      </c>
      <c r="C282" s="4" t="s">
        <v>660</v>
      </c>
      <c r="D282" s="3" t="s">
        <v>508</v>
      </c>
      <c r="E282" s="4"/>
      <c r="G282" s="6"/>
      <c r="H282" s="8"/>
      <c r="I282" s="4"/>
      <c r="J282" s="4"/>
      <c r="K282" s="23" cm="1">
        <f t="array" ref="K282">IF(G282 &lt; 1, 0, _xlfn.IFS(E282 = Акция!$A$2, G282*Акция!$C$2, E282 = Акция!$A$3, G282*Акция!$C$3, E282 = Акция!$A$4, G282*Акция!$C$4, E282 = Акция!$A$5, G282*Акция!$C$5, E282 = Акция!$A$6, G282*Акция!$C$6, E282 = Акция!$A$7, G282*Акция!$C$7, E282 = Акция!$A$8, G282*Акция!$C$8, 1, 0))</f>
        <v>0</v>
      </c>
    </row>
    <row r="283" spans="2:11" x14ac:dyDescent="0.2">
      <c r="B283" s="4" t="str">
        <f t="shared" ref="B283:C284" si="54">B282</f>
        <v>Богачова Надія Василівна</v>
      </c>
      <c r="C283" s="4" t="str">
        <f t="shared" si="54"/>
        <v>Богачова Н.В.</v>
      </c>
      <c r="D283" s="4"/>
      <c r="E283" s="4" t="s">
        <v>516</v>
      </c>
      <c r="F283" s="6" t="s">
        <v>503</v>
      </c>
      <c r="G283" s="5">
        <v>2</v>
      </c>
      <c r="H283" s="7">
        <v>53.88</v>
      </c>
      <c r="I283" s="9" t="s">
        <v>591</v>
      </c>
      <c r="J283" s="9" t="s">
        <v>539</v>
      </c>
      <c r="K283" s="23" cm="1">
        <f t="array" ref="K283">IF(G283 &lt; 1, 0, _xlfn.IFS(E283 = Акция!$A$2, G283*Акция!$C$2, E283 = Акция!$A$3, G283*Акция!$C$3, E283 = Акция!$A$4, G283*Акция!$C$4, E283 = Акция!$A$5, G283*Акция!$C$5, E283 = Акция!$A$6, G283*Акция!$C$6, E283 = Акция!$A$7, G283*Акция!$C$7, E283 = Акция!$A$8, G283*Акция!$C$8, 1, 0))</f>
        <v>0.5</v>
      </c>
    </row>
    <row r="284" spans="2:11" x14ac:dyDescent="0.2">
      <c r="B284" s="4" t="str">
        <f t="shared" si="54"/>
        <v>Богачова Надія Василівна</v>
      </c>
      <c r="C284" s="4" t="str">
        <f t="shared" si="54"/>
        <v>Богачова Н.В.</v>
      </c>
      <c r="D284" s="4"/>
      <c r="E284" s="4" t="s">
        <v>519</v>
      </c>
      <c r="F284" s="6" t="s">
        <v>503</v>
      </c>
      <c r="G284" s="5">
        <v>2</v>
      </c>
      <c r="H284" s="7">
        <v>98.3</v>
      </c>
      <c r="I284" s="9" t="s">
        <v>591</v>
      </c>
      <c r="J284" s="9" t="s">
        <v>539</v>
      </c>
      <c r="K284" s="23" cm="1">
        <f t="array" ref="K284">IF(G284 &lt; 1, 0, _xlfn.IFS(E284 = Акция!$A$2, G284*Акция!$C$2, E284 = Акция!$A$3, G284*Акция!$C$3, E284 = Акция!$A$4, G284*Акция!$C$4, E284 = Акция!$A$5, G284*Акция!$C$5, E284 = Акция!$A$6, G284*Акция!$C$6, E284 = Акция!$A$7, G284*Акция!$C$7, E284 = Акция!$A$8, G284*Акция!$C$8, 1, 0))</f>
        <v>1</v>
      </c>
    </row>
    <row r="285" spans="2:11" x14ac:dyDescent="0.2">
      <c r="B285" s="4" t="s">
        <v>661</v>
      </c>
      <c r="C285" s="4" t="s">
        <v>662</v>
      </c>
      <c r="D285" s="3" t="s">
        <v>501</v>
      </c>
      <c r="E285" s="4"/>
      <c r="G285" s="6"/>
      <c r="H285" s="8"/>
      <c r="I285" s="4"/>
      <c r="J285" s="4"/>
      <c r="K285" s="23" cm="1">
        <f t="array" ref="K285">IF(G285 &lt; 1, 0, _xlfn.IFS(E285 = Акция!$A$2, G285*Акция!$C$2, E285 = Акция!$A$3, G285*Акция!$C$3, E285 = Акция!$A$4, G285*Акция!$C$4, E285 = Акция!$A$5, G285*Акция!$C$5, E285 = Акция!$A$6, G285*Акция!$C$6, E285 = Акция!$A$7, G285*Акция!$C$7, E285 = Акция!$A$8, G285*Акция!$C$8, 1, 0))</f>
        <v>0</v>
      </c>
    </row>
    <row r="286" spans="2:11" x14ac:dyDescent="0.2">
      <c r="B286" s="4" t="str">
        <f t="shared" ref="B286:C286" si="55">B285</f>
        <v>Бодарацький  Олексій Петрович</v>
      </c>
      <c r="C286" s="4" t="str">
        <f t="shared" si="55"/>
        <v>Бодарацький  О.П.</v>
      </c>
      <c r="D286" s="4"/>
      <c r="E286" s="4" t="s">
        <v>580</v>
      </c>
      <c r="F286" s="6" t="s">
        <v>503</v>
      </c>
      <c r="G286" s="5">
        <v>2</v>
      </c>
      <c r="H286" s="7">
        <v>74.84</v>
      </c>
      <c r="I286" s="9" t="s">
        <v>577</v>
      </c>
      <c r="J286" s="9" t="s">
        <v>511</v>
      </c>
      <c r="K286" s="23" cm="1">
        <f t="array" ref="K286">IF(G286 &lt; 1, 0, _xlfn.IFS(E286 = Акция!$A$2, G286*Акция!$C$2, E286 = Акция!$A$3, G286*Акция!$C$3, E286 = Акция!$A$4, G286*Акция!$C$4, E286 = Акция!$A$5, G286*Акция!$C$5, E286 = Акция!$A$6, G286*Акция!$C$6, E286 = Акция!$A$7, G286*Акция!$C$7, E286 = Акция!$A$8, G286*Акция!$C$8, 1, 0))</f>
        <v>0</v>
      </c>
    </row>
    <row r="287" spans="2:11" x14ac:dyDescent="0.2">
      <c r="B287" s="4" t="s">
        <v>663</v>
      </c>
      <c r="C287" s="4" t="s">
        <v>664</v>
      </c>
      <c r="D287" s="3" t="s">
        <v>509</v>
      </c>
      <c r="E287" s="4"/>
      <c r="G287" s="6"/>
      <c r="H287" s="8"/>
      <c r="I287" s="4"/>
      <c r="J287" s="4"/>
      <c r="K287" s="23" cm="1">
        <f t="array" ref="K287">IF(G287 &lt; 1, 0, _xlfn.IFS(E287 = Акция!$A$2, G287*Акция!$C$2, E287 = Акция!$A$3, G287*Акция!$C$3, E287 = Акция!$A$4, G287*Акция!$C$4, E287 = Акция!$A$5, G287*Акция!$C$5, E287 = Акция!$A$6, G287*Акция!$C$6, E287 = Акция!$A$7, G287*Акция!$C$7, E287 = Акция!$A$8, G287*Акция!$C$8, 1, 0))</f>
        <v>0</v>
      </c>
    </row>
    <row r="288" spans="2:11" x14ac:dyDescent="0.2">
      <c r="B288" s="4" t="str">
        <f t="shared" ref="B288:C288" si="56">B287</f>
        <v>Бойко Зінаїда Іллівна</v>
      </c>
      <c r="C288" s="4" t="str">
        <f t="shared" si="56"/>
        <v>Бойко З.І.</v>
      </c>
      <c r="D288" s="4"/>
      <c r="E288" s="4" t="s">
        <v>523</v>
      </c>
      <c r="F288" s="6" t="s">
        <v>503</v>
      </c>
      <c r="G288" s="5">
        <v>2</v>
      </c>
      <c r="H288" s="7">
        <v>69.819999999999993</v>
      </c>
      <c r="I288" s="9" t="s">
        <v>510</v>
      </c>
      <c r="J288" s="9" t="s">
        <v>511</v>
      </c>
      <c r="K288" s="23" cm="1">
        <f t="array" ref="K288">IF(G288 &lt; 1, 0, _xlfn.IFS(E288 = Акция!$A$2, G288*Акция!$C$2, E288 = Акция!$A$3, G288*Акция!$C$3, E288 = Акция!$A$4, G288*Акция!$C$4, E288 = Акция!$A$5, G288*Акция!$C$5, E288 = Акция!$A$6, G288*Акция!$C$6, E288 = Акция!$A$7, G288*Акция!$C$7, E288 = Акция!$A$8, G288*Акция!$C$8, 1, 0))</f>
        <v>0</v>
      </c>
    </row>
    <row r="289" spans="2:11" x14ac:dyDescent="0.2">
      <c r="B289" s="4" t="s">
        <v>665</v>
      </c>
      <c r="C289" s="4" t="s">
        <v>666</v>
      </c>
      <c r="D289" s="3" t="s">
        <v>508</v>
      </c>
      <c r="E289" s="4"/>
      <c r="G289" s="6"/>
      <c r="H289" s="8"/>
      <c r="I289" s="4"/>
      <c r="J289" s="4"/>
      <c r="K289" s="23" cm="1">
        <f t="array" ref="K289">IF(G289 &lt; 1, 0, _xlfn.IFS(E289 = Акция!$A$2, G289*Акция!$C$2, E289 = Акция!$A$3, G289*Акция!$C$3, E289 = Акция!$A$4, G289*Акция!$C$4, E289 = Акция!$A$5, G289*Акция!$C$5, E289 = Акция!$A$6, G289*Акция!$C$6, E289 = Акция!$A$7, G289*Акция!$C$7, E289 = Акция!$A$8, G289*Акция!$C$8, 1, 0))</f>
        <v>0</v>
      </c>
    </row>
    <row r="290" spans="2:11" x14ac:dyDescent="0.2">
      <c r="B290" s="4" t="str">
        <f t="shared" ref="B290:C294" si="57">B289</f>
        <v>Бойко Оксана Миколаївна</v>
      </c>
      <c r="C290" s="4" t="str">
        <f t="shared" si="57"/>
        <v>Бойко О.М.</v>
      </c>
      <c r="D290" s="4"/>
      <c r="E290" s="4" t="s">
        <v>512</v>
      </c>
      <c r="F290" s="6" t="s">
        <v>503</v>
      </c>
      <c r="G290" s="5">
        <v>2</v>
      </c>
      <c r="H290" s="7">
        <v>81.180000000000007</v>
      </c>
      <c r="I290" s="9" t="s">
        <v>587</v>
      </c>
      <c r="J290" s="9" t="s">
        <v>546</v>
      </c>
      <c r="K290" s="23" cm="1">
        <f t="array" ref="K290">IF(G290 &lt; 1, 0, _xlfn.IFS(E290 = Акция!$A$2, G290*Акция!$C$2, E290 = Акция!$A$3, G290*Акция!$C$3, E290 = Акция!$A$4, G290*Акция!$C$4, E290 = Акция!$A$5, G290*Акция!$C$5, E290 = Акция!$A$6, G290*Акция!$C$6, E290 = Акция!$A$7, G290*Акция!$C$7, E290 = Акция!$A$8, G290*Акция!$C$8, 1, 0))</f>
        <v>0</v>
      </c>
    </row>
    <row r="291" spans="2:11" x14ac:dyDescent="0.2">
      <c r="B291" s="4" t="str">
        <f t="shared" si="57"/>
        <v>Бойко Оксана Миколаївна</v>
      </c>
      <c r="C291" s="4" t="str">
        <f t="shared" si="57"/>
        <v>Бойко О.М.</v>
      </c>
      <c r="D291" s="4"/>
      <c r="E291" s="4" t="s">
        <v>552</v>
      </c>
      <c r="F291" s="6" t="s">
        <v>503</v>
      </c>
      <c r="G291" s="5">
        <v>3</v>
      </c>
      <c r="H291" s="7">
        <v>86.67</v>
      </c>
      <c r="I291" s="9" t="s">
        <v>587</v>
      </c>
      <c r="J291" s="9" t="s">
        <v>546</v>
      </c>
      <c r="K291" s="23" cm="1">
        <f t="array" ref="K291">IF(G291 &lt; 1, 0, _xlfn.IFS(E291 = Акция!$A$2, G291*Акция!$C$2, E291 = Акция!$A$3, G291*Акция!$C$3, E291 = Акция!$A$4, G291*Акция!$C$4, E291 = Акция!$A$5, G291*Акция!$C$5, E291 = Акция!$A$6, G291*Акция!$C$6, E291 = Акция!$A$7, G291*Акция!$C$7, E291 = Акция!$A$8, G291*Акция!$C$8, 1, 0))</f>
        <v>0</v>
      </c>
    </row>
    <row r="292" spans="2:11" x14ac:dyDescent="0.2">
      <c r="B292" s="4" t="str">
        <f t="shared" si="57"/>
        <v>Бойко Оксана Миколаївна</v>
      </c>
      <c r="C292" s="4" t="str">
        <f t="shared" si="57"/>
        <v>Бойко О.М.</v>
      </c>
      <c r="D292" s="4"/>
      <c r="E292" s="4" t="s">
        <v>513</v>
      </c>
      <c r="F292" s="6" t="s">
        <v>503</v>
      </c>
      <c r="G292" s="5">
        <v>3</v>
      </c>
      <c r="H292" s="7">
        <v>88.23</v>
      </c>
      <c r="I292" s="9" t="s">
        <v>587</v>
      </c>
      <c r="J292" s="9" t="s">
        <v>546</v>
      </c>
      <c r="K292" s="23" cm="1">
        <f t="array" ref="K292">IF(G292 &lt; 1, 0, _xlfn.IFS(E292 = Акция!$A$2, G292*Акция!$C$2, E292 = Акция!$A$3, G292*Акция!$C$3, E292 = Акция!$A$4, G292*Акция!$C$4, E292 = Акция!$A$5, G292*Акция!$C$5, E292 = Акция!$A$6, G292*Акция!$C$6, E292 = Акция!$A$7, G292*Акция!$C$7, E292 = Акция!$A$8, G292*Акция!$C$8, 1, 0))</f>
        <v>0</v>
      </c>
    </row>
    <row r="293" spans="2:11" x14ac:dyDescent="0.2">
      <c r="B293" s="4" t="str">
        <f t="shared" si="57"/>
        <v>Бойко Оксана Миколаївна</v>
      </c>
      <c r="C293" s="4" t="str">
        <f t="shared" si="57"/>
        <v>Бойко О.М.</v>
      </c>
      <c r="D293" s="4"/>
      <c r="E293" s="4" t="s">
        <v>523</v>
      </c>
      <c r="F293" s="6" t="s">
        <v>503</v>
      </c>
      <c r="G293" s="5">
        <v>3</v>
      </c>
      <c r="H293" s="7">
        <v>104.73</v>
      </c>
      <c r="I293" s="9" t="s">
        <v>587</v>
      </c>
      <c r="J293" s="9" t="s">
        <v>546</v>
      </c>
      <c r="K293" s="23" cm="1">
        <f t="array" ref="K293">IF(G293 &lt; 1, 0, _xlfn.IFS(E293 = Акция!$A$2, G293*Акция!$C$2, E293 = Акция!$A$3, G293*Акция!$C$3, E293 = Акция!$A$4, G293*Акция!$C$4, E293 = Акция!$A$5, G293*Акция!$C$5, E293 = Акция!$A$6, G293*Акция!$C$6, E293 = Акция!$A$7, G293*Акция!$C$7, E293 = Акция!$A$8, G293*Акция!$C$8, 1, 0))</f>
        <v>0</v>
      </c>
    </row>
    <row r="294" spans="2:11" x14ac:dyDescent="0.2">
      <c r="B294" s="4" t="str">
        <f t="shared" si="57"/>
        <v>Бойко Оксана Миколаївна</v>
      </c>
      <c r="C294" s="4" t="str">
        <f t="shared" si="57"/>
        <v>Бойко О.М.</v>
      </c>
      <c r="D294" s="4"/>
      <c r="E294" s="4" t="s">
        <v>608</v>
      </c>
      <c r="F294" s="6" t="s">
        <v>503</v>
      </c>
      <c r="G294" s="5">
        <v>3</v>
      </c>
      <c r="H294" s="7">
        <v>121.77</v>
      </c>
      <c r="I294" s="9" t="s">
        <v>587</v>
      </c>
      <c r="J294" s="9" t="s">
        <v>546</v>
      </c>
      <c r="K294" s="23" cm="1">
        <f t="array" ref="K294">IF(G294 &lt; 1, 0, _xlfn.IFS(E294 = Акция!$A$2, G294*Акция!$C$2, E294 = Акция!$A$3, G294*Акция!$C$3, E294 = Акция!$A$4, G294*Акция!$C$4, E294 = Акция!$A$5, G294*Акция!$C$5, E294 = Акция!$A$6, G294*Акция!$C$6, E294 = Акция!$A$7, G294*Акция!$C$7, E294 = Акция!$A$8, G294*Акция!$C$8, 1, 0))</f>
        <v>0</v>
      </c>
    </row>
    <row r="295" spans="2:11" x14ac:dyDescent="0.2">
      <c r="B295" s="4" t="s">
        <v>667</v>
      </c>
      <c r="C295" s="4" t="s">
        <v>668</v>
      </c>
      <c r="D295" s="3" t="s">
        <v>501</v>
      </c>
      <c r="E295" s="4"/>
      <c r="G295" s="6"/>
      <c r="H295" s="8"/>
      <c r="I295" s="4"/>
      <c r="J295" s="4"/>
      <c r="K295" s="23" cm="1">
        <f t="array" ref="K295">IF(G295 &lt; 1, 0, _xlfn.IFS(E295 = Акция!$A$2, G295*Акция!$C$2, E295 = Акция!$A$3, G295*Акция!$C$3, E295 = Акция!$A$4, G295*Акция!$C$4, E295 = Акция!$A$5, G295*Акция!$C$5, E295 = Акция!$A$6, G295*Акция!$C$6, E295 = Акция!$A$7, G295*Акция!$C$7, E295 = Акция!$A$8, G295*Акция!$C$8, 1, 0))</f>
        <v>0</v>
      </c>
    </row>
    <row r="296" spans="2:11" x14ac:dyDescent="0.2">
      <c r="B296" s="4" t="str">
        <f t="shared" ref="B296:B316" si="58">B295</f>
        <v>Бондаренко Леся Миколаївна</v>
      </c>
      <c r="C296" s="4" t="str">
        <f t="shared" ref="C296:C316" si="59">C295</f>
        <v>Бондаренко Л.М.</v>
      </c>
      <c r="D296" s="4"/>
      <c r="E296" s="4" t="s">
        <v>526</v>
      </c>
      <c r="F296" s="6" t="s">
        <v>503</v>
      </c>
      <c r="G296" s="5">
        <v>2</v>
      </c>
      <c r="H296" s="7">
        <v>40.74</v>
      </c>
      <c r="I296" s="9" t="s">
        <v>669</v>
      </c>
      <c r="J296" s="9" t="s">
        <v>546</v>
      </c>
      <c r="K296" s="23" cm="1">
        <f t="array" ref="K296">IF(G296 &lt; 1, 0, _xlfn.IFS(E296 = Акция!$A$2, G296*Акция!$C$2, E296 = Акция!$A$3, G296*Акция!$C$3, E296 = Акция!$A$4, G296*Акция!$C$4, E296 = Акция!$A$5, G296*Акция!$C$5, E296 = Акция!$A$6, G296*Акция!$C$6, E296 = Акция!$A$7, G296*Акция!$C$7, E296 = Акция!$A$8, G296*Акция!$C$8, 1, 0))</f>
        <v>0</v>
      </c>
    </row>
    <row r="297" spans="2:11" x14ac:dyDescent="0.2">
      <c r="B297" s="4" t="str">
        <f t="shared" si="58"/>
        <v>Бондаренко Леся Миколаївна</v>
      </c>
      <c r="C297" s="4" t="str">
        <f t="shared" si="59"/>
        <v>Бондаренко Л.М.</v>
      </c>
      <c r="D297" s="4"/>
      <c r="E297" s="4" t="s">
        <v>529</v>
      </c>
      <c r="F297" s="6" t="s">
        <v>503</v>
      </c>
      <c r="G297" s="5">
        <v>2</v>
      </c>
      <c r="H297" s="7">
        <v>41.62</v>
      </c>
      <c r="I297" s="9" t="s">
        <v>669</v>
      </c>
      <c r="J297" s="9" t="s">
        <v>546</v>
      </c>
      <c r="K297" s="23" cm="1">
        <f t="array" ref="K297">IF(G297 &lt; 1, 0, _xlfn.IFS(E297 = Акция!$A$2, G297*Акция!$C$2, E297 = Акция!$A$3, G297*Акция!$C$3, E297 = Акция!$A$4, G297*Акция!$C$4, E297 = Акция!$A$5, G297*Акция!$C$5, E297 = Акция!$A$6, G297*Акция!$C$6, E297 = Акция!$A$7, G297*Акция!$C$7, E297 = Акция!$A$8, G297*Акция!$C$8, 1, 0))</f>
        <v>0</v>
      </c>
    </row>
    <row r="298" spans="2:11" x14ac:dyDescent="0.2">
      <c r="B298" s="4" t="str">
        <f t="shared" si="58"/>
        <v>Бондаренко Леся Миколаївна</v>
      </c>
      <c r="C298" s="4" t="str">
        <f t="shared" si="59"/>
        <v>Бондаренко Л.М.</v>
      </c>
      <c r="D298" s="4"/>
      <c r="E298" s="4" t="s">
        <v>530</v>
      </c>
      <c r="F298" s="6" t="s">
        <v>503</v>
      </c>
      <c r="G298" s="5">
        <v>2</v>
      </c>
      <c r="H298" s="7">
        <v>41.04</v>
      </c>
      <c r="I298" s="9" t="s">
        <v>669</v>
      </c>
      <c r="J298" s="9" t="s">
        <v>546</v>
      </c>
      <c r="K298" s="23" cm="1">
        <f t="array" ref="K298">IF(G298 &lt; 1, 0, _xlfn.IFS(E298 = Акция!$A$2, G298*Акция!$C$2, E298 = Акция!$A$3, G298*Акция!$C$3, E298 = Акция!$A$4, G298*Акция!$C$4, E298 = Акция!$A$5, G298*Акция!$C$5, E298 = Акция!$A$6, G298*Акция!$C$6, E298 = Акция!$A$7, G298*Акция!$C$7, E298 = Акция!$A$8, G298*Акция!$C$8, 1, 0))</f>
        <v>0</v>
      </c>
    </row>
    <row r="299" spans="2:11" x14ac:dyDescent="0.2">
      <c r="B299" s="4" t="str">
        <f t="shared" si="58"/>
        <v>Бондаренко Леся Миколаївна</v>
      </c>
      <c r="C299" s="4" t="str">
        <f t="shared" si="59"/>
        <v>Бондаренко Л.М.</v>
      </c>
      <c r="D299" s="4"/>
      <c r="E299" s="4" t="s">
        <v>547</v>
      </c>
      <c r="F299" s="6" t="s">
        <v>503</v>
      </c>
      <c r="G299" s="5">
        <v>2</v>
      </c>
      <c r="H299" s="7">
        <v>64.94</v>
      </c>
      <c r="I299" s="9" t="s">
        <v>669</v>
      </c>
      <c r="J299" s="9" t="s">
        <v>546</v>
      </c>
      <c r="K299" s="23" cm="1">
        <f t="array" ref="K299">IF(G299 &lt; 1, 0, _xlfn.IFS(E299 = Акция!$A$2, G299*Акция!$C$2, E299 = Акция!$A$3, G299*Акция!$C$3, E299 = Акция!$A$4, G299*Акция!$C$4, E299 = Акция!$A$5, G299*Акция!$C$5, E299 = Акция!$A$6, G299*Акция!$C$6, E299 = Акция!$A$7, G299*Акция!$C$7, E299 = Акция!$A$8, G299*Акция!$C$8, 1, 0))</f>
        <v>0</v>
      </c>
    </row>
    <row r="300" spans="2:11" x14ac:dyDescent="0.2">
      <c r="B300" s="4" t="str">
        <f t="shared" si="58"/>
        <v>Бондаренко Леся Миколаївна</v>
      </c>
      <c r="C300" s="4" t="str">
        <f t="shared" si="59"/>
        <v>Бондаренко Л.М.</v>
      </c>
      <c r="D300" s="4"/>
      <c r="E300" s="4" t="s">
        <v>548</v>
      </c>
      <c r="F300" s="6" t="s">
        <v>503</v>
      </c>
      <c r="G300" s="5">
        <v>2</v>
      </c>
      <c r="H300" s="7">
        <v>64.94</v>
      </c>
      <c r="I300" s="9" t="s">
        <v>669</v>
      </c>
      <c r="J300" s="9" t="s">
        <v>546</v>
      </c>
      <c r="K300" s="23" cm="1">
        <f t="array" ref="K300">IF(G300 &lt; 1, 0, _xlfn.IFS(E300 = Акция!$A$2, G300*Акция!$C$2, E300 = Акция!$A$3, G300*Акция!$C$3, E300 = Акция!$A$4, G300*Акция!$C$4, E300 = Акция!$A$5, G300*Акция!$C$5, E300 = Акция!$A$6, G300*Акция!$C$6, E300 = Акция!$A$7, G300*Акция!$C$7, E300 = Акция!$A$8, G300*Акция!$C$8, 1, 0))</f>
        <v>0</v>
      </c>
    </row>
    <row r="301" spans="2:11" x14ac:dyDescent="0.2">
      <c r="B301" s="4" t="str">
        <f t="shared" si="58"/>
        <v>Бондаренко Леся Миколаївна</v>
      </c>
      <c r="C301" s="4" t="str">
        <f t="shared" si="59"/>
        <v>Бондаренко Л.М.</v>
      </c>
      <c r="D301" s="4"/>
      <c r="E301" s="4" t="s">
        <v>535</v>
      </c>
      <c r="F301" s="6" t="s">
        <v>503</v>
      </c>
      <c r="G301" s="5">
        <v>2</v>
      </c>
      <c r="H301" s="7">
        <v>65.08</v>
      </c>
      <c r="I301" s="9" t="s">
        <v>669</v>
      </c>
      <c r="J301" s="9" t="s">
        <v>546</v>
      </c>
      <c r="K301" s="23" cm="1">
        <f t="array" ref="K301">IF(G301 &lt; 1, 0, _xlfn.IFS(E301 = Акция!$A$2, G301*Акция!$C$2, E301 = Акция!$A$3, G301*Акция!$C$3, E301 = Акция!$A$4, G301*Акция!$C$4, E301 = Акция!$A$5, G301*Акция!$C$5, E301 = Акция!$A$6, G301*Акция!$C$6, E301 = Акция!$A$7, G301*Акция!$C$7, E301 = Акция!$A$8, G301*Акция!$C$8, 1, 0))</f>
        <v>0</v>
      </c>
    </row>
    <row r="302" spans="2:11" x14ac:dyDescent="0.2">
      <c r="B302" s="4" t="str">
        <f t="shared" si="58"/>
        <v>Бондаренко Леся Миколаївна</v>
      </c>
      <c r="C302" s="4" t="str">
        <f t="shared" si="59"/>
        <v>Бондаренко Л.М.</v>
      </c>
      <c r="D302" s="4"/>
      <c r="E302" s="4" t="s">
        <v>512</v>
      </c>
      <c r="F302" s="6" t="s">
        <v>503</v>
      </c>
      <c r="G302" s="5">
        <v>6</v>
      </c>
      <c r="H302" s="7">
        <v>243.54</v>
      </c>
      <c r="I302" s="9" t="s">
        <v>669</v>
      </c>
      <c r="J302" s="9" t="s">
        <v>546</v>
      </c>
      <c r="K302" s="23" cm="1">
        <f t="array" ref="K302">IF(G302 &lt; 1, 0, _xlfn.IFS(E302 = Акция!$A$2, G302*Акция!$C$2, E302 = Акция!$A$3, G302*Акция!$C$3, E302 = Акция!$A$4, G302*Акция!$C$4, E302 = Акция!$A$5, G302*Акция!$C$5, E302 = Акция!$A$6, G302*Акция!$C$6, E302 = Акция!$A$7, G302*Акция!$C$7, E302 = Акция!$A$8, G302*Акция!$C$8, 1, 0))</f>
        <v>0</v>
      </c>
    </row>
    <row r="303" spans="2:11" x14ac:dyDescent="0.2">
      <c r="B303" s="4" t="str">
        <f t="shared" si="58"/>
        <v>Бондаренко Леся Миколаївна</v>
      </c>
      <c r="C303" s="4" t="str">
        <f t="shared" si="59"/>
        <v>Бондаренко Л.М.</v>
      </c>
      <c r="D303" s="4"/>
      <c r="E303" s="4" t="s">
        <v>580</v>
      </c>
      <c r="F303" s="6" t="s">
        <v>503</v>
      </c>
      <c r="G303" s="5">
        <v>6</v>
      </c>
      <c r="H303" s="7">
        <v>235.98</v>
      </c>
      <c r="I303" s="9" t="s">
        <v>669</v>
      </c>
      <c r="J303" s="9" t="s">
        <v>546</v>
      </c>
      <c r="K303" s="23" cm="1">
        <f t="array" ref="K303">IF(G303 &lt; 1, 0, _xlfn.IFS(E303 = Акция!$A$2, G303*Акция!$C$2, E303 = Акция!$A$3, G303*Акция!$C$3, E303 = Акция!$A$4, G303*Акция!$C$4, E303 = Акция!$A$5, G303*Акция!$C$5, E303 = Акция!$A$6, G303*Акция!$C$6, E303 = Акция!$A$7, G303*Акция!$C$7, E303 = Акция!$A$8, G303*Акция!$C$8, 1, 0))</f>
        <v>0</v>
      </c>
    </row>
    <row r="304" spans="2:11" x14ac:dyDescent="0.2">
      <c r="B304" s="4" t="str">
        <f t="shared" si="58"/>
        <v>Бондаренко Леся Миколаївна</v>
      </c>
      <c r="C304" s="4" t="str">
        <f t="shared" si="59"/>
        <v>Бондаренко Л.М.</v>
      </c>
      <c r="D304" s="4"/>
      <c r="E304" s="4" t="s">
        <v>531</v>
      </c>
      <c r="F304" s="6" t="s">
        <v>503</v>
      </c>
      <c r="G304" s="5">
        <v>4</v>
      </c>
      <c r="H304" s="7">
        <v>108.72</v>
      </c>
      <c r="I304" s="9" t="s">
        <v>669</v>
      </c>
      <c r="J304" s="9" t="s">
        <v>546</v>
      </c>
      <c r="K304" s="23" cm="1">
        <f t="array" ref="K304">IF(G304 &lt; 1, 0, _xlfn.IFS(E304 = Акция!$A$2, G304*Акция!$C$2, E304 = Акция!$A$3, G304*Акция!$C$3, E304 = Акция!$A$4, G304*Акция!$C$4, E304 = Акция!$A$5, G304*Акция!$C$5, E304 = Акция!$A$6, G304*Акция!$C$6, E304 = Акция!$A$7, G304*Акция!$C$7, E304 = Акция!$A$8, G304*Акция!$C$8, 1, 0))</f>
        <v>0</v>
      </c>
    </row>
    <row r="305" spans="2:11" x14ac:dyDescent="0.2">
      <c r="B305" s="4" t="str">
        <f t="shared" si="58"/>
        <v>Бондаренко Леся Миколаївна</v>
      </c>
      <c r="C305" s="4" t="str">
        <f t="shared" si="59"/>
        <v>Бондаренко Л.М.</v>
      </c>
      <c r="D305" s="4"/>
      <c r="E305" s="4" t="s">
        <v>552</v>
      </c>
      <c r="F305" s="6" t="s">
        <v>503</v>
      </c>
      <c r="G305" s="5">
        <v>4</v>
      </c>
      <c r="H305" s="7">
        <v>108</v>
      </c>
      <c r="I305" s="9" t="s">
        <v>669</v>
      </c>
      <c r="J305" s="9" t="s">
        <v>546</v>
      </c>
      <c r="K305" s="23" cm="1">
        <f t="array" ref="K305">IF(G305 &lt; 1, 0, _xlfn.IFS(E305 = Акция!$A$2, G305*Акция!$C$2, E305 = Акция!$A$3, G305*Акция!$C$3, E305 = Акция!$A$4, G305*Акция!$C$4, E305 = Акция!$A$5, G305*Акция!$C$5, E305 = Акция!$A$6, G305*Акция!$C$6, E305 = Акция!$A$7, G305*Акция!$C$7, E305 = Акция!$A$8, G305*Акция!$C$8, 1, 0))</f>
        <v>0</v>
      </c>
    </row>
    <row r="306" spans="2:11" x14ac:dyDescent="0.2">
      <c r="B306" s="4" t="str">
        <f t="shared" si="58"/>
        <v>Бондаренко Леся Миколаївна</v>
      </c>
      <c r="C306" s="4" t="str">
        <f t="shared" si="59"/>
        <v>Бондаренко Л.М.</v>
      </c>
      <c r="D306" s="4"/>
      <c r="E306" s="4" t="s">
        <v>513</v>
      </c>
      <c r="F306" s="6" t="s">
        <v>503</v>
      </c>
      <c r="G306" s="5">
        <v>4</v>
      </c>
      <c r="H306" s="7">
        <v>109.96</v>
      </c>
      <c r="I306" s="9" t="s">
        <v>669</v>
      </c>
      <c r="J306" s="9" t="s">
        <v>546</v>
      </c>
      <c r="K306" s="23" cm="1">
        <f t="array" ref="K306">IF(G306 &lt; 1, 0, _xlfn.IFS(E306 = Акция!$A$2, G306*Акция!$C$2, E306 = Акция!$A$3, G306*Акция!$C$3, E306 = Акция!$A$4, G306*Акция!$C$4, E306 = Акция!$A$5, G306*Акция!$C$5, E306 = Акция!$A$6, G306*Акция!$C$6, E306 = Акция!$A$7, G306*Акция!$C$7, E306 = Акция!$A$8, G306*Акция!$C$8, 1, 0))</f>
        <v>0</v>
      </c>
    </row>
    <row r="307" spans="2:11" x14ac:dyDescent="0.2">
      <c r="B307" s="4" t="str">
        <f t="shared" si="58"/>
        <v>Бондаренко Леся Миколаївна</v>
      </c>
      <c r="C307" s="4" t="str">
        <f t="shared" si="59"/>
        <v>Бондаренко Л.М.</v>
      </c>
      <c r="D307" s="4"/>
      <c r="E307" s="4" t="s">
        <v>563</v>
      </c>
      <c r="F307" s="6" t="s">
        <v>503</v>
      </c>
      <c r="G307" s="5">
        <v>4</v>
      </c>
      <c r="H307" s="7">
        <v>83.52</v>
      </c>
      <c r="I307" s="9" t="s">
        <v>669</v>
      </c>
      <c r="J307" s="9" t="s">
        <v>546</v>
      </c>
      <c r="K307" s="23" cm="1">
        <f t="array" ref="K307">IF(G307 &lt; 1, 0, _xlfn.IFS(E307 = Акция!$A$2, G307*Акция!$C$2, E307 = Акция!$A$3, G307*Акция!$C$3, E307 = Акция!$A$4, G307*Акция!$C$4, E307 = Акция!$A$5, G307*Акция!$C$5, E307 = Акция!$A$6, G307*Акция!$C$6, E307 = Акция!$A$7, G307*Акция!$C$7, E307 = Акция!$A$8, G307*Акция!$C$8, 1, 0))</f>
        <v>0</v>
      </c>
    </row>
    <row r="308" spans="2:11" x14ac:dyDescent="0.2">
      <c r="B308" s="4" t="str">
        <f t="shared" si="58"/>
        <v>Бондаренко Леся Миколаївна</v>
      </c>
      <c r="C308" s="4" t="str">
        <f t="shared" si="59"/>
        <v>Бондаренко Л.М.</v>
      </c>
      <c r="D308" s="4"/>
      <c r="E308" s="4" t="s">
        <v>516</v>
      </c>
      <c r="F308" s="6" t="s">
        <v>503</v>
      </c>
      <c r="G308" s="5">
        <v>5</v>
      </c>
      <c r="H308" s="7">
        <v>134.69999999999999</v>
      </c>
      <c r="I308" s="9" t="s">
        <v>669</v>
      </c>
      <c r="J308" s="9" t="s">
        <v>546</v>
      </c>
      <c r="K308" s="23" cm="1">
        <f t="array" ref="K308">IF(G308 &lt; 1, 0, _xlfn.IFS(E308 = Акция!$A$2, G308*Акция!$C$2, E308 = Акция!$A$3, G308*Акция!$C$3, E308 = Акция!$A$4, G308*Акция!$C$4, E308 = Акция!$A$5, G308*Акция!$C$5, E308 = Акция!$A$6, G308*Акция!$C$6, E308 = Акция!$A$7, G308*Акция!$C$7, E308 = Акция!$A$8, G308*Акция!$C$8, 1, 0))</f>
        <v>1.25</v>
      </c>
    </row>
    <row r="309" spans="2:11" x14ac:dyDescent="0.2">
      <c r="B309" s="4" t="str">
        <f t="shared" si="58"/>
        <v>Бондаренко Леся Миколаївна</v>
      </c>
      <c r="C309" s="4" t="str">
        <f t="shared" si="59"/>
        <v>Бондаренко Л.М.</v>
      </c>
      <c r="D309" s="4"/>
      <c r="E309" s="4" t="s">
        <v>517</v>
      </c>
      <c r="F309" s="6" t="s">
        <v>503</v>
      </c>
      <c r="G309" s="5">
        <v>5</v>
      </c>
      <c r="H309" s="7">
        <v>147.25</v>
      </c>
      <c r="I309" s="9" t="s">
        <v>669</v>
      </c>
      <c r="J309" s="9" t="s">
        <v>546</v>
      </c>
      <c r="K309" s="23" cm="1">
        <f t="array" ref="K309">IF(G309 &lt; 1, 0, _xlfn.IFS(E309 = Акция!$A$2, G309*Акция!$C$2, E309 = Акция!$A$3, G309*Акция!$C$3, E309 = Акция!$A$4, G309*Акция!$C$4, E309 = Акция!$A$5, G309*Акция!$C$5, E309 = Акция!$A$6, G309*Акция!$C$6, E309 = Акция!$A$7, G309*Акция!$C$7, E309 = Акция!$A$8, G309*Акция!$C$8, 1, 0))</f>
        <v>1.25</v>
      </c>
    </row>
    <row r="310" spans="2:11" x14ac:dyDescent="0.2">
      <c r="B310" s="4" t="str">
        <f t="shared" si="58"/>
        <v>Бондаренко Леся Миколаївна</v>
      </c>
      <c r="C310" s="4" t="str">
        <f t="shared" si="59"/>
        <v>Бондаренко Л.М.</v>
      </c>
      <c r="D310" s="4"/>
      <c r="E310" s="4" t="s">
        <v>518</v>
      </c>
      <c r="F310" s="6" t="s">
        <v>503</v>
      </c>
      <c r="G310" s="5">
        <v>5</v>
      </c>
      <c r="H310" s="7">
        <v>162</v>
      </c>
      <c r="I310" s="9" t="s">
        <v>669</v>
      </c>
      <c r="J310" s="9" t="s">
        <v>546</v>
      </c>
      <c r="K310" s="23" cm="1">
        <f t="array" ref="K310">IF(G310 &lt; 1, 0, _xlfn.IFS(E310 = Акция!$A$2, G310*Акция!$C$2, E310 = Акция!$A$3, G310*Акция!$C$3, E310 = Акция!$A$4, G310*Акция!$C$4, E310 = Акция!$A$5, G310*Акция!$C$5, E310 = Акция!$A$6, G310*Акция!$C$6, E310 = Акция!$A$7, G310*Акция!$C$7, E310 = Акция!$A$8, G310*Акция!$C$8, 1, 0))</f>
        <v>1.25</v>
      </c>
    </row>
    <row r="311" spans="2:11" x14ac:dyDescent="0.2">
      <c r="B311" s="4" t="str">
        <f t="shared" si="58"/>
        <v>Бондаренко Леся Миколаївна</v>
      </c>
      <c r="C311" s="4" t="str">
        <f t="shared" si="59"/>
        <v>Бондаренко Л.М.</v>
      </c>
      <c r="D311" s="4"/>
      <c r="E311" s="4" t="s">
        <v>519</v>
      </c>
      <c r="F311" s="6" t="s">
        <v>503</v>
      </c>
      <c r="G311" s="5">
        <v>5</v>
      </c>
      <c r="H311" s="7">
        <v>245.75</v>
      </c>
      <c r="I311" s="9" t="s">
        <v>669</v>
      </c>
      <c r="J311" s="9" t="s">
        <v>546</v>
      </c>
      <c r="K311" s="23" cm="1">
        <f t="array" ref="K311">IF(G311 &lt; 1, 0, _xlfn.IFS(E311 = Акция!$A$2, G311*Акция!$C$2, E311 = Акция!$A$3, G311*Акция!$C$3, E311 = Акция!$A$4, G311*Акция!$C$4, E311 = Акция!$A$5, G311*Акция!$C$5, E311 = Акция!$A$6, G311*Акция!$C$6, E311 = Акция!$A$7, G311*Акция!$C$7, E311 = Акция!$A$8, G311*Акция!$C$8, 1, 0))</f>
        <v>2.5</v>
      </c>
    </row>
    <row r="312" spans="2:11" x14ac:dyDescent="0.2">
      <c r="B312" s="4" t="str">
        <f t="shared" si="58"/>
        <v>Бондаренко Леся Миколаївна</v>
      </c>
      <c r="C312" s="4" t="str">
        <f t="shared" si="59"/>
        <v>Бондаренко Л.М.</v>
      </c>
      <c r="D312" s="4"/>
      <c r="E312" s="4" t="s">
        <v>502</v>
      </c>
      <c r="F312" s="6" t="s">
        <v>503</v>
      </c>
      <c r="G312" s="5">
        <v>5</v>
      </c>
      <c r="H312" s="7">
        <v>277.85000000000002</v>
      </c>
      <c r="I312" s="9" t="s">
        <v>669</v>
      </c>
      <c r="J312" s="9" t="s">
        <v>546</v>
      </c>
      <c r="K312" s="23" cm="1">
        <f t="array" ref="K312">IF(G312 &lt; 1, 0, _xlfn.IFS(E312 = Акция!$A$2, G312*Акция!$C$2, E312 = Акция!$A$3, G312*Акция!$C$3, E312 = Акция!$A$4, G312*Акция!$C$4, E312 = Акция!$A$5, G312*Акция!$C$5, E312 = Акция!$A$6, G312*Акция!$C$6, E312 = Акция!$A$7, G312*Акция!$C$7, E312 = Акция!$A$8, G312*Акция!$C$8, 1, 0))</f>
        <v>2.5</v>
      </c>
    </row>
    <row r="313" spans="2:11" x14ac:dyDescent="0.2">
      <c r="B313" s="4" t="str">
        <f t="shared" si="58"/>
        <v>Бондаренко Леся Миколаївна</v>
      </c>
      <c r="C313" s="4" t="str">
        <f t="shared" si="59"/>
        <v>Бондаренко Л.М.</v>
      </c>
      <c r="D313" s="4"/>
      <c r="E313" s="4" t="s">
        <v>520</v>
      </c>
      <c r="F313" s="6" t="s">
        <v>503</v>
      </c>
      <c r="G313" s="5">
        <v>5</v>
      </c>
      <c r="H313" s="7">
        <v>300.35000000000002</v>
      </c>
      <c r="I313" s="9" t="s">
        <v>669</v>
      </c>
      <c r="J313" s="9" t="s">
        <v>546</v>
      </c>
      <c r="K313" s="23" cm="1">
        <f t="array" ref="K313">IF(G313 &lt; 1, 0, _xlfn.IFS(E313 = Акция!$A$2, G313*Акция!$C$2, E313 = Акция!$A$3, G313*Акция!$C$3, E313 = Акция!$A$4, G313*Акция!$C$4, E313 = Акция!$A$5, G313*Акция!$C$5, E313 = Акция!$A$6, G313*Акция!$C$6, E313 = Акция!$A$7, G313*Акция!$C$7, E313 = Акция!$A$8, G313*Акция!$C$8, 1, 0))</f>
        <v>2.5</v>
      </c>
    </row>
    <row r="314" spans="2:11" x14ac:dyDescent="0.2">
      <c r="B314" s="4" t="str">
        <f t="shared" si="58"/>
        <v>Бондаренко Леся Миколаївна</v>
      </c>
      <c r="C314" s="4" t="str">
        <f t="shared" si="59"/>
        <v>Бондаренко Л.М.</v>
      </c>
      <c r="D314" s="4"/>
      <c r="E314" s="4" t="s">
        <v>521</v>
      </c>
      <c r="F314" s="6" t="s">
        <v>503</v>
      </c>
      <c r="G314" s="5">
        <v>5</v>
      </c>
      <c r="H314" s="7">
        <v>276.35000000000002</v>
      </c>
      <c r="I314" s="9" t="s">
        <v>669</v>
      </c>
      <c r="J314" s="9" t="s">
        <v>546</v>
      </c>
      <c r="K314" s="23" cm="1">
        <f t="array" ref="K314">IF(G314 &lt; 1, 0, _xlfn.IFS(E314 = Акция!$A$2, G314*Акция!$C$2, E314 = Акция!$A$3, G314*Акция!$C$3, E314 = Акция!$A$4, G314*Акция!$C$4, E314 = Акция!$A$5, G314*Акция!$C$5, E314 = Акция!$A$6, G314*Акция!$C$6, E314 = Акция!$A$7, G314*Акция!$C$7, E314 = Акция!$A$8, G314*Акция!$C$8, 1, 0))</f>
        <v>2.5</v>
      </c>
    </row>
    <row r="315" spans="2:11" x14ac:dyDescent="0.2">
      <c r="B315" s="4" t="str">
        <f t="shared" si="58"/>
        <v>Бондаренко Леся Миколаївна</v>
      </c>
      <c r="C315" s="4" t="str">
        <f t="shared" si="59"/>
        <v>Бондаренко Л.М.</v>
      </c>
      <c r="D315" s="4"/>
      <c r="E315" s="4" t="s">
        <v>523</v>
      </c>
      <c r="F315" s="6" t="s">
        <v>503</v>
      </c>
      <c r="G315" s="5">
        <v>12</v>
      </c>
      <c r="H315" s="7">
        <v>418.92</v>
      </c>
      <c r="I315" s="9" t="s">
        <v>669</v>
      </c>
      <c r="J315" s="9" t="s">
        <v>546</v>
      </c>
      <c r="K315" s="23" cm="1">
        <f t="array" ref="K315">IF(G315 &lt; 1, 0, _xlfn.IFS(E315 = Акция!$A$2, G315*Акция!$C$2, E315 = Акция!$A$3, G315*Акция!$C$3, E315 = Акция!$A$4, G315*Акция!$C$4, E315 = Акция!$A$5, G315*Акция!$C$5, E315 = Акция!$A$6, G315*Акция!$C$6, E315 = Акция!$A$7, G315*Акция!$C$7, E315 = Акция!$A$8, G315*Акция!$C$8, 1, 0))</f>
        <v>0</v>
      </c>
    </row>
    <row r="316" spans="2:11" x14ac:dyDescent="0.2">
      <c r="B316" s="4" t="str">
        <f t="shared" si="58"/>
        <v>Бондаренко Леся Миколаївна</v>
      </c>
      <c r="C316" s="4" t="str">
        <f t="shared" si="59"/>
        <v>Бондаренко Л.М.</v>
      </c>
      <c r="D316" s="4"/>
      <c r="E316" s="4" t="s">
        <v>608</v>
      </c>
      <c r="F316" s="6" t="s">
        <v>503</v>
      </c>
      <c r="G316" s="5">
        <v>12</v>
      </c>
      <c r="H316" s="7">
        <v>487.08</v>
      </c>
      <c r="I316" s="9" t="s">
        <v>669</v>
      </c>
      <c r="J316" s="9" t="s">
        <v>546</v>
      </c>
      <c r="K316" s="23" cm="1">
        <f t="array" ref="K316">IF(G316 &lt; 1, 0, _xlfn.IFS(E316 = Акция!$A$2, G316*Акция!$C$2, E316 = Акция!$A$3, G316*Акция!$C$3, E316 = Акция!$A$4, G316*Акция!$C$4, E316 = Акция!$A$5, G316*Акция!$C$5, E316 = Акция!$A$6, G316*Акция!$C$6, E316 = Акция!$A$7, G316*Акция!$C$7, E316 = Акция!$A$8, G316*Акция!$C$8, 1, 0))</f>
        <v>0</v>
      </c>
    </row>
    <row r="317" spans="2:11" x14ac:dyDescent="0.2">
      <c r="B317" s="4" t="s">
        <v>670</v>
      </c>
      <c r="C317" s="4" t="s">
        <v>671</v>
      </c>
      <c r="D317" s="3" t="s">
        <v>501</v>
      </c>
      <c r="E317" s="4"/>
      <c r="G317" s="6"/>
      <c r="H317" s="8"/>
      <c r="I317" s="4"/>
      <c r="J317" s="4"/>
      <c r="K317" s="23" cm="1">
        <f t="array" ref="K317">IF(G317 &lt; 1, 0, _xlfn.IFS(E317 = Акция!$A$2, G317*Акция!$C$2, E317 = Акция!$A$3, G317*Акция!$C$3, E317 = Акция!$A$4, G317*Акция!$C$4, E317 = Акция!$A$5, G317*Акция!$C$5, E317 = Акция!$A$6, G317*Акция!$C$6, E317 = Акция!$A$7, G317*Акция!$C$7, E317 = Акция!$A$8, G317*Акция!$C$8, 1, 0))</f>
        <v>0</v>
      </c>
    </row>
    <row r="318" spans="2:11" x14ac:dyDescent="0.2">
      <c r="B318" s="4" t="str">
        <f t="shared" ref="B318:C322" si="60">B317</f>
        <v>Бондаренко Олена Іванівна</v>
      </c>
      <c r="C318" s="4" t="str">
        <f t="shared" si="60"/>
        <v>Бондаренко О.І.</v>
      </c>
      <c r="D318" s="4"/>
      <c r="E318" s="4" t="s">
        <v>529</v>
      </c>
      <c r="F318" s="6" t="s">
        <v>503</v>
      </c>
      <c r="G318" s="5">
        <v>1</v>
      </c>
      <c r="H318" s="7">
        <v>20.81</v>
      </c>
      <c r="I318" s="9" t="s">
        <v>629</v>
      </c>
      <c r="J318" s="9" t="s">
        <v>528</v>
      </c>
      <c r="K318" s="23" cm="1">
        <f t="array" ref="K318">IF(G318 &lt; 1, 0, _xlfn.IFS(E318 = Акция!$A$2, G318*Акция!$C$2, E318 = Акция!$A$3, G318*Акция!$C$3, E318 = Акция!$A$4, G318*Акция!$C$4, E318 = Акция!$A$5, G318*Акция!$C$5, E318 = Акция!$A$6, G318*Акция!$C$6, E318 = Акция!$A$7, G318*Акция!$C$7, E318 = Акция!$A$8, G318*Акция!$C$8, 1, 0))</f>
        <v>0</v>
      </c>
    </row>
    <row r="319" spans="2:11" x14ac:dyDescent="0.2">
      <c r="B319" s="4" t="str">
        <f t="shared" si="60"/>
        <v>Бондаренко Олена Іванівна</v>
      </c>
      <c r="C319" s="4" t="str">
        <f t="shared" si="60"/>
        <v>Бондаренко О.І.</v>
      </c>
      <c r="D319" s="4"/>
      <c r="E319" s="4" t="s">
        <v>547</v>
      </c>
      <c r="F319" s="6" t="s">
        <v>503</v>
      </c>
      <c r="G319" s="5">
        <v>2</v>
      </c>
      <c r="H319" s="7">
        <v>64.94</v>
      </c>
      <c r="I319" s="9" t="s">
        <v>629</v>
      </c>
      <c r="J319" s="9" t="s">
        <v>528</v>
      </c>
      <c r="K319" s="23" cm="1">
        <f t="array" ref="K319">IF(G319 &lt; 1, 0, _xlfn.IFS(E319 = Акция!$A$2, G319*Акция!$C$2, E319 = Акция!$A$3, G319*Акция!$C$3, E319 = Акция!$A$4, G319*Акция!$C$4, E319 = Акция!$A$5, G319*Акция!$C$5, E319 = Акция!$A$6, G319*Акция!$C$6, E319 = Акция!$A$7, G319*Акция!$C$7, E319 = Акция!$A$8, G319*Акция!$C$8, 1, 0))</f>
        <v>0</v>
      </c>
    </row>
    <row r="320" spans="2:11" x14ac:dyDescent="0.2">
      <c r="B320" s="4" t="str">
        <f t="shared" si="60"/>
        <v>Бондаренко Олена Іванівна</v>
      </c>
      <c r="C320" s="4" t="str">
        <f t="shared" si="60"/>
        <v>Бондаренко О.І.</v>
      </c>
      <c r="D320" s="4"/>
      <c r="E320" s="4" t="s">
        <v>548</v>
      </c>
      <c r="F320" s="6" t="s">
        <v>503</v>
      </c>
      <c r="G320" s="5">
        <v>1</v>
      </c>
      <c r="H320" s="7">
        <v>32.47</v>
      </c>
      <c r="I320" s="9" t="s">
        <v>629</v>
      </c>
      <c r="J320" s="9" t="s">
        <v>528</v>
      </c>
      <c r="K320" s="23" cm="1">
        <f t="array" ref="K320">IF(G320 &lt; 1, 0, _xlfn.IFS(E320 = Акция!$A$2, G320*Акция!$C$2, E320 = Акция!$A$3, G320*Акция!$C$3, E320 = Акция!$A$4, G320*Акция!$C$4, E320 = Акция!$A$5, G320*Акция!$C$5, E320 = Акция!$A$6, G320*Акция!$C$6, E320 = Акция!$A$7, G320*Акция!$C$7, E320 = Акция!$A$8, G320*Акция!$C$8, 1, 0))</f>
        <v>0</v>
      </c>
    </row>
    <row r="321" spans="2:11" x14ac:dyDescent="0.2">
      <c r="B321" s="4" t="str">
        <f t="shared" si="60"/>
        <v>Бондаренко Олена Іванівна</v>
      </c>
      <c r="C321" s="4" t="str">
        <f t="shared" si="60"/>
        <v>Бондаренко О.І.</v>
      </c>
      <c r="D321" s="4"/>
      <c r="E321" s="4" t="s">
        <v>515</v>
      </c>
      <c r="F321" s="6" t="s">
        <v>503</v>
      </c>
      <c r="G321" s="5">
        <v>3</v>
      </c>
      <c r="H321" s="7">
        <v>62.39</v>
      </c>
      <c r="I321" s="9" t="s">
        <v>629</v>
      </c>
      <c r="J321" s="9" t="s">
        <v>528</v>
      </c>
      <c r="K321" s="23" cm="1">
        <f t="array" ref="K321">IF(G321 &lt; 1, 0, _xlfn.IFS(E321 = Акция!$A$2, G321*Акция!$C$2, E321 = Акция!$A$3, G321*Акция!$C$3, E321 = Акция!$A$4, G321*Акция!$C$4, E321 = Акция!$A$5, G321*Акция!$C$5, E321 = Акция!$A$6, G321*Акция!$C$6, E321 = Акция!$A$7, G321*Акция!$C$7, E321 = Акция!$A$8, G321*Акция!$C$8, 1, 0))</f>
        <v>0</v>
      </c>
    </row>
    <row r="322" spans="2:11" x14ac:dyDescent="0.2">
      <c r="B322" s="4" t="str">
        <f t="shared" si="60"/>
        <v>Бондаренко Олена Іванівна</v>
      </c>
      <c r="C322" s="4" t="str">
        <f t="shared" si="60"/>
        <v>Бондаренко О.І.</v>
      </c>
      <c r="D322" s="4"/>
      <c r="E322" s="4" t="s">
        <v>521</v>
      </c>
      <c r="F322" s="6" t="s">
        <v>503</v>
      </c>
      <c r="G322" s="5">
        <v>2</v>
      </c>
      <c r="H322" s="7">
        <v>110.54</v>
      </c>
      <c r="I322" s="9" t="s">
        <v>629</v>
      </c>
      <c r="J322" s="9" t="s">
        <v>528</v>
      </c>
      <c r="K322" s="23" cm="1">
        <f t="array" ref="K322">IF(G322 &lt; 1, 0, _xlfn.IFS(E322 = Акция!$A$2, G322*Акция!$C$2, E322 = Акция!$A$3, G322*Акция!$C$3, E322 = Акция!$A$4, G322*Акция!$C$4, E322 = Акция!$A$5, G322*Акция!$C$5, E322 = Акция!$A$6, G322*Акция!$C$6, E322 = Акция!$A$7, G322*Акция!$C$7, E322 = Акция!$A$8, G322*Акция!$C$8, 1, 0))</f>
        <v>1</v>
      </c>
    </row>
    <row r="323" spans="2:11" x14ac:dyDescent="0.2">
      <c r="B323" s="4" t="s">
        <v>672</v>
      </c>
      <c r="C323" s="4" t="s">
        <v>673</v>
      </c>
      <c r="D323" s="3" t="s">
        <v>508</v>
      </c>
      <c r="E323" s="4"/>
      <c r="G323" s="6"/>
      <c r="H323" s="8"/>
      <c r="I323" s="4"/>
      <c r="J323" s="4"/>
      <c r="K323" s="23" cm="1">
        <f t="array" ref="K323">IF(G323 &lt; 1, 0, _xlfn.IFS(E323 = Акция!$A$2, G323*Акция!$C$2, E323 = Акция!$A$3, G323*Акция!$C$3, E323 = Акция!$A$4, G323*Акция!$C$4, E323 = Акция!$A$5, G323*Акция!$C$5, E323 = Акция!$A$6, G323*Акция!$C$6, E323 = Акция!$A$7, G323*Акция!$C$7, E323 = Акция!$A$8, G323*Акция!$C$8, 1, 0))</f>
        <v>0</v>
      </c>
    </row>
    <row r="324" spans="2:11" x14ac:dyDescent="0.2">
      <c r="B324" s="4" t="str">
        <f t="shared" ref="B324:C324" si="61">B323</f>
        <v>Бондаренко Сергій Олександрович</v>
      </c>
      <c r="C324" s="4" t="str">
        <f t="shared" si="61"/>
        <v>Бондаренко С.О.</v>
      </c>
      <c r="D324" s="4"/>
      <c r="E324" s="4" t="s">
        <v>552</v>
      </c>
      <c r="F324" s="6" t="s">
        <v>503</v>
      </c>
      <c r="G324" s="5">
        <v>2</v>
      </c>
      <c r="H324" s="7">
        <v>54</v>
      </c>
      <c r="I324" s="9" t="s">
        <v>538</v>
      </c>
      <c r="J324" s="9" t="s">
        <v>539</v>
      </c>
      <c r="K324" s="23" cm="1">
        <f t="array" ref="K324">IF(G324 &lt; 1, 0, _xlfn.IFS(E324 = Акция!$A$2, G324*Акция!$C$2, E324 = Акция!$A$3, G324*Акция!$C$3, E324 = Акция!$A$4, G324*Акция!$C$4, E324 = Акция!$A$5, G324*Акция!$C$5, E324 = Акция!$A$6, G324*Акция!$C$6, E324 = Акция!$A$7, G324*Акция!$C$7, E324 = Акция!$A$8, G324*Акция!$C$8, 1, 0))</f>
        <v>0</v>
      </c>
    </row>
    <row r="325" spans="2:11" x14ac:dyDescent="0.2">
      <c r="B325" s="4" t="s">
        <v>674</v>
      </c>
      <c r="C325" s="4" t="s">
        <v>674</v>
      </c>
      <c r="D325" s="3" t="s">
        <v>509</v>
      </c>
      <c r="E325" s="4"/>
      <c r="G325" s="6"/>
      <c r="H325" s="8"/>
      <c r="I325" s="4"/>
      <c r="J325" s="4"/>
      <c r="K325" s="23" cm="1">
        <f t="array" ref="K325">IF(G325 &lt; 1, 0, _xlfn.IFS(E325 = Акция!$A$2, G325*Акция!$C$2, E325 = Акция!$A$3, G325*Акция!$C$3, E325 = Акция!$A$4, G325*Акция!$C$4, E325 = Акция!$A$5, G325*Акция!$C$5, E325 = Акция!$A$6, G325*Акция!$C$6, E325 = Акция!$A$7, G325*Акция!$C$7, E325 = Акция!$A$8, G325*Акция!$C$8, 1, 0))</f>
        <v>0</v>
      </c>
    </row>
    <row r="326" spans="2:11" x14ac:dyDescent="0.2">
      <c r="B326" s="4" t="str">
        <f t="shared" ref="B326:B336" si="62">B325</f>
        <v>Бондарьов ПП</v>
      </c>
      <c r="C326" s="4" t="str">
        <f t="shared" ref="C326:C336" si="63">C325</f>
        <v>Бондарьов ПП</v>
      </c>
      <c r="D326" s="4"/>
      <c r="E326" s="4" t="s">
        <v>529</v>
      </c>
      <c r="F326" s="6" t="s">
        <v>503</v>
      </c>
      <c r="G326" s="5">
        <v>2</v>
      </c>
      <c r="H326" s="7">
        <v>41.62</v>
      </c>
      <c r="I326" s="9" t="s">
        <v>510</v>
      </c>
      <c r="J326" s="9" t="s">
        <v>511</v>
      </c>
      <c r="K326" s="23" cm="1">
        <f t="array" ref="K326">IF(G326 &lt; 1, 0, _xlfn.IFS(E326 = Акция!$A$2, G326*Акция!$C$2, E326 = Акция!$A$3, G326*Акция!$C$3, E326 = Акция!$A$4, G326*Акция!$C$4, E326 = Акция!$A$5, G326*Акция!$C$5, E326 = Акция!$A$6, G326*Акция!$C$6, E326 = Акция!$A$7, G326*Акция!$C$7, E326 = Акция!$A$8, G326*Акция!$C$8, 1, 0))</f>
        <v>0</v>
      </c>
    </row>
    <row r="327" spans="2:11" x14ac:dyDescent="0.2">
      <c r="B327" s="4" t="str">
        <f t="shared" si="62"/>
        <v>Бондарьов ПП</v>
      </c>
      <c r="C327" s="4" t="str">
        <f t="shared" si="63"/>
        <v>Бондарьов ПП</v>
      </c>
      <c r="D327" s="4"/>
      <c r="E327" s="4" t="s">
        <v>548</v>
      </c>
      <c r="F327" s="6" t="s">
        <v>503</v>
      </c>
      <c r="G327" s="5">
        <v>1</v>
      </c>
      <c r="H327" s="7">
        <v>32.47</v>
      </c>
      <c r="I327" s="9" t="s">
        <v>510</v>
      </c>
      <c r="J327" s="9" t="s">
        <v>511</v>
      </c>
      <c r="K327" s="23" cm="1">
        <f t="array" ref="K327">IF(G327 &lt; 1, 0, _xlfn.IFS(E327 = Акция!$A$2, G327*Акция!$C$2, E327 = Акция!$A$3, G327*Акция!$C$3, E327 = Акция!$A$4, G327*Акция!$C$4, E327 = Акция!$A$5, G327*Акция!$C$5, E327 = Акция!$A$6, G327*Акция!$C$6, E327 = Акция!$A$7, G327*Акция!$C$7, E327 = Акция!$A$8, G327*Акция!$C$8, 1, 0))</f>
        <v>0</v>
      </c>
    </row>
    <row r="328" spans="2:11" x14ac:dyDescent="0.2">
      <c r="B328" s="4" t="str">
        <f t="shared" si="62"/>
        <v>Бондарьов ПП</v>
      </c>
      <c r="C328" s="4" t="str">
        <f t="shared" si="63"/>
        <v>Бондарьов ПП</v>
      </c>
      <c r="D328" s="4"/>
      <c r="E328" s="4" t="s">
        <v>513</v>
      </c>
      <c r="F328" s="6" t="s">
        <v>503</v>
      </c>
      <c r="G328" s="5">
        <v>2</v>
      </c>
      <c r="H328" s="7">
        <v>54.98</v>
      </c>
      <c r="I328" s="9" t="s">
        <v>510</v>
      </c>
      <c r="J328" s="9" t="s">
        <v>511</v>
      </c>
      <c r="K328" s="23" cm="1">
        <f t="array" ref="K328">IF(G328 &lt; 1, 0, _xlfn.IFS(E328 = Акция!$A$2, G328*Акция!$C$2, E328 = Акция!$A$3, G328*Акция!$C$3, E328 = Акция!$A$4, G328*Акция!$C$4, E328 = Акция!$A$5, G328*Акция!$C$5, E328 = Акция!$A$6, G328*Акция!$C$6, E328 = Акция!$A$7, G328*Акция!$C$7, E328 = Акция!$A$8, G328*Акция!$C$8, 1, 0))</f>
        <v>0</v>
      </c>
    </row>
    <row r="329" spans="2:11" x14ac:dyDescent="0.2">
      <c r="B329" s="4" t="str">
        <f t="shared" si="62"/>
        <v>Бондарьов ПП</v>
      </c>
      <c r="C329" s="4" t="str">
        <f t="shared" si="63"/>
        <v>Бондарьов ПП</v>
      </c>
      <c r="D329" s="4"/>
      <c r="E329" s="4" t="s">
        <v>621</v>
      </c>
      <c r="F329" s="6" t="s">
        <v>503</v>
      </c>
      <c r="G329" s="5">
        <v>2</v>
      </c>
      <c r="H329" s="7">
        <v>56.82</v>
      </c>
      <c r="I329" s="9" t="s">
        <v>510</v>
      </c>
      <c r="J329" s="9" t="s">
        <v>511</v>
      </c>
      <c r="K329" s="23" cm="1">
        <f t="array" ref="K329">IF(G329 &lt; 1, 0, _xlfn.IFS(E329 = Акция!$A$2, G329*Акция!$C$2, E329 = Акция!$A$3, G329*Акция!$C$3, E329 = Акция!$A$4, G329*Акция!$C$4, E329 = Акция!$A$5, G329*Акция!$C$5, E329 = Акция!$A$6, G329*Акция!$C$6, E329 = Акция!$A$7, G329*Акция!$C$7, E329 = Акция!$A$8, G329*Акция!$C$8, 1, 0))</f>
        <v>0</v>
      </c>
    </row>
    <row r="330" spans="2:11" x14ac:dyDescent="0.2">
      <c r="B330" s="4" t="str">
        <f t="shared" si="62"/>
        <v>Бондарьов ПП</v>
      </c>
      <c r="C330" s="4" t="str">
        <f t="shared" si="63"/>
        <v>Бондарьов ПП</v>
      </c>
      <c r="D330" s="4"/>
      <c r="E330" s="4" t="s">
        <v>514</v>
      </c>
      <c r="F330" s="6" t="s">
        <v>503</v>
      </c>
      <c r="G330" s="5">
        <v>2</v>
      </c>
      <c r="H330" s="7">
        <v>41.76</v>
      </c>
      <c r="I330" s="9" t="s">
        <v>510</v>
      </c>
      <c r="J330" s="9" t="s">
        <v>511</v>
      </c>
      <c r="K330" s="23" cm="1">
        <f t="array" ref="K330">IF(G330 &lt; 1, 0, _xlfn.IFS(E330 = Акция!$A$2, G330*Акция!$C$2, E330 = Акция!$A$3, G330*Акция!$C$3, E330 = Акция!$A$4, G330*Акция!$C$4, E330 = Акция!$A$5, G330*Акция!$C$5, E330 = Акция!$A$6, G330*Акция!$C$6, E330 = Акция!$A$7, G330*Акция!$C$7, E330 = Акция!$A$8, G330*Акция!$C$8, 1, 0))</f>
        <v>0</v>
      </c>
    </row>
    <row r="331" spans="2:11" x14ac:dyDescent="0.2">
      <c r="B331" s="4" t="str">
        <f t="shared" si="62"/>
        <v>Бондарьов ПП</v>
      </c>
      <c r="C331" s="4" t="str">
        <f t="shared" si="63"/>
        <v>Бондарьов ПП</v>
      </c>
      <c r="D331" s="4"/>
      <c r="E331" s="4" t="s">
        <v>562</v>
      </c>
      <c r="F331" s="6" t="s">
        <v>503</v>
      </c>
      <c r="G331" s="5">
        <v>2</v>
      </c>
      <c r="H331" s="7">
        <v>42.8</v>
      </c>
      <c r="I331" s="9" t="s">
        <v>510</v>
      </c>
      <c r="J331" s="9" t="s">
        <v>511</v>
      </c>
      <c r="K331" s="23" cm="1">
        <f t="array" ref="K331">IF(G331 &lt; 1, 0, _xlfn.IFS(E331 = Акция!$A$2, G331*Акция!$C$2, E331 = Акция!$A$3, G331*Акция!$C$3, E331 = Акция!$A$4, G331*Акция!$C$4, E331 = Акция!$A$5, G331*Акция!$C$5, E331 = Акция!$A$6, G331*Акция!$C$6, E331 = Акция!$A$7, G331*Акция!$C$7, E331 = Акция!$A$8, G331*Акция!$C$8, 1, 0))</f>
        <v>0</v>
      </c>
    </row>
    <row r="332" spans="2:11" x14ac:dyDescent="0.2">
      <c r="B332" s="4" t="str">
        <f t="shared" si="62"/>
        <v>Бондарьов ПП</v>
      </c>
      <c r="C332" s="4" t="str">
        <f t="shared" si="63"/>
        <v>Бондарьов ПП</v>
      </c>
      <c r="D332" s="4"/>
      <c r="E332" s="4" t="s">
        <v>675</v>
      </c>
      <c r="F332" s="6" t="s">
        <v>503</v>
      </c>
      <c r="G332" s="5">
        <v>2</v>
      </c>
      <c r="H332" s="7">
        <v>63.46</v>
      </c>
      <c r="I332" s="9" t="s">
        <v>510</v>
      </c>
      <c r="J332" s="9" t="s">
        <v>511</v>
      </c>
      <c r="K332" s="23" cm="1">
        <f t="array" ref="K332">IF(G332 &lt; 1, 0, _xlfn.IFS(E332 = Акция!$A$2, G332*Акция!$C$2, E332 = Акция!$A$3, G332*Акция!$C$3, E332 = Акция!$A$4, G332*Акция!$C$4, E332 = Акция!$A$5, G332*Акция!$C$5, E332 = Акция!$A$6, G332*Акция!$C$6, E332 = Акция!$A$7, G332*Акция!$C$7, E332 = Акция!$A$8, G332*Акция!$C$8, 1, 0))</f>
        <v>0</v>
      </c>
    </row>
    <row r="333" spans="2:11" x14ac:dyDescent="0.2">
      <c r="B333" s="4" t="str">
        <f t="shared" si="62"/>
        <v>Бондарьов ПП</v>
      </c>
      <c r="C333" s="4" t="str">
        <f t="shared" si="63"/>
        <v>Бондарьов ПП</v>
      </c>
      <c r="D333" s="4"/>
      <c r="E333" s="4" t="s">
        <v>515</v>
      </c>
      <c r="F333" s="6" t="s">
        <v>503</v>
      </c>
      <c r="G333" s="5">
        <v>2</v>
      </c>
      <c r="H333" s="7">
        <v>41.32</v>
      </c>
      <c r="I333" s="9" t="s">
        <v>510</v>
      </c>
      <c r="J333" s="9" t="s">
        <v>511</v>
      </c>
      <c r="K333" s="23" cm="1">
        <f t="array" ref="K333">IF(G333 &lt; 1, 0, _xlfn.IFS(E333 = Акция!$A$2, G333*Акция!$C$2, E333 = Акция!$A$3, G333*Акция!$C$3, E333 = Акция!$A$4, G333*Акция!$C$4, E333 = Акция!$A$5, G333*Акция!$C$5, E333 = Акция!$A$6, G333*Акция!$C$6, E333 = Акция!$A$7, G333*Акция!$C$7, E333 = Акция!$A$8, G333*Акция!$C$8, 1, 0))</f>
        <v>0</v>
      </c>
    </row>
    <row r="334" spans="2:11" x14ac:dyDescent="0.2">
      <c r="B334" s="4" t="str">
        <f t="shared" si="62"/>
        <v>Бондарьов ПП</v>
      </c>
      <c r="C334" s="4" t="str">
        <f t="shared" si="63"/>
        <v>Бондарьов ПП</v>
      </c>
      <c r="D334" s="4"/>
      <c r="E334" s="4" t="s">
        <v>516</v>
      </c>
      <c r="F334" s="6" t="s">
        <v>503</v>
      </c>
      <c r="G334" s="5">
        <v>2</v>
      </c>
      <c r="H334" s="7">
        <v>53.88</v>
      </c>
      <c r="I334" s="9" t="s">
        <v>510</v>
      </c>
      <c r="J334" s="9" t="s">
        <v>511</v>
      </c>
      <c r="K334" s="23" cm="1">
        <f t="array" ref="K334">IF(G334 &lt; 1, 0, _xlfn.IFS(E334 = Акция!$A$2, G334*Акция!$C$2, E334 = Акция!$A$3, G334*Акция!$C$3, E334 = Акция!$A$4, G334*Акция!$C$4, E334 = Акция!$A$5, G334*Акция!$C$5, E334 = Акция!$A$6, G334*Акция!$C$6, E334 = Акция!$A$7, G334*Акция!$C$7, E334 = Акция!$A$8, G334*Акция!$C$8, 1, 0))</f>
        <v>0.5</v>
      </c>
    </row>
    <row r="335" spans="2:11" x14ac:dyDescent="0.2">
      <c r="B335" s="4" t="str">
        <f t="shared" si="62"/>
        <v>Бондарьов ПП</v>
      </c>
      <c r="C335" s="4" t="str">
        <f t="shared" si="63"/>
        <v>Бондарьов ПП</v>
      </c>
      <c r="D335" s="4"/>
      <c r="E335" s="4" t="s">
        <v>517</v>
      </c>
      <c r="F335" s="6" t="s">
        <v>503</v>
      </c>
      <c r="G335" s="5">
        <v>2</v>
      </c>
      <c r="H335" s="7">
        <v>58.9</v>
      </c>
      <c r="I335" s="9" t="s">
        <v>510</v>
      </c>
      <c r="J335" s="9" t="s">
        <v>511</v>
      </c>
      <c r="K335" s="23" cm="1">
        <f t="array" ref="K335">IF(G335 &lt; 1, 0, _xlfn.IFS(E335 = Акция!$A$2, G335*Акция!$C$2, E335 = Акция!$A$3, G335*Акция!$C$3, E335 = Акция!$A$4, G335*Акция!$C$4, E335 = Акция!$A$5, G335*Акция!$C$5, E335 = Акция!$A$6, G335*Акция!$C$6, E335 = Акция!$A$7, G335*Акция!$C$7, E335 = Акция!$A$8, G335*Акция!$C$8, 1, 0))</f>
        <v>0.5</v>
      </c>
    </row>
    <row r="336" spans="2:11" x14ac:dyDescent="0.2">
      <c r="B336" s="4" t="str">
        <f t="shared" si="62"/>
        <v>Бондарьов ПП</v>
      </c>
      <c r="C336" s="4" t="str">
        <f t="shared" si="63"/>
        <v>Бондарьов ПП</v>
      </c>
      <c r="D336" s="4"/>
      <c r="E336" s="4" t="s">
        <v>523</v>
      </c>
      <c r="F336" s="6" t="s">
        <v>503</v>
      </c>
      <c r="G336" s="5">
        <v>2</v>
      </c>
      <c r="H336" s="7">
        <v>69.819999999999993</v>
      </c>
      <c r="I336" s="9" t="s">
        <v>510</v>
      </c>
      <c r="J336" s="9" t="s">
        <v>511</v>
      </c>
      <c r="K336" s="23" cm="1">
        <f t="array" ref="K336">IF(G336 &lt; 1, 0, _xlfn.IFS(E336 = Акция!$A$2, G336*Акция!$C$2, E336 = Акция!$A$3, G336*Акция!$C$3, E336 = Акция!$A$4, G336*Акция!$C$4, E336 = Акция!$A$5, G336*Акция!$C$5, E336 = Акция!$A$6, G336*Акция!$C$6, E336 = Акция!$A$7, G336*Акция!$C$7, E336 = Акция!$A$8, G336*Акция!$C$8, 1, 0))</f>
        <v>0</v>
      </c>
    </row>
    <row r="337" spans="2:11" x14ac:dyDescent="0.2">
      <c r="B337" s="4" t="s">
        <v>676</v>
      </c>
      <c r="C337" s="4" t="s">
        <v>677</v>
      </c>
      <c r="D337" s="3" t="s">
        <v>508</v>
      </c>
      <c r="E337" s="4"/>
      <c r="G337" s="6"/>
      <c r="H337" s="8"/>
      <c r="I337" s="4"/>
      <c r="J337" s="4"/>
      <c r="K337" s="23" cm="1">
        <f t="array" ref="K337">IF(G337 &lt; 1, 0, _xlfn.IFS(E337 = Акция!$A$2, G337*Акция!$C$2, E337 = Акция!$A$3, G337*Акция!$C$3, E337 = Акция!$A$4, G337*Акция!$C$4, E337 = Акция!$A$5, G337*Акция!$C$5, E337 = Акция!$A$6, G337*Акция!$C$6, E337 = Акция!$A$7, G337*Акция!$C$7, E337 = Акция!$A$8, G337*Акция!$C$8, 1, 0))</f>
        <v>0</v>
      </c>
    </row>
    <row r="338" spans="2:11" x14ac:dyDescent="0.2">
      <c r="B338" s="4" t="str">
        <f t="shared" ref="B338:C345" si="64">B337</f>
        <v>Споживче товариство "Торговий Дім -Боярка-Центр"</v>
      </c>
      <c r="C338" s="4" t="str">
        <f t="shared" si="64"/>
        <v>Боярка-Центр Торговий Дім СТ+</v>
      </c>
      <c r="D338" s="4"/>
      <c r="E338" s="4" t="s">
        <v>526</v>
      </c>
      <c r="F338" s="6" t="s">
        <v>503</v>
      </c>
      <c r="G338" s="5">
        <v>2</v>
      </c>
      <c r="H338" s="7">
        <v>41.56</v>
      </c>
      <c r="I338" s="9" t="s">
        <v>510</v>
      </c>
      <c r="J338" s="9" t="s">
        <v>511</v>
      </c>
      <c r="K338" s="23" cm="1">
        <f t="array" ref="K338">IF(G338 &lt; 1, 0, _xlfn.IFS(E338 = Акция!$A$2, G338*Акция!$C$2, E338 = Акция!$A$3, G338*Акция!$C$3, E338 = Акция!$A$4, G338*Акция!$C$4, E338 = Акция!$A$5, G338*Акция!$C$5, E338 = Акция!$A$6, G338*Акция!$C$6, E338 = Акция!$A$7, G338*Акция!$C$7, E338 = Акция!$A$8, G338*Акция!$C$8, 1, 0))</f>
        <v>0</v>
      </c>
    </row>
    <row r="339" spans="2:11" x14ac:dyDescent="0.2">
      <c r="B339" s="4" t="str">
        <f t="shared" si="64"/>
        <v>Споживче товариство "Торговий Дім -Боярка-Центр"</v>
      </c>
      <c r="C339" s="4" t="str">
        <f t="shared" si="64"/>
        <v>Боярка-Центр Торговий Дім СТ+</v>
      </c>
      <c r="D339" s="4"/>
      <c r="E339" s="4" t="s">
        <v>529</v>
      </c>
      <c r="F339" s="6" t="s">
        <v>503</v>
      </c>
      <c r="G339" s="5">
        <v>8</v>
      </c>
      <c r="H339" s="7">
        <v>171.92</v>
      </c>
      <c r="I339" s="9" t="s">
        <v>510</v>
      </c>
      <c r="J339" s="9" t="s">
        <v>511</v>
      </c>
      <c r="K339" s="23" cm="1">
        <f t="array" ref="K339">IF(G339 &lt; 1, 0, _xlfn.IFS(E339 = Акция!$A$2, G339*Акция!$C$2, E339 = Акция!$A$3, G339*Акция!$C$3, E339 = Акция!$A$4, G339*Акция!$C$4, E339 = Акция!$A$5, G339*Акция!$C$5, E339 = Акция!$A$6, G339*Акция!$C$6, E339 = Акция!$A$7, G339*Акция!$C$7, E339 = Акция!$A$8, G339*Акция!$C$8, 1, 0))</f>
        <v>0</v>
      </c>
    </row>
    <row r="340" spans="2:11" x14ac:dyDescent="0.2">
      <c r="B340" s="4" t="str">
        <f t="shared" si="64"/>
        <v>Споживче товариство "Торговий Дім -Боярка-Центр"</v>
      </c>
      <c r="C340" s="4" t="str">
        <f t="shared" si="64"/>
        <v>Боярка-Центр Торговий Дім СТ+</v>
      </c>
      <c r="D340" s="4"/>
      <c r="E340" s="4" t="s">
        <v>561</v>
      </c>
      <c r="F340" s="6" t="s">
        <v>503</v>
      </c>
      <c r="G340" s="5">
        <v>4</v>
      </c>
      <c r="H340" s="7">
        <v>93.64</v>
      </c>
      <c r="I340" s="9" t="s">
        <v>510</v>
      </c>
      <c r="J340" s="9" t="s">
        <v>511</v>
      </c>
      <c r="K340" s="23" cm="1">
        <f t="array" ref="K340">IF(G340 &lt; 1, 0, _xlfn.IFS(E340 = Акция!$A$2, G340*Акция!$C$2, E340 = Акция!$A$3, G340*Акция!$C$3, E340 = Акция!$A$4, G340*Акция!$C$4, E340 = Акция!$A$5, G340*Акция!$C$5, E340 = Акция!$A$6, G340*Акция!$C$6, E340 = Акция!$A$7, G340*Акция!$C$7, E340 = Акция!$A$8, G340*Акция!$C$8, 1, 0))</f>
        <v>0</v>
      </c>
    </row>
    <row r="341" spans="2:11" x14ac:dyDescent="0.2">
      <c r="B341" s="4" t="str">
        <f t="shared" si="64"/>
        <v>Споживче товариство "Торговий Дім -Боярка-Центр"</v>
      </c>
      <c r="C341" s="4" t="str">
        <f t="shared" si="64"/>
        <v>Боярка-Центр Торговий Дім СТ+</v>
      </c>
      <c r="D341" s="4"/>
      <c r="E341" s="4" t="s">
        <v>516</v>
      </c>
      <c r="F341" s="6" t="s">
        <v>503</v>
      </c>
      <c r="G341" s="5">
        <v>5</v>
      </c>
      <c r="H341" s="7">
        <v>131.4</v>
      </c>
      <c r="I341" s="9" t="s">
        <v>510</v>
      </c>
      <c r="J341" s="9" t="s">
        <v>511</v>
      </c>
      <c r="K341" s="23" cm="1">
        <f t="array" ref="K341">IF(G341 &lt; 1, 0, _xlfn.IFS(E341 = Акция!$A$2, G341*Акция!$C$2, E341 = Акция!$A$3, G341*Акция!$C$3, E341 = Акция!$A$4, G341*Акция!$C$4, E341 = Акция!$A$5, G341*Акция!$C$5, E341 = Акция!$A$6, G341*Акция!$C$6, E341 = Акция!$A$7, G341*Акция!$C$7, E341 = Акция!$A$8, G341*Акция!$C$8, 1, 0))</f>
        <v>1.25</v>
      </c>
    </row>
    <row r="342" spans="2:11" x14ac:dyDescent="0.2">
      <c r="B342" s="4" t="str">
        <f t="shared" si="64"/>
        <v>Споживче товариство "Торговий Дім -Боярка-Центр"</v>
      </c>
      <c r="C342" s="4" t="str">
        <f t="shared" si="64"/>
        <v>Боярка-Центр Торговий Дім СТ+</v>
      </c>
      <c r="D342" s="4"/>
      <c r="E342" s="4" t="s">
        <v>519</v>
      </c>
      <c r="F342" s="6" t="s">
        <v>503</v>
      </c>
      <c r="G342" s="5">
        <v>9</v>
      </c>
      <c r="H342" s="7">
        <v>440.27</v>
      </c>
      <c r="I342" s="9" t="s">
        <v>510</v>
      </c>
      <c r="J342" s="9" t="s">
        <v>511</v>
      </c>
      <c r="K342" s="23" cm="1">
        <f t="array" ref="K342">IF(G342 &lt; 1, 0, _xlfn.IFS(E342 = Акция!$A$2, G342*Акция!$C$2, E342 = Акция!$A$3, G342*Акция!$C$3, E342 = Акция!$A$4, G342*Акция!$C$4, E342 = Акция!$A$5, G342*Акция!$C$5, E342 = Акция!$A$6, G342*Акция!$C$6, E342 = Акция!$A$7, G342*Акция!$C$7, E342 = Акция!$A$8, G342*Акция!$C$8, 1, 0))</f>
        <v>4.5</v>
      </c>
    </row>
    <row r="343" spans="2:11" x14ac:dyDescent="0.2">
      <c r="B343" s="4" t="str">
        <f t="shared" si="64"/>
        <v>Споживче товариство "Торговий Дім -Боярка-Центр"</v>
      </c>
      <c r="C343" s="4" t="str">
        <f t="shared" si="64"/>
        <v>Боярка-Центр Торговий Дім СТ+</v>
      </c>
      <c r="D343" s="4"/>
      <c r="E343" s="4" t="s">
        <v>502</v>
      </c>
      <c r="F343" s="6" t="s">
        <v>503</v>
      </c>
      <c r="G343" s="5">
        <v>3</v>
      </c>
      <c r="H343" s="7">
        <v>170.04</v>
      </c>
      <c r="I343" s="9" t="s">
        <v>510</v>
      </c>
      <c r="J343" s="9" t="s">
        <v>511</v>
      </c>
      <c r="K343" s="23" cm="1">
        <f t="array" ref="K343">IF(G343 &lt; 1, 0, _xlfn.IFS(E343 = Акция!$A$2, G343*Акция!$C$2, E343 = Акция!$A$3, G343*Акция!$C$3, E343 = Акция!$A$4, G343*Акция!$C$4, E343 = Акция!$A$5, G343*Акция!$C$5, E343 = Акция!$A$6, G343*Акция!$C$6, E343 = Акция!$A$7, G343*Акция!$C$7, E343 = Акция!$A$8, G343*Акция!$C$8, 1, 0))</f>
        <v>1.5</v>
      </c>
    </row>
    <row r="344" spans="2:11" x14ac:dyDescent="0.2">
      <c r="B344" s="4" t="str">
        <f t="shared" si="64"/>
        <v>Споживче товариство "Торговий Дім -Боярка-Центр"</v>
      </c>
      <c r="C344" s="4" t="str">
        <f t="shared" si="64"/>
        <v>Боярка-Центр Торговий Дім СТ+</v>
      </c>
      <c r="D344" s="4"/>
      <c r="E344" s="4" t="s">
        <v>520</v>
      </c>
      <c r="F344" s="6" t="s">
        <v>503</v>
      </c>
      <c r="G344" s="5">
        <v>6</v>
      </c>
      <c r="H344" s="7">
        <v>367.62</v>
      </c>
      <c r="I344" s="9" t="s">
        <v>510</v>
      </c>
      <c r="J344" s="9" t="s">
        <v>511</v>
      </c>
      <c r="K344" s="23" cm="1">
        <f t="array" ref="K344">IF(G344 &lt; 1, 0, _xlfn.IFS(E344 = Акция!$A$2, G344*Акция!$C$2, E344 = Акция!$A$3, G344*Акция!$C$3, E344 = Акция!$A$4, G344*Акция!$C$4, E344 = Акция!$A$5, G344*Акция!$C$5, E344 = Акция!$A$6, G344*Акция!$C$6, E344 = Акция!$A$7, G344*Акция!$C$7, E344 = Акция!$A$8, G344*Акция!$C$8, 1, 0))</f>
        <v>3</v>
      </c>
    </row>
    <row r="345" spans="2:11" x14ac:dyDescent="0.2">
      <c r="B345" s="4" t="str">
        <f t="shared" si="64"/>
        <v>Споживче товариство "Торговий Дім -Боярка-Центр"</v>
      </c>
      <c r="C345" s="4" t="str">
        <f t="shared" si="64"/>
        <v>Боярка-Центр Торговий Дім СТ+</v>
      </c>
      <c r="D345" s="4"/>
      <c r="E345" s="4" t="s">
        <v>521</v>
      </c>
      <c r="F345" s="6" t="s">
        <v>503</v>
      </c>
      <c r="G345" s="5">
        <v>4</v>
      </c>
      <c r="H345" s="7">
        <v>225.52</v>
      </c>
      <c r="I345" s="9" t="s">
        <v>510</v>
      </c>
      <c r="J345" s="9" t="s">
        <v>511</v>
      </c>
      <c r="K345" s="23" cm="1">
        <f t="array" ref="K345">IF(G345 &lt; 1, 0, _xlfn.IFS(E345 = Акция!$A$2, G345*Акция!$C$2, E345 = Акция!$A$3, G345*Акция!$C$3, E345 = Акция!$A$4, G345*Акция!$C$4, E345 = Акция!$A$5, G345*Акция!$C$5, E345 = Акция!$A$6, G345*Акция!$C$6, E345 = Акция!$A$7, G345*Акция!$C$7, E345 = Акция!$A$8, G345*Акция!$C$8, 1, 0))</f>
        <v>2</v>
      </c>
    </row>
    <row r="346" spans="2:11" x14ac:dyDescent="0.2">
      <c r="B346" s="4" t="s">
        <v>678</v>
      </c>
      <c r="C346" s="4" t="s">
        <v>679</v>
      </c>
      <c r="D346" s="3" t="s">
        <v>508</v>
      </c>
      <c r="E346" s="4"/>
      <c r="G346" s="6"/>
      <c r="H346" s="8"/>
      <c r="I346" s="4"/>
      <c r="J346" s="4"/>
      <c r="K346" s="23" cm="1">
        <f t="array" ref="K346">IF(G346 &lt; 1, 0, _xlfn.IFS(E346 = Акция!$A$2, G346*Акция!$C$2, E346 = Акция!$A$3, G346*Акция!$C$3, E346 = Акция!$A$4, G346*Акция!$C$4, E346 = Акция!$A$5, G346*Акция!$C$5, E346 = Акция!$A$6, G346*Акция!$C$6, E346 = Акция!$A$7, G346*Акция!$C$7, E346 = Акция!$A$8, G346*Акция!$C$8, 1, 0))</f>
        <v>0</v>
      </c>
    </row>
    <row r="347" spans="2:11" x14ac:dyDescent="0.2">
      <c r="B347" s="4" t="str">
        <f t="shared" ref="B347:C348" si="65">B346</f>
        <v>Бреус Віра Іванівна</v>
      </c>
      <c r="C347" s="4" t="str">
        <f t="shared" si="65"/>
        <v>Бреус В.І.</v>
      </c>
      <c r="D347" s="4"/>
      <c r="E347" s="4" t="s">
        <v>526</v>
      </c>
      <c r="F347" s="6" t="s">
        <v>503</v>
      </c>
      <c r="G347" s="5">
        <v>2</v>
      </c>
      <c r="H347" s="7">
        <v>40.74</v>
      </c>
      <c r="I347" s="9" t="s">
        <v>538</v>
      </c>
      <c r="J347" s="9" t="s">
        <v>539</v>
      </c>
      <c r="K347" s="23" cm="1">
        <f t="array" ref="K347">IF(G347 &lt; 1, 0, _xlfn.IFS(E347 = Акция!$A$2, G347*Акция!$C$2, E347 = Акция!$A$3, G347*Акция!$C$3, E347 = Акция!$A$4, G347*Акция!$C$4, E347 = Акция!$A$5, G347*Акция!$C$5, E347 = Акция!$A$6, G347*Акция!$C$6, E347 = Акция!$A$7, G347*Акция!$C$7, E347 = Акция!$A$8, G347*Акция!$C$8, 1, 0))</f>
        <v>0</v>
      </c>
    </row>
    <row r="348" spans="2:11" x14ac:dyDescent="0.2">
      <c r="B348" s="4" t="str">
        <f t="shared" si="65"/>
        <v>Бреус Віра Іванівна</v>
      </c>
      <c r="C348" s="4" t="str">
        <f t="shared" si="65"/>
        <v>Бреус В.І.</v>
      </c>
      <c r="D348" s="4"/>
      <c r="E348" s="4" t="s">
        <v>547</v>
      </c>
      <c r="F348" s="6" t="s">
        <v>503</v>
      </c>
      <c r="G348" s="5">
        <v>2</v>
      </c>
      <c r="H348" s="7">
        <v>64.94</v>
      </c>
      <c r="I348" s="9" t="s">
        <v>538</v>
      </c>
      <c r="J348" s="9" t="s">
        <v>539</v>
      </c>
      <c r="K348" s="23" cm="1">
        <f t="array" ref="K348">IF(G348 &lt; 1, 0, _xlfn.IFS(E348 = Акция!$A$2, G348*Акция!$C$2, E348 = Акция!$A$3, G348*Акция!$C$3, E348 = Акция!$A$4, G348*Акция!$C$4, E348 = Акция!$A$5, G348*Акция!$C$5, E348 = Акция!$A$6, G348*Акция!$C$6, E348 = Акция!$A$7, G348*Акция!$C$7, E348 = Акция!$A$8, G348*Акция!$C$8, 1, 0))</f>
        <v>0</v>
      </c>
    </row>
    <row r="349" spans="2:11" x14ac:dyDescent="0.2">
      <c r="B349" s="4" t="s">
        <v>680</v>
      </c>
      <c r="C349" s="4" t="s">
        <v>681</v>
      </c>
      <c r="D349" s="3" t="s">
        <v>501</v>
      </c>
      <c r="E349" s="4"/>
      <c r="G349" s="6"/>
      <c r="H349" s="8"/>
      <c r="I349" s="4"/>
      <c r="J349" s="4"/>
      <c r="K349" s="23" cm="1">
        <f t="array" ref="K349">IF(G349 &lt; 1, 0, _xlfn.IFS(E349 = Акция!$A$2, G349*Акция!$C$2, E349 = Акция!$A$3, G349*Акция!$C$3, E349 = Акция!$A$4, G349*Акция!$C$4, E349 = Акция!$A$5, G349*Акция!$C$5, E349 = Акция!$A$6, G349*Акция!$C$6, E349 = Акция!$A$7, G349*Акция!$C$7, E349 = Акция!$A$8, G349*Акция!$C$8, 1, 0))</f>
        <v>0</v>
      </c>
    </row>
    <row r="350" spans="2:11" x14ac:dyDescent="0.2">
      <c r="B350" s="4" t="str">
        <f t="shared" ref="B350:B358" si="66">B349</f>
        <v>Бриндзя Володимир Васильович</v>
      </c>
      <c r="C350" s="4" t="str">
        <f t="shared" ref="C350:C358" si="67">C349</f>
        <v>Бриндзя В.В</v>
      </c>
      <c r="D350" s="4"/>
      <c r="E350" s="4" t="s">
        <v>526</v>
      </c>
      <c r="F350" s="6" t="s">
        <v>503</v>
      </c>
      <c r="G350" s="5">
        <v>2</v>
      </c>
      <c r="H350" s="7">
        <v>40.74</v>
      </c>
      <c r="I350" s="9" t="s">
        <v>629</v>
      </c>
      <c r="J350" s="9" t="s">
        <v>528</v>
      </c>
      <c r="K350" s="23" cm="1">
        <f t="array" ref="K350">IF(G350 &lt; 1, 0, _xlfn.IFS(E350 = Акция!$A$2, G350*Акция!$C$2, E350 = Акция!$A$3, G350*Акция!$C$3, E350 = Акция!$A$4, G350*Акция!$C$4, E350 = Акция!$A$5, G350*Акция!$C$5, E350 = Акция!$A$6, G350*Акция!$C$6, E350 = Акция!$A$7, G350*Акция!$C$7, E350 = Акция!$A$8, G350*Акция!$C$8, 1, 0))</f>
        <v>0</v>
      </c>
    </row>
    <row r="351" spans="2:11" x14ac:dyDescent="0.2">
      <c r="B351" s="4" t="str">
        <f t="shared" si="66"/>
        <v>Бриндзя Володимир Васильович</v>
      </c>
      <c r="C351" s="4" t="str">
        <f t="shared" si="67"/>
        <v>Бриндзя В.В</v>
      </c>
      <c r="D351" s="4"/>
      <c r="E351" s="4" t="s">
        <v>529</v>
      </c>
      <c r="F351" s="6" t="s">
        <v>503</v>
      </c>
      <c r="G351" s="5">
        <v>2</v>
      </c>
      <c r="H351" s="7">
        <v>41.62</v>
      </c>
      <c r="I351" s="9" t="s">
        <v>629</v>
      </c>
      <c r="J351" s="9" t="s">
        <v>528</v>
      </c>
      <c r="K351" s="23" cm="1">
        <f t="array" ref="K351">IF(G351 &lt; 1, 0, _xlfn.IFS(E351 = Акция!$A$2, G351*Акция!$C$2, E351 = Акция!$A$3, G351*Акция!$C$3, E351 = Акция!$A$4, G351*Акция!$C$4, E351 = Акция!$A$5, G351*Акция!$C$5, E351 = Акция!$A$6, G351*Акция!$C$6, E351 = Акция!$A$7, G351*Акция!$C$7, E351 = Акция!$A$8, G351*Акция!$C$8, 1, 0))</f>
        <v>0</v>
      </c>
    </row>
    <row r="352" spans="2:11" x14ac:dyDescent="0.2">
      <c r="B352" s="4" t="str">
        <f t="shared" si="66"/>
        <v>Бриндзя Володимир Васильович</v>
      </c>
      <c r="C352" s="4" t="str">
        <f t="shared" si="67"/>
        <v>Бриндзя В.В</v>
      </c>
      <c r="D352" s="4"/>
      <c r="E352" s="4" t="s">
        <v>561</v>
      </c>
      <c r="F352" s="6" t="s">
        <v>503</v>
      </c>
      <c r="G352" s="5">
        <v>1</v>
      </c>
      <c r="H352" s="7">
        <v>22.95</v>
      </c>
      <c r="I352" s="9" t="s">
        <v>629</v>
      </c>
      <c r="J352" s="9" t="s">
        <v>528</v>
      </c>
      <c r="K352" s="23" cm="1">
        <f t="array" ref="K352">IF(G352 &lt; 1, 0, _xlfn.IFS(E352 = Акция!$A$2, G352*Акция!$C$2, E352 = Акция!$A$3, G352*Акция!$C$3, E352 = Акция!$A$4, G352*Акция!$C$4, E352 = Акция!$A$5, G352*Акция!$C$5, E352 = Акция!$A$6, G352*Акция!$C$6, E352 = Акция!$A$7, G352*Акция!$C$7, E352 = Акция!$A$8, G352*Акция!$C$8, 1, 0))</f>
        <v>0</v>
      </c>
    </row>
    <row r="353" spans="2:11" x14ac:dyDescent="0.2">
      <c r="B353" s="4" t="str">
        <f t="shared" si="66"/>
        <v>Бриндзя Володимир Васильович</v>
      </c>
      <c r="C353" s="4" t="str">
        <f t="shared" si="67"/>
        <v>Бриндзя В.В</v>
      </c>
      <c r="D353" s="4"/>
      <c r="E353" s="4" t="s">
        <v>547</v>
      </c>
      <c r="F353" s="6" t="s">
        <v>503</v>
      </c>
      <c r="G353" s="5">
        <v>1</v>
      </c>
      <c r="H353" s="7">
        <v>32.47</v>
      </c>
      <c r="I353" s="9" t="s">
        <v>629</v>
      </c>
      <c r="J353" s="9" t="s">
        <v>528</v>
      </c>
      <c r="K353" s="23" cm="1">
        <f t="array" ref="K353">IF(G353 &lt; 1, 0, _xlfn.IFS(E353 = Акция!$A$2, G353*Акция!$C$2, E353 = Акция!$A$3, G353*Акция!$C$3, E353 = Акция!$A$4, G353*Акция!$C$4, E353 = Акция!$A$5, G353*Акция!$C$5, E353 = Акция!$A$6, G353*Акция!$C$6, E353 = Акция!$A$7, G353*Акция!$C$7, E353 = Акция!$A$8, G353*Акция!$C$8, 1, 0))</f>
        <v>0</v>
      </c>
    </row>
    <row r="354" spans="2:11" x14ac:dyDescent="0.2">
      <c r="B354" s="4" t="str">
        <f t="shared" si="66"/>
        <v>Бриндзя Володимир Васильович</v>
      </c>
      <c r="C354" s="4" t="str">
        <f t="shared" si="67"/>
        <v>Бриндзя В.В</v>
      </c>
      <c r="D354" s="4"/>
      <c r="E354" s="4" t="s">
        <v>548</v>
      </c>
      <c r="F354" s="6" t="s">
        <v>503</v>
      </c>
      <c r="G354" s="5">
        <v>1</v>
      </c>
      <c r="H354" s="7">
        <v>32.47</v>
      </c>
      <c r="I354" s="9" t="s">
        <v>629</v>
      </c>
      <c r="J354" s="9" t="s">
        <v>528</v>
      </c>
      <c r="K354" s="23" cm="1">
        <f t="array" ref="K354">IF(G354 &lt; 1, 0, _xlfn.IFS(E354 = Акция!$A$2, G354*Акция!$C$2, E354 = Акция!$A$3, G354*Акция!$C$3, E354 = Акция!$A$4, G354*Акция!$C$4, E354 = Акция!$A$5, G354*Акция!$C$5, E354 = Акция!$A$6, G354*Акция!$C$6, E354 = Акция!$A$7, G354*Акция!$C$7, E354 = Акция!$A$8, G354*Акция!$C$8, 1, 0))</f>
        <v>0</v>
      </c>
    </row>
    <row r="355" spans="2:11" x14ac:dyDescent="0.2">
      <c r="B355" s="4" t="str">
        <f t="shared" si="66"/>
        <v>Бриндзя Володимир Васильович</v>
      </c>
      <c r="C355" s="4" t="str">
        <f t="shared" si="67"/>
        <v>Бриндзя В.В</v>
      </c>
      <c r="D355" s="4"/>
      <c r="E355" s="4" t="s">
        <v>516</v>
      </c>
      <c r="F355" s="6" t="s">
        <v>503</v>
      </c>
      <c r="G355" s="5">
        <v>2</v>
      </c>
      <c r="H355" s="7">
        <v>52.56</v>
      </c>
      <c r="I355" s="9" t="s">
        <v>629</v>
      </c>
      <c r="J355" s="9" t="s">
        <v>528</v>
      </c>
      <c r="K355" s="23" cm="1">
        <f t="array" ref="K355">IF(G355 &lt; 1, 0, _xlfn.IFS(E355 = Акция!$A$2, G355*Акция!$C$2, E355 = Акция!$A$3, G355*Акция!$C$3, E355 = Акция!$A$4, G355*Акция!$C$4, E355 = Акция!$A$5, G355*Акция!$C$5, E355 = Акция!$A$6, G355*Акция!$C$6, E355 = Акция!$A$7, G355*Акция!$C$7, E355 = Акция!$A$8, G355*Акция!$C$8, 1, 0))</f>
        <v>0.5</v>
      </c>
    </row>
    <row r="356" spans="2:11" x14ac:dyDescent="0.2">
      <c r="B356" s="4" t="str">
        <f t="shared" si="66"/>
        <v>Бриндзя Володимир Васильович</v>
      </c>
      <c r="C356" s="4" t="str">
        <f t="shared" si="67"/>
        <v>Бриндзя В.В</v>
      </c>
      <c r="D356" s="4"/>
      <c r="E356" s="4" t="s">
        <v>517</v>
      </c>
      <c r="F356" s="6" t="s">
        <v>503</v>
      </c>
      <c r="G356" s="5">
        <v>2</v>
      </c>
      <c r="H356" s="7">
        <v>57.46</v>
      </c>
      <c r="I356" s="9" t="s">
        <v>629</v>
      </c>
      <c r="J356" s="9" t="s">
        <v>528</v>
      </c>
      <c r="K356" s="23" cm="1">
        <f t="array" ref="K356">IF(G356 &lt; 1, 0, _xlfn.IFS(E356 = Акция!$A$2, G356*Акция!$C$2, E356 = Акция!$A$3, G356*Акция!$C$3, E356 = Акция!$A$4, G356*Акция!$C$4, E356 = Акция!$A$5, G356*Акция!$C$5, E356 = Акция!$A$6, G356*Акция!$C$6, E356 = Акция!$A$7, G356*Акция!$C$7, E356 = Акция!$A$8, G356*Акция!$C$8, 1, 0))</f>
        <v>0.5</v>
      </c>
    </row>
    <row r="357" spans="2:11" x14ac:dyDescent="0.2">
      <c r="B357" s="4" t="str">
        <f t="shared" si="66"/>
        <v>Бриндзя Володимир Васильович</v>
      </c>
      <c r="C357" s="4" t="str">
        <f t="shared" si="67"/>
        <v>Бриндзя В.В</v>
      </c>
      <c r="D357" s="4"/>
      <c r="E357" s="4" t="s">
        <v>518</v>
      </c>
      <c r="F357" s="6" t="s">
        <v>503</v>
      </c>
      <c r="G357" s="5">
        <v>1</v>
      </c>
      <c r="H357" s="7">
        <v>31.61</v>
      </c>
      <c r="I357" s="9" t="s">
        <v>629</v>
      </c>
      <c r="J357" s="9" t="s">
        <v>528</v>
      </c>
      <c r="K357" s="23" cm="1">
        <f t="array" ref="K357">IF(G357 &lt; 1, 0, _xlfn.IFS(E357 = Акция!$A$2, G357*Акция!$C$2, E357 = Акция!$A$3, G357*Акция!$C$3, E357 = Акция!$A$4, G357*Акция!$C$4, E357 = Акция!$A$5, G357*Акция!$C$5, E357 = Акция!$A$6, G357*Акция!$C$6, E357 = Акция!$A$7, G357*Акция!$C$7, E357 = Акция!$A$8, G357*Акция!$C$8, 1, 0))</f>
        <v>0.25</v>
      </c>
    </row>
    <row r="358" spans="2:11" x14ac:dyDescent="0.2">
      <c r="B358" s="4" t="str">
        <f t="shared" si="66"/>
        <v>Бриндзя Володимир Васильович</v>
      </c>
      <c r="C358" s="4" t="str">
        <f t="shared" si="67"/>
        <v>Бриндзя В.В</v>
      </c>
      <c r="D358" s="4"/>
      <c r="E358" s="4" t="s">
        <v>519</v>
      </c>
      <c r="F358" s="6" t="s">
        <v>503</v>
      </c>
      <c r="G358" s="5">
        <v>4</v>
      </c>
      <c r="H358" s="7">
        <v>191.8</v>
      </c>
      <c r="I358" s="9" t="s">
        <v>629</v>
      </c>
      <c r="J358" s="9" t="s">
        <v>528</v>
      </c>
      <c r="K358" s="23" cm="1">
        <f t="array" ref="K358">IF(G358 &lt; 1, 0, _xlfn.IFS(E358 = Акция!$A$2, G358*Акция!$C$2, E358 = Акция!$A$3, G358*Акция!$C$3, E358 = Акция!$A$4, G358*Акция!$C$4, E358 = Акция!$A$5, G358*Акция!$C$5, E358 = Акция!$A$6, G358*Акция!$C$6, E358 = Акция!$A$7, G358*Акция!$C$7, E358 = Акция!$A$8, G358*Акция!$C$8, 1, 0))</f>
        <v>2</v>
      </c>
    </row>
    <row r="359" spans="2:11" x14ac:dyDescent="0.2">
      <c r="B359" s="4" t="s">
        <v>682</v>
      </c>
      <c r="C359" s="4" t="s">
        <v>683</v>
      </c>
      <c r="D359" s="3" t="s">
        <v>508</v>
      </c>
      <c r="E359" s="4"/>
      <c r="G359" s="6"/>
      <c r="H359" s="8"/>
      <c r="I359" s="4"/>
      <c r="J359" s="4"/>
      <c r="K359" s="23" cm="1">
        <f t="array" ref="K359">IF(G359 &lt; 1, 0, _xlfn.IFS(E359 = Акция!$A$2, G359*Акция!$C$2, E359 = Акция!$A$3, G359*Акция!$C$3, E359 = Акция!$A$4, G359*Акция!$C$4, E359 = Акция!$A$5, G359*Акция!$C$5, E359 = Акция!$A$6, G359*Акция!$C$6, E359 = Акция!$A$7, G359*Акция!$C$7, E359 = Акция!$A$8, G359*Акция!$C$8, 1, 0))</f>
        <v>0</v>
      </c>
    </row>
    <row r="360" spans="2:11" x14ac:dyDescent="0.2">
      <c r="B360" s="4" t="str">
        <f t="shared" ref="B360:C365" si="68">B359</f>
        <v>Бровченко Олександр Миколайович</v>
      </c>
      <c r="C360" s="4" t="str">
        <f t="shared" si="68"/>
        <v>Бровченко О.М.</v>
      </c>
      <c r="D360" s="4"/>
      <c r="E360" s="4" t="s">
        <v>516</v>
      </c>
      <c r="F360" s="6" t="s">
        <v>503</v>
      </c>
      <c r="G360" s="5">
        <v>2</v>
      </c>
      <c r="H360" s="7">
        <v>53.88</v>
      </c>
      <c r="I360" s="9" t="s">
        <v>542</v>
      </c>
      <c r="J360" s="9" t="s">
        <v>539</v>
      </c>
      <c r="K360" s="23" cm="1">
        <f t="array" ref="K360">IF(G360 &lt; 1, 0, _xlfn.IFS(E360 = Акция!$A$2, G360*Акция!$C$2, E360 = Акция!$A$3, G360*Акция!$C$3, E360 = Акция!$A$4, G360*Акция!$C$4, E360 = Акция!$A$5, G360*Акция!$C$5, E360 = Акция!$A$6, G360*Акция!$C$6, E360 = Акция!$A$7, G360*Акция!$C$7, E360 = Акция!$A$8, G360*Акция!$C$8, 1, 0))</f>
        <v>0.5</v>
      </c>
    </row>
    <row r="361" spans="2:11" x14ac:dyDescent="0.2">
      <c r="B361" s="4" t="str">
        <f t="shared" si="68"/>
        <v>Бровченко Олександр Миколайович</v>
      </c>
      <c r="C361" s="4" t="str">
        <f t="shared" si="68"/>
        <v>Бровченко О.М.</v>
      </c>
      <c r="D361" s="4"/>
      <c r="E361" s="4" t="s">
        <v>517</v>
      </c>
      <c r="F361" s="6" t="s">
        <v>503</v>
      </c>
      <c r="G361" s="5">
        <v>2</v>
      </c>
      <c r="H361" s="7">
        <v>58.9</v>
      </c>
      <c r="I361" s="9" t="s">
        <v>542</v>
      </c>
      <c r="J361" s="9" t="s">
        <v>539</v>
      </c>
      <c r="K361" s="23" cm="1">
        <f t="array" ref="K361">IF(G361 &lt; 1, 0, _xlfn.IFS(E361 = Акция!$A$2, G361*Акция!$C$2, E361 = Акция!$A$3, G361*Акция!$C$3, E361 = Акция!$A$4, G361*Акция!$C$4, E361 = Акция!$A$5, G361*Акция!$C$5, E361 = Акция!$A$6, G361*Акция!$C$6, E361 = Акция!$A$7, G361*Акция!$C$7, E361 = Акция!$A$8, G361*Акция!$C$8, 1, 0))</f>
        <v>0.5</v>
      </c>
    </row>
    <row r="362" spans="2:11" x14ac:dyDescent="0.2">
      <c r="B362" s="4" t="str">
        <f t="shared" si="68"/>
        <v>Бровченко Олександр Миколайович</v>
      </c>
      <c r="C362" s="4" t="str">
        <f t="shared" si="68"/>
        <v>Бровченко О.М.</v>
      </c>
      <c r="D362" s="4"/>
      <c r="E362" s="4" t="s">
        <v>518</v>
      </c>
      <c r="F362" s="6" t="s">
        <v>503</v>
      </c>
      <c r="G362" s="5">
        <v>1</v>
      </c>
      <c r="H362" s="7">
        <v>32.4</v>
      </c>
      <c r="I362" s="9" t="s">
        <v>542</v>
      </c>
      <c r="J362" s="9" t="s">
        <v>539</v>
      </c>
      <c r="K362" s="23" cm="1">
        <f t="array" ref="K362">IF(G362 &lt; 1, 0, _xlfn.IFS(E362 = Акция!$A$2, G362*Акция!$C$2, E362 = Акция!$A$3, G362*Акция!$C$3, E362 = Акция!$A$4, G362*Акция!$C$4, E362 = Акция!$A$5, G362*Акция!$C$5, E362 = Акция!$A$6, G362*Акция!$C$6, E362 = Акция!$A$7, G362*Акция!$C$7, E362 = Акция!$A$8, G362*Акция!$C$8, 1, 0))</f>
        <v>0.25</v>
      </c>
    </row>
    <row r="363" spans="2:11" x14ac:dyDescent="0.2">
      <c r="B363" s="4" t="str">
        <f t="shared" si="68"/>
        <v>Бровченко Олександр Миколайович</v>
      </c>
      <c r="C363" s="4" t="str">
        <f t="shared" si="68"/>
        <v>Бровченко О.М.</v>
      </c>
      <c r="D363" s="4"/>
      <c r="E363" s="4" t="s">
        <v>519</v>
      </c>
      <c r="F363" s="6" t="s">
        <v>503</v>
      </c>
      <c r="G363" s="5">
        <v>3</v>
      </c>
      <c r="H363" s="7">
        <v>147.44999999999999</v>
      </c>
      <c r="I363" s="9" t="s">
        <v>542</v>
      </c>
      <c r="J363" s="9" t="s">
        <v>539</v>
      </c>
      <c r="K363" s="23" cm="1">
        <f t="array" ref="K363">IF(G363 &lt; 1, 0, _xlfn.IFS(E363 = Акция!$A$2, G363*Акция!$C$2, E363 = Акция!$A$3, G363*Акция!$C$3, E363 = Акция!$A$4, G363*Акция!$C$4, E363 = Акция!$A$5, G363*Акция!$C$5, E363 = Акция!$A$6, G363*Акция!$C$6, E363 = Акция!$A$7, G363*Акция!$C$7, E363 = Акция!$A$8, G363*Акция!$C$8, 1, 0))</f>
        <v>1.5</v>
      </c>
    </row>
    <row r="364" spans="2:11" x14ac:dyDescent="0.2">
      <c r="B364" s="4" t="str">
        <f t="shared" si="68"/>
        <v>Бровченко Олександр Миколайович</v>
      </c>
      <c r="C364" s="4" t="str">
        <f t="shared" si="68"/>
        <v>Бровченко О.М.</v>
      </c>
      <c r="D364" s="4"/>
      <c r="E364" s="4" t="s">
        <v>502</v>
      </c>
      <c r="F364" s="6" t="s">
        <v>503</v>
      </c>
      <c r="G364" s="5">
        <v>3</v>
      </c>
      <c r="H364" s="7">
        <v>166.71</v>
      </c>
      <c r="I364" s="9" t="s">
        <v>542</v>
      </c>
      <c r="J364" s="9" t="s">
        <v>539</v>
      </c>
      <c r="K364" s="23" cm="1">
        <f t="array" ref="K364">IF(G364 &lt; 1, 0, _xlfn.IFS(E364 = Акция!$A$2, G364*Акция!$C$2, E364 = Акция!$A$3, G364*Акция!$C$3, E364 = Акция!$A$4, G364*Акция!$C$4, E364 = Акция!$A$5, G364*Акция!$C$5, E364 = Акция!$A$6, G364*Акция!$C$6, E364 = Акция!$A$7, G364*Акция!$C$7, E364 = Акция!$A$8, G364*Акция!$C$8, 1, 0))</f>
        <v>1.5</v>
      </c>
    </row>
    <row r="365" spans="2:11" x14ac:dyDescent="0.2">
      <c r="B365" s="4" t="str">
        <f t="shared" si="68"/>
        <v>Бровченко Олександр Миколайович</v>
      </c>
      <c r="C365" s="4" t="str">
        <f t="shared" si="68"/>
        <v>Бровченко О.М.</v>
      </c>
      <c r="D365" s="4"/>
      <c r="E365" s="4" t="s">
        <v>520</v>
      </c>
      <c r="F365" s="6" t="s">
        <v>503</v>
      </c>
      <c r="G365" s="5">
        <v>3</v>
      </c>
      <c r="H365" s="7">
        <v>180.21</v>
      </c>
      <c r="I365" s="9" t="s">
        <v>542</v>
      </c>
      <c r="J365" s="9" t="s">
        <v>539</v>
      </c>
      <c r="K365" s="23" cm="1">
        <f t="array" ref="K365">IF(G365 &lt; 1, 0, _xlfn.IFS(E365 = Акция!$A$2, G365*Акция!$C$2, E365 = Акция!$A$3, G365*Акция!$C$3, E365 = Акция!$A$4, G365*Акция!$C$4, E365 = Акция!$A$5, G365*Акция!$C$5, E365 = Акция!$A$6, G365*Акция!$C$6, E365 = Акция!$A$7, G365*Акция!$C$7, E365 = Акция!$A$8, G365*Акция!$C$8, 1, 0))</f>
        <v>1.5</v>
      </c>
    </row>
    <row r="366" spans="2:11" x14ac:dyDescent="0.2">
      <c r="B366" s="4" t="s">
        <v>684</v>
      </c>
      <c r="C366" s="4" t="s">
        <v>685</v>
      </c>
      <c r="D366" s="3" t="s">
        <v>508</v>
      </c>
      <c r="E366" s="4"/>
      <c r="G366" s="6"/>
      <c r="H366" s="8"/>
      <c r="I366" s="4"/>
      <c r="J366" s="4"/>
      <c r="K366" s="23" cm="1">
        <f t="array" ref="K366">IF(G366 &lt; 1, 0, _xlfn.IFS(E366 = Акция!$A$2, G366*Акция!$C$2, E366 = Акция!$A$3, G366*Акция!$C$3, E366 = Акция!$A$4, G366*Акция!$C$4, E366 = Акция!$A$5, G366*Акция!$C$5, E366 = Акция!$A$6, G366*Акция!$C$6, E366 = Акция!$A$7, G366*Акция!$C$7, E366 = Акция!$A$8, G366*Акция!$C$8, 1, 0))</f>
        <v>0</v>
      </c>
    </row>
    <row r="367" spans="2:11" x14ac:dyDescent="0.2">
      <c r="B367" s="4" t="str">
        <f t="shared" ref="B367:C367" si="69">B366</f>
        <v>Бугайчук Ірина Володимирівна</v>
      </c>
      <c r="C367" s="4" t="str">
        <f t="shared" si="69"/>
        <v>Бугайчук І.В.</v>
      </c>
      <c r="D367" s="4"/>
      <c r="E367" s="4" t="s">
        <v>513</v>
      </c>
      <c r="F367" s="6" t="s">
        <v>503</v>
      </c>
      <c r="G367" s="5">
        <v>3</v>
      </c>
      <c r="H367" s="7">
        <v>80.459999999999994</v>
      </c>
      <c r="I367" s="9" t="s">
        <v>542</v>
      </c>
      <c r="J367" s="9" t="s">
        <v>539</v>
      </c>
      <c r="K367" s="23" cm="1">
        <f t="array" ref="K367">IF(G367 &lt; 1, 0, _xlfn.IFS(E367 = Акция!$A$2, G367*Акция!$C$2, E367 = Акция!$A$3, G367*Акция!$C$3, E367 = Акция!$A$4, G367*Акция!$C$4, E367 = Акция!$A$5, G367*Акция!$C$5, E367 = Акция!$A$6, G367*Акция!$C$6, E367 = Акция!$A$7, G367*Акция!$C$7, E367 = Акция!$A$8, G367*Акция!$C$8, 1, 0))</f>
        <v>0</v>
      </c>
    </row>
    <row r="368" spans="2:11" x14ac:dyDescent="0.2">
      <c r="B368" s="4" t="s">
        <v>686</v>
      </c>
      <c r="C368" s="4" t="s">
        <v>687</v>
      </c>
      <c r="D368" s="3" t="s">
        <v>508</v>
      </c>
      <c r="E368" s="4"/>
      <c r="G368" s="6"/>
      <c r="H368" s="8"/>
      <c r="I368" s="4"/>
      <c r="J368" s="4"/>
      <c r="K368" s="23" cm="1">
        <f t="array" ref="K368">IF(G368 &lt; 1, 0, _xlfn.IFS(E368 = Акция!$A$2, G368*Акция!$C$2, E368 = Акция!$A$3, G368*Акция!$C$3, E368 = Акция!$A$4, G368*Акция!$C$4, E368 = Акция!$A$5, G368*Акция!$C$5, E368 = Акция!$A$6, G368*Акция!$C$6, E368 = Акция!$A$7, G368*Акция!$C$7, E368 = Акция!$A$8, G368*Акция!$C$8, 1, 0))</f>
        <v>0</v>
      </c>
    </row>
    <row r="369" spans="2:11" x14ac:dyDescent="0.2">
      <c r="B369" s="4" t="str">
        <f t="shared" ref="B369:C370" si="70">B368</f>
        <v>Бусол Юлія Павлівна</v>
      </c>
      <c r="C369" s="4" t="str">
        <f t="shared" si="70"/>
        <v>Бусол Ю.П.</v>
      </c>
      <c r="D369" s="4"/>
      <c r="E369" s="4" t="s">
        <v>548</v>
      </c>
      <c r="F369" s="6" t="s">
        <v>503</v>
      </c>
      <c r="G369" s="5">
        <v>1</v>
      </c>
      <c r="H369" s="7">
        <v>34.74</v>
      </c>
      <c r="I369" s="9" t="s">
        <v>669</v>
      </c>
      <c r="J369" s="9" t="s">
        <v>546</v>
      </c>
      <c r="K369" s="23" cm="1">
        <f t="array" ref="K369">IF(G369 &lt; 1, 0, _xlfn.IFS(E369 = Акция!$A$2, G369*Акция!$C$2, E369 = Акция!$A$3, G369*Акция!$C$3, E369 = Акция!$A$4, G369*Акция!$C$4, E369 = Акция!$A$5, G369*Акция!$C$5, E369 = Акция!$A$6, G369*Акция!$C$6, E369 = Акция!$A$7, G369*Акция!$C$7, E369 = Акция!$A$8, G369*Акция!$C$8, 1, 0))</f>
        <v>0</v>
      </c>
    </row>
    <row r="370" spans="2:11" x14ac:dyDescent="0.2">
      <c r="B370" s="4" t="str">
        <f t="shared" si="70"/>
        <v>Бусол Юлія Павлівна</v>
      </c>
      <c r="C370" s="4" t="str">
        <f t="shared" si="70"/>
        <v>Бусол Ю.П.</v>
      </c>
      <c r="D370" s="4"/>
      <c r="E370" s="4" t="s">
        <v>535</v>
      </c>
      <c r="F370" s="6" t="s">
        <v>503</v>
      </c>
      <c r="G370" s="5">
        <v>1</v>
      </c>
      <c r="H370" s="7">
        <v>34.82</v>
      </c>
      <c r="I370" s="9" t="s">
        <v>669</v>
      </c>
      <c r="J370" s="9" t="s">
        <v>546</v>
      </c>
      <c r="K370" s="23" cm="1">
        <f t="array" ref="K370">IF(G370 &lt; 1, 0, _xlfn.IFS(E370 = Акция!$A$2, G370*Акция!$C$2, E370 = Акция!$A$3, G370*Акция!$C$3, E370 = Акция!$A$4, G370*Акция!$C$4, E370 = Акция!$A$5, G370*Акция!$C$5, E370 = Акция!$A$6, G370*Акция!$C$6, E370 = Акция!$A$7, G370*Акция!$C$7, E370 = Акция!$A$8, G370*Акция!$C$8, 1, 0))</f>
        <v>0</v>
      </c>
    </row>
    <row r="371" spans="2:11" x14ac:dyDescent="0.2">
      <c r="B371" s="4" t="s">
        <v>688</v>
      </c>
      <c r="C371" s="4" t="s">
        <v>689</v>
      </c>
      <c r="D371" s="3" t="s">
        <v>508</v>
      </c>
      <c r="E371" s="4"/>
      <c r="G371" s="6"/>
      <c r="H371" s="8"/>
      <c r="I371" s="4"/>
      <c r="J371" s="4"/>
      <c r="K371" s="23" cm="1">
        <f t="array" ref="K371">IF(G371 &lt; 1, 0, _xlfn.IFS(E371 = Акция!$A$2, G371*Акция!$C$2, E371 = Акция!$A$3, G371*Акция!$C$3, E371 = Акция!$A$4, G371*Акция!$C$4, E371 = Акция!$A$5, G371*Акция!$C$5, E371 = Акция!$A$6, G371*Акция!$C$6, E371 = Акция!$A$7, G371*Акция!$C$7, E371 = Акция!$A$8, G371*Акция!$C$8, 1, 0))</f>
        <v>0</v>
      </c>
    </row>
    <row r="372" spans="2:11" x14ac:dyDescent="0.2">
      <c r="B372" s="4" t="str">
        <f t="shared" ref="B372:C378" si="71">B371</f>
        <v>ТОВАРИСТВО З ОБМЕЖЕНОЮ ВІДПОВІДАЛЬНІСТЮ "ВАДЛЕН"</v>
      </c>
      <c r="C372" s="4" t="str">
        <f t="shared" si="71"/>
        <v>Вадлен ТОВ+</v>
      </c>
      <c r="D372" s="4"/>
      <c r="E372" s="4" t="s">
        <v>549</v>
      </c>
      <c r="F372" s="6" t="s">
        <v>503</v>
      </c>
      <c r="G372" s="5">
        <v>2</v>
      </c>
      <c r="H372" s="7">
        <v>54.36</v>
      </c>
      <c r="I372" s="9" t="s">
        <v>510</v>
      </c>
      <c r="J372" s="9" t="s">
        <v>511</v>
      </c>
      <c r="K372" s="23" cm="1">
        <f t="array" ref="K372">IF(G372 &lt; 1, 0, _xlfn.IFS(E372 = Акция!$A$2, G372*Акция!$C$2, E372 = Акция!$A$3, G372*Акция!$C$3, E372 = Акция!$A$4, G372*Акция!$C$4, E372 = Акция!$A$5, G372*Акция!$C$5, E372 = Акция!$A$6, G372*Акция!$C$6, E372 = Акция!$A$7, G372*Акция!$C$7, E372 = Акция!$A$8, G372*Акция!$C$8, 1, 0))</f>
        <v>0</v>
      </c>
    </row>
    <row r="373" spans="2:11" x14ac:dyDescent="0.2">
      <c r="B373" s="4" t="str">
        <f t="shared" si="71"/>
        <v>ТОВАРИСТВО З ОБМЕЖЕНОЮ ВІДПОВІДАЛЬНІСТЮ "ВАДЛЕН"</v>
      </c>
      <c r="C373" s="4" t="str">
        <f t="shared" si="71"/>
        <v>Вадлен ТОВ+</v>
      </c>
      <c r="D373" s="4"/>
      <c r="E373" s="4" t="s">
        <v>531</v>
      </c>
      <c r="F373" s="6" t="s">
        <v>503</v>
      </c>
      <c r="G373" s="5">
        <v>2</v>
      </c>
      <c r="H373" s="7">
        <v>54.36</v>
      </c>
      <c r="I373" s="9" t="s">
        <v>510</v>
      </c>
      <c r="J373" s="9" t="s">
        <v>511</v>
      </c>
      <c r="K373" s="23" cm="1">
        <f t="array" ref="K373">IF(G373 &lt; 1, 0, _xlfn.IFS(E373 = Акция!$A$2, G373*Акция!$C$2, E373 = Акция!$A$3, G373*Акция!$C$3, E373 = Акция!$A$4, G373*Акция!$C$4, E373 = Акция!$A$5, G373*Акция!$C$5, E373 = Акция!$A$6, G373*Акция!$C$6, E373 = Акция!$A$7, G373*Акция!$C$7, E373 = Акция!$A$8, G373*Акция!$C$8, 1, 0))</f>
        <v>0</v>
      </c>
    </row>
    <row r="374" spans="2:11" x14ac:dyDescent="0.2">
      <c r="B374" s="4" t="str">
        <f t="shared" si="71"/>
        <v>ТОВАРИСТВО З ОБМЕЖЕНОЮ ВІДПОВІДАЛЬНІСТЮ "ВАДЛЕН"</v>
      </c>
      <c r="C374" s="4" t="str">
        <f t="shared" si="71"/>
        <v>Вадлен ТОВ+</v>
      </c>
      <c r="D374" s="4"/>
      <c r="E374" s="4" t="s">
        <v>513</v>
      </c>
      <c r="F374" s="6" t="s">
        <v>503</v>
      </c>
      <c r="G374" s="5">
        <v>2</v>
      </c>
      <c r="H374" s="7">
        <v>54.98</v>
      </c>
      <c r="I374" s="9" t="s">
        <v>510</v>
      </c>
      <c r="J374" s="9" t="s">
        <v>511</v>
      </c>
      <c r="K374" s="23" cm="1">
        <f t="array" ref="K374">IF(G374 &lt; 1, 0, _xlfn.IFS(E374 = Акция!$A$2, G374*Акция!$C$2, E374 = Акция!$A$3, G374*Акция!$C$3, E374 = Акция!$A$4, G374*Акция!$C$4, E374 = Акция!$A$5, G374*Акция!$C$5, E374 = Акция!$A$6, G374*Акция!$C$6, E374 = Акция!$A$7, G374*Акция!$C$7, E374 = Акция!$A$8, G374*Акция!$C$8, 1, 0))</f>
        <v>0</v>
      </c>
    </row>
    <row r="375" spans="2:11" x14ac:dyDescent="0.2">
      <c r="B375" s="4" t="str">
        <f t="shared" si="71"/>
        <v>ТОВАРИСТВО З ОБМЕЖЕНОЮ ВІДПОВІДАЛЬНІСТЮ "ВАДЛЕН"</v>
      </c>
      <c r="C375" s="4" t="str">
        <f t="shared" si="71"/>
        <v>Вадлен ТОВ+</v>
      </c>
      <c r="D375" s="4"/>
      <c r="E375" s="4" t="s">
        <v>516</v>
      </c>
      <c r="F375" s="6" t="s">
        <v>503</v>
      </c>
      <c r="G375" s="5">
        <v>1</v>
      </c>
      <c r="H375" s="7">
        <v>26.94</v>
      </c>
      <c r="I375" s="9" t="s">
        <v>510</v>
      </c>
      <c r="J375" s="9" t="s">
        <v>511</v>
      </c>
      <c r="K375" s="23" cm="1">
        <f t="array" ref="K375">IF(G375 &lt; 1, 0, _xlfn.IFS(E375 = Акция!$A$2, G375*Акция!$C$2, E375 = Акция!$A$3, G375*Акция!$C$3, E375 = Акция!$A$4, G375*Акция!$C$4, E375 = Акция!$A$5, G375*Акция!$C$5, E375 = Акция!$A$6, G375*Акция!$C$6, E375 = Акция!$A$7, G375*Акция!$C$7, E375 = Акция!$A$8, G375*Акция!$C$8, 1, 0))</f>
        <v>0.25</v>
      </c>
    </row>
    <row r="376" spans="2:11" x14ac:dyDescent="0.2">
      <c r="B376" s="4" t="str">
        <f t="shared" si="71"/>
        <v>ТОВАРИСТВО З ОБМЕЖЕНОЮ ВІДПОВІДАЛЬНІСТЮ "ВАДЛЕН"</v>
      </c>
      <c r="C376" s="4" t="str">
        <f t="shared" si="71"/>
        <v>Вадлен ТОВ+</v>
      </c>
      <c r="D376" s="4"/>
      <c r="E376" s="4" t="s">
        <v>517</v>
      </c>
      <c r="F376" s="6" t="s">
        <v>503</v>
      </c>
      <c r="G376" s="5">
        <v>1</v>
      </c>
      <c r="H376" s="7">
        <v>29.45</v>
      </c>
      <c r="I376" s="9" t="s">
        <v>510</v>
      </c>
      <c r="J376" s="9" t="s">
        <v>511</v>
      </c>
      <c r="K376" s="23" cm="1">
        <f t="array" ref="K376">IF(G376 &lt; 1, 0, _xlfn.IFS(E376 = Акция!$A$2, G376*Акция!$C$2, E376 = Акция!$A$3, G376*Акция!$C$3, E376 = Акция!$A$4, G376*Акция!$C$4, E376 = Акция!$A$5, G376*Акция!$C$5, E376 = Акция!$A$6, G376*Акция!$C$6, E376 = Акция!$A$7, G376*Акция!$C$7, E376 = Акция!$A$8, G376*Акция!$C$8, 1, 0))</f>
        <v>0.25</v>
      </c>
    </row>
    <row r="377" spans="2:11" x14ac:dyDescent="0.2">
      <c r="B377" s="4" t="str">
        <f t="shared" si="71"/>
        <v>ТОВАРИСТВО З ОБМЕЖЕНОЮ ВІДПОВІДАЛЬНІСТЮ "ВАДЛЕН"</v>
      </c>
      <c r="C377" s="4" t="str">
        <f t="shared" si="71"/>
        <v>Вадлен ТОВ+</v>
      </c>
      <c r="D377" s="4"/>
      <c r="E377" s="4" t="s">
        <v>518</v>
      </c>
      <c r="F377" s="6" t="s">
        <v>503</v>
      </c>
      <c r="G377" s="5">
        <v>6</v>
      </c>
      <c r="H377" s="7">
        <v>190.45</v>
      </c>
      <c r="I377" s="9" t="s">
        <v>553</v>
      </c>
      <c r="J377" s="9" t="s">
        <v>511</v>
      </c>
      <c r="K377" s="23" cm="1">
        <f t="array" ref="K377">IF(G377 &lt; 1, 0, _xlfn.IFS(E377 = Акция!$A$2, G377*Акция!$C$2, E377 = Акция!$A$3, G377*Акция!$C$3, E377 = Акция!$A$4, G377*Акция!$C$4, E377 = Акция!$A$5, G377*Акция!$C$5, E377 = Акция!$A$6, G377*Акция!$C$6, E377 = Акция!$A$7, G377*Акция!$C$7, E377 = Акция!$A$8, G377*Акция!$C$8, 1, 0))</f>
        <v>1.5</v>
      </c>
    </row>
    <row r="378" spans="2:11" x14ac:dyDescent="0.2">
      <c r="B378" s="4" t="str">
        <f t="shared" si="71"/>
        <v>ТОВАРИСТВО З ОБМЕЖЕНОЮ ВІДПОВІДАЛЬНІСТЮ "ВАДЛЕН"</v>
      </c>
      <c r="C378" s="4" t="str">
        <f t="shared" si="71"/>
        <v>Вадлен ТОВ+</v>
      </c>
      <c r="D378" s="4"/>
      <c r="E378" s="4" t="s">
        <v>520</v>
      </c>
      <c r="F378" s="6" t="s">
        <v>503</v>
      </c>
      <c r="G378" s="5">
        <v>2</v>
      </c>
      <c r="H378" s="7">
        <v>117.22</v>
      </c>
      <c r="I378" s="9" t="s">
        <v>553</v>
      </c>
      <c r="J378" s="9" t="s">
        <v>511</v>
      </c>
      <c r="K378" s="23" cm="1">
        <f t="array" ref="K378">IF(G378 &lt; 1, 0, _xlfn.IFS(E378 = Акция!$A$2, G378*Акция!$C$2, E378 = Акция!$A$3, G378*Акция!$C$3, E378 = Акция!$A$4, G378*Акция!$C$4, E378 = Акция!$A$5, G378*Акция!$C$5, E378 = Акция!$A$6, G378*Акция!$C$6, E378 = Акция!$A$7, G378*Акция!$C$7, E378 = Акция!$A$8, G378*Акция!$C$8, 1, 0))</f>
        <v>1</v>
      </c>
    </row>
    <row r="379" spans="2:11" x14ac:dyDescent="0.2">
      <c r="B379" s="4" t="s">
        <v>690</v>
      </c>
      <c r="C379" s="4" t="s">
        <v>691</v>
      </c>
      <c r="D379" s="3" t="s">
        <v>509</v>
      </c>
      <c r="E379" s="4"/>
      <c r="G379" s="6"/>
      <c r="H379" s="8"/>
      <c r="I379" s="4"/>
      <c r="J379" s="4"/>
      <c r="K379" s="23" cm="1">
        <f t="array" ref="K379">IF(G379 &lt; 1, 0, _xlfn.IFS(E379 = Акция!$A$2, G379*Акция!$C$2, E379 = Акция!$A$3, G379*Акция!$C$3, E379 = Акция!$A$4, G379*Акция!$C$4, E379 = Акция!$A$5, G379*Акция!$C$5, E379 = Акция!$A$6, G379*Акция!$C$6, E379 = Акция!$A$7, G379*Акция!$C$7, E379 = Акция!$A$8, G379*Акция!$C$8, 1, 0))</f>
        <v>0</v>
      </c>
    </row>
    <row r="380" spans="2:11" x14ac:dyDescent="0.2">
      <c r="B380" s="4" t="str">
        <f t="shared" ref="B380:C387" si="72">B379</f>
        <v>Мале виробничо-комерційне підприємство фірма"Вал"</v>
      </c>
      <c r="C380" s="4" t="str">
        <f t="shared" si="72"/>
        <v>Вал МВКПФ+</v>
      </c>
      <c r="D380" s="4"/>
      <c r="E380" s="4" t="s">
        <v>526</v>
      </c>
      <c r="F380" s="6" t="s">
        <v>503</v>
      </c>
      <c r="G380" s="5">
        <v>5</v>
      </c>
      <c r="H380" s="7">
        <v>99.35</v>
      </c>
      <c r="I380" s="9" t="s">
        <v>542</v>
      </c>
      <c r="J380" s="9" t="s">
        <v>539</v>
      </c>
      <c r="K380" s="23" cm="1">
        <f t="array" ref="K380">IF(G380 &lt; 1, 0, _xlfn.IFS(E380 = Акция!$A$2, G380*Акция!$C$2, E380 = Акция!$A$3, G380*Акция!$C$3, E380 = Акция!$A$4, G380*Акция!$C$4, E380 = Акция!$A$5, G380*Акция!$C$5, E380 = Акция!$A$6, G380*Акция!$C$6, E380 = Акция!$A$7, G380*Акция!$C$7, E380 = Акция!$A$8, G380*Акция!$C$8, 1, 0))</f>
        <v>0</v>
      </c>
    </row>
    <row r="381" spans="2:11" x14ac:dyDescent="0.2">
      <c r="B381" s="4" t="str">
        <f t="shared" si="72"/>
        <v>Мале виробничо-комерційне підприємство фірма"Вал"</v>
      </c>
      <c r="C381" s="4" t="str">
        <f t="shared" si="72"/>
        <v>Вал МВКПФ+</v>
      </c>
      <c r="D381" s="4"/>
      <c r="E381" s="4" t="s">
        <v>529</v>
      </c>
      <c r="F381" s="6" t="s">
        <v>503</v>
      </c>
      <c r="G381" s="5">
        <v>10</v>
      </c>
      <c r="H381" s="7">
        <v>203</v>
      </c>
      <c r="I381" s="9" t="s">
        <v>542</v>
      </c>
      <c r="J381" s="9" t="s">
        <v>539</v>
      </c>
      <c r="K381" s="23" cm="1">
        <f t="array" ref="K381">IF(G381 &lt; 1, 0, _xlfn.IFS(E381 = Акция!$A$2, G381*Акция!$C$2, E381 = Акция!$A$3, G381*Акция!$C$3, E381 = Акция!$A$4, G381*Акция!$C$4, E381 = Акция!$A$5, G381*Акция!$C$5, E381 = Акция!$A$6, G381*Акция!$C$6, E381 = Акция!$A$7, G381*Акция!$C$7, E381 = Акция!$A$8, G381*Акция!$C$8, 1, 0))</f>
        <v>0</v>
      </c>
    </row>
    <row r="382" spans="2:11" x14ac:dyDescent="0.2">
      <c r="B382" s="4" t="str">
        <f t="shared" si="72"/>
        <v>Мале виробничо-комерційне підприємство фірма"Вал"</v>
      </c>
      <c r="C382" s="4" t="str">
        <f t="shared" si="72"/>
        <v>Вал МВКПФ+</v>
      </c>
      <c r="D382" s="4"/>
      <c r="E382" s="4" t="s">
        <v>561</v>
      </c>
      <c r="F382" s="6" t="s">
        <v>503</v>
      </c>
      <c r="G382" s="5">
        <v>3</v>
      </c>
      <c r="H382" s="7">
        <v>67.17</v>
      </c>
      <c r="I382" s="9" t="s">
        <v>542</v>
      </c>
      <c r="J382" s="9" t="s">
        <v>539</v>
      </c>
      <c r="K382" s="23" cm="1">
        <f t="array" ref="K382">IF(G382 &lt; 1, 0, _xlfn.IFS(E382 = Акция!$A$2, G382*Акция!$C$2, E382 = Акция!$A$3, G382*Акция!$C$3, E382 = Акция!$A$4, G382*Акция!$C$4, E382 = Акция!$A$5, G382*Акция!$C$5, E382 = Акция!$A$6, G382*Акция!$C$6, E382 = Акция!$A$7, G382*Акция!$C$7, E382 = Акция!$A$8, G382*Акция!$C$8, 1, 0))</f>
        <v>0</v>
      </c>
    </row>
    <row r="383" spans="2:11" x14ac:dyDescent="0.2">
      <c r="B383" s="4" t="str">
        <f t="shared" si="72"/>
        <v>Мале виробничо-комерційне підприємство фірма"Вал"</v>
      </c>
      <c r="C383" s="4" t="str">
        <f t="shared" si="72"/>
        <v>Вал МВКПФ+</v>
      </c>
      <c r="D383" s="4"/>
      <c r="E383" s="4" t="s">
        <v>547</v>
      </c>
      <c r="F383" s="6" t="s">
        <v>503</v>
      </c>
      <c r="G383" s="5">
        <v>3</v>
      </c>
      <c r="H383" s="7">
        <v>95.04</v>
      </c>
      <c r="I383" s="9" t="s">
        <v>542</v>
      </c>
      <c r="J383" s="9" t="s">
        <v>539</v>
      </c>
      <c r="K383" s="23" cm="1">
        <f t="array" ref="K383">IF(G383 &lt; 1, 0, _xlfn.IFS(E383 = Акция!$A$2, G383*Акция!$C$2, E383 = Акция!$A$3, G383*Акция!$C$3, E383 = Акция!$A$4, G383*Акция!$C$4, E383 = Акция!$A$5, G383*Акция!$C$5, E383 = Акция!$A$6, G383*Акция!$C$6, E383 = Акция!$A$7, G383*Акция!$C$7, E383 = Акция!$A$8, G383*Акция!$C$8, 1, 0))</f>
        <v>0</v>
      </c>
    </row>
    <row r="384" spans="2:11" x14ac:dyDescent="0.2">
      <c r="B384" s="4" t="str">
        <f t="shared" si="72"/>
        <v>Мале виробничо-комерційне підприємство фірма"Вал"</v>
      </c>
      <c r="C384" s="4" t="str">
        <f t="shared" si="72"/>
        <v>Вал МВКПФ+</v>
      </c>
      <c r="D384" s="4"/>
      <c r="E384" s="4" t="s">
        <v>548</v>
      </c>
      <c r="F384" s="6" t="s">
        <v>503</v>
      </c>
      <c r="G384" s="5">
        <v>9</v>
      </c>
      <c r="H384" s="7">
        <v>285.12</v>
      </c>
      <c r="I384" s="9" t="s">
        <v>542</v>
      </c>
      <c r="J384" s="9" t="s">
        <v>539</v>
      </c>
      <c r="K384" s="23" cm="1">
        <f t="array" ref="K384">IF(G384 &lt; 1, 0, _xlfn.IFS(E384 = Акция!$A$2, G384*Акция!$C$2, E384 = Акция!$A$3, G384*Акция!$C$3, E384 = Акция!$A$4, G384*Акция!$C$4, E384 = Акция!$A$5, G384*Акция!$C$5, E384 = Акция!$A$6, G384*Акция!$C$6, E384 = Акция!$A$7, G384*Акция!$C$7, E384 = Акция!$A$8, G384*Акция!$C$8, 1, 0))</f>
        <v>0</v>
      </c>
    </row>
    <row r="385" spans="2:11" x14ac:dyDescent="0.2">
      <c r="B385" s="4" t="str">
        <f t="shared" si="72"/>
        <v>Мале виробничо-комерційне підприємство фірма"Вал"</v>
      </c>
      <c r="C385" s="4" t="str">
        <f t="shared" si="72"/>
        <v>Вал МВКПФ+</v>
      </c>
      <c r="D385" s="4"/>
      <c r="E385" s="4" t="s">
        <v>692</v>
      </c>
      <c r="F385" s="6" t="s">
        <v>503</v>
      </c>
      <c r="G385" s="5">
        <v>6</v>
      </c>
      <c r="H385" s="7">
        <v>209.1</v>
      </c>
      <c r="I385" s="9" t="s">
        <v>542</v>
      </c>
      <c r="J385" s="9" t="s">
        <v>539</v>
      </c>
      <c r="K385" s="23" cm="1">
        <f t="array" ref="K385">IF(G385 &lt; 1, 0, _xlfn.IFS(E385 = Акция!$A$2, G385*Акция!$C$2, E385 = Акция!$A$3, G385*Акция!$C$3, E385 = Акция!$A$4, G385*Акция!$C$4, E385 = Акция!$A$5, G385*Акция!$C$5, E385 = Акция!$A$6, G385*Акция!$C$6, E385 = Акция!$A$7, G385*Акция!$C$7, E385 = Акция!$A$8, G385*Акция!$C$8, 1, 0))</f>
        <v>0</v>
      </c>
    </row>
    <row r="386" spans="2:11" x14ac:dyDescent="0.2">
      <c r="B386" s="4" t="str">
        <f t="shared" si="72"/>
        <v>Мале виробничо-комерційне підприємство фірма"Вал"</v>
      </c>
      <c r="C386" s="4" t="str">
        <f t="shared" si="72"/>
        <v>Вал МВКПФ+</v>
      </c>
      <c r="D386" s="4"/>
      <c r="E386" s="4" t="s">
        <v>519</v>
      </c>
      <c r="F386" s="6" t="s">
        <v>503</v>
      </c>
      <c r="G386" s="5">
        <v>5</v>
      </c>
      <c r="H386" s="7">
        <v>239.75</v>
      </c>
      <c r="I386" s="9" t="s">
        <v>542</v>
      </c>
      <c r="J386" s="9" t="s">
        <v>539</v>
      </c>
      <c r="K386" s="23" cm="1">
        <f t="array" ref="K386">IF(G386 &lt; 1, 0, _xlfn.IFS(E386 = Акция!$A$2, G386*Акция!$C$2, E386 = Акция!$A$3, G386*Акция!$C$3, E386 = Акция!$A$4, G386*Акция!$C$4, E386 = Акция!$A$5, G386*Акция!$C$5, E386 = Акция!$A$6, G386*Акция!$C$6, E386 = Акция!$A$7, G386*Акция!$C$7, E386 = Акция!$A$8, G386*Акция!$C$8, 1, 0))</f>
        <v>2.5</v>
      </c>
    </row>
    <row r="387" spans="2:11" x14ac:dyDescent="0.2">
      <c r="B387" s="4" t="str">
        <f t="shared" si="72"/>
        <v>Мале виробничо-комерційне підприємство фірма"Вал"</v>
      </c>
      <c r="C387" s="4" t="str">
        <f t="shared" si="72"/>
        <v>Вал МВКПФ+</v>
      </c>
      <c r="D387" s="4"/>
      <c r="E387" s="4" t="s">
        <v>520</v>
      </c>
      <c r="F387" s="6" t="s">
        <v>503</v>
      </c>
      <c r="G387" s="5">
        <v>7</v>
      </c>
      <c r="H387" s="7">
        <v>410.27</v>
      </c>
      <c r="I387" s="9" t="s">
        <v>542</v>
      </c>
      <c r="J387" s="9" t="s">
        <v>539</v>
      </c>
      <c r="K387" s="23" cm="1">
        <f t="array" ref="K387">IF(G387 &lt; 1, 0, _xlfn.IFS(E387 = Акция!$A$2, G387*Акция!$C$2, E387 = Акция!$A$3, G387*Акция!$C$3, E387 = Акция!$A$4, G387*Акция!$C$4, E387 = Акция!$A$5, G387*Акция!$C$5, E387 = Акция!$A$6, G387*Акция!$C$6, E387 = Акция!$A$7, G387*Акция!$C$7, E387 = Акция!$A$8, G387*Акция!$C$8, 1, 0))</f>
        <v>3.5</v>
      </c>
    </row>
    <row r="388" spans="2:11" x14ac:dyDescent="0.2">
      <c r="B388" s="4" t="s">
        <v>693</v>
      </c>
      <c r="C388" s="4" t="s">
        <v>694</v>
      </c>
      <c r="D388" s="3" t="s">
        <v>508</v>
      </c>
      <c r="E388" s="4"/>
      <c r="G388" s="6"/>
      <c r="H388" s="8"/>
      <c r="I388" s="4"/>
      <c r="J388" s="4"/>
      <c r="K388" s="23" cm="1">
        <f t="array" ref="K388">IF(G388 &lt; 1, 0, _xlfn.IFS(E388 = Акция!$A$2, G388*Акция!$C$2, E388 = Акция!$A$3, G388*Акция!$C$3, E388 = Акция!$A$4, G388*Акция!$C$4, E388 = Акция!$A$5, G388*Акция!$C$5, E388 = Акция!$A$6, G388*Акция!$C$6, E388 = Акция!$A$7, G388*Акция!$C$7, E388 = Акция!$A$8, G388*Акция!$C$8, 1, 0))</f>
        <v>0</v>
      </c>
    </row>
    <row r="389" spans="2:11" x14ac:dyDescent="0.2">
      <c r="B389" s="4" t="str">
        <f t="shared" ref="B389:C395" si="73">B388</f>
        <v>Вангородська Валентина Миколаївна</v>
      </c>
      <c r="C389" s="4" t="str">
        <f t="shared" si="73"/>
        <v>Вангородська В.М.</v>
      </c>
      <c r="D389" s="4"/>
      <c r="E389" s="4" t="s">
        <v>547</v>
      </c>
      <c r="F389" s="6" t="s">
        <v>503</v>
      </c>
      <c r="G389" s="5">
        <v>1</v>
      </c>
      <c r="H389" s="7">
        <v>32.47</v>
      </c>
      <c r="I389" s="9" t="s">
        <v>538</v>
      </c>
      <c r="J389" s="9" t="s">
        <v>539</v>
      </c>
      <c r="K389" s="23" cm="1">
        <f t="array" ref="K389">IF(G389 &lt; 1, 0, _xlfn.IFS(E389 = Акция!$A$2, G389*Акция!$C$2, E389 = Акция!$A$3, G389*Акция!$C$3, E389 = Акция!$A$4, G389*Акция!$C$4, E389 = Акция!$A$5, G389*Акция!$C$5, E389 = Акция!$A$6, G389*Акция!$C$6, E389 = Акция!$A$7, G389*Акция!$C$7, E389 = Акция!$A$8, G389*Акция!$C$8, 1, 0))</f>
        <v>0</v>
      </c>
    </row>
    <row r="390" spans="2:11" x14ac:dyDescent="0.2">
      <c r="B390" s="4" t="str">
        <f t="shared" si="73"/>
        <v>Вангородська Валентина Миколаївна</v>
      </c>
      <c r="C390" s="4" t="str">
        <f t="shared" si="73"/>
        <v>Вангородська В.М.</v>
      </c>
      <c r="D390" s="4"/>
      <c r="E390" s="4" t="s">
        <v>512</v>
      </c>
      <c r="F390" s="6" t="s">
        <v>503</v>
      </c>
      <c r="G390" s="5">
        <v>2</v>
      </c>
      <c r="H390" s="7">
        <v>81.180000000000007</v>
      </c>
      <c r="I390" s="9" t="s">
        <v>538</v>
      </c>
      <c r="J390" s="9" t="s">
        <v>539</v>
      </c>
      <c r="K390" s="23" cm="1">
        <f t="array" ref="K390">IF(G390 &lt; 1, 0, _xlfn.IFS(E390 = Акция!$A$2, G390*Акция!$C$2, E390 = Акция!$A$3, G390*Акция!$C$3, E390 = Акция!$A$4, G390*Акция!$C$4, E390 = Акция!$A$5, G390*Акция!$C$5, E390 = Акция!$A$6, G390*Акция!$C$6, E390 = Акция!$A$7, G390*Акция!$C$7, E390 = Акция!$A$8, G390*Акция!$C$8, 1, 0))</f>
        <v>0</v>
      </c>
    </row>
    <row r="391" spans="2:11" x14ac:dyDescent="0.2">
      <c r="B391" s="4" t="str">
        <f t="shared" si="73"/>
        <v>Вангородська Валентина Миколаївна</v>
      </c>
      <c r="C391" s="4" t="str">
        <f t="shared" si="73"/>
        <v>Вангородська В.М.</v>
      </c>
      <c r="D391" s="4"/>
      <c r="E391" s="4" t="s">
        <v>513</v>
      </c>
      <c r="F391" s="6" t="s">
        <v>503</v>
      </c>
      <c r="G391" s="5">
        <v>4</v>
      </c>
      <c r="H391" s="7">
        <v>109.96</v>
      </c>
      <c r="I391" s="9" t="s">
        <v>538</v>
      </c>
      <c r="J391" s="9" t="s">
        <v>539</v>
      </c>
      <c r="K391" s="23" cm="1">
        <f t="array" ref="K391">IF(G391 &lt; 1, 0, _xlfn.IFS(E391 = Акция!$A$2, G391*Акция!$C$2, E391 = Акция!$A$3, G391*Акция!$C$3, E391 = Акция!$A$4, G391*Акция!$C$4, E391 = Акция!$A$5, G391*Акция!$C$5, E391 = Акция!$A$6, G391*Акция!$C$6, E391 = Акция!$A$7, G391*Акция!$C$7, E391 = Акция!$A$8, G391*Акция!$C$8, 1, 0))</f>
        <v>0</v>
      </c>
    </row>
    <row r="392" spans="2:11" x14ac:dyDescent="0.2">
      <c r="B392" s="4" t="str">
        <f t="shared" si="73"/>
        <v>Вангородська Валентина Миколаївна</v>
      </c>
      <c r="C392" s="4" t="str">
        <f t="shared" si="73"/>
        <v>Вангородська В.М.</v>
      </c>
      <c r="D392" s="4"/>
      <c r="E392" s="4" t="s">
        <v>519</v>
      </c>
      <c r="F392" s="6" t="s">
        <v>503</v>
      </c>
      <c r="G392" s="5">
        <v>1</v>
      </c>
      <c r="H392" s="7">
        <v>49.15</v>
      </c>
      <c r="I392" s="9" t="s">
        <v>538</v>
      </c>
      <c r="J392" s="9" t="s">
        <v>539</v>
      </c>
      <c r="K392" s="23" cm="1">
        <f t="array" ref="K392">IF(G392 &lt; 1, 0, _xlfn.IFS(E392 = Акция!$A$2, G392*Акция!$C$2, E392 = Акция!$A$3, G392*Акция!$C$3, E392 = Акция!$A$4, G392*Акция!$C$4, E392 = Акция!$A$5, G392*Акция!$C$5, E392 = Акция!$A$6, G392*Акция!$C$6, E392 = Акция!$A$7, G392*Акция!$C$7, E392 = Акция!$A$8, G392*Акция!$C$8, 1, 0))</f>
        <v>0.5</v>
      </c>
    </row>
    <row r="393" spans="2:11" x14ac:dyDescent="0.2">
      <c r="B393" s="4" t="str">
        <f t="shared" si="73"/>
        <v>Вангородська Валентина Миколаївна</v>
      </c>
      <c r="C393" s="4" t="str">
        <f t="shared" si="73"/>
        <v>Вангородська В.М.</v>
      </c>
      <c r="D393" s="4"/>
      <c r="E393" s="4" t="s">
        <v>502</v>
      </c>
      <c r="F393" s="6" t="s">
        <v>503</v>
      </c>
      <c r="G393" s="5">
        <v>1</v>
      </c>
      <c r="H393" s="7">
        <v>55.57</v>
      </c>
      <c r="I393" s="9" t="s">
        <v>538</v>
      </c>
      <c r="J393" s="9" t="s">
        <v>539</v>
      </c>
      <c r="K393" s="23" cm="1">
        <f t="array" ref="K393">IF(G393 &lt; 1, 0, _xlfn.IFS(E393 = Акция!$A$2, G393*Акция!$C$2, E393 = Акция!$A$3, G393*Акция!$C$3, E393 = Акция!$A$4, G393*Акция!$C$4, E393 = Акция!$A$5, G393*Акция!$C$5, E393 = Акция!$A$6, G393*Акция!$C$6, E393 = Акция!$A$7, G393*Акция!$C$7, E393 = Акция!$A$8, G393*Акция!$C$8, 1, 0))</f>
        <v>0.5</v>
      </c>
    </row>
    <row r="394" spans="2:11" x14ac:dyDescent="0.2">
      <c r="B394" s="4" t="str">
        <f t="shared" si="73"/>
        <v>Вангородська Валентина Миколаївна</v>
      </c>
      <c r="C394" s="4" t="str">
        <f t="shared" si="73"/>
        <v>Вангородська В.М.</v>
      </c>
      <c r="D394" s="4"/>
      <c r="E394" s="4" t="s">
        <v>521</v>
      </c>
      <c r="F394" s="6" t="s">
        <v>503</v>
      </c>
      <c r="G394" s="5">
        <v>2</v>
      </c>
      <c r="H394" s="7">
        <v>110.54</v>
      </c>
      <c r="I394" s="9" t="s">
        <v>538</v>
      </c>
      <c r="J394" s="9" t="s">
        <v>539</v>
      </c>
      <c r="K394" s="23" cm="1">
        <f t="array" ref="K394">IF(G394 &lt; 1, 0, _xlfn.IFS(E394 = Акция!$A$2, G394*Акция!$C$2, E394 = Акция!$A$3, G394*Акция!$C$3, E394 = Акция!$A$4, G394*Акция!$C$4, E394 = Акция!$A$5, G394*Акция!$C$5, E394 = Акция!$A$6, G394*Акция!$C$6, E394 = Акция!$A$7, G394*Акция!$C$7, E394 = Акция!$A$8, G394*Акция!$C$8, 1, 0))</f>
        <v>1</v>
      </c>
    </row>
    <row r="395" spans="2:11" x14ac:dyDescent="0.2">
      <c r="B395" s="4" t="str">
        <f t="shared" si="73"/>
        <v>Вангородська Валентина Миколаївна</v>
      </c>
      <c r="C395" s="4" t="str">
        <f t="shared" si="73"/>
        <v>Вангородська В.М.</v>
      </c>
      <c r="D395" s="4"/>
      <c r="E395" s="4" t="s">
        <v>523</v>
      </c>
      <c r="F395" s="6" t="s">
        <v>503</v>
      </c>
      <c r="G395" s="5">
        <v>2</v>
      </c>
      <c r="H395" s="7">
        <v>69.819999999999993</v>
      </c>
      <c r="I395" s="9" t="s">
        <v>538</v>
      </c>
      <c r="J395" s="9" t="s">
        <v>539</v>
      </c>
      <c r="K395" s="23" cm="1">
        <f t="array" ref="K395">IF(G395 &lt; 1, 0, _xlfn.IFS(E395 = Акция!$A$2, G395*Акция!$C$2, E395 = Акция!$A$3, G395*Акция!$C$3, E395 = Акция!$A$4, G395*Акция!$C$4, E395 = Акция!$A$5, G395*Акция!$C$5, E395 = Акция!$A$6, G395*Акция!$C$6, E395 = Акция!$A$7, G395*Акция!$C$7, E395 = Акция!$A$8, G395*Акция!$C$8, 1, 0))</f>
        <v>0</v>
      </c>
    </row>
    <row r="396" spans="2:11" x14ac:dyDescent="0.2">
      <c r="B396" s="4" t="s">
        <v>695</v>
      </c>
      <c r="C396" s="4" t="s">
        <v>696</v>
      </c>
      <c r="D396" s="3" t="s">
        <v>508</v>
      </c>
      <c r="E396" s="4"/>
      <c r="G396" s="6"/>
      <c r="H396" s="8"/>
      <c r="I396" s="4"/>
      <c r="J396" s="4"/>
      <c r="K396" s="23" cm="1">
        <f t="array" ref="K396">IF(G396 &lt; 1, 0, _xlfn.IFS(E396 = Акция!$A$2, G396*Акция!$C$2, E396 = Акция!$A$3, G396*Акция!$C$3, E396 = Акция!$A$4, G396*Акция!$C$4, E396 = Акция!$A$5, G396*Акция!$C$5, E396 = Акция!$A$6, G396*Акция!$C$6, E396 = Акция!$A$7, G396*Акция!$C$7, E396 = Акция!$A$8, G396*Акция!$C$8, 1, 0))</f>
        <v>0</v>
      </c>
    </row>
    <row r="397" spans="2:11" x14ac:dyDescent="0.2">
      <c r="B397" s="4" t="str">
        <f t="shared" ref="B397:C398" si="74">B396</f>
        <v>Варданян Анаіт Грачовна</v>
      </c>
      <c r="C397" s="4" t="str">
        <f t="shared" si="74"/>
        <v>Варданян А.Г.</v>
      </c>
      <c r="D397" s="4"/>
      <c r="E397" s="4" t="s">
        <v>519</v>
      </c>
      <c r="F397" s="6" t="s">
        <v>503</v>
      </c>
      <c r="G397" s="5">
        <v>2</v>
      </c>
      <c r="H397" s="7">
        <v>102.24</v>
      </c>
      <c r="I397" s="9" t="s">
        <v>545</v>
      </c>
      <c r="J397" s="9" t="s">
        <v>546</v>
      </c>
      <c r="K397" s="23" cm="1">
        <f t="array" ref="K397">IF(G397 &lt; 1, 0, _xlfn.IFS(E397 = Акция!$A$2, G397*Акция!$C$2, E397 = Акция!$A$3, G397*Акция!$C$3, E397 = Акция!$A$4, G397*Акция!$C$4, E397 = Акция!$A$5, G397*Акция!$C$5, E397 = Акция!$A$6, G397*Акция!$C$6, E397 = Акция!$A$7, G397*Акция!$C$7, E397 = Акция!$A$8, G397*Акция!$C$8, 1, 0))</f>
        <v>1</v>
      </c>
    </row>
    <row r="398" spans="2:11" x14ac:dyDescent="0.2">
      <c r="B398" s="4" t="str">
        <f t="shared" si="74"/>
        <v>Варданян Анаіт Грачовна</v>
      </c>
      <c r="C398" s="4" t="str">
        <f t="shared" si="74"/>
        <v>Варданян А.Г.</v>
      </c>
      <c r="D398" s="4"/>
      <c r="E398" s="4" t="s">
        <v>502</v>
      </c>
      <c r="F398" s="6" t="s">
        <v>503</v>
      </c>
      <c r="G398" s="5">
        <v>2</v>
      </c>
      <c r="H398" s="7">
        <v>115.58</v>
      </c>
      <c r="I398" s="9" t="s">
        <v>545</v>
      </c>
      <c r="J398" s="9" t="s">
        <v>546</v>
      </c>
      <c r="K398" s="23" cm="1">
        <f t="array" ref="K398">IF(G398 &lt; 1, 0, _xlfn.IFS(E398 = Акция!$A$2, G398*Акция!$C$2, E398 = Акция!$A$3, G398*Акция!$C$3, E398 = Акция!$A$4, G398*Акция!$C$4, E398 = Акция!$A$5, G398*Акция!$C$5, E398 = Акция!$A$6, G398*Акция!$C$6, E398 = Акция!$A$7, G398*Акция!$C$7, E398 = Акция!$A$8, G398*Акция!$C$8, 1, 0))</f>
        <v>1</v>
      </c>
    </row>
    <row r="399" spans="2:11" x14ac:dyDescent="0.2">
      <c r="B399" s="4" t="s">
        <v>697</v>
      </c>
      <c r="C399" s="4" t="s">
        <v>698</v>
      </c>
      <c r="D399" s="3" t="s">
        <v>508</v>
      </c>
      <c r="E399" s="4"/>
      <c r="G399" s="6"/>
      <c r="H399" s="8"/>
      <c r="I399" s="4"/>
      <c r="J399" s="4"/>
      <c r="K399" s="23" cm="1">
        <f t="array" ref="K399">IF(G399 &lt; 1, 0, _xlfn.IFS(E399 = Акция!$A$2, G399*Акция!$C$2, E399 = Акция!$A$3, G399*Акция!$C$3, E399 = Акция!$A$4, G399*Акция!$C$4, E399 = Акция!$A$5, G399*Акция!$C$5, E399 = Акция!$A$6, G399*Акция!$C$6, E399 = Акция!$A$7, G399*Акция!$C$7, E399 = Акция!$A$8, G399*Акция!$C$8, 1, 0))</f>
        <v>0</v>
      </c>
    </row>
    <row r="400" spans="2:11" x14ac:dyDescent="0.2">
      <c r="B400" s="4" t="str">
        <f t="shared" ref="B400:C402" si="75">B399</f>
        <v>Фізична особа-Підприємець Варяниця Сергій Миколайович</v>
      </c>
      <c r="C400" s="4" t="str">
        <f t="shared" si="75"/>
        <v>Варяниця С.М.+(ТТН)</v>
      </c>
      <c r="D400" s="4"/>
      <c r="E400" s="4" t="s">
        <v>549</v>
      </c>
      <c r="F400" s="6" t="s">
        <v>503</v>
      </c>
      <c r="G400" s="5">
        <v>2</v>
      </c>
      <c r="H400" s="7">
        <v>54.36</v>
      </c>
      <c r="I400" s="9" t="s">
        <v>510</v>
      </c>
      <c r="J400" s="9" t="s">
        <v>511</v>
      </c>
      <c r="K400" s="23" cm="1">
        <f t="array" ref="K400">IF(G400 &lt; 1, 0, _xlfn.IFS(E400 = Акция!$A$2, G400*Акция!$C$2, E400 = Акция!$A$3, G400*Акция!$C$3, E400 = Акция!$A$4, G400*Акция!$C$4, E400 = Акция!$A$5, G400*Акция!$C$5, E400 = Акция!$A$6, G400*Акция!$C$6, E400 = Акция!$A$7, G400*Акция!$C$7, E400 = Акция!$A$8, G400*Акция!$C$8, 1, 0))</f>
        <v>0</v>
      </c>
    </row>
    <row r="401" spans="2:11" x14ac:dyDescent="0.2">
      <c r="B401" s="4" t="str">
        <f t="shared" si="75"/>
        <v>Фізична особа-Підприємець Варяниця Сергій Миколайович</v>
      </c>
      <c r="C401" s="4" t="str">
        <f t="shared" si="75"/>
        <v>Варяниця С.М.+(ТТН)</v>
      </c>
      <c r="D401" s="4"/>
      <c r="E401" s="4" t="s">
        <v>519</v>
      </c>
      <c r="F401" s="6" t="s">
        <v>503</v>
      </c>
      <c r="G401" s="5">
        <v>6</v>
      </c>
      <c r="H401" s="7">
        <v>294.89999999999998</v>
      </c>
      <c r="I401" s="9" t="s">
        <v>510</v>
      </c>
      <c r="J401" s="9" t="s">
        <v>511</v>
      </c>
      <c r="K401" s="23" cm="1">
        <f t="array" ref="K401">IF(G401 &lt; 1, 0, _xlfn.IFS(E401 = Акция!$A$2, G401*Акция!$C$2, E401 = Акция!$A$3, G401*Акция!$C$3, E401 = Акция!$A$4, G401*Акция!$C$4, E401 = Акция!$A$5, G401*Акция!$C$5, E401 = Акция!$A$6, G401*Акция!$C$6, E401 = Акция!$A$7, G401*Акция!$C$7, E401 = Акция!$A$8, G401*Акция!$C$8, 1, 0))</f>
        <v>3</v>
      </c>
    </row>
    <row r="402" spans="2:11" x14ac:dyDescent="0.2">
      <c r="B402" s="4" t="str">
        <f t="shared" si="75"/>
        <v>Фізична особа-Підприємець Варяниця Сергій Миколайович</v>
      </c>
      <c r="C402" s="4" t="str">
        <f t="shared" si="75"/>
        <v>Варяниця С.М.+(ТТН)</v>
      </c>
      <c r="D402" s="4"/>
      <c r="E402" s="4" t="s">
        <v>520</v>
      </c>
      <c r="F402" s="6" t="s">
        <v>503</v>
      </c>
      <c r="G402" s="5">
        <v>14</v>
      </c>
      <c r="H402" s="7">
        <v>840.98</v>
      </c>
      <c r="I402" s="9" t="s">
        <v>510</v>
      </c>
      <c r="J402" s="9" t="s">
        <v>511</v>
      </c>
      <c r="K402" s="23" cm="1">
        <f t="array" ref="K402">IF(G402 &lt; 1, 0, _xlfn.IFS(E402 = Акция!$A$2, G402*Акция!$C$2, E402 = Акция!$A$3, G402*Акция!$C$3, E402 = Акция!$A$4, G402*Акция!$C$4, E402 = Акция!$A$5, G402*Акция!$C$5, E402 = Акция!$A$6, G402*Акция!$C$6, E402 = Акция!$A$7, G402*Акция!$C$7, E402 = Акция!$A$8, G402*Акция!$C$8, 1, 0))</f>
        <v>7</v>
      </c>
    </row>
    <row r="403" spans="2:11" x14ac:dyDescent="0.2">
      <c r="B403" s="4" t="s">
        <v>699</v>
      </c>
      <c r="C403" s="4" t="s">
        <v>700</v>
      </c>
      <c r="D403" s="3" t="s">
        <v>501</v>
      </c>
      <c r="E403" s="4"/>
      <c r="G403" s="6"/>
      <c r="H403" s="8"/>
      <c r="I403" s="4"/>
      <c r="J403" s="4"/>
      <c r="K403" s="23" cm="1">
        <f t="array" ref="K403">IF(G403 &lt; 1, 0, _xlfn.IFS(E403 = Акция!$A$2, G403*Акция!$C$2, E403 = Акция!$A$3, G403*Акция!$C$3, E403 = Акция!$A$4, G403*Акция!$C$4, E403 = Акция!$A$5, G403*Акция!$C$5, E403 = Акция!$A$6, G403*Акция!$C$6, E403 = Акция!$A$7, G403*Акция!$C$7, E403 = Акция!$A$8, G403*Акция!$C$8, 1, 0))</f>
        <v>0</v>
      </c>
    </row>
    <row r="404" spans="2:11" x14ac:dyDescent="0.2">
      <c r="B404" s="4" t="str">
        <f t="shared" ref="B404:C404" si="76">B403</f>
        <v>Васильківська Районна Спілка Споживчих Товариств</v>
      </c>
      <c r="C404" s="4" t="str">
        <f t="shared" si="76"/>
        <v>Васильківська РССТ+</v>
      </c>
      <c r="D404" s="4"/>
      <c r="E404" s="4" t="s">
        <v>523</v>
      </c>
      <c r="F404" s="6" t="s">
        <v>503</v>
      </c>
      <c r="G404" s="5">
        <v>2</v>
      </c>
      <c r="H404" s="7">
        <v>68.12</v>
      </c>
      <c r="I404" s="9" t="s">
        <v>504</v>
      </c>
      <c r="J404" s="9" t="s">
        <v>505</v>
      </c>
      <c r="K404" s="23" cm="1">
        <f t="array" ref="K404">IF(G404 &lt; 1, 0, _xlfn.IFS(E404 = Акция!$A$2, G404*Акция!$C$2, E404 = Акция!$A$3, G404*Акция!$C$3, E404 = Акция!$A$4, G404*Акция!$C$4, E404 = Акция!$A$5, G404*Акция!$C$5, E404 = Акция!$A$6, G404*Акция!$C$6, E404 = Акция!$A$7, G404*Акция!$C$7, E404 = Акция!$A$8, G404*Акция!$C$8, 1, 0))</f>
        <v>0</v>
      </c>
    </row>
    <row r="405" spans="2:11" x14ac:dyDescent="0.2">
      <c r="B405" s="4" t="s">
        <v>701</v>
      </c>
      <c r="C405" s="4" t="s">
        <v>702</v>
      </c>
      <c r="D405" s="3" t="s">
        <v>501</v>
      </c>
      <c r="E405" s="4"/>
      <c r="G405" s="6"/>
      <c r="H405" s="8"/>
      <c r="I405" s="4"/>
      <c r="J405" s="4"/>
      <c r="K405" s="23" cm="1">
        <f t="array" ref="K405">IF(G405 &lt; 1, 0, _xlfn.IFS(E405 = Акция!$A$2, G405*Акция!$C$2, E405 = Акция!$A$3, G405*Акция!$C$3, E405 = Акция!$A$4, G405*Акция!$C$4, E405 = Акция!$A$5, G405*Акция!$C$5, E405 = Акция!$A$6, G405*Акция!$C$6, E405 = Акция!$A$7, G405*Акция!$C$7, E405 = Акция!$A$8, G405*Акция!$C$8, 1, 0))</f>
        <v>0</v>
      </c>
    </row>
    <row r="406" spans="2:11" x14ac:dyDescent="0.2">
      <c r="B406" s="4" t="str">
        <f t="shared" ref="B406:C410" si="77">B405</f>
        <v>Підприємство "Васильківський ринок" Київської регіональної спілки споживчої кооперації</v>
      </c>
      <c r="C406" s="4" t="str">
        <f t="shared" si="77"/>
        <v>Васильківський ринок КРССК+ РФ</v>
      </c>
      <c r="D406" s="4"/>
      <c r="E406" s="4" t="s">
        <v>512</v>
      </c>
      <c r="F406" s="6" t="s">
        <v>503</v>
      </c>
      <c r="G406" s="5">
        <v>2</v>
      </c>
      <c r="H406" s="7">
        <v>81.180000000000007</v>
      </c>
      <c r="I406" s="9" t="s">
        <v>538</v>
      </c>
      <c r="J406" s="9" t="s">
        <v>539</v>
      </c>
      <c r="K406" s="23" cm="1">
        <f t="array" ref="K406">IF(G406 &lt; 1, 0, _xlfn.IFS(E406 = Акция!$A$2, G406*Акция!$C$2, E406 = Акция!$A$3, G406*Акция!$C$3, E406 = Акция!$A$4, G406*Акция!$C$4, E406 = Акция!$A$5, G406*Акция!$C$5, E406 = Акция!$A$6, G406*Акция!$C$6, E406 = Акция!$A$7, G406*Акция!$C$7, E406 = Акция!$A$8, G406*Акция!$C$8, 1, 0))</f>
        <v>0</v>
      </c>
    </row>
    <row r="407" spans="2:11" x14ac:dyDescent="0.2">
      <c r="B407" s="4" t="str">
        <f t="shared" si="77"/>
        <v>Підприємство "Васильківський ринок" Київської регіональної спілки споживчої кооперації</v>
      </c>
      <c r="C407" s="4" t="str">
        <f t="shared" si="77"/>
        <v>Васильківський ринок КРССК+ РФ</v>
      </c>
      <c r="D407" s="4"/>
      <c r="E407" s="4" t="s">
        <v>580</v>
      </c>
      <c r="F407" s="6" t="s">
        <v>503</v>
      </c>
      <c r="G407" s="5">
        <v>2</v>
      </c>
      <c r="H407" s="7">
        <v>78.66</v>
      </c>
      <c r="I407" s="9" t="s">
        <v>538</v>
      </c>
      <c r="J407" s="9" t="s">
        <v>539</v>
      </c>
      <c r="K407" s="23" cm="1">
        <f t="array" ref="K407">IF(G407 &lt; 1, 0, _xlfn.IFS(E407 = Акция!$A$2, G407*Акция!$C$2, E407 = Акция!$A$3, G407*Акция!$C$3, E407 = Акция!$A$4, G407*Акция!$C$4, E407 = Акция!$A$5, G407*Акция!$C$5, E407 = Акция!$A$6, G407*Акция!$C$6, E407 = Акция!$A$7, G407*Акция!$C$7, E407 = Акция!$A$8, G407*Акция!$C$8, 1, 0))</f>
        <v>0</v>
      </c>
    </row>
    <row r="408" spans="2:11" x14ac:dyDescent="0.2">
      <c r="B408" s="4" t="str">
        <f t="shared" si="77"/>
        <v>Підприємство "Васильківський ринок" Київської регіональної спілки споживчої кооперації</v>
      </c>
      <c r="C408" s="4" t="str">
        <f t="shared" si="77"/>
        <v>Васильківський ринок КРССК+ РФ</v>
      </c>
      <c r="D408" s="4"/>
      <c r="E408" s="4" t="s">
        <v>516</v>
      </c>
      <c r="F408" s="6" t="s">
        <v>503</v>
      </c>
      <c r="G408" s="5">
        <v>3</v>
      </c>
      <c r="H408" s="7">
        <v>80.819999999999993</v>
      </c>
      <c r="I408" s="9" t="s">
        <v>538</v>
      </c>
      <c r="J408" s="9" t="s">
        <v>539</v>
      </c>
      <c r="K408" s="23" cm="1">
        <f t="array" ref="K408">IF(G408 &lt; 1, 0, _xlfn.IFS(E408 = Акция!$A$2, G408*Акция!$C$2, E408 = Акция!$A$3, G408*Акция!$C$3, E408 = Акция!$A$4, G408*Акция!$C$4, E408 = Акция!$A$5, G408*Акция!$C$5, E408 = Акция!$A$6, G408*Акция!$C$6, E408 = Акция!$A$7, G408*Акция!$C$7, E408 = Акция!$A$8, G408*Акция!$C$8, 1, 0))</f>
        <v>0.75</v>
      </c>
    </row>
    <row r="409" spans="2:11" x14ac:dyDescent="0.2">
      <c r="B409" s="4" t="str">
        <f t="shared" si="77"/>
        <v>Підприємство "Васильківський ринок" Київської регіональної спілки споживчої кооперації</v>
      </c>
      <c r="C409" s="4" t="str">
        <f t="shared" si="77"/>
        <v>Васильківський ринок КРССК+ РФ</v>
      </c>
      <c r="D409" s="4"/>
      <c r="E409" s="4" t="s">
        <v>523</v>
      </c>
      <c r="F409" s="6" t="s">
        <v>503</v>
      </c>
      <c r="G409" s="5">
        <v>2</v>
      </c>
      <c r="H409" s="7">
        <v>69.819999999999993</v>
      </c>
      <c r="I409" s="9" t="s">
        <v>538</v>
      </c>
      <c r="J409" s="9" t="s">
        <v>539</v>
      </c>
      <c r="K409" s="23" cm="1">
        <f t="array" ref="K409">IF(G409 &lt; 1, 0, _xlfn.IFS(E409 = Акция!$A$2, G409*Акция!$C$2, E409 = Акция!$A$3, G409*Акция!$C$3, E409 = Акция!$A$4, G409*Акция!$C$4, E409 = Акция!$A$5, G409*Акция!$C$5, E409 = Акция!$A$6, G409*Акция!$C$6, E409 = Акция!$A$7, G409*Акция!$C$7, E409 = Акция!$A$8, G409*Акция!$C$8, 1, 0))</f>
        <v>0</v>
      </c>
    </row>
    <row r="410" spans="2:11" x14ac:dyDescent="0.2">
      <c r="B410" s="4" t="str">
        <f t="shared" si="77"/>
        <v>Підприємство "Васильківський ринок" Київської регіональної спілки споживчої кооперації</v>
      </c>
      <c r="C410" s="4" t="str">
        <f t="shared" si="77"/>
        <v>Васильківський ринок КРССК+ РФ</v>
      </c>
      <c r="D410" s="4"/>
      <c r="E410" s="4" t="s">
        <v>608</v>
      </c>
      <c r="F410" s="6" t="s">
        <v>503</v>
      </c>
      <c r="G410" s="5">
        <v>2</v>
      </c>
      <c r="H410" s="7">
        <v>81.180000000000007</v>
      </c>
      <c r="I410" s="9" t="s">
        <v>538</v>
      </c>
      <c r="J410" s="9" t="s">
        <v>539</v>
      </c>
      <c r="K410" s="23" cm="1">
        <f t="array" ref="K410">IF(G410 &lt; 1, 0, _xlfn.IFS(E410 = Акция!$A$2, G410*Акция!$C$2, E410 = Акция!$A$3, G410*Акция!$C$3, E410 = Акция!$A$4, G410*Акция!$C$4, E410 = Акция!$A$5, G410*Акция!$C$5, E410 = Акция!$A$6, G410*Акция!$C$6, E410 = Акция!$A$7, G410*Акция!$C$7, E410 = Акция!$A$8, G410*Акция!$C$8, 1, 0))</f>
        <v>0</v>
      </c>
    </row>
    <row r="411" spans="2:11" x14ac:dyDescent="0.2">
      <c r="B411" s="4" t="s">
        <v>703</v>
      </c>
      <c r="C411" s="4" t="s">
        <v>704</v>
      </c>
      <c r="D411" s="3" t="s">
        <v>508</v>
      </c>
      <c r="E411" s="4"/>
      <c r="G411" s="6"/>
      <c r="H411" s="8"/>
      <c r="I411" s="4"/>
      <c r="J411" s="4"/>
      <c r="K411" s="23" cm="1">
        <f t="array" ref="K411">IF(G411 &lt; 1, 0, _xlfn.IFS(E411 = Акция!$A$2, G411*Акция!$C$2, E411 = Акция!$A$3, G411*Акция!$C$3, E411 = Акция!$A$4, G411*Акция!$C$4, E411 = Акция!$A$5, G411*Акция!$C$5, E411 = Акция!$A$6, G411*Акция!$C$6, E411 = Акция!$A$7, G411*Акция!$C$7, E411 = Акция!$A$8, G411*Акция!$C$8, 1, 0))</f>
        <v>0</v>
      </c>
    </row>
    <row r="412" spans="2:11" x14ac:dyDescent="0.2">
      <c r="B412" s="4" t="str">
        <f t="shared" ref="B412:C413" si="78">B411</f>
        <v>Ведмедеря Олена Миколаївна</v>
      </c>
      <c r="C412" s="4" t="str">
        <f t="shared" si="78"/>
        <v>Ведмедеря О.М.</v>
      </c>
      <c r="D412" s="4"/>
      <c r="E412" s="4" t="s">
        <v>529</v>
      </c>
      <c r="F412" s="6" t="s">
        <v>503</v>
      </c>
      <c r="G412" s="5">
        <v>2</v>
      </c>
      <c r="H412" s="7">
        <v>41.62</v>
      </c>
      <c r="I412" s="9" t="s">
        <v>553</v>
      </c>
      <c r="J412" s="9" t="s">
        <v>511</v>
      </c>
      <c r="K412" s="23" cm="1">
        <f t="array" ref="K412">IF(G412 &lt; 1, 0, _xlfn.IFS(E412 = Акция!$A$2, G412*Акция!$C$2, E412 = Акция!$A$3, G412*Акция!$C$3, E412 = Акция!$A$4, G412*Акция!$C$4, E412 = Акция!$A$5, G412*Акция!$C$5, E412 = Акция!$A$6, G412*Акция!$C$6, E412 = Акция!$A$7, G412*Акция!$C$7, E412 = Акция!$A$8, G412*Акция!$C$8, 1, 0))</f>
        <v>0</v>
      </c>
    </row>
    <row r="413" spans="2:11" x14ac:dyDescent="0.2">
      <c r="B413" s="4" t="str">
        <f t="shared" si="78"/>
        <v>Ведмедеря Олена Миколаївна</v>
      </c>
      <c r="C413" s="4" t="str">
        <f t="shared" si="78"/>
        <v>Ведмедеря О.М.</v>
      </c>
      <c r="D413" s="4"/>
      <c r="E413" s="4" t="s">
        <v>548</v>
      </c>
      <c r="F413" s="6" t="s">
        <v>503</v>
      </c>
      <c r="G413" s="5">
        <v>1</v>
      </c>
      <c r="H413" s="7">
        <v>32.47</v>
      </c>
      <c r="I413" s="9" t="s">
        <v>553</v>
      </c>
      <c r="J413" s="9" t="s">
        <v>511</v>
      </c>
      <c r="K413" s="23" cm="1">
        <f t="array" ref="K413">IF(G413 &lt; 1, 0, _xlfn.IFS(E413 = Акция!$A$2, G413*Акция!$C$2, E413 = Акция!$A$3, G413*Акция!$C$3, E413 = Акция!$A$4, G413*Акция!$C$4, E413 = Акция!$A$5, G413*Акция!$C$5, E413 = Акция!$A$6, G413*Акция!$C$6, E413 = Акция!$A$7, G413*Акция!$C$7, E413 = Акция!$A$8, G413*Акция!$C$8, 1, 0))</f>
        <v>0</v>
      </c>
    </row>
    <row r="414" spans="2:11" x14ac:dyDescent="0.2">
      <c r="B414" s="4" t="s">
        <v>705</v>
      </c>
      <c r="C414" s="4" t="s">
        <v>706</v>
      </c>
      <c r="D414" s="3" t="s">
        <v>508</v>
      </c>
      <c r="E414" s="4"/>
      <c r="G414" s="6"/>
      <c r="H414" s="8"/>
      <c r="I414" s="4"/>
      <c r="J414" s="4"/>
      <c r="K414" s="23" cm="1">
        <f t="array" ref="K414">IF(G414 &lt; 1, 0, _xlfn.IFS(E414 = Акция!$A$2, G414*Акция!$C$2, E414 = Акция!$A$3, G414*Акция!$C$3, E414 = Акция!$A$4, G414*Акция!$C$4, E414 = Акция!$A$5, G414*Акция!$C$5, E414 = Акция!$A$6, G414*Акция!$C$6, E414 = Акция!$A$7, G414*Акция!$C$7, E414 = Акция!$A$8, G414*Акция!$C$8, 1, 0))</f>
        <v>0</v>
      </c>
    </row>
    <row r="415" spans="2:11" x14ac:dyDescent="0.2">
      <c r="B415" s="4" t="str">
        <f t="shared" ref="B415:C417" si="79">B414</f>
        <v>Великоклад Катерина Володимирівна</v>
      </c>
      <c r="C415" s="4" t="str">
        <f t="shared" si="79"/>
        <v>Великоклад К.В.</v>
      </c>
      <c r="D415" s="4"/>
      <c r="E415" s="4" t="s">
        <v>529</v>
      </c>
      <c r="F415" s="6" t="s">
        <v>503</v>
      </c>
      <c r="G415" s="5">
        <v>1</v>
      </c>
      <c r="H415" s="7">
        <v>20.81</v>
      </c>
      <c r="I415" s="9" t="s">
        <v>510</v>
      </c>
      <c r="J415" s="9" t="s">
        <v>511</v>
      </c>
      <c r="K415" s="23" cm="1">
        <f t="array" ref="K415">IF(G415 &lt; 1, 0, _xlfn.IFS(E415 = Акция!$A$2, G415*Акция!$C$2, E415 = Акция!$A$3, G415*Акция!$C$3, E415 = Акция!$A$4, G415*Акция!$C$4, E415 = Акция!$A$5, G415*Акция!$C$5, E415 = Акция!$A$6, G415*Акция!$C$6, E415 = Акция!$A$7, G415*Акция!$C$7, E415 = Акция!$A$8, G415*Акция!$C$8, 1, 0))</f>
        <v>0</v>
      </c>
    </row>
    <row r="416" spans="2:11" x14ac:dyDescent="0.2">
      <c r="B416" s="4" t="str">
        <f t="shared" si="79"/>
        <v>Великоклад Катерина Володимирівна</v>
      </c>
      <c r="C416" s="4" t="str">
        <f t="shared" si="79"/>
        <v>Великоклад К.В.</v>
      </c>
      <c r="D416" s="4"/>
      <c r="E416" s="4" t="s">
        <v>548</v>
      </c>
      <c r="F416" s="6" t="s">
        <v>503</v>
      </c>
      <c r="G416" s="5">
        <v>1</v>
      </c>
      <c r="H416" s="7">
        <v>32.47</v>
      </c>
      <c r="I416" s="9" t="s">
        <v>510</v>
      </c>
      <c r="J416" s="9" t="s">
        <v>511</v>
      </c>
      <c r="K416" s="23" cm="1">
        <f t="array" ref="K416">IF(G416 &lt; 1, 0, _xlfn.IFS(E416 = Акция!$A$2, G416*Акция!$C$2, E416 = Акция!$A$3, G416*Акция!$C$3, E416 = Акция!$A$4, G416*Акция!$C$4, E416 = Акция!$A$5, G416*Акция!$C$5, E416 = Акция!$A$6, G416*Акция!$C$6, E416 = Акция!$A$7, G416*Акция!$C$7, E416 = Акция!$A$8, G416*Акция!$C$8, 1, 0))</f>
        <v>0</v>
      </c>
    </row>
    <row r="417" spans="2:11" x14ac:dyDescent="0.2">
      <c r="B417" s="4" t="str">
        <f t="shared" si="79"/>
        <v>Великоклад Катерина Володимирівна</v>
      </c>
      <c r="C417" s="4" t="str">
        <f t="shared" si="79"/>
        <v>Великоклад К.В.</v>
      </c>
      <c r="D417" s="4"/>
      <c r="E417" s="4" t="s">
        <v>513</v>
      </c>
      <c r="F417" s="6" t="s">
        <v>503</v>
      </c>
      <c r="G417" s="5">
        <v>4</v>
      </c>
      <c r="H417" s="7">
        <v>109.96</v>
      </c>
      <c r="I417" s="9" t="s">
        <v>510</v>
      </c>
      <c r="J417" s="9" t="s">
        <v>511</v>
      </c>
      <c r="K417" s="23" cm="1">
        <f t="array" ref="K417">IF(G417 &lt; 1, 0, _xlfn.IFS(E417 = Акция!$A$2, G417*Акция!$C$2, E417 = Акция!$A$3, G417*Акция!$C$3, E417 = Акция!$A$4, G417*Акция!$C$4, E417 = Акция!$A$5, G417*Акция!$C$5, E417 = Акция!$A$6, G417*Акция!$C$6, E417 = Акция!$A$7, G417*Акция!$C$7, E417 = Акция!$A$8, G417*Акция!$C$8, 1, 0))</f>
        <v>0</v>
      </c>
    </row>
    <row r="418" spans="2:11" x14ac:dyDescent="0.2">
      <c r="B418" s="4" t="s">
        <v>707</v>
      </c>
      <c r="C418" s="4" t="s">
        <v>708</v>
      </c>
      <c r="D418" s="3" t="s">
        <v>508</v>
      </c>
      <c r="E418" s="4"/>
      <c r="G418" s="6"/>
      <c r="H418" s="8"/>
      <c r="I418" s="4"/>
      <c r="J418" s="4"/>
      <c r="K418" s="23" cm="1">
        <f t="array" ref="K418">IF(G418 &lt; 1, 0, _xlfn.IFS(E418 = Акция!$A$2, G418*Акция!$C$2, E418 = Акция!$A$3, G418*Акция!$C$3, E418 = Акция!$A$4, G418*Акция!$C$4, E418 = Акция!$A$5, G418*Акция!$C$5, E418 = Акция!$A$6, G418*Акция!$C$6, E418 = Акция!$A$7, G418*Акция!$C$7, E418 = Акция!$A$8, G418*Акция!$C$8, 1, 0))</f>
        <v>0</v>
      </c>
    </row>
    <row r="419" spans="2:11" x14ac:dyDescent="0.2">
      <c r="B419" s="4" t="str">
        <f t="shared" ref="B419:B438" si="80">B418</f>
        <v>Фізична особа-Підприємець Вериженко Алла Казимірівна</v>
      </c>
      <c r="C419" s="4" t="str">
        <f t="shared" ref="C419:C438" si="81">C418</f>
        <v>Вериженко А.К.+</v>
      </c>
      <c r="D419" s="4"/>
      <c r="E419" s="4" t="s">
        <v>526</v>
      </c>
      <c r="F419" s="6" t="s">
        <v>503</v>
      </c>
      <c r="G419" s="5">
        <v>1</v>
      </c>
      <c r="H419" s="7">
        <v>21.18</v>
      </c>
      <c r="I419" s="9" t="s">
        <v>629</v>
      </c>
      <c r="J419" s="9" t="s">
        <v>528</v>
      </c>
      <c r="K419" s="23" cm="1">
        <f t="array" ref="K419">IF(G419 &lt; 1, 0, _xlfn.IFS(E419 = Акция!$A$2, G419*Акция!$C$2, E419 = Акция!$A$3, G419*Акция!$C$3, E419 = Акция!$A$4, G419*Акция!$C$4, E419 = Акция!$A$5, G419*Акция!$C$5, E419 = Акция!$A$6, G419*Акция!$C$6, E419 = Акция!$A$7, G419*Акция!$C$7, E419 = Акция!$A$8, G419*Акция!$C$8, 1, 0))</f>
        <v>0</v>
      </c>
    </row>
    <row r="420" spans="2:11" x14ac:dyDescent="0.2">
      <c r="B420" s="4" t="str">
        <f t="shared" si="80"/>
        <v>Фізична особа-Підприємець Вериженко Алла Казимірівна</v>
      </c>
      <c r="C420" s="4" t="str">
        <f t="shared" si="81"/>
        <v>Вериженко А.К.+</v>
      </c>
      <c r="D420" s="4"/>
      <c r="E420" s="4" t="s">
        <v>529</v>
      </c>
      <c r="F420" s="6" t="s">
        <v>503</v>
      </c>
      <c r="G420" s="5">
        <v>1</v>
      </c>
      <c r="H420" s="7">
        <v>21.64</v>
      </c>
      <c r="I420" s="9" t="s">
        <v>629</v>
      </c>
      <c r="J420" s="9" t="s">
        <v>528</v>
      </c>
      <c r="K420" s="23" cm="1">
        <f t="array" ref="K420">IF(G420 &lt; 1, 0, _xlfn.IFS(E420 = Акция!$A$2, G420*Акция!$C$2, E420 = Акция!$A$3, G420*Акция!$C$3, E420 = Акция!$A$4, G420*Акция!$C$4, E420 = Акция!$A$5, G420*Акция!$C$5, E420 = Акция!$A$6, G420*Акция!$C$6, E420 = Акция!$A$7, G420*Акция!$C$7, E420 = Акция!$A$8, G420*Акция!$C$8, 1, 0))</f>
        <v>0</v>
      </c>
    </row>
    <row r="421" spans="2:11" x14ac:dyDescent="0.2">
      <c r="B421" s="4" t="str">
        <f t="shared" si="80"/>
        <v>Фізична особа-Підприємець Вериженко Алла Казимірівна</v>
      </c>
      <c r="C421" s="4" t="str">
        <f t="shared" si="81"/>
        <v>Вериженко А.К.+</v>
      </c>
      <c r="D421" s="4"/>
      <c r="E421" s="4" t="s">
        <v>561</v>
      </c>
      <c r="F421" s="6" t="s">
        <v>503</v>
      </c>
      <c r="G421" s="5">
        <v>1</v>
      </c>
      <c r="H421" s="7">
        <v>23.87</v>
      </c>
      <c r="I421" s="9" t="s">
        <v>629</v>
      </c>
      <c r="J421" s="9" t="s">
        <v>528</v>
      </c>
      <c r="K421" s="23" cm="1">
        <f t="array" ref="K421">IF(G421 &lt; 1, 0, _xlfn.IFS(E421 = Акция!$A$2, G421*Акция!$C$2, E421 = Акция!$A$3, G421*Акция!$C$3, E421 = Акция!$A$4, G421*Акция!$C$4, E421 = Акция!$A$5, G421*Акция!$C$5, E421 = Акция!$A$6, G421*Акция!$C$6, E421 = Акция!$A$7, G421*Акция!$C$7, E421 = Акция!$A$8, G421*Акция!$C$8, 1, 0))</f>
        <v>0</v>
      </c>
    </row>
    <row r="422" spans="2:11" x14ac:dyDescent="0.2">
      <c r="B422" s="4" t="str">
        <f t="shared" si="80"/>
        <v>Фізична особа-Підприємець Вериженко Алла Казимірівна</v>
      </c>
      <c r="C422" s="4" t="str">
        <f t="shared" si="81"/>
        <v>Вериженко А.К.+</v>
      </c>
      <c r="D422" s="4"/>
      <c r="E422" s="4" t="s">
        <v>530</v>
      </c>
      <c r="F422" s="6" t="s">
        <v>503</v>
      </c>
      <c r="G422" s="5">
        <v>1</v>
      </c>
      <c r="H422" s="7">
        <v>21.34</v>
      </c>
      <c r="I422" s="9" t="s">
        <v>629</v>
      </c>
      <c r="J422" s="9" t="s">
        <v>528</v>
      </c>
      <c r="K422" s="23" cm="1">
        <f t="array" ref="K422">IF(G422 &lt; 1, 0, _xlfn.IFS(E422 = Акция!$A$2, G422*Акция!$C$2, E422 = Акция!$A$3, G422*Акция!$C$3, E422 = Акция!$A$4, G422*Акция!$C$4, E422 = Акция!$A$5, G422*Акция!$C$5, E422 = Акция!$A$6, G422*Акция!$C$6, E422 = Акция!$A$7, G422*Акция!$C$7, E422 = Акция!$A$8, G422*Акция!$C$8, 1, 0))</f>
        <v>0</v>
      </c>
    </row>
    <row r="423" spans="2:11" x14ac:dyDescent="0.2">
      <c r="B423" s="4" t="str">
        <f t="shared" si="80"/>
        <v>Фізична особа-Підприємець Вериженко Алла Казимірівна</v>
      </c>
      <c r="C423" s="4" t="str">
        <f t="shared" si="81"/>
        <v>Вериженко А.К.+</v>
      </c>
      <c r="D423" s="4"/>
      <c r="E423" s="4" t="s">
        <v>547</v>
      </c>
      <c r="F423" s="6" t="s">
        <v>503</v>
      </c>
      <c r="G423" s="5">
        <v>1</v>
      </c>
      <c r="H423" s="7">
        <v>33.770000000000003</v>
      </c>
      <c r="I423" s="9" t="s">
        <v>629</v>
      </c>
      <c r="J423" s="9" t="s">
        <v>528</v>
      </c>
      <c r="K423" s="23" cm="1">
        <f t="array" ref="K423">IF(G423 &lt; 1, 0, _xlfn.IFS(E423 = Акция!$A$2, G423*Акция!$C$2, E423 = Акция!$A$3, G423*Акция!$C$3, E423 = Акция!$A$4, G423*Акция!$C$4, E423 = Акция!$A$5, G423*Акция!$C$5, E423 = Акция!$A$6, G423*Акция!$C$6, E423 = Акция!$A$7, G423*Акция!$C$7, E423 = Акция!$A$8, G423*Акция!$C$8, 1, 0))</f>
        <v>0</v>
      </c>
    </row>
    <row r="424" spans="2:11" x14ac:dyDescent="0.2">
      <c r="B424" s="4" t="str">
        <f t="shared" si="80"/>
        <v>Фізична особа-Підприємець Вериженко Алла Казимірівна</v>
      </c>
      <c r="C424" s="4" t="str">
        <f t="shared" si="81"/>
        <v>Вериженко А.К.+</v>
      </c>
      <c r="D424" s="4"/>
      <c r="E424" s="4" t="s">
        <v>548</v>
      </c>
      <c r="F424" s="6" t="s">
        <v>503</v>
      </c>
      <c r="G424" s="5">
        <v>1</v>
      </c>
      <c r="H424" s="7">
        <v>33.770000000000003</v>
      </c>
      <c r="I424" s="9" t="s">
        <v>629</v>
      </c>
      <c r="J424" s="9" t="s">
        <v>528</v>
      </c>
      <c r="K424" s="23" cm="1">
        <f t="array" ref="K424">IF(G424 &lt; 1, 0, _xlfn.IFS(E424 = Акция!$A$2, G424*Акция!$C$2, E424 = Акция!$A$3, G424*Акция!$C$3, E424 = Акция!$A$4, G424*Акция!$C$4, E424 = Акция!$A$5, G424*Акция!$C$5, E424 = Акция!$A$6, G424*Акция!$C$6, E424 = Акция!$A$7, G424*Акция!$C$7, E424 = Акция!$A$8, G424*Акция!$C$8, 1, 0))</f>
        <v>0</v>
      </c>
    </row>
    <row r="425" spans="2:11" x14ac:dyDescent="0.2">
      <c r="B425" s="4" t="str">
        <f t="shared" si="80"/>
        <v>Фізична особа-Підприємець Вериженко Алла Казимірівна</v>
      </c>
      <c r="C425" s="4" t="str">
        <f t="shared" si="81"/>
        <v>Вериженко А.К.+</v>
      </c>
      <c r="D425" s="4"/>
      <c r="E425" s="4" t="s">
        <v>512</v>
      </c>
      <c r="F425" s="6" t="s">
        <v>503</v>
      </c>
      <c r="G425" s="5">
        <v>2</v>
      </c>
      <c r="H425" s="7">
        <v>82.8</v>
      </c>
      <c r="I425" s="9" t="s">
        <v>629</v>
      </c>
      <c r="J425" s="9" t="s">
        <v>528</v>
      </c>
      <c r="K425" s="23" cm="1">
        <f t="array" ref="K425">IF(G425 &lt; 1, 0, _xlfn.IFS(E425 = Акция!$A$2, G425*Акция!$C$2, E425 = Акция!$A$3, G425*Акция!$C$3, E425 = Акция!$A$4, G425*Акция!$C$4, E425 = Акция!$A$5, G425*Акция!$C$5, E425 = Акция!$A$6, G425*Акция!$C$6, E425 = Акция!$A$7, G425*Акция!$C$7, E425 = Акция!$A$8, G425*Акция!$C$8, 1, 0))</f>
        <v>0</v>
      </c>
    </row>
    <row r="426" spans="2:11" x14ac:dyDescent="0.2">
      <c r="B426" s="4" t="str">
        <f t="shared" si="80"/>
        <v>Фізична особа-Підприємець Вериженко Алла Казимірівна</v>
      </c>
      <c r="C426" s="4" t="str">
        <f t="shared" si="81"/>
        <v>Вериженко А.К.+</v>
      </c>
      <c r="D426" s="4"/>
      <c r="E426" s="4" t="s">
        <v>552</v>
      </c>
      <c r="F426" s="6" t="s">
        <v>503</v>
      </c>
      <c r="G426" s="5">
        <v>2</v>
      </c>
      <c r="H426" s="7">
        <v>57.78</v>
      </c>
      <c r="I426" s="9" t="s">
        <v>587</v>
      </c>
      <c r="J426" s="9" t="s">
        <v>546</v>
      </c>
      <c r="K426" s="23" cm="1">
        <f t="array" ref="K426">IF(G426 &lt; 1, 0, _xlfn.IFS(E426 = Акция!$A$2, G426*Акция!$C$2, E426 = Акция!$A$3, G426*Акция!$C$3, E426 = Акция!$A$4, G426*Акция!$C$4, E426 = Акция!$A$5, G426*Акция!$C$5, E426 = Акция!$A$6, G426*Акция!$C$6, E426 = Акция!$A$7, G426*Акция!$C$7, E426 = Акция!$A$8, G426*Акция!$C$8, 1, 0))</f>
        <v>0</v>
      </c>
    </row>
    <row r="427" spans="2:11" x14ac:dyDescent="0.2">
      <c r="B427" s="4" t="str">
        <f t="shared" si="80"/>
        <v>Фізична особа-Підприємець Вериженко Алла Казимірівна</v>
      </c>
      <c r="C427" s="4" t="str">
        <f t="shared" si="81"/>
        <v>Вериженко А.К.+</v>
      </c>
      <c r="D427" s="4"/>
      <c r="E427" s="4" t="s">
        <v>513</v>
      </c>
      <c r="F427" s="6" t="s">
        <v>503</v>
      </c>
      <c r="G427" s="5">
        <v>11</v>
      </c>
      <c r="H427" s="7">
        <v>309.52999999999997</v>
      </c>
      <c r="I427" s="9" t="s">
        <v>527</v>
      </c>
      <c r="J427" s="9" t="s">
        <v>528</v>
      </c>
      <c r="K427" s="23" cm="1">
        <f t="array" ref="K427">IF(G427 &lt; 1, 0, _xlfn.IFS(E427 = Акция!$A$2, G427*Акция!$C$2, E427 = Акция!$A$3, G427*Акция!$C$3, E427 = Акция!$A$4, G427*Акция!$C$4, E427 = Акция!$A$5, G427*Акция!$C$5, E427 = Акция!$A$6, G427*Акция!$C$6, E427 = Акция!$A$7, G427*Акция!$C$7, E427 = Акция!$A$8, G427*Акция!$C$8, 1, 0))</f>
        <v>0</v>
      </c>
    </row>
    <row r="428" spans="2:11" x14ac:dyDescent="0.2">
      <c r="B428" s="4" t="str">
        <f t="shared" si="80"/>
        <v>Фізична особа-Підприємець Вериженко Алла Казимірівна</v>
      </c>
      <c r="C428" s="4" t="str">
        <f t="shared" si="81"/>
        <v>Вериженко А.К.+</v>
      </c>
      <c r="D428" s="4"/>
      <c r="E428" s="4" t="s">
        <v>621</v>
      </c>
      <c r="F428" s="6" t="s">
        <v>503</v>
      </c>
      <c r="G428" s="5">
        <v>2</v>
      </c>
      <c r="H428" s="7">
        <v>60.8</v>
      </c>
      <c r="I428" s="9" t="s">
        <v>587</v>
      </c>
      <c r="J428" s="9" t="s">
        <v>546</v>
      </c>
      <c r="K428" s="23" cm="1">
        <f t="array" ref="K428">IF(G428 &lt; 1, 0, _xlfn.IFS(E428 = Акция!$A$2, G428*Акция!$C$2, E428 = Акция!$A$3, G428*Акция!$C$3, E428 = Акция!$A$4, G428*Акция!$C$4, E428 = Акция!$A$5, G428*Акция!$C$5, E428 = Акция!$A$6, G428*Акция!$C$6, E428 = Акция!$A$7, G428*Акция!$C$7, E428 = Акция!$A$8, G428*Акция!$C$8, 1, 0))</f>
        <v>0</v>
      </c>
    </row>
    <row r="429" spans="2:11" x14ac:dyDescent="0.2">
      <c r="B429" s="4" t="str">
        <f t="shared" si="80"/>
        <v>Фізична особа-Підприємець Вериженко Алла Казимірівна</v>
      </c>
      <c r="C429" s="4" t="str">
        <f t="shared" si="81"/>
        <v>Вериженко А.К.+</v>
      </c>
      <c r="D429" s="4"/>
      <c r="E429" s="4" t="s">
        <v>516</v>
      </c>
      <c r="F429" s="6" t="s">
        <v>503</v>
      </c>
      <c r="G429" s="5">
        <v>5</v>
      </c>
      <c r="H429" s="7">
        <v>134.69999999999999</v>
      </c>
      <c r="I429" s="9" t="s">
        <v>629</v>
      </c>
      <c r="J429" s="9" t="s">
        <v>528</v>
      </c>
      <c r="K429" s="23" cm="1">
        <f t="array" ref="K429">IF(G429 &lt; 1, 0, _xlfn.IFS(E429 = Акция!$A$2, G429*Акция!$C$2, E429 = Акция!$A$3, G429*Акция!$C$3, E429 = Акция!$A$4, G429*Акция!$C$4, E429 = Акция!$A$5, G429*Акция!$C$5, E429 = Акция!$A$6, G429*Акция!$C$6, E429 = Акция!$A$7, G429*Акция!$C$7, E429 = Акция!$A$8, G429*Акция!$C$8, 1, 0))</f>
        <v>1.25</v>
      </c>
    </row>
    <row r="430" spans="2:11" x14ac:dyDescent="0.2">
      <c r="B430" s="4" t="str">
        <f t="shared" si="80"/>
        <v>Фізична особа-Підприємець Вериженко Алла Казимірівна</v>
      </c>
      <c r="C430" s="4" t="str">
        <f t="shared" si="81"/>
        <v>Вериженко А.К.+</v>
      </c>
      <c r="D430" s="4"/>
      <c r="E430" s="4" t="s">
        <v>517</v>
      </c>
      <c r="F430" s="6" t="s">
        <v>503</v>
      </c>
      <c r="G430" s="5">
        <v>5</v>
      </c>
      <c r="H430" s="7">
        <v>147.25</v>
      </c>
      <c r="I430" s="9" t="s">
        <v>629</v>
      </c>
      <c r="J430" s="9" t="s">
        <v>528</v>
      </c>
      <c r="K430" s="23" cm="1">
        <f t="array" ref="K430">IF(G430 &lt; 1, 0, _xlfn.IFS(E430 = Акция!$A$2, G430*Акция!$C$2, E430 = Акция!$A$3, G430*Акция!$C$3, E430 = Акция!$A$4, G430*Акция!$C$4, E430 = Акция!$A$5, G430*Акция!$C$5, E430 = Акция!$A$6, G430*Акция!$C$6, E430 = Акция!$A$7, G430*Акция!$C$7, E430 = Акция!$A$8, G430*Акция!$C$8, 1, 0))</f>
        <v>1.25</v>
      </c>
    </row>
    <row r="431" spans="2:11" x14ac:dyDescent="0.2">
      <c r="B431" s="4" t="str">
        <f t="shared" si="80"/>
        <v>Фізична особа-Підприємець Вериженко Алла Казимірівна</v>
      </c>
      <c r="C431" s="4" t="str">
        <f t="shared" si="81"/>
        <v>Вериженко А.К.+</v>
      </c>
      <c r="D431" s="4"/>
      <c r="E431" s="4" t="s">
        <v>518</v>
      </c>
      <c r="F431" s="6" t="s">
        <v>503</v>
      </c>
      <c r="G431" s="5">
        <v>4</v>
      </c>
      <c r="H431" s="7">
        <v>129.6</v>
      </c>
      <c r="I431" s="9" t="s">
        <v>629</v>
      </c>
      <c r="J431" s="9" t="s">
        <v>528</v>
      </c>
      <c r="K431" s="23" cm="1">
        <f t="array" ref="K431">IF(G431 &lt; 1, 0, _xlfn.IFS(E431 = Акция!$A$2, G431*Акция!$C$2, E431 = Акция!$A$3, G431*Акция!$C$3, E431 = Акция!$A$4, G431*Акция!$C$4, E431 = Акция!$A$5, G431*Акция!$C$5, E431 = Акция!$A$6, G431*Акция!$C$6, E431 = Акция!$A$7, G431*Акция!$C$7, E431 = Акция!$A$8, G431*Акция!$C$8, 1, 0))</f>
        <v>1</v>
      </c>
    </row>
    <row r="432" spans="2:11" x14ac:dyDescent="0.2">
      <c r="B432" s="4" t="str">
        <f t="shared" si="80"/>
        <v>Фізична особа-Підприємець Вериженко Алла Казимірівна</v>
      </c>
      <c r="C432" s="4" t="str">
        <f t="shared" si="81"/>
        <v>Вериженко А.К.+</v>
      </c>
      <c r="D432" s="4"/>
      <c r="E432" s="4" t="s">
        <v>519</v>
      </c>
      <c r="F432" s="6" t="s">
        <v>503</v>
      </c>
      <c r="G432" s="5">
        <v>5</v>
      </c>
      <c r="H432" s="7">
        <v>245.75</v>
      </c>
      <c r="I432" s="9" t="s">
        <v>527</v>
      </c>
      <c r="J432" s="9" t="s">
        <v>528</v>
      </c>
      <c r="K432" s="23" cm="1">
        <f t="array" ref="K432">IF(G432 &lt; 1, 0, _xlfn.IFS(E432 = Акция!$A$2, G432*Акция!$C$2, E432 = Акция!$A$3, G432*Акция!$C$3, E432 = Акция!$A$4, G432*Акция!$C$4, E432 = Акция!$A$5, G432*Акция!$C$5, E432 = Акция!$A$6, G432*Акция!$C$6, E432 = Акция!$A$7, G432*Акция!$C$7, E432 = Акция!$A$8, G432*Акция!$C$8, 1, 0))</f>
        <v>2.5</v>
      </c>
    </row>
    <row r="433" spans="2:11" x14ac:dyDescent="0.2">
      <c r="B433" s="4" t="str">
        <f t="shared" si="80"/>
        <v>Фізична особа-Підприємець Вериженко Алла Казимірівна</v>
      </c>
      <c r="C433" s="4" t="str">
        <f t="shared" si="81"/>
        <v>Вериженко А.К.+</v>
      </c>
      <c r="D433" s="4"/>
      <c r="E433" s="4" t="s">
        <v>502</v>
      </c>
      <c r="F433" s="6" t="s">
        <v>503</v>
      </c>
      <c r="G433" s="5">
        <v>2</v>
      </c>
      <c r="H433" s="7">
        <v>111.14</v>
      </c>
      <c r="I433" s="9" t="s">
        <v>629</v>
      </c>
      <c r="J433" s="9" t="s">
        <v>528</v>
      </c>
      <c r="K433" s="23" cm="1">
        <f t="array" ref="K433">IF(G433 &lt; 1, 0, _xlfn.IFS(E433 = Акция!$A$2, G433*Акция!$C$2, E433 = Акция!$A$3, G433*Акция!$C$3, E433 = Акция!$A$4, G433*Акция!$C$4, E433 = Акция!$A$5, G433*Акция!$C$5, E433 = Акция!$A$6, G433*Акция!$C$6, E433 = Акция!$A$7, G433*Акция!$C$7, E433 = Акция!$A$8, G433*Акция!$C$8, 1, 0))</f>
        <v>1</v>
      </c>
    </row>
    <row r="434" spans="2:11" x14ac:dyDescent="0.2">
      <c r="B434" s="4" t="str">
        <f t="shared" si="80"/>
        <v>Фізична особа-Підприємець Вериженко Алла Казимірівна</v>
      </c>
      <c r="C434" s="4" t="str">
        <f t="shared" si="81"/>
        <v>Вериженко А.К.+</v>
      </c>
      <c r="D434" s="4"/>
      <c r="E434" s="4" t="s">
        <v>520</v>
      </c>
      <c r="F434" s="6" t="s">
        <v>503</v>
      </c>
      <c r="G434" s="5">
        <v>4</v>
      </c>
      <c r="H434" s="7">
        <v>240.28</v>
      </c>
      <c r="I434" s="9" t="s">
        <v>527</v>
      </c>
      <c r="J434" s="9" t="s">
        <v>528</v>
      </c>
      <c r="K434" s="23" cm="1">
        <f t="array" ref="K434">IF(G434 &lt; 1, 0, _xlfn.IFS(E434 = Акция!$A$2, G434*Акция!$C$2, E434 = Акция!$A$3, G434*Акция!$C$3, E434 = Акция!$A$4, G434*Акция!$C$4, E434 = Акция!$A$5, G434*Акция!$C$5, E434 = Акция!$A$6, G434*Акция!$C$6, E434 = Акция!$A$7, G434*Акция!$C$7, E434 = Акция!$A$8, G434*Акция!$C$8, 1, 0))</f>
        <v>2</v>
      </c>
    </row>
    <row r="435" spans="2:11" x14ac:dyDescent="0.2">
      <c r="B435" s="4" t="str">
        <f t="shared" si="80"/>
        <v>Фізична особа-Підприємець Вериженко Алла Казимірівна</v>
      </c>
      <c r="C435" s="4" t="str">
        <f t="shared" si="81"/>
        <v>Вериженко А.К.+</v>
      </c>
      <c r="D435" s="4"/>
      <c r="E435" s="4" t="s">
        <v>521</v>
      </c>
      <c r="F435" s="6" t="s">
        <v>503</v>
      </c>
      <c r="G435" s="5">
        <v>8</v>
      </c>
      <c r="H435" s="7">
        <v>443.27</v>
      </c>
      <c r="I435" s="9" t="s">
        <v>527</v>
      </c>
      <c r="J435" s="9" t="s">
        <v>528</v>
      </c>
      <c r="K435" s="23" cm="1">
        <f t="array" ref="K435">IF(G435 &lt; 1, 0, _xlfn.IFS(E435 = Акция!$A$2, G435*Акция!$C$2, E435 = Акция!$A$3, G435*Акция!$C$3, E435 = Акция!$A$4, G435*Акция!$C$4, E435 = Акция!$A$5, G435*Акция!$C$5, E435 = Акция!$A$6, G435*Акция!$C$6, E435 = Акция!$A$7, G435*Акция!$C$7, E435 = Акция!$A$8, G435*Акция!$C$8, 1, 0))</f>
        <v>4</v>
      </c>
    </row>
    <row r="436" spans="2:11" x14ac:dyDescent="0.2">
      <c r="B436" s="4" t="str">
        <f t="shared" si="80"/>
        <v>Фізична особа-Підприємець Вериженко Алла Казимірівна</v>
      </c>
      <c r="C436" s="4" t="str">
        <f t="shared" si="81"/>
        <v>Вериженко А.К.+</v>
      </c>
      <c r="D436" s="4"/>
      <c r="E436" s="4" t="s">
        <v>522</v>
      </c>
      <c r="F436" s="6" t="s">
        <v>503</v>
      </c>
      <c r="G436" s="5">
        <v>2</v>
      </c>
      <c r="H436" s="7">
        <v>79.02</v>
      </c>
      <c r="I436" s="9" t="s">
        <v>629</v>
      </c>
      <c r="J436" s="9" t="s">
        <v>528</v>
      </c>
      <c r="K436" s="23" cm="1">
        <f t="array" ref="K436">IF(G436 &lt; 1, 0, _xlfn.IFS(E436 = Акция!$A$2, G436*Акция!$C$2, E436 = Акция!$A$3, G436*Акция!$C$3, E436 = Акция!$A$4, G436*Акция!$C$4, E436 = Акция!$A$5, G436*Акция!$C$5, E436 = Акция!$A$6, G436*Акция!$C$6, E436 = Акция!$A$7, G436*Акция!$C$7, E436 = Акция!$A$8, G436*Акция!$C$8, 1, 0))</f>
        <v>0</v>
      </c>
    </row>
    <row r="437" spans="2:11" x14ac:dyDescent="0.2">
      <c r="B437" s="4" t="str">
        <f t="shared" si="80"/>
        <v>Фізична особа-Підприємець Вериженко Алла Казимірівна</v>
      </c>
      <c r="C437" s="4" t="str">
        <f t="shared" si="81"/>
        <v>Вериженко А.К.+</v>
      </c>
      <c r="D437" s="4"/>
      <c r="E437" s="4" t="s">
        <v>523</v>
      </c>
      <c r="F437" s="6" t="s">
        <v>503</v>
      </c>
      <c r="G437" s="5">
        <v>2</v>
      </c>
      <c r="H437" s="7">
        <v>71.22</v>
      </c>
      <c r="I437" s="9" t="s">
        <v>629</v>
      </c>
      <c r="J437" s="9" t="s">
        <v>528</v>
      </c>
      <c r="K437" s="23" cm="1">
        <f t="array" ref="K437">IF(G437 &lt; 1, 0, _xlfn.IFS(E437 = Акция!$A$2, G437*Акция!$C$2, E437 = Акция!$A$3, G437*Акция!$C$3, E437 = Акция!$A$4, G437*Акция!$C$4, E437 = Акция!$A$5, G437*Акция!$C$5, E437 = Акция!$A$6, G437*Акция!$C$6, E437 = Акция!$A$7, G437*Акция!$C$7, E437 = Акция!$A$8, G437*Акция!$C$8, 1, 0))</f>
        <v>0</v>
      </c>
    </row>
    <row r="438" spans="2:11" x14ac:dyDescent="0.2">
      <c r="B438" s="4" t="str">
        <f t="shared" si="80"/>
        <v>Фізична особа-Підприємець Вериженко Алла Казимірівна</v>
      </c>
      <c r="C438" s="4" t="str">
        <f t="shared" si="81"/>
        <v>Вериженко А.К.+</v>
      </c>
      <c r="D438" s="4"/>
      <c r="E438" s="4" t="s">
        <v>608</v>
      </c>
      <c r="F438" s="6" t="s">
        <v>503</v>
      </c>
      <c r="G438" s="5">
        <v>2</v>
      </c>
      <c r="H438" s="7">
        <v>82.8</v>
      </c>
      <c r="I438" s="9" t="s">
        <v>629</v>
      </c>
      <c r="J438" s="9" t="s">
        <v>528</v>
      </c>
      <c r="K438" s="23" cm="1">
        <f t="array" ref="K438">IF(G438 &lt; 1, 0, _xlfn.IFS(E438 = Акция!$A$2, G438*Акция!$C$2, E438 = Акция!$A$3, G438*Акция!$C$3, E438 = Акция!$A$4, G438*Акция!$C$4, E438 = Акция!$A$5, G438*Акция!$C$5, E438 = Акция!$A$6, G438*Акция!$C$6, E438 = Акция!$A$7, G438*Акция!$C$7, E438 = Акция!$A$8, G438*Акция!$C$8, 1, 0))</f>
        <v>0</v>
      </c>
    </row>
    <row r="439" spans="2:11" x14ac:dyDescent="0.2">
      <c r="B439" s="4" t="s">
        <v>709</v>
      </c>
      <c r="C439" s="4" t="s">
        <v>710</v>
      </c>
      <c r="D439" s="3" t="s">
        <v>508</v>
      </c>
      <c r="E439" s="4"/>
      <c r="G439" s="6"/>
      <c r="H439" s="8"/>
      <c r="I439" s="4"/>
      <c r="J439" s="4"/>
      <c r="K439" s="23" cm="1">
        <f t="array" ref="K439">IF(G439 &lt; 1, 0, _xlfn.IFS(E439 = Акция!$A$2, G439*Акция!$C$2, E439 = Акция!$A$3, G439*Акция!$C$3, E439 = Акция!$A$4, G439*Акция!$C$4, E439 = Акция!$A$5, G439*Акция!$C$5, E439 = Акция!$A$6, G439*Акция!$C$6, E439 = Акция!$A$7, G439*Акция!$C$7, E439 = Акция!$A$8, G439*Акция!$C$8, 1, 0))</f>
        <v>0</v>
      </c>
    </row>
    <row r="440" spans="2:11" x14ac:dyDescent="0.2">
      <c r="B440" s="4" t="str">
        <f t="shared" ref="B440:C444" si="82">B439</f>
        <v xml:space="preserve"> Піївське споживче товариство "Веста"</v>
      </c>
      <c r="C440" s="4" t="str">
        <f t="shared" si="82"/>
        <v>Веста СТ Піївське</v>
      </c>
      <c r="D440" s="4"/>
      <c r="E440" s="4" t="s">
        <v>513</v>
      </c>
      <c r="F440" s="6" t="s">
        <v>503</v>
      </c>
      <c r="G440" s="5">
        <v>3</v>
      </c>
      <c r="H440" s="7">
        <v>82.47</v>
      </c>
      <c r="I440" s="9" t="s">
        <v>569</v>
      </c>
      <c r="J440" s="9" t="s">
        <v>546</v>
      </c>
      <c r="K440" s="23" cm="1">
        <f t="array" ref="K440">IF(G440 &lt; 1, 0, _xlfn.IFS(E440 = Акция!$A$2, G440*Акция!$C$2, E440 = Акция!$A$3, G440*Акция!$C$3, E440 = Акция!$A$4, G440*Акция!$C$4, E440 = Акция!$A$5, G440*Акция!$C$5, E440 = Акция!$A$6, G440*Акция!$C$6, E440 = Акция!$A$7, G440*Акция!$C$7, E440 = Акция!$A$8, G440*Акция!$C$8, 1, 0))</f>
        <v>0</v>
      </c>
    </row>
    <row r="441" spans="2:11" x14ac:dyDescent="0.2">
      <c r="B441" s="4" t="str">
        <f t="shared" si="82"/>
        <v xml:space="preserve"> Піївське споживче товариство "Веста"</v>
      </c>
      <c r="C441" s="4" t="str">
        <f t="shared" si="82"/>
        <v>Веста СТ Піївське</v>
      </c>
      <c r="D441" s="4"/>
      <c r="E441" s="4" t="s">
        <v>556</v>
      </c>
      <c r="F441" s="6" t="s">
        <v>503</v>
      </c>
      <c r="G441" s="5">
        <v>3</v>
      </c>
      <c r="H441" s="7">
        <v>61.98</v>
      </c>
      <c r="I441" s="9" t="s">
        <v>569</v>
      </c>
      <c r="J441" s="9" t="s">
        <v>546</v>
      </c>
      <c r="K441" s="23" cm="1">
        <f t="array" ref="K441">IF(G441 &lt; 1, 0, _xlfn.IFS(E441 = Акция!$A$2, G441*Акция!$C$2, E441 = Акция!$A$3, G441*Акция!$C$3, E441 = Акция!$A$4, G441*Акция!$C$4, E441 = Акция!$A$5, G441*Акция!$C$5, E441 = Акция!$A$6, G441*Акция!$C$6, E441 = Акция!$A$7, G441*Акция!$C$7, E441 = Акция!$A$8, G441*Акция!$C$8, 1, 0))</f>
        <v>0</v>
      </c>
    </row>
    <row r="442" spans="2:11" x14ac:dyDescent="0.2">
      <c r="B442" s="4" t="str">
        <f t="shared" si="82"/>
        <v xml:space="preserve"> Піївське споживче товариство "Веста"</v>
      </c>
      <c r="C442" s="4" t="str">
        <f t="shared" si="82"/>
        <v>Веста СТ Піївське</v>
      </c>
      <c r="D442" s="4"/>
      <c r="E442" s="4" t="s">
        <v>514</v>
      </c>
      <c r="F442" s="6" t="s">
        <v>503</v>
      </c>
      <c r="G442" s="5">
        <v>3</v>
      </c>
      <c r="H442" s="7">
        <v>62.64</v>
      </c>
      <c r="I442" s="9" t="s">
        <v>569</v>
      </c>
      <c r="J442" s="9" t="s">
        <v>546</v>
      </c>
      <c r="K442" s="23" cm="1">
        <f t="array" ref="K442">IF(G442 &lt; 1, 0, _xlfn.IFS(E442 = Акция!$A$2, G442*Акция!$C$2, E442 = Акция!$A$3, G442*Акция!$C$3, E442 = Акция!$A$4, G442*Акция!$C$4, E442 = Акция!$A$5, G442*Акция!$C$5, E442 = Акция!$A$6, G442*Акция!$C$6, E442 = Акция!$A$7, G442*Акция!$C$7, E442 = Акция!$A$8, G442*Акция!$C$8, 1, 0))</f>
        <v>0</v>
      </c>
    </row>
    <row r="443" spans="2:11" x14ac:dyDescent="0.2">
      <c r="B443" s="4" t="str">
        <f t="shared" si="82"/>
        <v xml:space="preserve"> Піївське споживче товариство "Веста"</v>
      </c>
      <c r="C443" s="4" t="str">
        <f t="shared" si="82"/>
        <v>Веста СТ Піївське</v>
      </c>
      <c r="D443" s="4"/>
      <c r="E443" s="4" t="s">
        <v>562</v>
      </c>
      <c r="F443" s="6" t="s">
        <v>503</v>
      </c>
      <c r="G443" s="5">
        <v>3</v>
      </c>
      <c r="H443" s="7">
        <v>64.2</v>
      </c>
      <c r="I443" s="9" t="s">
        <v>569</v>
      </c>
      <c r="J443" s="9" t="s">
        <v>546</v>
      </c>
      <c r="K443" s="23" cm="1">
        <f t="array" ref="K443">IF(G443 &lt; 1, 0, _xlfn.IFS(E443 = Акция!$A$2, G443*Акция!$C$2, E443 = Акция!$A$3, G443*Акция!$C$3, E443 = Акция!$A$4, G443*Акция!$C$4, E443 = Акция!$A$5, G443*Акция!$C$5, E443 = Акция!$A$6, G443*Акция!$C$6, E443 = Акция!$A$7, G443*Акция!$C$7, E443 = Акция!$A$8, G443*Акция!$C$8, 1, 0))</f>
        <v>0</v>
      </c>
    </row>
    <row r="444" spans="2:11" x14ac:dyDescent="0.2">
      <c r="B444" s="4" t="str">
        <f t="shared" si="82"/>
        <v xml:space="preserve"> Піївське споживче товариство "Веста"</v>
      </c>
      <c r="C444" s="4" t="str">
        <f t="shared" si="82"/>
        <v>Веста СТ Піївське</v>
      </c>
      <c r="D444" s="4"/>
      <c r="E444" s="4" t="s">
        <v>557</v>
      </c>
      <c r="F444" s="6" t="s">
        <v>503</v>
      </c>
      <c r="G444" s="5">
        <v>3</v>
      </c>
      <c r="H444" s="7">
        <v>62.64</v>
      </c>
      <c r="I444" s="9" t="s">
        <v>569</v>
      </c>
      <c r="J444" s="9" t="s">
        <v>546</v>
      </c>
      <c r="K444" s="23" cm="1">
        <f t="array" ref="K444">IF(G444 &lt; 1, 0, _xlfn.IFS(E444 = Акция!$A$2, G444*Акция!$C$2, E444 = Акция!$A$3, G444*Акция!$C$3, E444 = Акция!$A$4, G444*Акция!$C$4, E444 = Акция!$A$5, G444*Акция!$C$5, E444 = Акция!$A$6, G444*Акция!$C$6, E444 = Акция!$A$7, G444*Акция!$C$7, E444 = Акция!$A$8, G444*Акция!$C$8, 1, 0))</f>
        <v>0</v>
      </c>
    </row>
    <row r="445" spans="2:11" x14ac:dyDescent="0.2">
      <c r="B445" s="4" t="s">
        <v>711</v>
      </c>
      <c r="C445" s="4" t="s">
        <v>712</v>
      </c>
      <c r="D445" s="3" t="s">
        <v>508</v>
      </c>
      <c r="E445" s="4"/>
      <c r="G445" s="6"/>
      <c r="H445" s="8"/>
      <c r="I445" s="4"/>
      <c r="J445" s="4"/>
      <c r="K445" s="23" cm="1">
        <f t="array" ref="K445">IF(G445 &lt; 1, 0, _xlfn.IFS(E445 = Акция!$A$2, G445*Акция!$C$2, E445 = Акция!$A$3, G445*Акция!$C$3, E445 = Акция!$A$4, G445*Акция!$C$4, E445 = Акция!$A$5, G445*Акция!$C$5, E445 = Акция!$A$6, G445*Акция!$C$6, E445 = Акция!$A$7, G445*Акция!$C$7, E445 = Акция!$A$8, G445*Акция!$C$8, 1, 0))</f>
        <v>0</v>
      </c>
    </row>
    <row r="446" spans="2:11" x14ac:dyDescent="0.2">
      <c r="B446" s="4" t="str">
        <f t="shared" ref="B446:C448" si="83">B445</f>
        <v>Виговська Наталія Вікторівна</v>
      </c>
      <c r="C446" s="4" t="str">
        <f t="shared" si="83"/>
        <v>Виговська Н.В.</v>
      </c>
      <c r="D446" s="4"/>
      <c r="E446" s="4" t="s">
        <v>549</v>
      </c>
      <c r="F446" s="6" t="s">
        <v>503</v>
      </c>
      <c r="G446" s="5">
        <v>1</v>
      </c>
      <c r="H446" s="7">
        <v>26.52</v>
      </c>
      <c r="I446" s="9" t="s">
        <v>577</v>
      </c>
      <c r="J446" s="9" t="s">
        <v>511</v>
      </c>
      <c r="K446" s="23" cm="1">
        <f t="array" ref="K446">IF(G446 &lt; 1, 0, _xlfn.IFS(E446 = Акция!$A$2, G446*Акция!$C$2, E446 = Акция!$A$3, G446*Акция!$C$3, E446 = Акция!$A$4, G446*Акция!$C$4, E446 = Акция!$A$5, G446*Акция!$C$5, E446 = Акция!$A$6, G446*Акция!$C$6, E446 = Акция!$A$7, G446*Акция!$C$7, E446 = Акция!$A$8, G446*Акция!$C$8, 1, 0))</f>
        <v>0</v>
      </c>
    </row>
    <row r="447" spans="2:11" x14ac:dyDescent="0.2">
      <c r="B447" s="4" t="str">
        <f t="shared" si="83"/>
        <v>Виговська Наталія Вікторівна</v>
      </c>
      <c r="C447" s="4" t="str">
        <f t="shared" si="83"/>
        <v>Виговська Н.В.</v>
      </c>
      <c r="D447" s="4"/>
      <c r="E447" s="4" t="s">
        <v>556</v>
      </c>
      <c r="F447" s="6" t="s">
        <v>503</v>
      </c>
      <c r="G447" s="5">
        <v>2</v>
      </c>
      <c r="H447" s="7">
        <v>40.32</v>
      </c>
      <c r="I447" s="9" t="s">
        <v>577</v>
      </c>
      <c r="J447" s="9" t="s">
        <v>511</v>
      </c>
      <c r="K447" s="23" cm="1">
        <f t="array" ref="K447">IF(G447 &lt; 1, 0, _xlfn.IFS(E447 = Акция!$A$2, G447*Акция!$C$2, E447 = Акция!$A$3, G447*Акция!$C$3, E447 = Акция!$A$4, G447*Акция!$C$4, E447 = Акция!$A$5, G447*Акция!$C$5, E447 = Акция!$A$6, G447*Акция!$C$6, E447 = Акция!$A$7, G447*Акция!$C$7, E447 = Акция!$A$8, G447*Акция!$C$8, 1, 0))</f>
        <v>0</v>
      </c>
    </row>
    <row r="448" spans="2:11" x14ac:dyDescent="0.2">
      <c r="B448" s="4" t="str">
        <f t="shared" si="83"/>
        <v>Виговська Наталія Вікторівна</v>
      </c>
      <c r="C448" s="4" t="str">
        <f t="shared" si="83"/>
        <v>Виговська Н.В.</v>
      </c>
      <c r="D448" s="4"/>
      <c r="E448" s="4" t="s">
        <v>519</v>
      </c>
      <c r="F448" s="6" t="s">
        <v>503</v>
      </c>
      <c r="G448" s="5">
        <v>4</v>
      </c>
      <c r="H448" s="7">
        <v>191.8</v>
      </c>
      <c r="I448" s="9" t="s">
        <v>577</v>
      </c>
      <c r="J448" s="9" t="s">
        <v>511</v>
      </c>
      <c r="K448" s="23" cm="1">
        <f t="array" ref="K448">IF(G448 &lt; 1, 0, _xlfn.IFS(E448 = Акция!$A$2, G448*Акция!$C$2, E448 = Акция!$A$3, G448*Акция!$C$3, E448 = Акция!$A$4, G448*Акция!$C$4, E448 = Акция!$A$5, G448*Акция!$C$5, E448 = Акция!$A$6, G448*Акция!$C$6, E448 = Акция!$A$7, G448*Акция!$C$7, E448 = Акция!$A$8, G448*Акция!$C$8, 1, 0))</f>
        <v>2</v>
      </c>
    </row>
    <row r="449" spans="2:11" x14ac:dyDescent="0.2">
      <c r="B449" s="4" t="s">
        <v>713</v>
      </c>
      <c r="C449" s="4" t="s">
        <v>714</v>
      </c>
      <c r="D449" s="3" t="s">
        <v>508</v>
      </c>
      <c r="E449" s="4"/>
      <c r="G449" s="6"/>
      <c r="H449" s="8"/>
      <c r="I449" s="4"/>
      <c r="J449" s="4"/>
      <c r="K449" s="23" cm="1">
        <f t="array" ref="K449">IF(G449 &lt; 1, 0, _xlfn.IFS(E449 = Акция!$A$2, G449*Акция!$C$2, E449 = Акция!$A$3, G449*Акция!$C$3, E449 = Акция!$A$4, G449*Акция!$C$4, E449 = Акция!$A$5, G449*Акция!$C$5, E449 = Акция!$A$6, G449*Акция!$C$6, E449 = Акция!$A$7, G449*Акция!$C$7, E449 = Акция!$A$8, G449*Акция!$C$8, 1, 0))</f>
        <v>0</v>
      </c>
    </row>
    <row r="450" spans="2:11" x14ac:dyDescent="0.2">
      <c r="B450" s="4" t="str">
        <f t="shared" ref="B450:C455" si="84">B449</f>
        <v>Споживче товариство "Віват"</v>
      </c>
      <c r="C450" s="4" t="str">
        <f t="shared" si="84"/>
        <v>Віват СТ</v>
      </c>
      <c r="D450" s="4"/>
      <c r="E450" s="4" t="s">
        <v>580</v>
      </c>
      <c r="F450" s="6" t="s">
        <v>503</v>
      </c>
      <c r="G450" s="5">
        <v>2</v>
      </c>
      <c r="H450" s="7">
        <v>80.239999999999995</v>
      </c>
      <c r="I450" s="9" t="s">
        <v>587</v>
      </c>
      <c r="J450" s="9" t="s">
        <v>546</v>
      </c>
      <c r="K450" s="23" cm="1">
        <f t="array" ref="K450">IF(G450 &lt; 1, 0, _xlfn.IFS(E450 = Акция!$A$2, G450*Акция!$C$2, E450 = Акция!$A$3, G450*Акция!$C$3, E450 = Акция!$A$4, G450*Акция!$C$4, E450 = Акция!$A$5, G450*Акция!$C$5, E450 = Акция!$A$6, G450*Акция!$C$6, E450 = Акция!$A$7, G450*Акция!$C$7, E450 = Акция!$A$8, G450*Акция!$C$8, 1, 0))</f>
        <v>0</v>
      </c>
    </row>
    <row r="451" spans="2:11" x14ac:dyDescent="0.2">
      <c r="B451" s="4" t="str">
        <f t="shared" si="84"/>
        <v>Споживче товариство "Віват"</v>
      </c>
      <c r="C451" s="4" t="str">
        <f t="shared" si="84"/>
        <v>Віват СТ</v>
      </c>
      <c r="D451" s="4"/>
      <c r="E451" s="4" t="s">
        <v>516</v>
      </c>
      <c r="F451" s="6" t="s">
        <v>503</v>
      </c>
      <c r="G451" s="5">
        <v>1</v>
      </c>
      <c r="H451" s="7">
        <v>27.48</v>
      </c>
      <c r="I451" s="9" t="s">
        <v>587</v>
      </c>
      <c r="J451" s="9" t="s">
        <v>546</v>
      </c>
      <c r="K451" s="23" cm="1">
        <f t="array" ref="K451">IF(G451 &lt; 1, 0, _xlfn.IFS(E451 = Акция!$A$2, G451*Акция!$C$2, E451 = Акция!$A$3, G451*Акция!$C$3, E451 = Акция!$A$4, G451*Акция!$C$4, E451 = Акция!$A$5, G451*Акция!$C$5, E451 = Акция!$A$6, G451*Акция!$C$6, E451 = Акция!$A$7, G451*Акция!$C$7, E451 = Акция!$A$8, G451*Акция!$C$8, 1, 0))</f>
        <v>0.25</v>
      </c>
    </row>
    <row r="452" spans="2:11" x14ac:dyDescent="0.2">
      <c r="B452" s="4" t="str">
        <f t="shared" si="84"/>
        <v>Споживче товариство "Віват"</v>
      </c>
      <c r="C452" s="4" t="str">
        <f t="shared" si="84"/>
        <v>Віват СТ</v>
      </c>
      <c r="D452" s="4"/>
      <c r="E452" s="4" t="s">
        <v>519</v>
      </c>
      <c r="F452" s="6" t="s">
        <v>503</v>
      </c>
      <c r="G452" s="5">
        <v>1</v>
      </c>
      <c r="H452" s="7">
        <v>50.13</v>
      </c>
      <c r="I452" s="9" t="s">
        <v>587</v>
      </c>
      <c r="J452" s="9" t="s">
        <v>546</v>
      </c>
      <c r="K452" s="23" cm="1">
        <f t="array" ref="K452">IF(G452 &lt; 1, 0, _xlfn.IFS(E452 = Акция!$A$2, G452*Акция!$C$2, E452 = Акция!$A$3, G452*Акция!$C$3, E452 = Акция!$A$4, G452*Акция!$C$4, E452 = Акция!$A$5, G452*Акция!$C$5, E452 = Акция!$A$6, G452*Акция!$C$6, E452 = Акция!$A$7, G452*Акция!$C$7, E452 = Акция!$A$8, G452*Акция!$C$8, 1, 0))</f>
        <v>0.5</v>
      </c>
    </row>
    <row r="453" spans="2:11" x14ac:dyDescent="0.2">
      <c r="B453" s="4" t="str">
        <f t="shared" si="84"/>
        <v>Споживче товариство "Віват"</v>
      </c>
      <c r="C453" s="4" t="str">
        <f t="shared" si="84"/>
        <v>Віват СТ</v>
      </c>
      <c r="D453" s="4"/>
      <c r="E453" s="4" t="s">
        <v>522</v>
      </c>
      <c r="F453" s="6" t="s">
        <v>503</v>
      </c>
      <c r="G453" s="5">
        <v>2</v>
      </c>
      <c r="H453" s="7">
        <v>79.02</v>
      </c>
      <c r="I453" s="9" t="s">
        <v>587</v>
      </c>
      <c r="J453" s="9" t="s">
        <v>546</v>
      </c>
      <c r="K453" s="23" cm="1">
        <f t="array" ref="K453">IF(G453 &lt; 1, 0, _xlfn.IFS(E453 = Акция!$A$2, G453*Акция!$C$2, E453 = Акция!$A$3, G453*Акция!$C$3, E453 = Акция!$A$4, G453*Акция!$C$4, E453 = Акция!$A$5, G453*Акция!$C$5, E453 = Акция!$A$6, G453*Акция!$C$6, E453 = Акция!$A$7, G453*Акция!$C$7, E453 = Акция!$A$8, G453*Акция!$C$8, 1, 0))</f>
        <v>0</v>
      </c>
    </row>
    <row r="454" spans="2:11" x14ac:dyDescent="0.2">
      <c r="B454" s="4" t="str">
        <f t="shared" si="84"/>
        <v>Споживче товариство "Віват"</v>
      </c>
      <c r="C454" s="4" t="str">
        <f t="shared" si="84"/>
        <v>Віват СТ</v>
      </c>
      <c r="D454" s="4"/>
      <c r="E454" s="4" t="s">
        <v>523</v>
      </c>
      <c r="F454" s="6" t="s">
        <v>503</v>
      </c>
      <c r="G454" s="5">
        <v>2</v>
      </c>
      <c r="H454" s="7">
        <v>71.22</v>
      </c>
      <c r="I454" s="9" t="s">
        <v>587</v>
      </c>
      <c r="J454" s="9" t="s">
        <v>546</v>
      </c>
      <c r="K454" s="23" cm="1">
        <f t="array" ref="K454">IF(G454 &lt; 1, 0, _xlfn.IFS(E454 = Акция!$A$2, G454*Акция!$C$2, E454 = Акция!$A$3, G454*Акция!$C$3, E454 = Акция!$A$4, G454*Акция!$C$4, E454 = Акция!$A$5, G454*Акция!$C$5, E454 = Акция!$A$6, G454*Акция!$C$6, E454 = Акция!$A$7, G454*Акция!$C$7, E454 = Акция!$A$8, G454*Акция!$C$8, 1, 0))</f>
        <v>0</v>
      </c>
    </row>
    <row r="455" spans="2:11" x14ac:dyDescent="0.2">
      <c r="B455" s="4" t="str">
        <f t="shared" si="84"/>
        <v>Споживче товариство "Віват"</v>
      </c>
      <c r="C455" s="4" t="str">
        <f t="shared" si="84"/>
        <v>Віват СТ</v>
      </c>
      <c r="D455" s="4"/>
      <c r="E455" s="4" t="s">
        <v>608</v>
      </c>
      <c r="F455" s="6" t="s">
        <v>503</v>
      </c>
      <c r="G455" s="5">
        <v>2</v>
      </c>
      <c r="H455" s="7">
        <v>82.8</v>
      </c>
      <c r="I455" s="9" t="s">
        <v>587</v>
      </c>
      <c r="J455" s="9" t="s">
        <v>546</v>
      </c>
      <c r="K455" s="23" cm="1">
        <f t="array" ref="K455">IF(G455 &lt; 1, 0, _xlfn.IFS(E455 = Акция!$A$2, G455*Акция!$C$2, E455 = Акция!$A$3, G455*Акция!$C$3, E455 = Акция!$A$4, G455*Акция!$C$4, E455 = Акция!$A$5, G455*Акция!$C$5, E455 = Акция!$A$6, G455*Акция!$C$6, E455 = Акция!$A$7, G455*Акция!$C$7, E455 = Акция!$A$8, G455*Акция!$C$8, 1, 0))</f>
        <v>0</v>
      </c>
    </row>
    <row r="456" spans="2:11" x14ac:dyDescent="0.2">
      <c r="B456" s="4" t="s">
        <v>715</v>
      </c>
      <c r="C456" s="4" t="s">
        <v>716</v>
      </c>
      <c r="D456" s="3" t="s">
        <v>508</v>
      </c>
      <c r="E456" s="4"/>
      <c r="G456" s="6"/>
      <c r="H456" s="8"/>
      <c r="I456" s="4"/>
      <c r="J456" s="4"/>
      <c r="K456" s="23" cm="1">
        <f t="array" ref="K456">IF(G456 &lt; 1, 0, _xlfn.IFS(E456 = Акция!$A$2, G456*Акция!$C$2, E456 = Акция!$A$3, G456*Акция!$C$3, E456 = Акция!$A$4, G456*Акция!$C$4, E456 = Акция!$A$5, G456*Акция!$C$5, E456 = Акция!$A$6, G456*Акция!$C$6, E456 = Акция!$A$7, G456*Акция!$C$7, E456 = Акция!$A$8, G456*Акция!$C$8, 1, 0))</f>
        <v>0</v>
      </c>
    </row>
    <row r="457" spans="2:11" x14ac:dyDescent="0.2">
      <c r="B457" s="4" t="str">
        <f t="shared" ref="B457:C462" si="85">B456</f>
        <v>Вівдич Олександр Васильович</v>
      </c>
      <c r="C457" s="4" t="str">
        <f t="shared" si="85"/>
        <v>Вівдич О.В.</v>
      </c>
      <c r="D457" s="4"/>
      <c r="E457" s="4" t="s">
        <v>516</v>
      </c>
      <c r="F457" s="6" t="s">
        <v>503</v>
      </c>
      <c r="G457" s="5">
        <v>4</v>
      </c>
      <c r="H457" s="7">
        <v>105.12</v>
      </c>
      <c r="I457" s="9" t="s">
        <v>669</v>
      </c>
      <c r="J457" s="9" t="s">
        <v>546</v>
      </c>
      <c r="K457" s="23" cm="1">
        <f t="array" ref="K457">IF(G457 &lt; 1, 0, _xlfn.IFS(E457 = Акция!$A$2, G457*Акция!$C$2, E457 = Акция!$A$3, G457*Акция!$C$3, E457 = Акция!$A$4, G457*Акция!$C$4, E457 = Акция!$A$5, G457*Акция!$C$5, E457 = Акция!$A$6, G457*Акция!$C$6, E457 = Акция!$A$7, G457*Акция!$C$7, E457 = Акция!$A$8, G457*Акция!$C$8, 1, 0))</f>
        <v>1</v>
      </c>
    </row>
    <row r="458" spans="2:11" x14ac:dyDescent="0.2">
      <c r="B458" s="4" t="str">
        <f t="shared" si="85"/>
        <v>Вівдич Олександр Васильович</v>
      </c>
      <c r="C458" s="4" t="str">
        <f t="shared" si="85"/>
        <v>Вівдич О.В.</v>
      </c>
      <c r="D458" s="4"/>
      <c r="E458" s="4" t="s">
        <v>517</v>
      </c>
      <c r="F458" s="6" t="s">
        <v>503</v>
      </c>
      <c r="G458" s="5">
        <v>4</v>
      </c>
      <c r="H458" s="7">
        <v>114.92</v>
      </c>
      <c r="I458" s="9" t="s">
        <v>669</v>
      </c>
      <c r="J458" s="9" t="s">
        <v>546</v>
      </c>
      <c r="K458" s="23" cm="1">
        <f t="array" ref="K458">IF(G458 &lt; 1, 0, _xlfn.IFS(E458 = Акция!$A$2, G458*Акция!$C$2, E458 = Акция!$A$3, G458*Акция!$C$3, E458 = Акция!$A$4, G458*Акция!$C$4, E458 = Акция!$A$5, G458*Акция!$C$5, E458 = Акция!$A$6, G458*Акция!$C$6, E458 = Акция!$A$7, G458*Акция!$C$7, E458 = Акция!$A$8, G458*Акция!$C$8, 1, 0))</f>
        <v>1</v>
      </c>
    </row>
    <row r="459" spans="2:11" x14ac:dyDescent="0.2">
      <c r="B459" s="4" t="str">
        <f t="shared" si="85"/>
        <v>Вівдич Олександр Васильович</v>
      </c>
      <c r="C459" s="4" t="str">
        <f t="shared" si="85"/>
        <v>Вівдич О.В.</v>
      </c>
      <c r="D459" s="4"/>
      <c r="E459" s="4" t="s">
        <v>519</v>
      </c>
      <c r="F459" s="6" t="s">
        <v>503</v>
      </c>
      <c r="G459" s="5">
        <v>2</v>
      </c>
      <c r="H459" s="7">
        <v>95.9</v>
      </c>
      <c r="I459" s="9" t="s">
        <v>669</v>
      </c>
      <c r="J459" s="9" t="s">
        <v>546</v>
      </c>
      <c r="K459" s="23" cm="1">
        <f t="array" ref="K459">IF(G459 &lt; 1, 0, _xlfn.IFS(E459 = Акция!$A$2, G459*Акция!$C$2, E459 = Акция!$A$3, G459*Акция!$C$3, E459 = Акция!$A$4, G459*Акция!$C$4, E459 = Акция!$A$5, G459*Акция!$C$5, E459 = Акция!$A$6, G459*Акция!$C$6, E459 = Акция!$A$7, G459*Акция!$C$7, E459 = Акция!$A$8, G459*Акция!$C$8, 1, 0))</f>
        <v>1</v>
      </c>
    </row>
    <row r="460" spans="2:11" x14ac:dyDescent="0.2">
      <c r="B460" s="4" t="str">
        <f t="shared" si="85"/>
        <v>Вівдич Олександр Васильович</v>
      </c>
      <c r="C460" s="4" t="str">
        <f t="shared" si="85"/>
        <v>Вівдич О.В.</v>
      </c>
      <c r="D460" s="4"/>
      <c r="E460" s="4" t="s">
        <v>502</v>
      </c>
      <c r="F460" s="6" t="s">
        <v>503</v>
      </c>
      <c r="G460" s="5">
        <v>2</v>
      </c>
      <c r="H460" s="7">
        <v>108.44</v>
      </c>
      <c r="I460" s="9" t="s">
        <v>669</v>
      </c>
      <c r="J460" s="9" t="s">
        <v>546</v>
      </c>
      <c r="K460" s="23" cm="1">
        <f t="array" ref="K460">IF(G460 &lt; 1, 0, _xlfn.IFS(E460 = Акция!$A$2, G460*Акция!$C$2, E460 = Акция!$A$3, G460*Акция!$C$3, E460 = Акция!$A$4, G460*Акция!$C$4, E460 = Акция!$A$5, G460*Акция!$C$5, E460 = Акция!$A$6, G460*Акция!$C$6, E460 = Акция!$A$7, G460*Акция!$C$7, E460 = Акция!$A$8, G460*Акция!$C$8, 1, 0))</f>
        <v>1</v>
      </c>
    </row>
    <row r="461" spans="2:11" x14ac:dyDescent="0.2">
      <c r="B461" s="4" t="str">
        <f t="shared" si="85"/>
        <v>Вівдич Олександр Васильович</v>
      </c>
      <c r="C461" s="4" t="str">
        <f t="shared" si="85"/>
        <v>Вівдич О.В.</v>
      </c>
      <c r="D461" s="4"/>
      <c r="E461" s="4" t="s">
        <v>521</v>
      </c>
      <c r="F461" s="6" t="s">
        <v>503</v>
      </c>
      <c r="G461" s="5">
        <v>6</v>
      </c>
      <c r="H461" s="7">
        <v>318.36</v>
      </c>
      <c r="I461" s="9" t="s">
        <v>669</v>
      </c>
      <c r="J461" s="9" t="s">
        <v>546</v>
      </c>
      <c r="K461" s="23" cm="1">
        <f t="array" ref="K461">IF(G461 &lt; 1, 0, _xlfn.IFS(E461 = Акция!$A$2, G461*Акция!$C$2, E461 = Акция!$A$3, G461*Акция!$C$3, E461 = Акция!$A$4, G461*Акция!$C$4, E461 = Акция!$A$5, G461*Акция!$C$5, E461 = Акция!$A$6, G461*Акция!$C$6, E461 = Акция!$A$7, G461*Акция!$C$7, E461 = Акция!$A$8, G461*Акция!$C$8, 1, 0))</f>
        <v>3</v>
      </c>
    </row>
    <row r="462" spans="2:11" x14ac:dyDescent="0.2">
      <c r="B462" s="4" t="str">
        <f t="shared" si="85"/>
        <v>Вівдич Олександр Васильович</v>
      </c>
      <c r="C462" s="4" t="str">
        <f t="shared" si="85"/>
        <v>Вівдич О.В.</v>
      </c>
      <c r="D462" s="4"/>
      <c r="E462" s="4" t="s">
        <v>522</v>
      </c>
      <c r="F462" s="6" t="s">
        <v>503</v>
      </c>
      <c r="G462" s="5">
        <v>8</v>
      </c>
      <c r="H462" s="7">
        <v>302.39999999999998</v>
      </c>
      <c r="I462" s="9" t="s">
        <v>669</v>
      </c>
      <c r="J462" s="9" t="s">
        <v>546</v>
      </c>
      <c r="K462" s="23" cm="1">
        <f t="array" ref="K462">IF(G462 &lt; 1, 0, _xlfn.IFS(E462 = Акция!$A$2, G462*Акция!$C$2, E462 = Акция!$A$3, G462*Акция!$C$3, E462 = Акция!$A$4, G462*Акция!$C$4, E462 = Акция!$A$5, G462*Акция!$C$5, E462 = Акция!$A$6, G462*Акция!$C$6, E462 = Акция!$A$7, G462*Акция!$C$7, E462 = Акция!$A$8, G462*Акция!$C$8, 1, 0))</f>
        <v>0</v>
      </c>
    </row>
    <row r="463" spans="2:11" x14ac:dyDescent="0.2">
      <c r="B463" s="4" t="s">
        <v>717</v>
      </c>
      <c r="C463" s="4" t="s">
        <v>718</v>
      </c>
      <c r="D463" s="3" t="s">
        <v>508</v>
      </c>
      <c r="E463" s="4"/>
      <c r="G463" s="6"/>
      <c r="H463" s="8"/>
      <c r="I463" s="4"/>
      <c r="J463" s="4"/>
      <c r="K463" s="23" cm="1">
        <f t="array" ref="K463">IF(G463 &lt; 1, 0, _xlfn.IFS(E463 = Акция!$A$2, G463*Акция!$C$2, E463 = Акция!$A$3, G463*Акция!$C$3, E463 = Акция!$A$4, G463*Акция!$C$4, E463 = Акция!$A$5, G463*Акция!$C$5, E463 = Акция!$A$6, G463*Акция!$C$6, E463 = Акция!$A$7, G463*Акция!$C$7, E463 = Акция!$A$8, G463*Акция!$C$8, 1, 0))</f>
        <v>0</v>
      </c>
    </row>
    <row r="464" spans="2:11" x14ac:dyDescent="0.2">
      <c r="B464" s="4" t="str">
        <f t="shared" ref="B464:C467" si="86">B463</f>
        <v>Споживче товариство "Віка"</v>
      </c>
      <c r="C464" s="4" t="str">
        <f t="shared" si="86"/>
        <v>Віка СТ</v>
      </c>
      <c r="D464" s="4"/>
      <c r="E464" s="4" t="s">
        <v>516</v>
      </c>
      <c r="F464" s="6" t="s">
        <v>503</v>
      </c>
      <c r="G464" s="5">
        <v>4</v>
      </c>
      <c r="H464" s="7">
        <v>109.92</v>
      </c>
      <c r="I464" s="9" t="s">
        <v>669</v>
      </c>
      <c r="J464" s="9" t="s">
        <v>546</v>
      </c>
      <c r="K464" s="23" cm="1">
        <f t="array" ref="K464">IF(G464 &lt; 1, 0, _xlfn.IFS(E464 = Акция!$A$2, G464*Акция!$C$2, E464 = Акция!$A$3, G464*Акция!$C$3, E464 = Акция!$A$4, G464*Акция!$C$4, E464 = Акция!$A$5, G464*Акция!$C$5, E464 = Акция!$A$6, G464*Акция!$C$6, E464 = Акция!$A$7, G464*Акция!$C$7, E464 = Акция!$A$8, G464*Акция!$C$8, 1, 0))</f>
        <v>1</v>
      </c>
    </row>
    <row r="465" spans="2:11" x14ac:dyDescent="0.2">
      <c r="B465" s="4" t="str">
        <f t="shared" si="86"/>
        <v>Споживче товариство "Віка"</v>
      </c>
      <c r="C465" s="4" t="str">
        <f t="shared" si="86"/>
        <v>Віка СТ</v>
      </c>
      <c r="D465" s="4"/>
      <c r="E465" s="4" t="s">
        <v>517</v>
      </c>
      <c r="F465" s="6" t="s">
        <v>503</v>
      </c>
      <c r="G465" s="5">
        <v>4</v>
      </c>
      <c r="H465" s="7">
        <v>120.16</v>
      </c>
      <c r="I465" s="9" t="s">
        <v>669</v>
      </c>
      <c r="J465" s="9" t="s">
        <v>546</v>
      </c>
      <c r="K465" s="23" cm="1">
        <f t="array" ref="K465">IF(G465 &lt; 1, 0, _xlfn.IFS(E465 = Акция!$A$2, G465*Акция!$C$2, E465 = Акция!$A$3, G465*Акция!$C$3, E465 = Акция!$A$4, G465*Акция!$C$4, E465 = Акция!$A$5, G465*Акция!$C$5, E465 = Акция!$A$6, G465*Акция!$C$6, E465 = Акция!$A$7, G465*Акция!$C$7, E465 = Акция!$A$8, G465*Акция!$C$8, 1, 0))</f>
        <v>1</v>
      </c>
    </row>
    <row r="466" spans="2:11" x14ac:dyDescent="0.2">
      <c r="B466" s="4" t="str">
        <f t="shared" si="86"/>
        <v>Споживче товариство "Віка"</v>
      </c>
      <c r="C466" s="4" t="str">
        <f t="shared" si="86"/>
        <v>Віка СТ</v>
      </c>
      <c r="D466" s="4"/>
      <c r="E466" s="4" t="s">
        <v>519</v>
      </c>
      <c r="F466" s="6" t="s">
        <v>503</v>
      </c>
      <c r="G466" s="5">
        <v>4</v>
      </c>
      <c r="H466" s="7">
        <v>200.52</v>
      </c>
      <c r="I466" s="9" t="s">
        <v>669</v>
      </c>
      <c r="J466" s="9" t="s">
        <v>546</v>
      </c>
      <c r="K466" s="23" cm="1">
        <f t="array" ref="K466">IF(G466 &lt; 1, 0, _xlfn.IFS(E466 = Акция!$A$2, G466*Акция!$C$2, E466 = Акция!$A$3, G466*Акция!$C$3, E466 = Акция!$A$4, G466*Акция!$C$4, E466 = Акция!$A$5, G466*Акция!$C$5, E466 = Акция!$A$6, G466*Акция!$C$6, E466 = Акция!$A$7, G466*Акция!$C$7, E466 = Акция!$A$8, G466*Акция!$C$8, 1, 0))</f>
        <v>2</v>
      </c>
    </row>
    <row r="467" spans="2:11" x14ac:dyDescent="0.2">
      <c r="B467" s="4" t="str">
        <f t="shared" si="86"/>
        <v>Споживче товариство "Віка"</v>
      </c>
      <c r="C467" s="4" t="str">
        <f t="shared" si="86"/>
        <v>Віка СТ</v>
      </c>
      <c r="D467" s="4"/>
      <c r="E467" s="4" t="s">
        <v>521</v>
      </c>
      <c r="F467" s="6" t="s">
        <v>503</v>
      </c>
      <c r="G467" s="5">
        <v>2</v>
      </c>
      <c r="H467" s="7">
        <v>112.76</v>
      </c>
      <c r="I467" s="9" t="s">
        <v>669</v>
      </c>
      <c r="J467" s="9" t="s">
        <v>546</v>
      </c>
      <c r="K467" s="23" cm="1">
        <f t="array" ref="K467">IF(G467 &lt; 1, 0, _xlfn.IFS(E467 = Акция!$A$2, G467*Акция!$C$2, E467 = Акция!$A$3, G467*Акция!$C$3, E467 = Акция!$A$4, G467*Акция!$C$4, E467 = Акция!$A$5, G467*Акция!$C$5, E467 = Акция!$A$6, G467*Акция!$C$6, E467 = Акция!$A$7, G467*Акция!$C$7, E467 = Акция!$A$8, G467*Акция!$C$8, 1, 0))</f>
        <v>1</v>
      </c>
    </row>
    <row r="468" spans="2:11" x14ac:dyDescent="0.2">
      <c r="B468" s="4" t="s">
        <v>719</v>
      </c>
      <c r="C468" s="4" t="s">
        <v>720</v>
      </c>
      <c r="D468" s="3" t="s">
        <v>508</v>
      </c>
      <c r="E468" s="4"/>
      <c r="G468" s="6"/>
      <c r="H468" s="8"/>
      <c r="I468" s="4"/>
      <c r="J468" s="4"/>
      <c r="K468" s="23" cm="1">
        <f t="array" ref="K468">IF(G468 &lt; 1, 0, _xlfn.IFS(E468 = Акция!$A$2, G468*Акция!$C$2, E468 = Акция!$A$3, G468*Акция!$C$3, E468 = Акция!$A$4, G468*Акция!$C$4, E468 = Акция!$A$5, G468*Акция!$C$5, E468 = Акция!$A$6, G468*Акция!$C$6, E468 = Акция!$A$7, G468*Акция!$C$7, E468 = Акция!$A$8, G468*Акция!$C$8, 1, 0))</f>
        <v>0</v>
      </c>
    </row>
    <row r="469" spans="2:11" x14ac:dyDescent="0.2">
      <c r="B469" s="4" t="str">
        <f t="shared" ref="B469:C470" si="87">B468</f>
        <v>Приватне підприємство "Вілмос"</v>
      </c>
      <c r="C469" s="4" t="str">
        <f t="shared" si="87"/>
        <v>Вілмос ПП</v>
      </c>
      <c r="D469" s="4"/>
      <c r="E469" s="4" t="s">
        <v>552</v>
      </c>
      <c r="F469" s="6" t="s">
        <v>503</v>
      </c>
      <c r="G469" s="5">
        <v>2</v>
      </c>
      <c r="H469" s="7">
        <v>57.78</v>
      </c>
      <c r="I469" s="9" t="s">
        <v>669</v>
      </c>
      <c r="J469" s="9" t="s">
        <v>546</v>
      </c>
      <c r="K469" s="23" cm="1">
        <f t="array" ref="K469">IF(G469 &lt; 1, 0, _xlfn.IFS(E469 = Акция!$A$2, G469*Акция!$C$2, E469 = Акция!$A$3, G469*Акция!$C$3, E469 = Акция!$A$4, G469*Акция!$C$4, E469 = Акция!$A$5, G469*Акция!$C$5, E469 = Акция!$A$6, G469*Акция!$C$6, E469 = Акция!$A$7, G469*Акция!$C$7, E469 = Акция!$A$8, G469*Акция!$C$8, 1, 0))</f>
        <v>0</v>
      </c>
    </row>
    <row r="470" spans="2:11" x14ac:dyDescent="0.2">
      <c r="B470" s="4" t="str">
        <f t="shared" si="87"/>
        <v>Приватне підприємство "Вілмос"</v>
      </c>
      <c r="C470" s="4" t="str">
        <f t="shared" si="87"/>
        <v>Вілмос ПП</v>
      </c>
      <c r="D470" s="4"/>
      <c r="E470" s="4" t="s">
        <v>513</v>
      </c>
      <c r="F470" s="6" t="s">
        <v>503</v>
      </c>
      <c r="G470" s="5">
        <v>1</v>
      </c>
      <c r="H470" s="7">
        <v>29.41</v>
      </c>
      <c r="I470" s="9" t="s">
        <v>669</v>
      </c>
      <c r="J470" s="9" t="s">
        <v>546</v>
      </c>
      <c r="K470" s="23" cm="1">
        <f t="array" ref="K470">IF(G470 &lt; 1, 0, _xlfn.IFS(E470 = Акция!$A$2, G470*Акция!$C$2, E470 = Акция!$A$3, G470*Акция!$C$3, E470 = Акция!$A$4, G470*Акция!$C$4, E470 = Акция!$A$5, G470*Акция!$C$5, E470 = Акция!$A$6, G470*Акция!$C$6, E470 = Акция!$A$7, G470*Акция!$C$7, E470 = Акция!$A$8, G470*Акция!$C$8, 1, 0))</f>
        <v>0</v>
      </c>
    </row>
    <row r="471" spans="2:11" x14ac:dyDescent="0.2">
      <c r="B471" s="4" t="s">
        <v>721</v>
      </c>
      <c r="C471" s="4" t="s">
        <v>722</v>
      </c>
      <c r="D471" s="3" t="s">
        <v>508</v>
      </c>
      <c r="E471" s="4"/>
      <c r="G471" s="6"/>
      <c r="H471" s="8"/>
      <c r="I471" s="4"/>
      <c r="J471" s="4"/>
      <c r="K471" s="23" cm="1">
        <f t="array" ref="K471">IF(G471 &lt; 1, 0, _xlfn.IFS(E471 = Акция!$A$2, G471*Акция!$C$2, E471 = Акция!$A$3, G471*Акция!$C$3, E471 = Акция!$A$4, G471*Акция!$C$4, E471 = Акция!$A$5, G471*Акция!$C$5, E471 = Акция!$A$6, G471*Акция!$C$6, E471 = Акция!$A$7, G471*Акция!$C$7, E471 = Акция!$A$8, G471*Акция!$C$8, 1, 0))</f>
        <v>0</v>
      </c>
    </row>
    <row r="472" spans="2:11" x14ac:dyDescent="0.2">
      <c r="B472" s="4" t="str">
        <f t="shared" ref="B472:C477" si="88">B471</f>
        <v>Фізична особа-Підприємець Вінніченко Зоряна Богдановна</v>
      </c>
      <c r="C472" s="4" t="str">
        <f t="shared" si="88"/>
        <v>Вінніченко З.Б.+</v>
      </c>
      <c r="D472" s="4"/>
      <c r="E472" s="4" t="s">
        <v>552</v>
      </c>
      <c r="F472" s="6" t="s">
        <v>503</v>
      </c>
      <c r="G472" s="5">
        <v>64</v>
      </c>
      <c r="H472" s="7">
        <v>1362.88</v>
      </c>
      <c r="I472" s="9" t="s">
        <v>572</v>
      </c>
      <c r="J472" s="9" t="s">
        <v>511</v>
      </c>
      <c r="K472" s="23" cm="1">
        <f t="array" ref="K472">IF(G472 &lt; 1, 0, _xlfn.IFS(E472 = Акция!$A$2, G472*Акция!$C$2, E472 = Акция!$A$3, G472*Акция!$C$3, E472 = Акция!$A$4, G472*Акция!$C$4, E472 = Акция!$A$5, G472*Акция!$C$5, E472 = Акция!$A$6, G472*Акция!$C$6, E472 = Акция!$A$7, G472*Акция!$C$7, E472 = Акция!$A$8, G472*Акция!$C$8, 1, 0))</f>
        <v>0</v>
      </c>
    </row>
    <row r="473" spans="2:11" x14ac:dyDescent="0.2">
      <c r="B473" s="4" t="str">
        <f t="shared" si="88"/>
        <v>Фізична особа-Підприємець Вінніченко Зоряна Богдановна</v>
      </c>
      <c r="C473" s="4" t="str">
        <f t="shared" si="88"/>
        <v>Вінніченко З.Б.+</v>
      </c>
      <c r="D473" s="4"/>
      <c r="E473" s="4" t="s">
        <v>513</v>
      </c>
      <c r="F473" s="6" t="s">
        <v>503</v>
      </c>
      <c r="G473" s="5">
        <v>32</v>
      </c>
      <c r="H473" s="7">
        <v>751.04</v>
      </c>
      <c r="I473" s="9" t="s">
        <v>572</v>
      </c>
      <c r="J473" s="9" t="s">
        <v>511</v>
      </c>
      <c r="K473" s="23" cm="1">
        <f t="array" ref="K473">IF(G473 &lt; 1, 0, _xlfn.IFS(E473 = Акция!$A$2, G473*Акция!$C$2, E473 = Акция!$A$3, G473*Акция!$C$3, E473 = Акция!$A$4, G473*Акция!$C$4, E473 = Акция!$A$5, G473*Акция!$C$5, E473 = Акция!$A$6, G473*Акция!$C$6, E473 = Акция!$A$7, G473*Акция!$C$7, E473 = Акция!$A$8, G473*Акция!$C$8, 1, 0))</f>
        <v>0</v>
      </c>
    </row>
    <row r="474" spans="2:11" x14ac:dyDescent="0.2">
      <c r="B474" s="4" t="str">
        <f t="shared" si="88"/>
        <v>Фізична особа-Підприємець Вінніченко Зоряна Богдановна</v>
      </c>
      <c r="C474" s="4" t="str">
        <f t="shared" si="88"/>
        <v>Вінніченко З.Б.+</v>
      </c>
      <c r="D474" s="4"/>
      <c r="E474" s="4" t="s">
        <v>517</v>
      </c>
      <c r="F474" s="6" t="s">
        <v>503</v>
      </c>
      <c r="G474" s="5">
        <v>30</v>
      </c>
      <c r="H474" s="7">
        <v>754.2</v>
      </c>
      <c r="I474" s="9" t="s">
        <v>572</v>
      </c>
      <c r="J474" s="9" t="s">
        <v>511</v>
      </c>
      <c r="K474" s="23" cm="1">
        <f t="array" ref="K474">IF(G474 &lt; 1, 0, _xlfn.IFS(E474 = Акция!$A$2, G474*Акция!$C$2, E474 = Акция!$A$3, G474*Акция!$C$3, E474 = Акция!$A$4, G474*Акция!$C$4, E474 = Акция!$A$5, G474*Акция!$C$5, E474 = Акция!$A$6, G474*Акция!$C$6, E474 = Акция!$A$7, G474*Акция!$C$7, E474 = Акция!$A$8, G474*Акция!$C$8, 1, 0))</f>
        <v>7.5</v>
      </c>
    </row>
    <row r="475" spans="2:11" x14ac:dyDescent="0.2">
      <c r="B475" s="4" t="str">
        <f t="shared" si="88"/>
        <v>Фізична особа-Підприємець Вінніченко Зоряна Богдановна</v>
      </c>
      <c r="C475" s="4" t="str">
        <f t="shared" si="88"/>
        <v>Вінніченко З.Б.+</v>
      </c>
      <c r="D475" s="4"/>
      <c r="E475" s="4" t="s">
        <v>519</v>
      </c>
      <c r="F475" s="6" t="s">
        <v>503</v>
      </c>
      <c r="G475" s="5">
        <v>100</v>
      </c>
      <c r="H475" s="7">
        <v>4196</v>
      </c>
      <c r="I475" s="9" t="s">
        <v>572</v>
      </c>
      <c r="J475" s="9" t="s">
        <v>511</v>
      </c>
      <c r="K475" s="23" cm="1">
        <f t="array" ref="K475">IF(G475 &lt; 1, 0, _xlfn.IFS(E475 = Акция!$A$2, G475*Акция!$C$2, E475 = Акция!$A$3, G475*Акция!$C$3, E475 = Акция!$A$4, G475*Акция!$C$4, E475 = Акция!$A$5, G475*Акция!$C$5, E475 = Акция!$A$6, G475*Акция!$C$6, E475 = Акция!$A$7, G475*Акция!$C$7, E475 = Акция!$A$8, G475*Акция!$C$8, 1, 0))</f>
        <v>50</v>
      </c>
    </row>
    <row r="476" spans="2:11" x14ac:dyDescent="0.2">
      <c r="B476" s="4" t="str">
        <f t="shared" si="88"/>
        <v>Фізична особа-Підприємець Вінніченко Зоряна Богдановна</v>
      </c>
      <c r="C476" s="4" t="str">
        <f t="shared" si="88"/>
        <v>Вінніченко З.Б.+</v>
      </c>
      <c r="D476" s="4"/>
      <c r="E476" s="4" t="s">
        <v>502</v>
      </c>
      <c r="F476" s="6" t="s">
        <v>503</v>
      </c>
      <c r="G476" s="5">
        <v>60</v>
      </c>
      <c r="H476" s="7">
        <v>2846.4</v>
      </c>
      <c r="I476" s="9" t="s">
        <v>572</v>
      </c>
      <c r="J476" s="9" t="s">
        <v>511</v>
      </c>
      <c r="K476" s="23" cm="1">
        <f t="array" ref="K476">IF(G476 &lt; 1, 0, _xlfn.IFS(E476 = Акция!$A$2, G476*Акция!$C$2, E476 = Акция!$A$3, G476*Акция!$C$3, E476 = Акция!$A$4, G476*Акция!$C$4, E476 = Акция!$A$5, G476*Акция!$C$5, E476 = Акция!$A$6, G476*Акция!$C$6, E476 = Акция!$A$7, G476*Акция!$C$7, E476 = Акция!$A$8, G476*Акция!$C$8, 1, 0))</f>
        <v>30</v>
      </c>
    </row>
    <row r="477" spans="2:11" x14ac:dyDescent="0.2">
      <c r="B477" s="4" t="str">
        <f t="shared" si="88"/>
        <v>Фізична особа-Підприємець Вінніченко Зоряна Богдановна</v>
      </c>
      <c r="C477" s="4" t="str">
        <f t="shared" si="88"/>
        <v>Вінніченко З.Б.+</v>
      </c>
      <c r="D477" s="4"/>
      <c r="E477" s="4" t="s">
        <v>521</v>
      </c>
      <c r="F477" s="6" t="s">
        <v>503</v>
      </c>
      <c r="G477" s="5">
        <v>30</v>
      </c>
      <c r="H477" s="7">
        <v>1392.9</v>
      </c>
      <c r="I477" s="9" t="s">
        <v>572</v>
      </c>
      <c r="J477" s="9" t="s">
        <v>511</v>
      </c>
      <c r="K477" s="23" cm="1">
        <f t="array" ref="K477">IF(G477 &lt; 1, 0, _xlfn.IFS(E477 = Акция!$A$2, G477*Акция!$C$2, E477 = Акция!$A$3, G477*Акция!$C$3, E477 = Акция!$A$4, G477*Акция!$C$4, E477 = Акция!$A$5, G477*Акция!$C$5, E477 = Акция!$A$6, G477*Акция!$C$6, E477 = Акция!$A$7, G477*Акция!$C$7, E477 = Акция!$A$8, G477*Акция!$C$8, 1, 0))</f>
        <v>15</v>
      </c>
    </row>
    <row r="478" spans="2:11" x14ac:dyDescent="0.2">
      <c r="B478" s="4" t="s">
        <v>723</v>
      </c>
      <c r="C478" s="4" t="s">
        <v>724</v>
      </c>
      <c r="D478" s="3" t="s">
        <v>501</v>
      </c>
      <c r="E478" s="4"/>
      <c r="G478" s="6"/>
      <c r="H478" s="8"/>
      <c r="I478" s="4"/>
      <c r="J478" s="4"/>
      <c r="K478" s="23" cm="1">
        <f t="array" ref="K478">IF(G478 &lt; 1, 0, _xlfn.IFS(E478 = Акция!$A$2, G478*Акция!$C$2, E478 = Акция!$A$3, G478*Акция!$C$3, E478 = Акция!$A$4, G478*Акция!$C$4, E478 = Акция!$A$5, G478*Акция!$C$5, E478 = Акция!$A$6, G478*Акция!$C$6, E478 = Акция!$A$7, G478*Акция!$C$7, E478 = Акция!$A$8, G478*Акция!$C$8, 1, 0))</f>
        <v>0</v>
      </c>
    </row>
    <row r="479" spans="2:11" x14ac:dyDescent="0.2">
      <c r="B479" s="4" t="str">
        <f t="shared" ref="B479:C479" si="89">B478</f>
        <v>Приватне підприємство "Вітел"</v>
      </c>
      <c r="C479" s="4" t="str">
        <f t="shared" si="89"/>
        <v>Вітел ПП</v>
      </c>
      <c r="D479" s="4"/>
      <c r="E479" s="4" t="s">
        <v>549</v>
      </c>
      <c r="F479" s="6" t="s">
        <v>503</v>
      </c>
      <c r="G479" s="5">
        <v>2</v>
      </c>
      <c r="H479" s="7">
        <v>53.04</v>
      </c>
      <c r="I479" s="9" t="s">
        <v>600</v>
      </c>
      <c r="J479" s="9" t="s">
        <v>505</v>
      </c>
      <c r="K479" s="23" cm="1">
        <f t="array" ref="K479">IF(G479 &lt; 1, 0, _xlfn.IFS(E479 = Акция!$A$2, G479*Акция!$C$2, E479 = Акция!$A$3, G479*Акция!$C$3, E479 = Акция!$A$4, G479*Акция!$C$4, E479 = Акция!$A$5, G479*Акция!$C$5, E479 = Акция!$A$6, G479*Акция!$C$6, E479 = Акция!$A$7, G479*Акция!$C$7, E479 = Акция!$A$8, G479*Акция!$C$8, 1, 0))</f>
        <v>0</v>
      </c>
    </row>
    <row r="480" spans="2:11" x14ac:dyDescent="0.2">
      <c r="B480" s="4" t="s">
        <v>725</v>
      </c>
      <c r="C480" s="4" t="s">
        <v>726</v>
      </c>
      <c r="D480" s="3" t="s">
        <v>508</v>
      </c>
      <c r="E480" s="4"/>
      <c r="G480" s="6"/>
      <c r="H480" s="8"/>
      <c r="I480" s="4"/>
      <c r="J480" s="4"/>
      <c r="K480" s="23" cm="1">
        <f t="array" ref="K480">IF(G480 &lt; 1, 0, _xlfn.IFS(E480 = Акция!$A$2, G480*Акция!$C$2, E480 = Акция!$A$3, G480*Акция!$C$3, E480 = Акция!$A$4, G480*Акция!$C$4, E480 = Акция!$A$5, G480*Акция!$C$5, E480 = Акция!$A$6, G480*Акция!$C$6, E480 = Акция!$A$7, G480*Акция!$C$7, E480 = Акция!$A$8, G480*Акция!$C$8, 1, 0))</f>
        <v>0</v>
      </c>
    </row>
    <row r="481" spans="2:11" x14ac:dyDescent="0.2">
      <c r="B481" s="4" t="str">
        <f t="shared" ref="B481:C487" si="90">B480</f>
        <v>Товариство з обмеженою відповідальністю "Влалекс"</v>
      </c>
      <c r="C481" s="4" t="str">
        <f t="shared" si="90"/>
        <v>Влалекс ТОВ</v>
      </c>
      <c r="D481" s="4"/>
      <c r="E481" s="4" t="s">
        <v>526</v>
      </c>
      <c r="F481" s="6" t="s">
        <v>503</v>
      </c>
      <c r="G481" s="5">
        <v>1</v>
      </c>
      <c r="H481" s="7">
        <v>20.37</v>
      </c>
      <c r="I481" s="9" t="s">
        <v>577</v>
      </c>
      <c r="J481" s="9" t="s">
        <v>511</v>
      </c>
      <c r="K481" s="23" cm="1">
        <f t="array" ref="K481">IF(G481 &lt; 1, 0, _xlfn.IFS(E481 = Акция!$A$2, G481*Акция!$C$2, E481 = Акция!$A$3, G481*Акция!$C$3, E481 = Акция!$A$4, G481*Акция!$C$4, E481 = Акция!$A$5, G481*Акция!$C$5, E481 = Акция!$A$6, G481*Акция!$C$6, E481 = Акция!$A$7, G481*Акция!$C$7, E481 = Акция!$A$8, G481*Акция!$C$8, 1, 0))</f>
        <v>0</v>
      </c>
    </row>
    <row r="482" spans="2:11" x14ac:dyDescent="0.2">
      <c r="B482" s="4" t="str">
        <f t="shared" si="90"/>
        <v>Товариство з обмеженою відповідальністю "Влалекс"</v>
      </c>
      <c r="C482" s="4" t="str">
        <f t="shared" si="90"/>
        <v>Влалекс ТОВ</v>
      </c>
      <c r="D482" s="4"/>
      <c r="E482" s="4" t="s">
        <v>529</v>
      </c>
      <c r="F482" s="6" t="s">
        <v>503</v>
      </c>
      <c r="G482" s="5">
        <v>1</v>
      </c>
      <c r="H482" s="7">
        <v>20.81</v>
      </c>
      <c r="I482" s="9" t="s">
        <v>577</v>
      </c>
      <c r="J482" s="9" t="s">
        <v>511</v>
      </c>
      <c r="K482" s="23" cm="1">
        <f t="array" ref="K482">IF(G482 &lt; 1, 0, _xlfn.IFS(E482 = Акция!$A$2, G482*Акция!$C$2, E482 = Акция!$A$3, G482*Акция!$C$3, E482 = Акция!$A$4, G482*Акция!$C$4, E482 = Акция!$A$5, G482*Акция!$C$5, E482 = Акция!$A$6, G482*Акция!$C$6, E482 = Акция!$A$7, G482*Акция!$C$7, E482 = Акция!$A$8, G482*Акция!$C$8, 1, 0))</f>
        <v>0</v>
      </c>
    </row>
    <row r="483" spans="2:11" x14ac:dyDescent="0.2">
      <c r="B483" s="4" t="str">
        <f t="shared" si="90"/>
        <v>Товариство з обмеженою відповідальністю "Влалекс"</v>
      </c>
      <c r="C483" s="4" t="str">
        <f t="shared" si="90"/>
        <v>Влалекс ТОВ</v>
      </c>
      <c r="D483" s="4"/>
      <c r="E483" s="4" t="s">
        <v>530</v>
      </c>
      <c r="F483" s="6" t="s">
        <v>503</v>
      </c>
      <c r="G483" s="5">
        <v>1</v>
      </c>
      <c r="H483" s="7">
        <v>20.52</v>
      </c>
      <c r="I483" s="9" t="s">
        <v>577</v>
      </c>
      <c r="J483" s="9" t="s">
        <v>511</v>
      </c>
      <c r="K483" s="23" cm="1">
        <f t="array" ref="K483">IF(G483 &lt; 1, 0, _xlfn.IFS(E483 = Акция!$A$2, G483*Акция!$C$2, E483 = Акция!$A$3, G483*Акция!$C$3, E483 = Акция!$A$4, G483*Акция!$C$4, E483 = Акция!$A$5, G483*Акция!$C$5, E483 = Акция!$A$6, G483*Акция!$C$6, E483 = Акция!$A$7, G483*Акция!$C$7, E483 = Акция!$A$8, G483*Акция!$C$8, 1, 0))</f>
        <v>0</v>
      </c>
    </row>
    <row r="484" spans="2:11" x14ac:dyDescent="0.2">
      <c r="B484" s="4" t="str">
        <f t="shared" si="90"/>
        <v>Товариство з обмеженою відповідальністю "Влалекс"</v>
      </c>
      <c r="C484" s="4" t="str">
        <f t="shared" si="90"/>
        <v>Влалекс ТОВ</v>
      </c>
      <c r="D484" s="4"/>
      <c r="E484" s="4" t="s">
        <v>512</v>
      </c>
      <c r="F484" s="6" t="s">
        <v>503</v>
      </c>
      <c r="G484" s="5">
        <v>1</v>
      </c>
      <c r="H484" s="7">
        <v>40.590000000000003</v>
      </c>
      <c r="I484" s="9" t="s">
        <v>577</v>
      </c>
      <c r="J484" s="9" t="s">
        <v>511</v>
      </c>
      <c r="K484" s="23" cm="1">
        <f t="array" ref="K484">IF(G484 &lt; 1, 0, _xlfn.IFS(E484 = Акция!$A$2, G484*Акция!$C$2, E484 = Акция!$A$3, G484*Акция!$C$3, E484 = Акция!$A$4, G484*Акция!$C$4, E484 = Акция!$A$5, G484*Акция!$C$5, E484 = Акция!$A$6, G484*Акция!$C$6, E484 = Акция!$A$7, G484*Акция!$C$7, E484 = Акция!$A$8, G484*Акция!$C$8, 1, 0))</f>
        <v>0</v>
      </c>
    </row>
    <row r="485" spans="2:11" x14ac:dyDescent="0.2">
      <c r="B485" s="4" t="str">
        <f t="shared" si="90"/>
        <v>Товариство з обмеженою відповідальністю "Влалекс"</v>
      </c>
      <c r="C485" s="4" t="str">
        <f t="shared" si="90"/>
        <v>Влалекс ТОВ</v>
      </c>
      <c r="D485" s="4"/>
      <c r="E485" s="4" t="s">
        <v>522</v>
      </c>
      <c r="F485" s="6" t="s">
        <v>503</v>
      </c>
      <c r="G485" s="5">
        <v>1</v>
      </c>
      <c r="H485" s="7">
        <v>38.74</v>
      </c>
      <c r="I485" s="9" t="s">
        <v>577</v>
      </c>
      <c r="J485" s="9" t="s">
        <v>511</v>
      </c>
      <c r="K485" s="23" cm="1">
        <f t="array" ref="K485">IF(G485 &lt; 1, 0, _xlfn.IFS(E485 = Акция!$A$2, G485*Акция!$C$2, E485 = Акция!$A$3, G485*Акция!$C$3, E485 = Акция!$A$4, G485*Акция!$C$4, E485 = Акция!$A$5, G485*Акция!$C$5, E485 = Акция!$A$6, G485*Акция!$C$6, E485 = Акция!$A$7, G485*Акция!$C$7, E485 = Акция!$A$8, G485*Акция!$C$8, 1, 0))</f>
        <v>0</v>
      </c>
    </row>
    <row r="486" spans="2:11" x14ac:dyDescent="0.2">
      <c r="B486" s="4" t="str">
        <f t="shared" si="90"/>
        <v>Товариство з обмеженою відповідальністю "Влалекс"</v>
      </c>
      <c r="C486" s="4" t="str">
        <f t="shared" si="90"/>
        <v>Влалекс ТОВ</v>
      </c>
      <c r="D486" s="4"/>
      <c r="E486" s="4" t="s">
        <v>523</v>
      </c>
      <c r="F486" s="6" t="s">
        <v>503</v>
      </c>
      <c r="G486" s="5">
        <v>1</v>
      </c>
      <c r="H486" s="7">
        <v>34.909999999999997</v>
      </c>
      <c r="I486" s="9" t="s">
        <v>577</v>
      </c>
      <c r="J486" s="9" t="s">
        <v>511</v>
      </c>
      <c r="K486" s="23" cm="1">
        <f t="array" ref="K486">IF(G486 &lt; 1, 0, _xlfn.IFS(E486 = Акция!$A$2, G486*Акция!$C$2, E486 = Акция!$A$3, G486*Акция!$C$3, E486 = Акция!$A$4, G486*Акция!$C$4, E486 = Акция!$A$5, G486*Акция!$C$5, E486 = Акция!$A$6, G486*Акция!$C$6, E486 = Акция!$A$7, G486*Акция!$C$7, E486 = Акция!$A$8, G486*Акция!$C$8, 1, 0))</f>
        <v>0</v>
      </c>
    </row>
    <row r="487" spans="2:11" x14ac:dyDescent="0.2">
      <c r="B487" s="4" t="str">
        <f t="shared" si="90"/>
        <v>Товариство з обмеженою відповідальністю "Влалекс"</v>
      </c>
      <c r="C487" s="4" t="str">
        <f t="shared" si="90"/>
        <v>Влалекс ТОВ</v>
      </c>
      <c r="D487" s="4"/>
      <c r="E487" s="4" t="s">
        <v>608</v>
      </c>
      <c r="F487" s="6" t="s">
        <v>503</v>
      </c>
      <c r="G487" s="5">
        <v>1</v>
      </c>
      <c r="H487" s="7">
        <v>40.590000000000003</v>
      </c>
      <c r="I487" s="9" t="s">
        <v>577</v>
      </c>
      <c r="J487" s="9" t="s">
        <v>511</v>
      </c>
      <c r="K487" s="23" cm="1">
        <f t="array" ref="K487">IF(G487 &lt; 1, 0, _xlfn.IFS(E487 = Акция!$A$2, G487*Акция!$C$2, E487 = Акция!$A$3, G487*Акция!$C$3, E487 = Акция!$A$4, G487*Акция!$C$4, E487 = Акция!$A$5, G487*Акция!$C$5, E487 = Акция!$A$6, G487*Акция!$C$6, E487 = Акция!$A$7, G487*Акция!$C$7, E487 = Акция!$A$8, G487*Акция!$C$8, 1, 0))</f>
        <v>0</v>
      </c>
    </row>
    <row r="488" spans="2:11" x14ac:dyDescent="0.2">
      <c r="B488" s="4" t="s">
        <v>727</v>
      </c>
      <c r="C488" s="4" t="s">
        <v>728</v>
      </c>
      <c r="D488" s="3" t="s">
        <v>508</v>
      </c>
      <c r="E488" s="4"/>
      <c r="G488" s="6"/>
      <c r="H488" s="8"/>
      <c r="I488" s="4"/>
      <c r="J488" s="4"/>
      <c r="K488" s="23" cm="1">
        <f t="array" ref="K488">IF(G488 &lt; 1, 0, _xlfn.IFS(E488 = Акция!$A$2, G488*Акция!$C$2, E488 = Акция!$A$3, G488*Акция!$C$3, E488 = Акция!$A$4, G488*Акция!$C$4, E488 = Акция!$A$5, G488*Акция!$C$5, E488 = Акция!$A$6, G488*Акция!$C$6, E488 = Акция!$A$7, G488*Акция!$C$7, E488 = Акция!$A$8, G488*Акция!$C$8, 1, 0))</f>
        <v>0</v>
      </c>
    </row>
    <row r="489" spans="2:11" x14ac:dyDescent="0.2">
      <c r="B489" s="4" t="str">
        <f t="shared" ref="B489:C490" si="91">B488</f>
        <v>Возний Андрій Анатолійович</v>
      </c>
      <c r="C489" s="4" t="str">
        <f t="shared" si="91"/>
        <v>Возний А.А.</v>
      </c>
      <c r="D489" s="4"/>
      <c r="E489" s="4" t="s">
        <v>552</v>
      </c>
      <c r="F489" s="6" t="s">
        <v>503</v>
      </c>
      <c r="G489" s="5">
        <v>2</v>
      </c>
      <c r="H489" s="7">
        <v>54</v>
      </c>
      <c r="I489" s="9" t="s">
        <v>669</v>
      </c>
      <c r="J489" s="9" t="s">
        <v>546</v>
      </c>
      <c r="K489" s="23" cm="1">
        <f t="array" ref="K489">IF(G489 &lt; 1, 0, _xlfn.IFS(E489 = Акция!$A$2, G489*Акция!$C$2, E489 = Акция!$A$3, G489*Акция!$C$3, E489 = Акция!$A$4, G489*Акция!$C$4, E489 = Акция!$A$5, G489*Акция!$C$5, E489 = Акция!$A$6, G489*Акция!$C$6, E489 = Акция!$A$7, G489*Акция!$C$7, E489 = Акция!$A$8, G489*Акция!$C$8, 1, 0))</f>
        <v>0</v>
      </c>
    </row>
    <row r="490" spans="2:11" x14ac:dyDescent="0.2">
      <c r="B490" s="4" t="str">
        <f t="shared" si="91"/>
        <v>Возний Андрій Анатолійович</v>
      </c>
      <c r="C490" s="4" t="str">
        <f t="shared" si="91"/>
        <v>Возний А.А.</v>
      </c>
      <c r="D490" s="4"/>
      <c r="E490" s="4" t="s">
        <v>729</v>
      </c>
      <c r="F490" s="6" t="s">
        <v>503</v>
      </c>
      <c r="G490" s="5">
        <v>1</v>
      </c>
      <c r="H490" s="7">
        <v>80</v>
      </c>
      <c r="I490" s="9" t="s">
        <v>669</v>
      </c>
      <c r="J490" s="9" t="s">
        <v>546</v>
      </c>
      <c r="K490" s="23" cm="1">
        <f t="array" ref="K490">IF(G490 &lt; 1, 0, _xlfn.IFS(E490 = Акция!$A$2, G490*Акция!$C$2, E490 = Акция!$A$3, G490*Акция!$C$3, E490 = Акция!$A$4, G490*Акция!$C$4, E490 = Акция!$A$5, G490*Акция!$C$5, E490 = Акция!$A$6, G490*Акция!$C$6, E490 = Акция!$A$7, G490*Акция!$C$7, E490 = Акция!$A$8, G490*Акция!$C$8, 1, 0))</f>
        <v>0</v>
      </c>
    </row>
    <row r="491" spans="2:11" x14ac:dyDescent="0.2">
      <c r="B491" s="4" t="s">
        <v>730</v>
      </c>
      <c r="C491" s="4" t="s">
        <v>731</v>
      </c>
      <c r="D491" s="3" t="s">
        <v>509</v>
      </c>
      <c r="E491" s="4"/>
      <c r="G491" s="6"/>
      <c r="H491" s="8"/>
      <c r="I491" s="4"/>
      <c r="J491" s="4"/>
      <c r="K491" s="23" cm="1">
        <f t="array" ref="K491">IF(G491 &lt; 1, 0, _xlfn.IFS(E491 = Акция!$A$2, G491*Акция!$C$2, E491 = Акция!$A$3, G491*Акция!$C$3, E491 = Акция!$A$4, G491*Акция!$C$4, E491 = Акция!$A$5, G491*Акция!$C$5, E491 = Акция!$A$6, G491*Акция!$C$6, E491 = Акция!$A$7, G491*Акция!$C$7, E491 = Акция!$A$8, G491*Акция!$C$8, 1, 0))</f>
        <v>0</v>
      </c>
    </row>
    <row r="492" spans="2:11" x14ac:dyDescent="0.2">
      <c r="B492" s="4" t="str">
        <f t="shared" ref="B492:C492" si="92">B491</f>
        <v>Войнаровська Валерія Сергіївна</v>
      </c>
      <c r="C492" s="4" t="str">
        <f t="shared" si="92"/>
        <v>Войнаровська В.С.</v>
      </c>
      <c r="D492" s="4"/>
      <c r="E492" s="4" t="s">
        <v>561</v>
      </c>
      <c r="F492" s="6" t="s">
        <v>503</v>
      </c>
      <c r="G492" s="5">
        <v>1</v>
      </c>
      <c r="H492" s="7">
        <v>22.39</v>
      </c>
      <c r="I492" s="9" t="s">
        <v>510</v>
      </c>
      <c r="J492" s="9" t="s">
        <v>511</v>
      </c>
      <c r="K492" s="23" cm="1">
        <f t="array" ref="K492">IF(G492 &lt; 1, 0, _xlfn.IFS(E492 = Акция!$A$2, G492*Акция!$C$2, E492 = Акция!$A$3, G492*Акция!$C$3, E492 = Акция!$A$4, G492*Акция!$C$4, E492 = Акция!$A$5, G492*Акция!$C$5, E492 = Акция!$A$6, G492*Акция!$C$6, E492 = Акция!$A$7, G492*Акция!$C$7, E492 = Акция!$A$8, G492*Акция!$C$8, 1, 0))</f>
        <v>0</v>
      </c>
    </row>
    <row r="493" spans="2:11" x14ac:dyDescent="0.2">
      <c r="B493" s="4" t="s">
        <v>732</v>
      </c>
      <c r="C493" s="4" t="s">
        <v>733</v>
      </c>
      <c r="D493" s="3" t="s">
        <v>508</v>
      </c>
      <c r="E493" s="4"/>
      <c r="G493" s="6"/>
      <c r="H493" s="8"/>
      <c r="I493" s="4"/>
      <c r="J493" s="4"/>
      <c r="K493" s="23" cm="1">
        <f t="array" ref="K493">IF(G493 &lt; 1, 0, _xlfn.IFS(E493 = Акция!$A$2, G493*Акция!$C$2, E493 = Акция!$A$3, G493*Акция!$C$3, E493 = Акция!$A$4, G493*Акция!$C$4, E493 = Акция!$A$5, G493*Акция!$C$5, E493 = Акция!$A$6, G493*Акция!$C$6, E493 = Акция!$A$7, G493*Акция!$C$7, E493 = Акция!$A$8, G493*Акция!$C$8, 1, 0))</f>
        <v>0</v>
      </c>
    </row>
    <row r="494" spans="2:11" x14ac:dyDescent="0.2">
      <c r="B494" s="4" t="str">
        <f t="shared" ref="B494:C495" si="93">B493</f>
        <v>Воловик Станіслав Іванович</v>
      </c>
      <c r="C494" s="4" t="str">
        <f t="shared" si="93"/>
        <v>Воловик С. І.</v>
      </c>
      <c r="D494" s="4"/>
      <c r="E494" s="4" t="s">
        <v>514</v>
      </c>
      <c r="F494" s="6" t="s">
        <v>503</v>
      </c>
      <c r="G494" s="5">
        <v>2</v>
      </c>
      <c r="H494" s="7">
        <v>41.76</v>
      </c>
      <c r="I494" s="9" t="s">
        <v>669</v>
      </c>
      <c r="J494" s="9" t="s">
        <v>546</v>
      </c>
      <c r="K494" s="23" cm="1">
        <f t="array" ref="K494">IF(G494 &lt; 1, 0, _xlfn.IFS(E494 = Акция!$A$2, G494*Акция!$C$2, E494 = Акция!$A$3, G494*Акция!$C$3, E494 = Акция!$A$4, G494*Акция!$C$4, E494 = Акция!$A$5, G494*Акция!$C$5, E494 = Акция!$A$6, G494*Акция!$C$6, E494 = Акция!$A$7, G494*Акция!$C$7, E494 = Акция!$A$8, G494*Акция!$C$8, 1, 0))</f>
        <v>0</v>
      </c>
    </row>
    <row r="495" spans="2:11" x14ac:dyDescent="0.2">
      <c r="B495" s="4" t="str">
        <f t="shared" si="93"/>
        <v>Воловик Станіслав Іванович</v>
      </c>
      <c r="C495" s="4" t="str">
        <f t="shared" si="93"/>
        <v>Воловик С. І.</v>
      </c>
      <c r="D495" s="4"/>
      <c r="E495" s="4" t="s">
        <v>562</v>
      </c>
      <c r="F495" s="6" t="s">
        <v>503</v>
      </c>
      <c r="G495" s="5">
        <v>2</v>
      </c>
      <c r="H495" s="7">
        <v>42.8</v>
      </c>
      <c r="I495" s="9" t="s">
        <v>669</v>
      </c>
      <c r="J495" s="9" t="s">
        <v>546</v>
      </c>
      <c r="K495" s="23" cm="1">
        <f t="array" ref="K495">IF(G495 &lt; 1, 0, _xlfn.IFS(E495 = Акция!$A$2, G495*Акция!$C$2, E495 = Акция!$A$3, G495*Акция!$C$3, E495 = Акция!$A$4, G495*Акция!$C$4, E495 = Акция!$A$5, G495*Акция!$C$5, E495 = Акция!$A$6, G495*Акция!$C$6, E495 = Акция!$A$7, G495*Акция!$C$7, E495 = Акция!$A$8, G495*Акция!$C$8, 1, 0))</f>
        <v>0</v>
      </c>
    </row>
    <row r="496" spans="2:11" x14ac:dyDescent="0.2">
      <c r="B496" s="4" t="s">
        <v>734</v>
      </c>
      <c r="C496" s="4" t="s">
        <v>735</v>
      </c>
      <c r="D496" s="3" t="s">
        <v>509</v>
      </c>
      <c r="E496" s="4"/>
      <c r="G496" s="6"/>
      <c r="H496" s="8"/>
      <c r="I496" s="4"/>
      <c r="J496" s="4"/>
      <c r="K496" s="23" cm="1">
        <f t="array" ref="K496">IF(G496 &lt; 1, 0, _xlfn.IFS(E496 = Акция!$A$2, G496*Акция!$C$2, E496 = Акция!$A$3, G496*Акция!$C$3, E496 = Акция!$A$4, G496*Акция!$C$4, E496 = Акция!$A$5, G496*Акция!$C$5, E496 = Акция!$A$6, G496*Акция!$C$6, E496 = Акция!$A$7, G496*Акция!$C$7, E496 = Акция!$A$8, G496*Акция!$C$8, 1, 0))</f>
        <v>0</v>
      </c>
    </row>
    <row r="497" spans="2:11" x14ac:dyDescent="0.2">
      <c r="B497" s="4" t="str">
        <f t="shared" ref="B497:B509" si="94">B496</f>
        <v>Володько Володимир Петрович</v>
      </c>
      <c r="C497" s="4" t="str">
        <f t="shared" ref="C497:C509" si="95">C496</f>
        <v>Володько В.П.</v>
      </c>
      <c r="D497" s="4"/>
      <c r="E497" s="4" t="s">
        <v>526</v>
      </c>
      <c r="F497" s="6" t="s">
        <v>503</v>
      </c>
      <c r="G497" s="5">
        <v>1</v>
      </c>
      <c r="H497" s="7">
        <v>20.37</v>
      </c>
      <c r="I497" s="9" t="s">
        <v>545</v>
      </c>
      <c r="J497" s="9" t="s">
        <v>546</v>
      </c>
      <c r="K497" s="23" cm="1">
        <f t="array" ref="K497">IF(G497 &lt; 1, 0, _xlfn.IFS(E497 = Акция!$A$2, G497*Акция!$C$2, E497 = Акция!$A$3, G497*Акция!$C$3, E497 = Акция!$A$4, G497*Акция!$C$4, E497 = Акция!$A$5, G497*Акция!$C$5, E497 = Акция!$A$6, G497*Акция!$C$6, E497 = Акция!$A$7, G497*Акция!$C$7, E497 = Акция!$A$8, G497*Акция!$C$8, 1, 0))</f>
        <v>0</v>
      </c>
    </row>
    <row r="498" spans="2:11" x14ac:dyDescent="0.2">
      <c r="B498" s="4" t="str">
        <f t="shared" si="94"/>
        <v>Володько Володимир Петрович</v>
      </c>
      <c r="C498" s="4" t="str">
        <f t="shared" si="95"/>
        <v>Володько В.П.</v>
      </c>
      <c r="D498" s="4"/>
      <c r="E498" s="4" t="s">
        <v>529</v>
      </c>
      <c r="F498" s="6" t="s">
        <v>503</v>
      </c>
      <c r="G498" s="5">
        <v>1</v>
      </c>
      <c r="H498" s="7">
        <v>20.81</v>
      </c>
      <c r="I498" s="9" t="s">
        <v>545</v>
      </c>
      <c r="J498" s="9" t="s">
        <v>546</v>
      </c>
      <c r="K498" s="23" cm="1">
        <f t="array" ref="K498">IF(G498 &lt; 1, 0, _xlfn.IFS(E498 = Акция!$A$2, G498*Акция!$C$2, E498 = Акция!$A$3, G498*Акция!$C$3, E498 = Акция!$A$4, G498*Акция!$C$4, E498 = Акция!$A$5, G498*Акция!$C$5, E498 = Акция!$A$6, G498*Акция!$C$6, E498 = Акция!$A$7, G498*Акция!$C$7, E498 = Акция!$A$8, G498*Акция!$C$8, 1, 0))</f>
        <v>0</v>
      </c>
    </row>
    <row r="499" spans="2:11" x14ac:dyDescent="0.2">
      <c r="B499" s="4" t="str">
        <f t="shared" si="94"/>
        <v>Володько Володимир Петрович</v>
      </c>
      <c r="C499" s="4" t="str">
        <f t="shared" si="95"/>
        <v>Володько В.П.</v>
      </c>
      <c r="D499" s="4"/>
      <c r="E499" s="4" t="s">
        <v>547</v>
      </c>
      <c r="F499" s="6" t="s">
        <v>503</v>
      </c>
      <c r="G499" s="5">
        <v>1</v>
      </c>
      <c r="H499" s="7">
        <v>32.47</v>
      </c>
      <c r="I499" s="9" t="s">
        <v>545</v>
      </c>
      <c r="J499" s="9" t="s">
        <v>546</v>
      </c>
      <c r="K499" s="23" cm="1">
        <f t="array" ref="K499">IF(G499 &lt; 1, 0, _xlfn.IFS(E499 = Акция!$A$2, G499*Акция!$C$2, E499 = Акция!$A$3, G499*Акция!$C$3, E499 = Акция!$A$4, G499*Акция!$C$4, E499 = Акция!$A$5, G499*Акция!$C$5, E499 = Акция!$A$6, G499*Акция!$C$6, E499 = Акция!$A$7, G499*Акция!$C$7, E499 = Акция!$A$8, G499*Акция!$C$8, 1, 0))</f>
        <v>0</v>
      </c>
    </row>
    <row r="500" spans="2:11" x14ac:dyDescent="0.2">
      <c r="B500" s="4" t="str">
        <f t="shared" si="94"/>
        <v>Володько Володимир Петрович</v>
      </c>
      <c r="C500" s="4" t="str">
        <f t="shared" si="95"/>
        <v>Володько В.П.</v>
      </c>
      <c r="D500" s="4"/>
      <c r="E500" s="4" t="s">
        <v>534</v>
      </c>
      <c r="F500" s="6" t="s">
        <v>503</v>
      </c>
      <c r="G500" s="5">
        <v>1</v>
      </c>
      <c r="H500" s="7">
        <v>27.01</v>
      </c>
      <c r="I500" s="9" t="s">
        <v>545</v>
      </c>
      <c r="J500" s="9" t="s">
        <v>546</v>
      </c>
      <c r="K500" s="23" cm="1">
        <f t="array" ref="K500">IF(G500 &lt; 1, 0, _xlfn.IFS(E500 = Акция!$A$2, G500*Акция!$C$2, E500 = Акция!$A$3, G500*Акция!$C$3, E500 = Акция!$A$4, G500*Акция!$C$4, E500 = Акция!$A$5, G500*Акция!$C$5, E500 = Акция!$A$6, G500*Акция!$C$6, E500 = Акция!$A$7, G500*Акция!$C$7, E500 = Акция!$A$8, G500*Акция!$C$8, 1, 0))</f>
        <v>0</v>
      </c>
    </row>
    <row r="501" spans="2:11" x14ac:dyDescent="0.2">
      <c r="B501" s="4" t="str">
        <f t="shared" si="94"/>
        <v>Володько Володимир Петрович</v>
      </c>
      <c r="C501" s="4" t="str">
        <f t="shared" si="95"/>
        <v>Володько В.П.</v>
      </c>
      <c r="D501" s="4"/>
      <c r="E501" s="4" t="s">
        <v>548</v>
      </c>
      <c r="F501" s="6" t="s">
        <v>503</v>
      </c>
      <c r="G501" s="5">
        <v>1</v>
      </c>
      <c r="H501" s="7">
        <v>32.47</v>
      </c>
      <c r="I501" s="9" t="s">
        <v>545</v>
      </c>
      <c r="J501" s="9" t="s">
        <v>546</v>
      </c>
      <c r="K501" s="23" cm="1">
        <f t="array" ref="K501">IF(G501 &lt; 1, 0, _xlfn.IFS(E501 = Акция!$A$2, G501*Акция!$C$2, E501 = Акция!$A$3, G501*Акция!$C$3, E501 = Акция!$A$4, G501*Акция!$C$4, E501 = Акция!$A$5, G501*Акция!$C$5, E501 = Акция!$A$6, G501*Акция!$C$6, E501 = Акция!$A$7, G501*Акция!$C$7, E501 = Акция!$A$8, G501*Акция!$C$8, 1, 0))</f>
        <v>0</v>
      </c>
    </row>
    <row r="502" spans="2:11" x14ac:dyDescent="0.2">
      <c r="B502" s="4" t="str">
        <f t="shared" si="94"/>
        <v>Володько Володимир Петрович</v>
      </c>
      <c r="C502" s="4" t="str">
        <f t="shared" si="95"/>
        <v>Володько В.П.</v>
      </c>
      <c r="D502" s="4"/>
      <c r="E502" s="4" t="s">
        <v>512</v>
      </c>
      <c r="F502" s="6" t="s">
        <v>503</v>
      </c>
      <c r="G502" s="5">
        <v>2</v>
      </c>
      <c r="H502" s="7">
        <v>81.180000000000007</v>
      </c>
      <c r="I502" s="9" t="s">
        <v>545</v>
      </c>
      <c r="J502" s="9" t="s">
        <v>546</v>
      </c>
      <c r="K502" s="23" cm="1">
        <f t="array" ref="K502">IF(G502 &lt; 1, 0, _xlfn.IFS(E502 = Акция!$A$2, G502*Акция!$C$2, E502 = Акция!$A$3, G502*Акция!$C$3, E502 = Акция!$A$4, G502*Акция!$C$4, E502 = Акция!$A$5, G502*Акция!$C$5, E502 = Акция!$A$6, G502*Акция!$C$6, E502 = Акция!$A$7, G502*Акция!$C$7, E502 = Акция!$A$8, G502*Акция!$C$8, 1, 0))</f>
        <v>0</v>
      </c>
    </row>
    <row r="503" spans="2:11" x14ac:dyDescent="0.2">
      <c r="B503" s="4" t="str">
        <f t="shared" si="94"/>
        <v>Володько Володимир Петрович</v>
      </c>
      <c r="C503" s="4" t="str">
        <f t="shared" si="95"/>
        <v>Володько В.П.</v>
      </c>
      <c r="D503" s="4"/>
      <c r="E503" s="4" t="s">
        <v>580</v>
      </c>
      <c r="F503" s="6" t="s">
        <v>503</v>
      </c>
      <c r="G503" s="5">
        <v>2</v>
      </c>
      <c r="H503" s="7">
        <v>78.66</v>
      </c>
      <c r="I503" s="9" t="s">
        <v>545</v>
      </c>
      <c r="J503" s="9" t="s">
        <v>546</v>
      </c>
      <c r="K503" s="23" cm="1">
        <f t="array" ref="K503">IF(G503 &lt; 1, 0, _xlfn.IFS(E503 = Акция!$A$2, G503*Акция!$C$2, E503 = Акция!$A$3, G503*Акция!$C$3, E503 = Акция!$A$4, G503*Акция!$C$4, E503 = Акция!$A$5, G503*Акция!$C$5, E503 = Акция!$A$6, G503*Акция!$C$6, E503 = Акция!$A$7, G503*Акция!$C$7, E503 = Акция!$A$8, G503*Акция!$C$8, 1, 0))</f>
        <v>0</v>
      </c>
    </row>
    <row r="504" spans="2:11" x14ac:dyDescent="0.2">
      <c r="B504" s="4" t="str">
        <f t="shared" si="94"/>
        <v>Володько Володимир Петрович</v>
      </c>
      <c r="C504" s="4" t="str">
        <f t="shared" si="95"/>
        <v>Володько В.П.</v>
      </c>
      <c r="D504" s="4"/>
      <c r="E504" s="4" t="s">
        <v>516</v>
      </c>
      <c r="F504" s="6" t="s">
        <v>503</v>
      </c>
      <c r="G504" s="5">
        <v>1</v>
      </c>
      <c r="H504" s="7">
        <v>26.94</v>
      </c>
      <c r="I504" s="9" t="s">
        <v>545</v>
      </c>
      <c r="J504" s="9" t="s">
        <v>546</v>
      </c>
      <c r="K504" s="23" cm="1">
        <f t="array" ref="K504">IF(G504 &lt; 1, 0, _xlfn.IFS(E504 = Акция!$A$2, G504*Акция!$C$2, E504 = Акция!$A$3, G504*Акция!$C$3, E504 = Акция!$A$4, G504*Акция!$C$4, E504 = Акция!$A$5, G504*Акция!$C$5, E504 = Акция!$A$6, G504*Акция!$C$6, E504 = Акция!$A$7, G504*Акция!$C$7, E504 = Акция!$A$8, G504*Акция!$C$8, 1, 0))</f>
        <v>0.25</v>
      </c>
    </row>
    <row r="505" spans="2:11" x14ac:dyDescent="0.2">
      <c r="B505" s="4" t="str">
        <f t="shared" si="94"/>
        <v>Володько Володимир Петрович</v>
      </c>
      <c r="C505" s="4" t="str">
        <f t="shared" si="95"/>
        <v>Володько В.П.</v>
      </c>
      <c r="D505" s="4"/>
      <c r="E505" s="4" t="s">
        <v>517</v>
      </c>
      <c r="F505" s="6" t="s">
        <v>503</v>
      </c>
      <c r="G505" s="5">
        <v>1</v>
      </c>
      <c r="H505" s="7">
        <v>29.45</v>
      </c>
      <c r="I505" s="9" t="s">
        <v>545</v>
      </c>
      <c r="J505" s="9" t="s">
        <v>546</v>
      </c>
      <c r="K505" s="23" cm="1">
        <f t="array" ref="K505">IF(G505 &lt; 1, 0, _xlfn.IFS(E505 = Акция!$A$2, G505*Акция!$C$2, E505 = Акция!$A$3, G505*Акция!$C$3, E505 = Акция!$A$4, G505*Акция!$C$4, E505 = Акция!$A$5, G505*Акция!$C$5, E505 = Акция!$A$6, G505*Акция!$C$6, E505 = Акция!$A$7, G505*Акция!$C$7, E505 = Акция!$A$8, G505*Акция!$C$8, 1, 0))</f>
        <v>0.25</v>
      </c>
    </row>
    <row r="506" spans="2:11" x14ac:dyDescent="0.2">
      <c r="B506" s="4" t="str">
        <f t="shared" si="94"/>
        <v>Володько Володимир Петрович</v>
      </c>
      <c r="C506" s="4" t="str">
        <f t="shared" si="95"/>
        <v>Володько В.П.</v>
      </c>
      <c r="D506" s="4"/>
      <c r="E506" s="4" t="s">
        <v>519</v>
      </c>
      <c r="F506" s="6" t="s">
        <v>503</v>
      </c>
      <c r="G506" s="5">
        <v>1</v>
      </c>
      <c r="H506" s="7">
        <v>49.15</v>
      </c>
      <c r="I506" s="9" t="s">
        <v>545</v>
      </c>
      <c r="J506" s="9" t="s">
        <v>546</v>
      </c>
      <c r="K506" s="23" cm="1">
        <f t="array" ref="K506">IF(G506 &lt; 1, 0, _xlfn.IFS(E506 = Акция!$A$2, G506*Акция!$C$2, E506 = Акция!$A$3, G506*Акция!$C$3, E506 = Акция!$A$4, G506*Акция!$C$4, E506 = Акция!$A$5, G506*Акция!$C$5, E506 = Акция!$A$6, G506*Акция!$C$6, E506 = Акция!$A$7, G506*Акция!$C$7, E506 = Акция!$A$8, G506*Акция!$C$8, 1, 0))</f>
        <v>0.5</v>
      </c>
    </row>
    <row r="507" spans="2:11" x14ac:dyDescent="0.2">
      <c r="B507" s="4" t="str">
        <f t="shared" si="94"/>
        <v>Володько Володимир Петрович</v>
      </c>
      <c r="C507" s="4" t="str">
        <f t="shared" si="95"/>
        <v>Володько В.П.</v>
      </c>
      <c r="D507" s="4"/>
      <c r="E507" s="4" t="s">
        <v>502</v>
      </c>
      <c r="F507" s="6" t="s">
        <v>503</v>
      </c>
      <c r="G507" s="5">
        <v>1</v>
      </c>
      <c r="H507" s="7">
        <v>55.57</v>
      </c>
      <c r="I507" s="9" t="s">
        <v>545</v>
      </c>
      <c r="J507" s="9" t="s">
        <v>546</v>
      </c>
      <c r="K507" s="23" cm="1">
        <f t="array" ref="K507">IF(G507 &lt; 1, 0, _xlfn.IFS(E507 = Акция!$A$2, G507*Акция!$C$2, E507 = Акция!$A$3, G507*Акция!$C$3, E507 = Акция!$A$4, G507*Акция!$C$4, E507 = Акция!$A$5, G507*Акция!$C$5, E507 = Акция!$A$6, G507*Акция!$C$6, E507 = Акция!$A$7, G507*Акция!$C$7, E507 = Акция!$A$8, G507*Акция!$C$8, 1, 0))</f>
        <v>0.5</v>
      </c>
    </row>
    <row r="508" spans="2:11" x14ac:dyDescent="0.2">
      <c r="B508" s="4" t="str">
        <f t="shared" si="94"/>
        <v>Володько Володимир Петрович</v>
      </c>
      <c r="C508" s="4" t="str">
        <f t="shared" si="95"/>
        <v>Володько В.П.</v>
      </c>
      <c r="D508" s="4"/>
      <c r="E508" s="4" t="s">
        <v>521</v>
      </c>
      <c r="F508" s="6" t="s">
        <v>503</v>
      </c>
      <c r="G508" s="5">
        <v>1</v>
      </c>
      <c r="H508" s="7">
        <v>55.27</v>
      </c>
      <c r="I508" s="9" t="s">
        <v>545</v>
      </c>
      <c r="J508" s="9" t="s">
        <v>546</v>
      </c>
      <c r="K508" s="23" cm="1">
        <f t="array" ref="K508">IF(G508 &lt; 1, 0, _xlfn.IFS(E508 = Акция!$A$2, G508*Акция!$C$2, E508 = Акция!$A$3, G508*Акция!$C$3, E508 = Акция!$A$4, G508*Акция!$C$4, E508 = Акция!$A$5, G508*Акция!$C$5, E508 = Акция!$A$6, G508*Акция!$C$6, E508 = Акция!$A$7, G508*Акция!$C$7, E508 = Акция!$A$8, G508*Акция!$C$8, 1, 0))</f>
        <v>0.5</v>
      </c>
    </row>
    <row r="509" spans="2:11" x14ac:dyDescent="0.2">
      <c r="B509" s="4" t="str">
        <f t="shared" si="94"/>
        <v>Володько Володимир Петрович</v>
      </c>
      <c r="C509" s="4" t="str">
        <f t="shared" si="95"/>
        <v>Володько В.П.</v>
      </c>
      <c r="D509" s="4"/>
      <c r="E509" s="4" t="s">
        <v>608</v>
      </c>
      <c r="F509" s="6" t="s">
        <v>503</v>
      </c>
      <c r="G509" s="5">
        <v>2</v>
      </c>
      <c r="H509" s="7">
        <v>81.180000000000007</v>
      </c>
      <c r="I509" s="9" t="s">
        <v>545</v>
      </c>
      <c r="J509" s="9" t="s">
        <v>546</v>
      </c>
      <c r="K509" s="23" cm="1">
        <f t="array" ref="K509">IF(G509 &lt; 1, 0, _xlfn.IFS(E509 = Акция!$A$2, G509*Акция!$C$2, E509 = Акция!$A$3, G509*Акция!$C$3, E509 = Акция!$A$4, G509*Акция!$C$4, E509 = Акция!$A$5, G509*Акция!$C$5, E509 = Акция!$A$6, G509*Акция!$C$6, E509 = Акция!$A$7, G509*Акция!$C$7, E509 = Акция!$A$8, G509*Акция!$C$8, 1, 0))</f>
        <v>0</v>
      </c>
    </row>
    <row r="510" spans="2:11" x14ac:dyDescent="0.2">
      <c r="B510" s="4" t="s">
        <v>736</v>
      </c>
      <c r="C510" s="4" t="s">
        <v>737</v>
      </c>
      <c r="D510" s="3" t="s">
        <v>508</v>
      </c>
      <c r="E510" s="4"/>
      <c r="G510" s="6"/>
      <c r="H510" s="8"/>
      <c r="I510" s="4"/>
      <c r="J510" s="4"/>
      <c r="K510" s="23" cm="1">
        <f t="array" ref="K510">IF(G510 &lt; 1, 0, _xlfn.IFS(E510 = Акция!$A$2, G510*Акция!$C$2, E510 = Акция!$A$3, G510*Акция!$C$3, E510 = Акция!$A$4, G510*Акция!$C$4, E510 = Акция!$A$5, G510*Акция!$C$5, E510 = Акция!$A$6, G510*Акция!$C$6, E510 = Акция!$A$7, G510*Акция!$C$7, E510 = Акция!$A$8, G510*Акция!$C$8, 1, 0))</f>
        <v>0</v>
      </c>
    </row>
    <row r="511" spans="2:11" x14ac:dyDescent="0.2">
      <c r="B511" s="4" t="str">
        <f t="shared" ref="B511:C513" si="96">B510</f>
        <v>Воронюк Наталія Володимирівна</v>
      </c>
      <c r="C511" s="4" t="str">
        <f t="shared" si="96"/>
        <v>Воронюк Н.В.</v>
      </c>
      <c r="D511" s="4"/>
      <c r="E511" s="4" t="s">
        <v>516</v>
      </c>
      <c r="F511" s="6" t="s">
        <v>503</v>
      </c>
      <c r="G511" s="5">
        <v>2</v>
      </c>
      <c r="H511" s="7">
        <v>52.56</v>
      </c>
      <c r="I511" s="9" t="s">
        <v>510</v>
      </c>
      <c r="J511" s="9" t="s">
        <v>511</v>
      </c>
      <c r="K511" s="23" cm="1">
        <f t="array" ref="K511">IF(G511 &lt; 1, 0, _xlfn.IFS(E511 = Акция!$A$2, G511*Акция!$C$2, E511 = Акция!$A$3, G511*Акция!$C$3, E511 = Акция!$A$4, G511*Акция!$C$4, E511 = Акция!$A$5, G511*Акция!$C$5, E511 = Акция!$A$6, G511*Акция!$C$6, E511 = Акция!$A$7, G511*Акция!$C$7, E511 = Акция!$A$8, G511*Акция!$C$8, 1, 0))</f>
        <v>0.5</v>
      </c>
    </row>
    <row r="512" spans="2:11" x14ac:dyDescent="0.2">
      <c r="B512" s="4" t="str">
        <f t="shared" si="96"/>
        <v>Воронюк Наталія Володимирівна</v>
      </c>
      <c r="C512" s="4" t="str">
        <f t="shared" si="96"/>
        <v>Воронюк Н.В.</v>
      </c>
      <c r="D512" s="4"/>
      <c r="E512" s="4" t="s">
        <v>519</v>
      </c>
      <c r="F512" s="6" t="s">
        <v>503</v>
      </c>
      <c r="G512" s="5">
        <v>2</v>
      </c>
      <c r="H512" s="7">
        <v>95.9</v>
      </c>
      <c r="I512" s="9" t="s">
        <v>510</v>
      </c>
      <c r="J512" s="9" t="s">
        <v>511</v>
      </c>
      <c r="K512" s="23" cm="1">
        <f t="array" ref="K512">IF(G512 &lt; 1, 0, _xlfn.IFS(E512 = Акция!$A$2, G512*Акция!$C$2, E512 = Акция!$A$3, G512*Акция!$C$3, E512 = Акция!$A$4, G512*Акция!$C$4, E512 = Акция!$A$5, G512*Акция!$C$5, E512 = Акция!$A$6, G512*Акция!$C$6, E512 = Акция!$A$7, G512*Акция!$C$7, E512 = Акция!$A$8, G512*Акция!$C$8, 1, 0))</f>
        <v>1</v>
      </c>
    </row>
    <row r="513" spans="2:11" x14ac:dyDescent="0.2">
      <c r="B513" s="4" t="str">
        <f t="shared" si="96"/>
        <v>Воронюк Наталія Володимирівна</v>
      </c>
      <c r="C513" s="4" t="str">
        <f t="shared" si="96"/>
        <v>Воронюк Н.В.</v>
      </c>
      <c r="D513" s="4"/>
      <c r="E513" s="4" t="s">
        <v>523</v>
      </c>
      <c r="F513" s="6" t="s">
        <v>503</v>
      </c>
      <c r="G513" s="5">
        <v>2</v>
      </c>
      <c r="H513" s="7">
        <v>68.12</v>
      </c>
      <c r="I513" s="9" t="s">
        <v>510</v>
      </c>
      <c r="J513" s="9" t="s">
        <v>511</v>
      </c>
      <c r="K513" s="23" cm="1">
        <f t="array" ref="K513">IF(G513 &lt; 1, 0, _xlfn.IFS(E513 = Акция!$A$2, G513*Акция!$C$2, E513 = Акция!$A$3, G513*Акция!$C$3, E513 = Акция!$A$4, G513*Акция!$C$4, E513 = Акция!$A$5, G513*Акция!$C$5, E513 = Акция!$A$6, G513*Акция!$C$6, E513 = Акция!$A$7, G513*Акция!$C$7, E513 = Акция!$A$8, G513*Акция!$C$8, 1, 0))</f>
        <v>0</v>
      </c>
    </row>
    <row r="514" spans="2:11" x14ac:dyDescent="0.2">
      <c r="B514" s="4" t="s">
        <v>738</v>
      </c>
      <c r="C514" s="4" t="s">
        <v>739</v>
      </c>
      <c r="D514" s="3" t="s">
        <v>508</v>
      </c>
      <c r="E514" s="4"/>
      <c r="G514" s="6"/>
      <c r="H514" s="8"/>
      <c r="I514" s="4"/>
      <c r="J514" s="4"/>
      <c r="K514" s="23" cm="1">
        <f t="array" ref="K514">IF(G514 &lt; 1, 0, _xlfn.IFS(E514 = Акция!$A$2, G514*Акция!$C$2, E514 = Акция!$A$3, G514*Акция!$C$3, E514 = Акция!$A$4, G514*Акция!$C$4, E514 = Акция!$A$5, G514*Акция!$C$5, E514 = Акция!$A$6, G514*Акция!$C$6, E514 = Акция!$A$7, G514*Акция!$C$7, E514 = Акция!$A$8, G514*Акция!$C$8, 1, 0))</f>
        <v>0</v>
      </c>
    </row>
    <row r="515" spans="2:11" x14ac:dyDescent="0.2">
      <c r="B515" s="4" t="str">
        <f t="shared" ref="B515:C515" si="97">B514</f>
        <v>Вояківський Михайло Вікторович</v>
      </c>
      <c r="C515" s="4" t="str">
        <f t="shared" si="97"/>
        <v>Вояківський М.В.</v>
      </c>
      <c r="D515" s="4"/>
      <c r="E515" s="4" t="s">
        <v>581</v>
      </c>
      <c r="F515" s="6" t="s">
        <v>503</v>
      </c>
      <c r="G515" s="5">
        <v>4</v>
      </c>
      <c r="H515" s="7">
        <v>420.96</v>
      </c>
      <c r="I515" s="9" t="s">
        <v>542</v>
      </c>
      <c r="J515" s="9" t="s">
        <v>539</v>
      </c>
      <c r="K515" s="23" cm="1">
        <f t="array" ref="K515">IF(G515 &lt; 1, 0, _xlfn.IFS(E515 = Акция!$A$2, G515*Акция!$C$2, E515 = Акция!$A$3, G515*Акция!$C$3, E515 = Акция!$A$4, G515*Акция!$C$4, E515 = Акция!$A$5, G515*Акция!$C$5, E515 = Акция!$A$6, G515*Акция!$C$6, E515 = Акция!$A$7, G515*Акция!$C$7, E515 = Акция!$A$8, G515*Акция!$C$8, 1, 0))</f>
        <v>0</v>
      </c>
    </row>
    <row r="516" spans="2:11" x14ac:dyDescent="0.2">
      <c r="B516" s="4" t="s">
        <v>740</v>
      </c>
      <c r="C516" s="4" t="s">
        <v>741</v>
      </c>
      <c r="D516" s="3" t="s">
        <v>501</v>
      </c>
      <c r="E516" s="4"/>
      <c r="G516" s="6"/>
      <c r="H516" s="8"/>
      <c r="I516" s="4"/>
      <c r="J516" s="4"/>
      <c r="K516" s="23" cm="1">
        <f t="array" ref="K516">IF(G516 &lt; 1, 0, _xlfn.IFS(E516 = Акция!$A$2, G516*Акция!$C$2, E516 = Акция!$A$3, G516*Акция!$C$3, E516 = Акция!$A$4, G516*Акция!$C$4, E516 = Акция!$A$5, G516*Акция!$C$5, E516 = Акция!$A$6, G516*Акция!$C$6, E516 = Акция!$A$7, G516*Акция!$C$7, E516 = Акция!$A$8, G516*Акция!$C$8, 1, 0))</f>
        <v>0</v>
      </c>
    </row>
    <row r="517" spans="2:11" x14ac:dyDescent="0.2">
      <c r="B517" s="4" t="str">
        <f t="shared" ref="B517:C518" si="98">B516</f>
        <v>Фізична особа-Підприємець Вяткіна Олена Дмитрівна</v>
      </c>
      <c r="C517" s="4" t="str">
        <f t="shared" si="98"/>
        <v>Вяткіна О.Д.</v>
      </c>
      <c r="D517" s="4"/>
      <c r="E517" s="4" t="s">
        <v>552</v>
      </c>
      <c r="F517" s="6" t="s">
        <v>503</v>
      </c>
      <c r="G517" s="5">
        <v>2</v>
      </c>
      <c r="H517" s="7">
        <v>55.08</v>
      </c>
      <c r="I517" s="9" t="s">
        <v>669</v>
      </c>
      <c r="J517" s="9" t="s">
        <v>546</v>
      </c>
      <c r="K517" s="23" cm="1">
        <f t="array" ref="K517">IF(G517 &lt; 1, 0, _xlfn.IFS(E517 = Акция!$A$2, G517*Акция!$C$2, E517 = Акция!$A$3, G517*Акция!$C$3, E517 = Акция!$A$4, G517*Акция!$C$4, E517 = Акция!$A$5, G517*Акция!$C$5, E517 = Акция!$A$6, G517*Акция!$C$6, E517 = Акция!$A$7, G517*Акция!$C$7, E517 = Акция!$A$8, G517*Акция!$C$8, 1, 0))</f>
        <v>0</v>
      </c>
    </row>
    <row r="518" spans="2:11" x14ac:dyDescent="0.2">
      <c r="B518" s="4" t="str">
        <f t="shared" si="98"/>
        <v>Фізична особа-Підприємець Вяткіна Олена Дмитрівна</v>
      </c>
      <c r="C518" s="4" t="str">
        <f t="shared" si="98"/>
        <v>Вяткіна О.Д.</v>
      </c>
      <c r="D518" s="4"/>
      <c r="E518" s="4" t="s">
        <v>513</v>
      </c>
      <c r="F518" s="6" t="s">
        <v>503</v>
      </c>
      <c r="G518" s="5">
        <v>2</v>
      </c>
      <c r="H518" s="7">
        <v>56.08</v>
      </c>
      <c r="I518" s="9" t="s">
        <v>669</v>
      </c>
      <c r="J518" s="9" t="s">
        <v>546</v>
      </c>
      <c r="K518" s="23" cm="1">
        <f t="array" ref="K518">IF(G518 &lt; 1, 0, _xlfn.IFS(E518 = Акция!$A$2, G518*Акция!$C$2, E518 = Акция!$A$3, G518*Акция!$C$3, E518 = Акция!$A$4, G518*Акция!$C$4, E518 = Акция!$A$5, G518*Акция!$C$5, E518 = Акция!$A$6, G518*Акция!$C$6, E518 = Акция!$A$7, G518*Акция!$C$7, E518 = Акция!$A$8, G518*Акция!$C$8, 1, 0))</f>
        <v>0</v>
      </c>
    </row>
    <row r="519" spans="2:11" x14ac:dyDescent="0.2">
      <c r="B519" s="4" t="s">
        <v>742</v>
      </c>
      <c r="C519" s="4" t="s">
        <v>743</v>
      </c>
      <c r="D519" s="3" t="s">
        <v>509</v>
      </c>
      <c r="E519" s="4"/>
      <c r="G519" s="6"/>
      <c r="H519" s="8"/>
      <c r="I519" s="4"/>
      <c r="J519" s="4"/>
      <c r="K519" s="23" cm="1">
        <f t="array" ref="K519">IF(G519 &lt; 1, 0, _xlfn.IFS(E519 = Акция!$A$2, G519*Акция!$C$2, E519 = Акция!$A$3, G519*Акция!$C$3, E519 = Акция!$A$4, G519*Акция!$C$4, E519 = Акция!$A$5, G519*Акция!$C$5, E519 = Акция!$A$6, G519*Акция!$C$6, E519 = Акция!$A$7, G519*Акция!$C$7, E519 = Акция!$A$8, G519*Акция!$C$8, 1, 0))</f>
        <v>0</v>
      </c>
    </row>
    <row r="520" spans="2:11" x14ac:dyDescent="0.2">
      <c r="B520" s="4" t="str">
        <f t="shared" ref="B520:C525" si="99">B519</f>
        <v>ГАБРІАДЗЕ ВАЛЕРІЙ ЗУРАБІЄВИЧ В</v>
      </c>
      <c r="C520" s="4" t="str">
        <f t="shared" si="99"/>
        <v>Габріадзе В.З.+</v>
      </c>
      <c r="D520" s="4"/>
      <c r="E520" s="4" t="s">
        <v>530</v>
      </c>
      <c r="F520" s="6" t="s">
        <v>503</v>
      </c>
      <c r="G520" s="5">
        <v>2</v>
      </c>
      <c r="H520" s="7">
        <v>41.04</v>
      </c>
      <c r="I520" s="9" t="s">
        <v>527</v>
      </c>
      <c r="J520" s="9" t="s">
        <v>528</v>
      </c>
      <c r="K520" s="23" cm="1">
        <f t="array" ref="K520">IF(G520 &lt; 1, 0, _xlfn.IFS(E520 = Акция!$A$2, G520*Акция!$C$2, E520 = Акция!$A$3, G520*Акция!$C$3, E520 = Акция!$A$4, G520*Акция!$C$4, E520 = Акция!$A$5, G520*Акция!$C$5, E520 = Акция!$A$6, G520*Акция!$C$6, E520 = Акция!$A$7, G520*Акция!$C$7, E520 = Акция!$A$8, G520*Акция!$C$8, 1, 0))</f>
        <v>0</v>
      </c>
    </row>
    <row r="521" spans="2:11" x14ac:dyDescent="0.2">
      <c r="B521" s="4" t="str">
        <f t="shared" si="99"/>
        <v>ГАБРІАДЗЕ ВАЛЕРІЙ ЗУРАБІЄВИЧ В</v>
      </c>
      <c r="C521" s="4" t="str">
        <f t="shared" si="99"/>
        <v>Габріадзе В.З.+</v>
      </c>
      <c r="D521" s="4"/>
      <c r="E521" s="4" t="s">
        <v>516</v>
      </c>
      <c r="F521" s="6" t="s">
        <v>503</v>
      </c>
      <c r="G521" s="5">
        <v>4</v>
      </c>
      <c r="H521" s="7">
        <v>105.12</v>
      </c>
      <c r="I521" s="9" t="s">
        <v>527</v>
      </c>
      <c r="J521" s="9" t="s">
        <v>528</v>
      </c>
      <c r="K521" s="23" cm="1">
        <f t="array" ref="K521">IF(G521 &lt; 1, 0, _xlfn.IFS(E521 = Акция!$A$2, G521*Акция!$C$2, E521 = Акция!$A$3, G521*Акция!$C$3, E521 = Акция!$A$4, G521*Акция!$C$4, E521 = Акция!$A$5, G521*Акция!$C$5, E521 = Акция!$A$6, G521*Акция!$C$6, E521 = Акция!$A$7, G521*Акция!$C$7, E521 = Акция!$A$8, G521*Акция!$C$8, 1, 0))</f>
        <v>1</v>
      </c>
    </row>
    <row r="522" spans="2:11" x14ac:dyDescent="0.2">
      <c r="B522" s="4" t="str">
        <f t="shared" si="99"/>
        <v>ГАБРІАДЗЕ ВАЛЕРІЙ ЗУРАБІЄВИЧ В</v>
      </c>
      <c r="C522" s="4" t="str">
        <f t="shared" si="99"/>
        <v>Габріадзе В.З.+</v>
      </c>
      <c r="D522" s="4"/>
      <c r="E522" s="4" t="s">
        <v>519</v>
      </c>
      <c r="F522" s="6" t="s">
        <v>503</v>
      </c>
      <c r="G522" s="5">
        <v>2</v>
      </c>
      <c r="H522" s="7">
        <v>95.9</v>
      </c>
      <c r="I522" s="9" t="s">
        <v>527</v>
      </c>
      <c r="J522" s="9" t="s">
        <v>528</v>
      </c>
      <c r="K522" s="23" cm="1">
        <f t="array" ref="K522">IF(G522 &lt; 1, 0, _xlfn.IFS(E522 = Акция!$A$2, G522*Акция!$C$2, E522 = Акция!$A$3, G522*Акция!$C$3, E522 = Акция!$A$4, G522*Акция!$C$4, E522 = Акция!$A$5, G522*Акция!$C$5, E522 = Акция!$A$6, G522*Акция!$C$6, E522 = Акция!$A$7, G522*Акция!$C$7, E522 = Акция!$A$8, G522*Акция!$C$8, 1, 0))</f>
        <v>1</v>
      </c>
    </row>
    <row r="523" spans="2:11" x14ac:dyDescent="0.2">
      <c r="B523" s="4" t="str">
        <f t="shared" si="99"/>
        <v>ГАБРІАДЗЕ ВАЛЕРІЙ ЗУРАБІЄВИЧ В</v>
      </c>
      <c r="C523" s="4" t="str">
        <f t="shared" si="99"/>
        <v>Габріадзе В.З.+</v>
      </c>
      <c r="D523" s="4"/>
      <c r="E523" s="4" t="s">
        <v>502</v>
      </c>
      <c r="F523" s="6" t="s">
        <v>503</v>
      </c>
      <c r="G523" s="5">
        <v>2</v>
      </c>
      <c r="H523" s="7">
        <v>108.44</v>
      </c>
      <c r="I523" s="9" t="s">
        <v>527</v>
      </c>
      <c r="J523" s="9" t="s">
        <v>528</v>
      </c>
      <c r="K523" s="23" cm="1">
        <f t="array" ref="K523">IF(G523 &lt; 1, 0, _xlfn.IFS(E523 = Акция!$A$2, G523*Акция!$C$2, E523 = Акция!$A$3, G523*Акция!$C$3, E523 = Акция!$A$4, G523*Акция!$C$4, E523 = Акция!$A$5, G523*Акция!$C$5, E523 = Акция!$A$6, G523*Акция!$C$6, E523 = Акция!$A$7, G523*Акция!$C$7, E523 = Акция!$A$8, G523*Акция!$C$8, 1, 0))</f>
        <v>1</v>
      </c>
    </row>
    <row r="524" spans="2:11" x14ac:dyDescent="0.2">
      <c r="B524" s="4" t="str">
        <f t="shared" si="99"/>
        <v>ГАБРІАДЗЕ ВАЛЕРІЙ ЗУРАБІЄВИЧ В</v>
      </c>
      <c r="C524" s="4" t="str">
        <f t="shared" si="99"/>
        <v>Габріадзе В.З.+</v>
      </c>
      <c r="D524" s="4"/>
      <c r="E524" s="4" t="s">
        <v>520</v>
      </c>
      <c r="F524" s="6" t="s">
        <v>503</v>
      </c>
      <c r="G524" s="5">
        <v>2</v>
      </c>
      <c r="H524" s="7">
        <v>117.22</v>
      </c>
      <c r="I524" s="9" t="s">
        <v>527</v>
      </c>
      <c r="J524" s="9" t="s">
        <v>528</v>
      </c>
      <c r="K524" s="23" cm="1">
        <f t="array" ref="K524">IF(G524 &lt; 1, 0, _xlfn.IFS(E524 = Акция!$A$2, G524*Акция!$C$2, E524 = Акция!$A$3, G524*Акция!$C$3, E524 = Акция!$A$4, G524*Акция!$C$4, E524 = Акция!$A$5, G524*Акция!$C$5, E524 = Акция!$A$6, G524*Акция!$C$6, E524 = Акция!$A$7, G524*Акция!$C$7, E524 = Акция!$A$8, G524*Акция!$C$8, 1, 0))</f>
        <v>1</v>
      </c>
    </row>
    <row r="525" spans="2:11" x14ac:dyDescent="0.2">
      <c r="B525" s="4" t="str">
        <f t="shared" si="99"/>
        <v>ГАБРІАДЗЕ ВАЛЕРІЙ ЗУРАБІЄВИЧ В</v>
      </c>
      <c r="C525" s="4" t="str">
        <f t="shared" si="99"/>
        <v>Габріадзе В.З.+</v>
      </c>
      <c r="D525" s="4"/>
      <c r="E525" s="4" t="s">
        <v>521</v>
      </c>
      <c r="F525" s="6" t="s">
        <v>503</v>
      </c>
      <c r="G525" s="5">
        <v>2</v>
      </c>
      <c r="H525" s="7">
        <v>106.12</v>
      </c>
      <c r="I525" s="9" t="s">
        <v>527</v>
      </c>
      <c r="J525" s="9" t="s">
        <v>528</v>
      </c>
      <c r="K525" s="23" cm="1">
        <f t="array" ref="K525">IF(G525 &lt; 1, 0, _xlfn.IFS(E525 = Акция!$A$2, G525*Акция!$C$2, E525 = Акция!$A$3, G525*Акция!$C$3, E525 = Акция!$A$4, G525*Акция!$C$4, E525 = Акция!$A$5, G525*Акция!$C$5, E525 = Акция!$A$6, G525*Акция!$C$6, E525 = Акция!$A$7, G525*Акция!$C$7, E525 = Акция!$A$8, G525*Акция!$C$8, 1, 0))</f>
        <v>1</v>
      </c>
    </row>
    <row r="526" spans="2:11" x14ac:dyDescent="0.2">
      <c r="B526" s="4" t="s">
        <v>744</v>
      </c>
      <c r="C526" s="4" t="s">
        <v>745</v>
      </c>
      <c r="D526" s="3" t="s">
        <v>508</v>
      </c>
      <c r="E526" s="4"/>
      <c r="G526" s="6"/>
      <c r="H526" s="8"/>
      <c r="I526" s="4"/>
      <c r="J526" s="4"/>
      <c r="K526" s="23" cm="1">
        <f t="array" ref="K526">IF(G526 &lt; 1, 0, _xlfn.IFS(E526 = Акция!$A$2, G526*Акция!$C$2, E526 = Акция!$A$3, G526*Акция!$C$3, E526 = Акция!$A$4, G526*Акция!$C$4, E526 = Акция!$A$5, G526*Акция!$C$5, E526 = Акция!$A$6, G526*Акция!$C$6, E526 = Акция!$A$7, G526*Акция!$C$7, E526 = Акция!$A$8, G526*Акция!$C$8, 1, 0))</f>
        <v>0</v>
      </c>
    </row>
    <row r="527" spans="2:11" x14ac:dyDescent="0.2">
      <c r="B527" s="4" t="str">
        <f t="shared" ref="B527:C527" si="100">B526</f>
        <v>Гавлюк Ольга Іванівна</v>
      </c>
      <c r="C527" s="4" t="str">
        <f t="shared" si="100"/>
        <v>Гавлюк О.І.</v>
      </c>
      <c r="D527" s="4"/>
      <c r="E527" s="4" t="s">
        <v>519</v>
      </c>
      <c r="F527" s="6" t="s">
        <v>503</v>
      </c>
      <c r="G527" s="5">
        <v>20</v>
      </c>
      <c r="H527" s="7">
        <v>983</v>
      </c>
      <c r="I527" s="9" t="s">
        <v>569</v>
      </c>
      <c r="J527" s="9" t="s">
        <v>546</v>
      </c>
      <c r="K527" s="23" cm="1">
        <f t="array" ref="K527">IF(G527 &lt; 1, 0, _xlfn.IFS(E527 = Акция!$A$2, G527*Акция!$C$2, E527 = Акция!$A$3, G527*Акция!$C$3, E527 = Акция!$A$4, G527*Акция!$C$4, E527 = Акция!$A$5, G527*Акция!$C$5, E527 = Акция!$A$6, G527*Акция!$C$6, E527 = Акция!$A$7, G527*Акция!$C$7, E527 = Акция!$A$8, G527*Акция!$C$8, 1, 0))</f>
        <v>10</v>
      </c>
    </row>
    <row r="528" spans="2:11" x14ac:dyDescent="0.2">
      <c r="B528" s="4" t="s">
        <v>746</v>
      </c>
      <c r="C528" s="4" t="s">
        <v>747</v>
      </c>
      <c r="D528" s="3" t="s">
        <v>508</v>
      </c>
      <c r="E528" s="4"/>
      <c r="G528" s="6"/>
      <c r="H528" s="8"/>
      <c r="I528" s="4"/>
      <c r="J528" s="4"/>
      <c r="K528" s="23" cm="1">
        <f t="array" ref="K528">IF(G528 &lt; 1, 0, _xlfn.IFS(E528 = Акция!$A$2, G528*Акция!$C$2, E528 = Акция!$A$3, G528*Акция!$C$3, E528 = Акция!$A$4, G528*Акция!$C$4, E528 = Акция!$A$5, G528*Акция!$C$5, E528 = Акция!$A$6, G528*Акция!$C$6, E528 = Акция!$A$7, G528*Акция!$C$7, E528 = Акция!$A$8, G528*Акция!$C$8, 1, 0))</f>
        <v>0</v>
      </c>
    </row>
    <row r="529" spans="2:11" x14ac:dyDescent="0.2">
      <c r="B529" s="4" t="str">
        <f t="shared" ref="B529:C531" si="101">B528</f>
        <v>Гавлюк Світлана Іванівна</v>
      </c>
      <c r="C529" s="4" t="str">
        <f t="shared" si="101"/>
        <v>Гавлюк С.І.</v>
      </c>
      <c r="D529" s="4"/>
      <c r="E529" s="4" t="s">
        <v>548</v>
      </c>
      <c r="F529" s="6" t="s">
        <v>503</v>
      </c>
      <c r="G529" s="5">
        <v>1</v>
      </c>
      <c r="H529" s="7">
        <v>32.47</v>
      </c>
      <c r="I529" s="9" t="s">
        <v>569</v>
      </c>
      <c r="J529" s="9" t="s">
        <v>546</v>
      </c>
      <c r="K529" s="23" cm="1">
        <f t="array" ref="K529">IF(G529 &lt; 1, 0, _xlfn.IFS(E529 = Акция!$A$2, G529*Акция!$C$2, E529 = Акция!$A$3, G529*Акция!$C$3, E529 = Акция!$A$4, G529*Акция!$C$4, E529 = Акция!$A$5, G529*Акция!$C$5, E529 = Акция!$A$6, G529*Акция!$C$6, E529 = Акция!$A$7, G529*Акция!$C$7, E529 = Акция!$A$8, G529*Акция!$C$8, 1, 0))</f>
        <v>0</v>
      </c>
    </row>
    <row r="530" spans="2:11" x14ac:dyDescent="0.2">
      <c r="B530" s="4" t="str">
        <f t="shared" si="101"/>
        <v>Гавлюк Світлана Іванівна</v>
      </c>
      <c r="C530" s="4" t="str">
        <f t="shared" si="101"/>
        <v>Гавлюк С.І.</v>
      </c>
      <c r="D530" s="4"/>
      <c r="E530" s="4" t="s">
        <v>516</v>
      </c>
      <c r="F530" s="6" t="s">
        <v>503</v>
      </c>
      <c r="G530" s="5">
        <v>6</v>
      </c>
      <c r="H530" s="7">
        <v>161.63999999999999</v>
      </c>
      <c r="I530" s="9" t="s">
        <v>569</v>
      </c>
      <c r="J530" s="9" t="s">
        <v>546</v>
      </c>
      <c r="K530" s="23" cm="1">
        <f t="array" ref="K530">IF(G530 &lt; 1, 0, _xlfn.IFS(E530 = Акция!$A$2, G530*Акция!$C$2, E530 = Акция!$A$3, G530*Акция!$C$3, E530 = Акция!$A$4, G530*Акция!$C$4, E530 = Акция!$A$5, G530*Акция!$C$5, E530 = Акция!$A$6, G530*Акция!$C$6, E530 = Акция!$A$7, G530*Акция!$C$7, E530 = Акция!$A$8, G530*Акция!$C$8, 1, 0))</f>
        <v>1.5</v>
      </c>
    </row>
    <row r="531" spans="2:11" x14ac:dyDescent="0.2">
      <c r="B531" s="4" t="str">
        <f t="shared" si="101"/>
        <v>Гавлюк Світлана Іванівна</v>
      </c>
      <c r="C531" s="4" t="str">
        <f t="shared" si="101"/>
        <v>Гавлюк С.І.</v>
      </c>
      <c r="D531" s="4"/>
      <c r="E531" s="4" t="s">
        <v>519</v>
      </c>
      <c r="F531" s="6" t="s">
        <v>503</v>
      </c>
      <c r="G531" s="5">
        <v>6</v>
      </c>
      <c r="H531" s="7">
        <v>294.89999999999998</v>
      </c>
      <c r="I531" s="9" t="s">
        <v>569</v>
      </c>
      <c r="J531" s="9" t="s">
        <v>546</v>
      </c>
      <c r="K531" s="23" cm="1">
        <f t="array" ref="K531">IF(G531 &lt; 1, 0, _xlfn.IFS(E531 = Акция!$A$2, G531*Акция!$C$2, E531 = Акция!$A$3, G531*Акция!$C$3, E531 = Акция!$A$4, G531*Акция!$C$4, E531 = Акция!$A$5, G531*Акция!$C$5, E531 = Акция!$A$6, G531*Акция!$C$6, E531 = Акция!$A$7, G531*Акция!$C$7, E531 = Акция!$A$8, G531*Акция!$C$8, 1, 0))</f>
        <v>3</v>
      </c>
    </row>
    <row r="532" spans="2:11" x14ac:dyDescent="0.2">
      <c r="B532" s="4" t="s">
        <v>748</v>
      </c>
      <c r="C532" s="4" t="s">
        <v>748</v>
      </c>
      <c r="D532" s="3" t="s">
        <v>509</v>
      </c>
      <c r="E532" s="4"/>
      <c r="G532" s="6"/>
      <c r="H532" s="8"/>
      <c r="I532" s="4"/>
      <c r="J532" s="4"/>
      <c r="K532" s="23" cm="1">
        <f t="array" ref="K532">IF(G532 &lt; 1, 0, _xlfn.IFS(E532 = Акция!$A$2, G532*Акция!$C$2, E532 = Акция!$A$3, G532*Акция!$C$3, E532 = Акция!$A$4, G532*Акция!$C$4, E532 = Акция!$A$5, G532*Акция!$C$5, E532 = Акция!$A$6, G532*Акция!$C$6, E532 = Акция!$A$7, G532*Акция!$C$7, E532 = Акция!$A$8, G532*Акция!$C$8, 1, 0))</f>
        <v>0</v>
      </c>
    </row>
    <row r="533" spans="2:11" x14ac:dyDescent="0.2">
      <c r="B533" s="4" t="str">
        <f t="shared" ref="B533:C534" si="102">B532</f>
        <v>Гаврилюк ПП</v>
      </c>
      <c r="C533" s="4" t="str">
        <f t="shared" si="102"/>
        <v>Гаврилюк ПП</v>
      </c>
      <c r="D533" s="4"/>
      <c r="E533" s="4" t="s">
        <v>535</v>
      </c>
      <c r="F533" s="6" t="s">
        <v>503</v>
      </c>
      <c r="G533" s="5">
        <v>1</v>
      </c>
      <c r="H533" s="7">
        <v>31.75</v>
      </c>
      <c r="I533" s="9" t="s">
        <v>553</v>
      </c>
      <c r="J533" s="9" t="s">
        <v>511</v>
      </c>
      <c r="K533" s="23" cm="1">
        <f t="array" ref="K533">IF(G533 &lt; 1, 0, _xlfn.IFS(E533 = Акция!$A$2, G533*Акция!$C$2, E533 = Акция!$A$3, G533*Акция!$C$3, E533 = Акция!$A$4, G533*Акция!$C$4, E533 = Акция!$A$5, G533*Акция!$C$5, E533 = Акция!$A$6, G533*Акция!$C$6, E533 = Акция!$A$7, G533*Акция!$C$7, E533 = Акция!$A$8, G533*Акция!$C$8, 1, 0))</f>
        <v>0</v>
      </c>
    </row>
    <row r="534" spans="2:11" x14ac:dyDescent="0.2">
      <c r="B534" s="4" t="str">
        <f t="shared" si="102"/>
        <v>Гаврилюк ПП</v>
      </c>
      <c r="C534" s="4" t="str">
        <f t="shared" si="102"/>
        <v>Гаврилюк ПП</v>
      </c>
      <c r="D534" s="4"/>
      <c r="E534" s="4" t="s">
        <v>520</v>
      </c>
      <c r="F534" s="6" t="s">
        <v>503</v>
      </c>
      <c r="G534" s="5">
        <v>1</v>
      </c>
      <c r="H534" s="7">
        <v>58.61</v>
      </c>
      <c r="I534" s="9" t="s">
        <v>553</v>
      </c>
      <c r="J534" s="9" t="s">
        <v>511</v>
      </c>
      <c r="K534" s="23" cm="1">
        <f t="array" ref="K534">IF(G534 &lt; 1, 0, _xlfn.IFS(E534 = Акция!$A$2, G534*Акция!$C$2, E534 = Акция!$A$3, G534*Акция!$C$3, E534 = Акция!$A$4, G534*Акция!$C$4, E534 = Акция!$A$5, G534*Акция!$C$5, E534 = Акция!$A$6, G534*Акция!$C$6, E534 = Акция!$A$7, G534*Акция!$C$7, E534 = Акция!$A$8, G534*Акция!$C$8, 1, 0))</f>
        <v>0.5</v>
      </c>
    </row>
    <row r="535" spans="2:11" x14ac:dyDescent="0.2">
      <c r="B535" s="4" t="s">
        <v>749</v>
      </c>
      <c r="C535" s="4" t="s">
        <v>750</v>
      </c>
      <c r="D535" s="3" t="s">
        <v>508</v>
      </c>
      <c r="E535" s="4"/>
      <c r="G535" s="6"/>
      <c r="H535" s="8"/>
      <c r="I535" s="4"/>
      <c r="J535" s="4"/>
      <c r="K535" s="23" cm="1">
        <f t="array" ref="K535">IF(G535 &lt; 1, 0, _xlfn.IFS(E535 = Акция!$A$2, G535*Акция!$C$2, E535 = Акция!$A$3, G535*Акция!$C$3, E535 = Акция!$A$4, G535*Акция!$C$4, E535 = Акция!$A$5, G535*Акция!$C$5, E535 = Акция!$A$6, G535*Акция!$C$6, E535 = Акция!$A$7, G535*Акция!$C$7, E535 = Акция!$A$8, G535*Акция!$C$8, 1, 0))</f>
        <v>0</v>
      </c>
    </row>
    <row r="536" spans="2:11" x14ac:dyDescent="0.2">
      <c r="B536" s="4" t="str">
        <f t="shared" ref="B536:C536" si="103">B535</f>
        <v>Споживче товариство"Гайворон"</v>
      </c>
      <c r="C536" s="4" t="str">
        <f t="shared" si="103"/>
        <v>Гайворон СТ</v>
      </c>
      <c r="D536" s="4"/>
      <c r="E536" s="4" t="s">
        <v>552</v>
      </c>
      <c r="F536" s="6" t="s">
        <v>503</v>
      </c>
      <c r="G536" s="5">
        <v>2</v>
      </c>
      <c r="H536" s="7">
        <v>54</v>
      </c>
      <c r="I536" s="9" t="s">
        <v>569</v>
      </c>
      <c r="J536" s="9" t="s">
        <v>546</v>
      </c>
      <c r="K536" s="23" cm="1">
        <f t="array" ref="K536">IF(G536 &lt; 1, 0, _xlfn.IFS(E536 = Акция!$A$2, G536*Акция!$C$2, E536 = Акция!$A$3, G536*Акция!$C$3, E536 = Акция!$A$4, G536*Акция!$C$4, E536 = Акция!$A$5, G536*Акция!$C$5, E536 = Акция!$A$6, G536*Акция!$C$6, E536 = Акция!$A$7, G536*Акция!$C$7, E536 = Акция!$A$8, G536*Акция!$C$8, 1, 0))</f>
        <v>0</v>
      </c>
    </row>
    <row r="537" spans="2:11" x14ac:dyDescent="0.2">
      <c r="B537" s="4" t="s">
        <v>751</v>
      </c>
      <c r="C537" s="4" t="s">
        <v>752</v>
      </c>
      <c r="D537" s="3" t="s">
        <v>508</v>
      </c>
      <c r="E537" s="4"/>
      <c r="G537" s="6"/>
      <c r="H537" s="8"/>
      <c r="I537" s="4"/>
      <c r="J537" s="4"/>
      <c r="K537" s="23" cm="1">
        <f t="array" ref="K537">IF(G537 &lt; 1, 0, _xlfn.IFS(E537 = Акция!$A$2, G537*Акция!$C$2, E537 = Акция!$A$3, G537*Акция!$C$3, E537 = Акция!$A$4, G537*Акция!$C$4, E537 = Акция!$A$5, G537*Акция!$C$5, E537 = Акция!$A$6, G537*Акция!$C$6, E537 = Акция!$A$7, G537*Акция!$C$7, E537 = Акция!$A$8, G537*Акция!$C$8, 1, 0))</f>
        <v>0</v>
      </c>
    </row>
    <row r="538" spans="2:11" x14ac:dyDescent="0.2">
      <c r="B538" s="4" t="str">
        <f t="shared" ref="B538:C539" si="104">B537</f>
        <v>Галанзовська Наталія Григорівна</v>
      </c>
      <c r="C538" s="4" t="str">
        <f t="shared" si="104"/>
        <v>Галанзовська Н.Г.</v>
      </c>
      <c r="D538" s="4"/>
      <c r="E538" s="4" t="s">
        <v>514</v>
      </c>
      <c r="F538" s="6" t="s">
        <v>503</v>
      </c>
      <c r="G538" s="5">
        <v>2</v>
      </c>
      <c r="H538" s="7">
        <v>41.76</v>
      </c>
      <c r="I538" s="9" t="s">
        <v>542</v>
      </c>
      <c r="J538" s="9" t="s">
        <v>539</v>
      </c>
      <c r="K538" s="23" cm="1">
        <f t="array" ref="K538">IF(G538 &lt; 1, 0, _xlfn.IFS(E538 = Акция!$A$2, G538*Акция!$C$2, E538 = Акция!$A$3, G538*Акция!$C$3, E538 = Акция!$A$4, G538*Акция!$C$4, E538 = Акция!$A$5, G538*Акция!$C$5, E538 = Акция!$A$6, G538*Акция!$C$6, E538 = Акция!$A$7, G538*Акция!$C$7, E538 = Акция!$A$8, G538*Акция!$C$8, 1, 0))</f>
        <v>0</v>
      </c>
    </row>
    <row r="539" spans="2:11" x14ac:dyDescent="0.2">
      <c r="B539" s="4" t="str">
        <f t="shared" si="104"/>
        <v>Галанзовська Наталія Григорівна</v>
      </c>
      <c r="C539" s="4" t="str">
        <f t="shared" si="104"/>
        <v>Галанзовська Н.Г.</v>
      </c>
      <c r="D539" s="4"/>
      <c r="E539" s="4" t="s">
        <v>557</v>
      </c>
      <c r="F539" s="6" t="s">
        <v>503</v>
      </c>
      <c r="G539" s="5">
        <v>1</v>
      </c>
      <c r="H539" s="7">
        <v>20.88</v>
      </c>
      <c r="I539" s="9" t="s">
        <v>542</v>
      </c>
      <c r="J539" s="9" t="s">
        <v>539</v>
      </c>
      <c r="K539" s="23" cm="1">
        <f t="array" ref="K539">IF(G539 &lt; 1, 0, _xlfn.IFS(E539 = Акция!$A$2, G539*Акция!$C$2, E539 = Акция!$A$3, G539*Акция!$C$3, E539 = Акция!$A$4, G539*Акция!$C$4, E539 = Акция!$A$5, G539*Акция!$C$5, E539 = Акция!$A$6, G539*Акция!$C$6, E539 = Акция!$A$7, G539*Акция!$C$7, E539 = Акция!$A$8, G539*Акция!$C$8, 1, 0))</f>
        <v>0</v>
      </c>
    </row>
    <row r="540" spans="2:11" x14ac:dyDescent="0.2">
      <c r="B540" s="4" t="s">
        <v>753</v>
      </c>
      <c r="C540" s="4" t="s">
        <v>754</v>
      </c>
      <c r="D540" s="3" t="s">
        <v>508</v>
      </c>
      <c r="E540" s="4"/>
      <c r="G540" s="6"/>
      <c r="H540" s="8"/>
      <c r="I540" s="4"/>
      <c r="J540" s="4"/>
      <c r="K540" s="23" cm="1">
        <f t="array" ref="K540">IF(G540 &lt; 1, 0, _xlfn.IFS(E540 = Акция!$A$2, G540*Акция!$C$2, E540 = Акция!$A$3, G540*Акция!$C$3, E540 = Акция!$A$4, G540*Акция!$C$4, E540 = Акция!$A$5, G540*Акция!$C$5, E540 = Акция!$A$6, G540*Акция!$C$6, E540 = Акция!$A$7, G540*Акция!$C$7, E540 = Акция!$A$8, G540*Акция!$C$8, 1, 0))</f>
        <v>0</v>
      </c>
    </row>
    <row r="541" spans="2:11" x14ac:dyDescent="0.2">
      <c r="B541" s="4" t="str">
        <f t="shared" ref="B541:C541" si="105">B540</f>
        <v>Ганенко Тетяна Юріївна</v>
      </c>
      <c r="C541" s="4" t="str">
        <f t="shared" si="105"/>
        <v>Ганенко Т.Ю.</v>
      </c>
      <c r="D541" s="4"/>
      <c r="E541" s="4" t="s">
        <v>513</v>
      </c>
      <c r="F541" s="6" t="s">
        <v>503</v>
      </c>
      <c r="G541" s="5">
        <v>3</v>
      </c>
      <c r="H541" s="7">
        <v>80.459999999999994</v>
      </c>
      <c r="I541" s="9" t="s">
        <v>629</v>
      </c>
      <c r="J541" s="9" t="s">
        <v>528</v>
      </c>
      <c r="K541" s="23" cm="1">
        <f t="array" ref="K541">IF(G541 &lt; 1, 0, _xlfn.IFS(E541 = Акция!$A$2, G541*Акция!$C$2, E541 = Акция!$A$3, G541*Акция!$C$3, E541 = Акция!$A$4, G541*Акция!$C$4, E541 = Акция!$A$5, G541*Акция!$C$5, E541 = Акция!$A$6, G541*Акция!$C$6, E541 = Акция!$A$7, G541*Акция!$C$7, E541 = Акция!$A$8, G541*Акция!$C$8, 1, 0))</f>
        <v>0</v>
      </c>
    </row>
    <row r="542" spans="2:11" x14ac:dyDescent="0.2">
      <c r="B542" s="4" t="s">
        <v>755</v>
      </c>
      <c r="C542" s="4" t="s">
        <v>756</v>
      </c>
      <c r="D542" s="3" t="s">
        <v>501</v>
      </c>
      <c r="E542" s="4"/>
      <c r="G542" s="6"/>
      <c r="H542" s="8"/>
      <c r="I542" s="4"/>
      <c r="J542" s="4"/>
      <c r="K542" s="23" cm="1">
        <f t="array" ref="K542">IF(G542 &lt; 1, 0, _xlfn.IFS(E542 = Акция!$A$2, G542*Акция!$C$2, E542 = Акция!$A$3, G542*Акция!$C$3, E542 = Акция!$A$4, G542*Акция!$C$4, E542 = Акция!$A$5, G542*Акция!$C$5, E542 = Акция!$A$6, G542*Акция!$C$6, E542 = Акция!$A$7, G542*Акция!$C$7, E542 = Акция!$A$8, G542*Акция!$C$8, 1, 0))</f>
        <v>0</v>
      </c>
    </row>
    <row r="543" spans="2:11" x14ac:dyDescent="0.2">
      <c r="B543" s="4" t="str">
        <f t="shared" ref="B543:C545" si="106">B542</f>
        <v>Гапич Борис Миколайович</v>
      </c>
      <c r="C543" s="4" t="str">
        <f t="shared" si="106"/>
        <v>Гапич Б.М.</v>
      </c>
      <c r="D543" s="4"/>
      <c r="E543" s="4" t="s">
        <v>580</v>
      </c>
      <c r="F543" s="6" t="s">
        <v>503</v>
      </c>
      <c r="G543" s="5">
        <v>2</v>
      </c>
      <c r="H543" s="7">
        <v>78.66</v>
      </c>
      <c r="I543" s="9" t="s">
        <v>527</v>
      </c>
      <c r="J543" s="9" t="s">
        <v>528</v>
      </c>
      <c r="K543" s="23" cm="1">
        <f t="array" ref="K543">IF(G543 &lt; 1, 0, _xlfn.IFS(E543 = Акция!$A$2, G543*Акция!$C$2, E543 = Акция!$A$3, G543*Акция!$C$3, E543 = Акция!$A$4, G543*Акция!$C$4, E543 = Акция!$A$5, G543*Акция!$C$5, E543 = Акция!$A$6, G543*Акция!$C$6, E543 = Акция!$A$7, G543*Акция!$C$7, E543 = Акция!$A$8, G543*Акция!$C$8, 1, 0))</f>
        <v>0</v>
      </c>
    </row>
    <row r="544" spans="2:11" x14ac:dyDescent="0.2">
      <c r="B544" s="4" t="str">
        <f t="shared" si="106"/>
        <v>Гапич Борис Миколайович</v>
      </c>
      <c r="C544" s="4" t="str">
        <f t="shared" si="106"/>
        <v>Гапич Б.М.</v>
      </c>
      <c r="D544" s="4"/>
      <c r="E544" s="4" t="s">
        <v>531</v>
      </c>
      <c r="F544" s="6" t="s">
        <v>503</v>
      </c>
      <c r="G544" s="5">
        <v>2</v>
      </c>
      <c r="H544" s="7">
        <v>54.36</v>
      </c>
      <c r="I544" s="9" t="s">
        <v>527</v>
      </c>
      <c r="J544" s="9" t="s">
        <v>528</v>
      </c>
      <c r="K544" s="23" cm="1">
        <f t="array" ref="K544">IF(G544 &lt; 1, 0, _xlfn.IFS(E544 = Акция!$A$2, G544*Акция!$C$2, E544 = Акция!$A$3, G544*Акция!$C$3, E544 = Акция!$A$4, G544*Акция!$C$4, E544 = Акция!$A$5, G544*Акция!$C$5, E544 = Акция!$A$6, G544*Акция!$C$6, E544 = Акция!$A$7, G544*Акция!$C$7, E544 = Акция!$A$8, G544*Акция!$C$8, 1, 0))</f>
        <v>0</v>
      </c>
    </row>
    <row r="545" spans="2:11" x14ac:dyDescent="0.2">
      <c r="B545" s="4" t="str">
        <f t="shared" si="106"/>
        <v>Гапич Борис Миколайович</v>
      </c>
      <c r="C545" s="4" t="str">
        <f t="shared" si="106"/>
        <v>Гапич Б.М.</v>
      </c>
      <c r="D545" s="4"/>
      <c r="E545" s="4" t="s">
        <v>513</v>
      </c>
      <c r="F545" s="6" t="s">
        <v>503</v>
      </c>
      <c r="G545" s="5">
        <v>2</v>
      </c>
      <c r="H545" s="7">
        <v>54.98</v>
      </c>
      <c r="I545" s="9" t="s">
        <v>527</v>
      </c>
      <c r="J545" s="9" t="s">
        <v>528</v>
      </c>
      <c r="K545" s="23" cm="1">
        <f t="array" ref="K545">IF(G545 &lt; 1, 0, _xlfn.IFS(E545 = Акция!$A$2, G545*Акция!$C$2, E545 = Акция!$A$3, G545*Акция!$C$3, E545 = Акция!$A$4, G545*Акция!$C$4, E545 = Акция!$A$5, G545*Акция!$C$5, E545 = Акция!$A$6, G545*Акция!$C$6, E545 = Акция!$A$7, G545*Акция!$C$7, E545 = Акция!$A$8, G545*Акция!$C$8, 1, 0))</f>
        <v>0</v>
      </c>
    </row>
    <row r="546" spans="2:11" x14ac:dyDescent="0.2">
      <c r="B546" s="4" t="s">
        <v>757</v>
      </c>
      <c r="C546" s="4" t="s">
        <v>758</v>
      </c>
      <c r="D546" s="3" t="s">
        <v>508</v>
      </c>
      <c r="E546" s="4"/>
      <c r="G546" s="6"/>
      <c r="H546" s="8"/>
      <c r="I546" s="4"/>
      <c r="J546" s="4"/>
      <c r="K546" s="23" cm="1">
        <f t="array" ref="K546">IF(G546 &lt; 1, 0, _xlfn.IFS(E546 = Акция!$A$2, G546*Акция!$C$2, E546 = Акция!$A$3, G546*Акция!$C$3, E546 = Акция!$A$4, G546*Акция!$C$4, E546 = Акция!$A$5, G546*Акция!$C$5, E546 = Акция!$A$6, G546*Акция!$C$6, E546 = Акция!$A$7, G546*Акция!$C$7, E546 = Акция!$A$8, G546*Акция!$C$8, 1, 0))</f>
        <v>0</v>
      </c>
    </row>
    <row r="547" spans="2:11" x14ac:dyDescent="0.2">
      <c r="B547" s="4" t="str">
        <f t="shared" ref="B547:C547" si="107">B546</f>
        <v>Гаркава Валентина Степанівна</v>
      </c>
      <c r="C547" s="4" t="str">
        <f t="shared" si="107"/>
        <v>Гаркава В.С.</v>
      </c>
      <c r="D547" s="4"/>
      <c r="E547" s="4" t="s">
        <v>516</v>
      </c>
      <c r="F547" s="6" t="s">
        <v>503</v>
      </c>
      <c r="G547" s="5">
        <v>2</v>
      </c>
      <c r="H547" s="7">
        <v>53.88</v>
      </c>
      <c r="I547" s="9" t="s">
        <v>591</v>
      </c>
      <c r="J547" s="9" t="s">
        <v>539</v>
      </c>
      <c r="K547" s="23" cm="1">
        <f t="array" ref="K547">IF(G547 &lt; 1, 0, _xlfn.IFS(E547 = Акция!$A$2, G547*Акция!$C$2, E547 = Акция!$A$3, G547*Акция!$C$3, E547 = Акция!$A$4, G547*Акция!$C$4, E547 = Акция!$A$5, G547*Акция!$C$5, E547 = Акция!$A$6, G547*Акция!$C$6, E547 = Акция!$A$7, G547*Акция!$C$7, E547 = Акция!$A$8, G547*Акция!$C$8, 1, 0))</f>
        <v>0.5</v>
      </c>
    </row>
    <row r="548" spans="2:11" x14ac:dyDescent="0.2">
      <c r="B548" s="4" t="s">
        <v>759</v>
      </c>
      <c r="C548" s="4" t="s">
        <v>760</v>
      </c>
      <c r="D548" s="3" t="s">
        <v>508</v>
      </c>
      <c r="E548" s="4"/>
      <c r="G548" s="6"/>
      <c r="H548" s="8"/>
      <c r="I548" s="4"/>
      <c r="J548" s="4"/>
      <c r="K548" s="23" cm="1">
        <f t="array" ref="K548">IF(G548 &lt; 1, 0, _xlfn.IFS(E548 = Акция!$A$2, G548*Акция!$C$2, E548 = Акция!$A$3, G548*Акция!$C$3, E548 = Акция!$A$4, G548*Акция!$C$4, E548 = Акция!$A$5, G548*Акция!$C$5, E548 = Акция!$A$6, G548*Акция!$C$6, E548 = Акция!$A$7, G548*Акция!$C$7, E548 = Акция!$A$8, G548*Акция!$C$8, 1, 0))</f>
        <v>0</v>
      </c>
    </row>
    <row r="549" spans="2:11" x14ac:dyDescent="0.2">
      <c r="B549" s="4" t="str">
        <f t="shared" ref="B549:C552" si="108">B548</f>
        <v>Гарячук Лариса Володимирівна</v>
      </c>
      <c r="C549" s="4" t="str">
        <f t="shared" si="108"/>
        <v>Гарячук Л.В.</v>
      </c>
      <c r="D549" s="4"/>
      <c r="E549" s="4" t="s">
        <v>548</v>
      </c>
      <c r="F549" s="6" t="s">
        <v>503</v>
      </c>
      <c r="G549" s="5">
        <v>4</v>
      </c>
      <c r="H549" s="7">
        <v>129.88</v>
      </c>
      <c r="I549" s="9" t="s">
        <v>569</v>
      </c>
      <c r="J549" s="9" t="s">
        <v>546</v>
      </c>
      <c r="K549" s="23" cm="1">
        <f t="array" ref="K549">IF(G549 &lt; 1, 0, _xlfn.IFS(E549 = Акция!$A$2, G549*Акция!$C$2, E549 = Акция!$A$3, G549*Акция!$C$3, E549 = Акция!$A$4, G549*Акция!$C$4, E549 = Акция!$A$5, G549*Акция!$C$5, E549 = Акция!$A$6, G549*Акция!$C$6, E549 = Акция!$A$7, G549*Акция!$C$7, E549 = Акция!$A$8, G549*Акция!$C$8, 1, 0))</f>
        <v>0</v>
      </c>
    </row>
    <row r="550" spans="2:11" x14ac:dyDescent="0.2">
      <c r="B550" s="4" t="str">
        <f t="shared" si="108"/>
        <v>Гарячук Лариса Володимирівна</v>
      </c>
      <c r="C550" s="4" t="str">
        <f t="shared" si="108"/>
        <v>Гарячук Л.В.</v>
      </c>
      <c r="D550" s="4"/>
      <c r="E550" s="4" t="s">
        <v>519</v>
      </c>
      <c r="F550" s="6" t="s">
        <v>503</v>
      </c>
      <c r="G550" s="5">
        <v>2</v>
      </c>
      <c r="H550" s="7">
        <v>98.3</v>
      </c>
      <c r="I550" s="9" t="s">
        <v>569</v>
      </c>
      <c r="J550" s="9" t="s">
        <v>546</v>
      </c>
      <c r="K550" s="23" cm="1">
        <f t="array" ref="K550">IF(G550 &lt; 1, 0, _xlfn.IFS(E550 = Акция!$A$2, G550*Акция!$C$2, E550 = Акция!$A$3, G550*Акция!$C$3, E550 = Акция!$A$4, G550*Акция!$C$4, E550 = Акция!$A$5, G550*Акция!$C$5, E550 = Акция!$A$6, G550*Акция!$C$6, E550 = Акция!$A$7, G550*Акция!$C$7, E550 = Акция!$A$8, G550*Акция!$C$8, 1, 0))</f>
        <v>1</v>
      </c>
    </row>
    <row r="551" spans="2:11" x14ac:dyDescent="0.2">
      <c r="B551" s="4" t="str">
        <f t="shared" si="108"/>
        <v>Гарячук Лариса Володимирівна</v>
      </c>
      <c r="C551" s="4" t="str">
        <f t="shared" si="108"/>
        <v>Гарячук Л.В.</v>
      </c>
      <c r="D551" s="4"/>
      <c r="E551" s="4" t="s">
        <v>502</v>
      </c>
      <c r="F551" s="6" t="s">
        <v>503</v>
      </c>
      <c r="G551" s="5">
        <v>2</v>
      </c>
      <c r="H551" s="7">
        <v>111.14</v>
      </c>
      <c r="I551" s="9" t="s">
        <v>569</v>
      </c>
      <c r="J551" s="9" t="s">
        <v>546</v>
      </c>
      <c r="K551" s="23" cm="1">
        <f t="array" ref="K551">IF(G551 &lt; 1, 0, _xlfn.IFS(E551 = Акция!$A$2, G551*Акция!$C$2, E551 = Акция!$A$3, G551*Акция!$C$3, E551 = Акция!$A$4, G551*Акция!$C$4, E551 = Акция!$A$5, G551*Акция!$C$5, E551 = Акция!$A$6, G551*Акция!$C$6, E551 = Акция!$A$7, G551*Акция!$C$7, E551 = Акция!$A$8, G551*Акция!$C$8, 1, 0))</f>
        <v>1</v>
      </c>
    </row>
    <row r="552" spans="2:11" x14ac:dyDescent="0.2">
      <c r="B552" s="4" t="str">
        <f t="shared" si="108"/>
        <v>Гарячук Лариса Володимирівна</v>
      </c>
      <c r="C552" s="4" t="str">
        <f t="shared" si="108"/>
        <v>Гарячук Л.В.</v>
      </c>
      <c r="D552" s="4"/>
      <c r="E552" s="4" t="s">
        <v>647</v>
      </c>
      <c r="F552" s="6" t="s">
        <v>503</v>
      </c>
      <c r="G552" s="5">
        <v>1</v>
      </c>
      <c r="H552" s="7">
        <v>80</v>
      </c>
      <c r="I552" s="9" t="s">
        <v>569</v>
      </c>
      <c r="J552" s="9" t="s">
        <v>546</v>
      </c>
      <c r="K552" s="23" cm="1">
        <f t="array" ref="K552">IF(G552 &lt; 1, 0, _xlfn.IFS(E552 = Акция!$A$2, G552*Акция!$C$2, E552 = Акция!$A$3, G552*Акция!$C$3, E552 = Акция!$A$4, G552*Акция!$C$4, E552 = Акция!$A$5, G552*Акция!$C$5, E552 = Акция!$A$6, G552*Акция!$C$6, E552 = Акция!$A$7, G552*Акция!$C$7, E552 = Акция!$A$8, G552*Акция!$C$8, 1, 0))</f>
        <v>0</v>
      </c>
    </row>
    <row r="553" spans="2:11" x14ac:dyDescent="0.2">
      <c r="B553" s="4" t="s">
        <v>761</v>
      </c>
      <c r="C553" s="4" t="s">
        <v>762</v>
      </c>
      <c r="D553" s="3" t="s">
        <v>508</v>
      </c>
      <c r="E553" s="4"/>
      <c r="G553" s="6"/>
      <c r="H553" s="8"/>
      <c r="I553" s="4"/>
      <c r="J553" s="4"/>
      <c r="K553" s="23" cm="1">
        <f t="array" ref="K553">IF(G553 &lt; 1, 0, _xlfn.IFS(E553 = Акция!$A$2, G553*Акция!$C$2, E553 = Акция!$A$3, G553*Акция!$C$3, E553 = Акция!$A$4, G553*Акция!$C$4, E553 = Акция!$A$5, G553*Акция!$C$5, E553 = Акция!$A$6, G553*Акция!$C$6, E553 = Акция!$A$7, G553*Акция!$C$7, E553 = Акция!$A$8, G553*Акция!$C$8, 1, 0))</f>
        <v>0</v>
      </c>
    </row>
    <row r="554" spans="2:11" x14ac:dyDescent="0.2">
      <c r="B554" s="4" t="str">
        <f t="shared" ref="B554:C554" si="109">B553</f>
        <v>Геккель Катерина Михайлівна</v>
      </c>
      <c r="C554" s="4" t="str">
        <f t="shared" si="109"/>
        <v>Геккель К.М.</v>
      </c>
      <c r="D554" s="4"/>
      <c r="E554" s="4" t="s">
        <v>581</v>
      </c>
      <c r="F554" s="6" t="s">
        <v>503</v>
      </c>
      <c r="G554" s="5">
        <v>2</v>
      </c>
      <c r="H554" s="7">
        <v>210.48</v>
      </c>
      <c r="I554" s="9" t="s">
        <v>542</v>
      </c>
      <c r="J554" s="9" t="s">
        <v>539</v>
      </c>
      <c r="K554" s="23" cm="1">
        <f t="array" ref="K554">IF(G554 &lt; 1, 0, _xlfn.IFS(E554 = Акция!$A$2, G554*Акция!$C$2, E554 = Акция!$A$3, G554*Акция!$C$3, E554 = Акция!$A$4, G554*Акция!$C$4, E554 = Акция!$A$5, G554*Акция!$C$5, E554 = Акция!$A$6, G554*Акция!$C$6, E554 = Акция!$A$7, G554*Акция!$C$7, E554 = Акция!$A$8, G554*Акция!$C$8, 1, 0))</f>
        <v>0</v>
      </c>
    </row>
    <row r="555" spans="2:11" x14ac:dyDescent="0.2">
      <c r="B555" s="4" t="s">
        <v>763</v>
      </c>
      <c r="C555" s="4" t="s">
        <v>764</v>
      </c>
      <c r="D555" s="3" t="s">
        <v>508</v>
      </c>
      <c r="E555" s="4"/>
      <c r="G555" s="6"/>
      <c r="H555" s="8"/>
      <c r="I555" s="4"/>
      <c r="J555" s="4"/>
      <c r="K555" s="23" cm="1">
        <f t="array" ref="K555">IF(G555 &lt; 1, 0, _xlfn.IFS(E555 = Акция!$A$2, G555*Акция!$C$2, E555 = Акция!$A$3, G555*Акция!$C$3, E555 = Акция!$A$4, G555*Акция!$C$4, E555 = Акция!$A$5, G555*Акция!$C$5, E555 = Акция!$A$6, G555*Акция!$C$6, E555 = Акция!$A$7, G555*Акция!$C$7, E555 = Акция!$A$8, G555*Акция!$C$8, 1, 0))</f>
        <v>0</v>
      </c>
    </row>
    <row r="556" spans="2:11" x14ac:dyDescent="0.2">
      <c r="B556" s="4" t="str">
        <f t="shared" ref="B556:C558" si="110">B555</f>
        <v>Фізична особа-Підприємець Герасимович Ігор Юрійович</v>
      </c>
      <c r="C556" s="4" t="str">
        <f t="shared" si="110"/>
        <v>Герасимович І.Ю.+</v>
      </c>
      <c r="D556" s="4"/>
      <c r="E556" s="4" t="s">
        <v>529</v>
      </c>
      <c r="F556" s="6" t="s">
        <v>503</v>
      </c>
      <c r="G556" s="5">
        <v>1</v>
      </c>
      <c r="H556" s="7">
        <v>20.81</v>
      </c>
      <c r="I556" s="9" t="s">
        <v>629</v>
      </c>
      <c r="J556" s="9" t="s">
        <v>528</v>
      </c>
      <c r="K556" s="23" cm="1">
        <f t="array" ref="K556">IF(G556 &lt; 1, 0, _xlfn.IFS(E556 = Акция!$A$2, G556*Акция!$C$2, E556 = Акция!$A$3, G556*Акция!$C$3, E556 = Акция!$A$4, G556*Акция!$C$4, E556 = Акция!$A$5, G556*Акция!$C$5, E556 = Акция!$A$6, G556*Акция!$C$6, E556 = Акция!$A$7, G556*Акция!$C$7, E556 = Акция!$A$8, G556*Акция!$C$8, 1, 0))</f>
        <v>0</v>
      </c>
    </row>
    <row r="557" spans="2:11" x14ac:dyDescent="0.2">
      <c r="B557" s="4" t="str">
        <f t="shared" si="110"/>
        <v>Фізична особа-Підприємець Герасимович Ігор Юрійович</v>
      </c>
      <c r="C557" s="4" t="str">
        <f t="shared" si="110"/>
        <v>Герасимович І.Ю.+</v>
      </c>
      <c r="D557" s="4"/>
      <c r="E557" s="4" t="s">
        <v>548</v>
      </c>
      <c r="F557" s="6" t="s">
        <v>503</v>
      </c>
      <c r="G557" s="5">
        <v>2</v>
      </c>
      <c r="H557" s="7">
        <v>64.94</v>
      </c>
      <c r="I557" s="9" t="s">
        <v>629</v>
      </c>
      <c r="J557" s="9" t="s">
        <v>528</v>
      </c>
      <c r="K557" s="23" cm="1">
        <f t="array" ref="K557">IF(G557 &lt; 1, 0, _xlfn.IFS(E557 = Акция!$A$2, G557*Акция!$C$2, E557 = Акция!$A$3, G557*Акция!$C$3, E557 = Акция!$A$4, G557*Акция!$C$4, E557 = Акция!$A$5, G557*Акция!$C$5, E557 = Акция!$A$6, G557*Акция!$C$6, E557 = Акция!$A$7, G557*Акция!$C$7, E557 = Акция!$A$8, G557*Акция!$C$8, 1, 0))</f>
        <v>0</v>
      </c>
    </row>
    <row r="558" spans="2:11" x14ac:dyDescent="0.2">
      <c r="B558" s="4" t="str">
        <f t="shared" si="110"/>
        <v>Фізична особа-Підприємець Герасимович Ігор Юрійович</v>
      </c>
      <c r="C558" s="4" t="str">
        <f t="shared" si="110"/>
        <v>Герасимович І.Ю.+</v>
      </c>
      <c r="D558" s="4"/>
      <c r="E558" s="4" t="s">
        <v>692</v>
      </c>
      <c r="F558" s="6" t="s">
        <v>503</v>
      </c>
      <c r="G558" s="5">
        <v>1</v>
      </c>
      <c r="H558" s="7">
        <v>35.72</v>
      </c>
      <c r="I558" s="9" t="s">
        <v>629</v>
      </c>
      <c r="J558" s="9" t="s">
        <v>528</v>
      </c>
      <c r="K558" s="23" cm="1">
        <f t="array" ref="K558">IF(G558 &lt; 1, 0, _xlfn.IFS(E558 = Акция!$A$2, G558*Акция!$C$2, E558 = Акция!$A$3, G558*Акция!$C$3, E558 = Акция!$A$4, G558*Акция!$C$4, E558 = Акция!$A$5, G558*Акция!$C$5, E558 = Акция!$A$6, G558*Акция!$C$6, E558 = Акция!$A$7, G558*Акция!$C$7, E558 = Акция!$A$8, G558*Акция!$C$8, 1, 0))</f>
        <v>0</v>
      </c>
    </row>
    <row r="559" spans="2:11" x14ac:dyDescent="0.2">
      <c r="B559" s="4" t="s">
        <v>765</v>
      </c>
      <c r="C559" s="4" t="s">
        <v>766</v>
      </c>
      <c r="D559" s="3" t="s">
        <v>508</v>
      </c>
      <c r="E559" s="4"/>
      <c r="G559" s="6"/>
      <c r="H559" s="8"/>
      <c r="I559" s="4"/>
      <c r="J559" s="4"/>
      <c r="K559" s="23" cm="1">
        <f t="array" ref="K559">IF(G559 &lt; 1, 0, _xlfn.IFS(E559 = Акция!$A$2, G559*Акция!$C$2, E559 = Акция!$A$3, G559*Акция!$C$3, E559 = Акция!$A$4, G559*Акция!$C$4, E559 = Акция!$A$5, G559*Акция!$C$5, E559 = Акция!$A$6, G559*Акция!$C$6, E559 = Акция!$A$7, G559*Акция!$C$7, E559 = Акция!$A$8, G559*Акция!$C$8, 1, 0))</f>
        <v>0</v>
      </c>
    </row>
    <row r="560" spans="2:11" x14ac:dyDescent="0.2">
      <c r="B560" s="4" t="str">
        <f t="shared" ref="B560:C562" si="111">B559</f>
        <v>Герасюк Людмила Петрівна</v>
      </c>
      <c r="C560" s="4" t="str">
        <f t="shared" si="111"/>
        <v>Герасюк Л.П.</v>
      </c>
      <c r="D560" s="4"/>
      <c r="E560" s="4" t="s">
        <v>534</v>
      </c>
      <c r="F560" s="6" t="s">
        <v>503</v>
      </c>
      <c r="G560" s="5">
        <v>1</v>
      </c>
      <c r="H560" s="7">
        <v>27.01</v>
      </c>
      <c r="I560" s="9" t="s">
        <v>587</v>
      </c>
      <c r="J560" s="9" t="s">
        <v>546</v>
      </c>
      <c r="K560" s="23" cm="1">
        <f t="array" ref="K560">IF(G560 &lt; 1, 0, _xlfn.IFS(E560 = Акция!$A$2, G560*Акция!$C$2, E560 = Акция!$A$3, G560*Акция!$C$3, E560 = Акция!$A$4, G560*Акция!$C$4, E560 = Акция!$A$5, G560*Акция!$C$5, E560 = Акция!$A$6, G560*Акция!$C$6, E560 = Акция!$A$7, G560*Акция!$C$7, E560 = Акция!$A$8, G560*Акция!$C$8, 1, 0))</f>
        <v>0</v>
      </c>
    </row>
    <row r="561" spans="2:11" x14ac:dyDescent="0.2">
      <c r="B561" s="4" t="str">
        <f t="shared" si="111"/>
        <v>Герасюк Людмила Петрівна</v>
      </c>
      <c r="C561" s="4" t="str">
        <f t="shared" si="111"/>
        <v>Герасюк Л.П.</v>
      </c>
      <c r="D561" s="4"/>
      <c r="E561" s="4" t="s">
        <v>548</v>
      </c>
      <c r="F561" s="6" t="s">
        <v>503</v>
      </c>
      <c r="G561" s="5">
        <v>2</v>
      </c>
      <c r="H561" s="7">
        <v>64.94</v>
      </c>
      <c r="I561" s="9" t="s">
        <v>587</v>
      </c>
      <c r="J561" s="9" t="s">
        <v>546</v>
      </c>
      <c r="K561" s="23" cm="1">
        <f t="array" ref="K561">IF(G561 &lt; 1, 0, _xlfn.IFS(E561 = Акция!$A$2, G561*Акция!$C$2, E561 = Акция!$A$3, G561*Акция!$C$3, E561 = Акция!$A$4, G561*Акция!$C$4, E561 = Акция!$A$5, G561*Акция!$C$5, E561 = Акция!$A$6, G561*Акция!$C$6, E561 = Акция!$A$7, G561*Акция!$C$7, E561 = Акция!$A$8, G561*Акция!$C$8, 1, 0))</f>
        <v>0</v>
      </c>
    </row>
    <row r="562" spans="2:11" x14ac:dyDescent="0.2">
      <c r="B562" s="4" t="str">
        <f t="shared" si="111"/>
        <v>Герасюк Людмила Петрівна</v>
      </c>
      <c r="C562" s="4" t="str">
        <f t="shared" si="111"/>
        <v>Герасюк Л.П.</v>
      </c>
      <c r="D562" s="4"/>
      <c r="E562" s="4" t="s">
        <v>535</v>
      </c>
      <c r="F562" s="6" t="s">
        <v>503</v>
      </c>
      <c r="G562" s="5">
        <v>1</v>
      </c>
      <c r="H562" s="7">
        <v>32.54</v>
      </c>
      <c r="I562" s="9" t="s">
        <v>587</v>
      </c>
      <c r="J562" s="9" t="s">
        <v>546</v>
      </c>
      <c r="K562" s="23" cm="1">
        <f t="array" ref="K562">IF(G562 &lt; 1, 0, _xlfn.IFS(E562 = Акция!$A$2, G562*Акция!$C$2, E562 = Акция!$A$3, G562*Акция!$C$3, E562 = Акция!$A$4, G562*Акция!$C$4, E562 = Акция!$A$5, G562*Акция!$C$5, E562 = Акция!$A$6, G562*Акция!$C$6, E562 = Акция!$A$7, G562*Акция!$C$7, E562 = Акция!$A$8, G562*Акция!$C$8, 1, 0))</f>
        <v>0</v>
      </c>
    </row>
    <row r="563" spans="2:11" x14ac:dyDescent="0.2">
      <c r="B563" s="4" t="s">
        <v>767</v>
      </c>
      <c r="C563" s="4" t="s">
        <v>768</v>
      </c>
      <c r="D563" s="3" t="s">
        <v>508</v>
      </c>
      <c r="E563" s="4"/>
      <c r="G563" s="6"/>
      <c r="H563" s="8"/>
      <c r="I563" s="4"/>
      <c r="J563" s="4"/>
      <c r="K563" s="23" cm="1">
        <f t="array" ref="K563">IF(G563 &lt; 1, 0, _xlfn.IFS(E563 = Акция!$A$2, G563*Акция!$C$2, E563 = Акция!$A$3, G563*Акция!$C$3, E563 = Акция!$A$4, G563*Акция!$C$4, E563 = Акция!$A$5, G563*Акция!$C$5, E563 = Акция!$A$6, G563*Акция!$C$6, E563 = Акция!$A$7, G563*Акция!$C$7, E563 = Акция!$A$8, G563*Акция!$C$8, 1, 0))</f>
        <v>0</v>
      </c>
    </row>
    <row r="564" spans="2:11" x14ac:dyDescent="0.2">
      <c r="B564" s="4" t="str">
        <f t="shared" ref="B564:C565" si="112">B563</f>
        <v>Споживче товариство "Гермес"</v>
      </c>
      <c r="C564" s="4" t="str">
        <f t="shared" si="112"/>
        <v>Гермес СТ</v>
      </c>
      <c r="D564" s="4"/>
      <c r="E564" s="4" t="s">
        <v>514</v>
      </c>
      <c r="F564" s="6" t="s">
        <v>503</v>
      </c>
      <c r="G564" s="5">
        <v>1</v>
      </c>
      <c r="H564" s="7">
        <v>20.88</v>
      </c>
      <c r="I564" s="9" t="s">
        <v>542</v>
      </c>
      <c r="J564" s="9" t="s">
        <v>539</v>
      </c>
      <c r="K564" s="23" cm="1">
        <f t="array" ref="K564">IF(G564 &lt; 1, 0, _xlfn.IFS(E564 = Акция!$A$2, G564*Акция!$C$2, E564 = Акция!$A$3, G564*Акция!$C$3, E564 = Акция!$A$4, G564*Акция!$C$4, E564 = Акция!$A$5, G564*Акция!$C$5, E564 = Акция!$A$6, G564*Акция!$C$6, E564 = Акция!$A$7, G564*Акция!$C$7, E564 = Акция!$A$8, G564*Акция!$C$8, 1, 0))</f>
        <v>0</v>
      </c>
    </row>
    <row r="565" spans="2:11" x14ac:dyDescent="0.2">
      <c r="B565" s="4" t="str">
        <f t="shared" si="112"/>
        <v>Споживче товариство "Гермес"</v>
      </c>
      <c r="C565" s="4" t="str">
        <f t="shared" si="112"/>
        <v>Гермес СТ</v>
      </c>
      <c r="D565" s="4"/>
      <c r="E565" s="4" t="s">
        <v>562</v>
      </c>
      <c r="F565" s="6" t="s">
        <v>503</v>
      </c>
      <c r="G565" s="5">
        <v>1</v>
      </c>
      <c r="H565" s="7">
        <v>21.4</v>
      </c>
      <c r="I565" s="9" t="s">
        <v>542</v>
      </c>
      <c r="J565" s="9" t="s">
        <v>539</v>
      </c>
      <c r="K565" s="23" cm="1">
        <f t="array" ref="K565">IF(G565 &lt; 1, 0, _xlfn.IFS(E565 = Акция!$A$2, G565*Акция!$C$2, E565 = Акция!$A$3, G565*Акция!$C$3, E565 = Акция!$A$4, G565*Акция!$C$4, E565 = Акция!$A$5, G565*Акция!$C$5, E565 = Акция!$A$6, G565*Акция!$C$6, E565 = Акция!$A$7, G565*Акция!$C$7, E565 = Акция!$A$8, G565*Акция!$C$8, 1, 0))</f>
        <v>0</v>
      </c>
    </row>
    <row r="566" spans="2:11" x14ac:dyDescent="0.2">
      <c r="B566" s="4" t="s">
        <v>769</v>
      </c>
      <c r="C566" s="4" t="s">
        <v>770</v>
      </c>
      <c r="D566" s="3" t="s">
        <v>508</v>
      </c>
      <c r="E566" s="4"/>
      <c r="G566" s="6"/>
      <c r="H566" s="8"/>
      <c r="I566" s="4"/>
      <c r="J566" s="4"/>
      <c r="K566" s="23" cm="1">
        <f t="array" ref="K566">IF(G566 &lt; 1, 0, _xlfn.IFS(E566 = Акция!$A$2, G566*Акция!$C$2, E566 = Акция!$A$3, G566*Акция!$C$3, E566 = Акция!$A$4, G566*Акция!$C$4, E566 = Акция!$A$5, G566*Акция!$C$5, E566 = Акция!$A$6, G566*Акция!$C$6, E566 = Акция!$A$7, G566*Акция!$C$7, E566 = Акция!$A$8, G566*Акция!$C$8, 1, 0))</f>
        <v>0</v>
      </c>
    </row>
    <row r="567" spans="2:11" x14ac:dyDescent="0.2">
      <c r="B567" s="4" t="str">
        <f t="shared" ref="B567:C569" si="113">B566</f>
        <v>Споживче товариство "Гетьман"</v>
      </c>
      <c r="C567" s="4" t="str">
        <f t="shared" si="113"/>
        <v>Гетьман СТ+</v>
      </c>
      <c r="D567" s="4"/>
      <c r="E567" s="4" t="s">
        <v>547</v>
      </c>
      <c r="F567" s="6" t="s">
        <v>503</v>
      </c>
      <c r="G567" s="5">
        <v>1</v>
      </c>
      <c r="H567" s="7">
        <v>32.47</v>
      </c>
      <c r="I567" s="9" t="s">
        <v>669</v>
      </c>
      <c r="J567" s="9" t="s">
        <v>546</v>
      </c>
      <c r="K567" s="23" cm="1">
        <f t="array" ref="K567">IF(G567 &lt; 1, 0, _xlfn.IFS(E567 = Акция!$A$2, G567*Акция!$C$2, E567 = Акция!$A$3, G567*Акция!$C$3, E567 = Акция!$A$4, G567*Акция!$C$4, E567 = Акция!$A$5, G567*Акция!$C$5, E567 = Акция!$A$6, G567*Акция!$C$6, E567 = Акция!$A$7, G567*Акция!$C$7, E567 = Акция!$A$8, G567*Акция!$C$8, 1, 0))</f>
        <v>0</v>
      </c>
    </row>
    <row r="568" spans="2:11" x14ac:dyDescent="0.2">
      <c r="B568" s="4" t="str">
        <f t="shared" si="113"/>
        <v>Споживче товариство "Гетьман"</v>
      </c>
      <c r="C568" s="4" t="str">
        <f t="shared" si="113"/>
        <v>Гетьман СТ+</v>
      </c>
      <c r="D568" s="4"/>
      <c r="E568" s="4" t="s">
        <v>535</v>
      </c>
      <c r="F568" s="6" t="s">
        <v>503</v>
      </c>
      <c r="G568" s="5">
        <v>1</v>
      </c>
      <c r="H568" s="7">
        <v>32.54</v>
      </c>
      <c r="I568" s="9" t="s">
        <v>669</v>
      </c>
      <c r="J568" s="9" t="s">
        <v>546</v>
      </c>
      <c r="K568" s="23" cm="1">
        <f t="array" ref="K568">IF(G568 &lt; 1, 0, _xlfn.IFS(E568 = Акция!$A$2, G568*Акция!$C$2, E568 = Акция!$A$3, G568*Акция!$C$3, E568 = Акция!$A$4, G568*Акция!$C$4, E568 = Акция!$A$5, G568*Акция!$C$5, E568 = Акция!$A$6, G568*Акция!$C$6, E568 = Акция!$A$7, G568*Акция!$C$7, E568 = Акция!$A$8, G568*Акция!$C$8, 1, 0))</f>
        <v>0</v>
      </c>
    </row>
    <row r="569" spans="2:11" x14ac:dyDescent="0.2">
      <c r="B569" s="4" t="str">
        <f t="shared" si="113"/>
        <v>Споживче товариство "Гетьман"</v>
      </c>
      <c r="C569" s="4" t="str">
        <f t="shared" si="113"/>
        <v>Гетьман СТ+</v>
      </c>
      <c r="D569" s="4"/>
      <c r="E569" s="4" t="s">
        <v>552</v>
      </c>
      <c r="F569" s="6" t="s">
        <v>503</v>
      </c>
      <c r="G569" s="5">
        <v>8</v>
      </c>
      <c r="H569" s="7">
        <v>210.72</v>
      </c>
      <c r="I569" s="9" t="s">
        <v>669</v>
      </c>
      <c r="J569" s="9" t="s">
        <v>546</v>
      </c>
      <c r="K569" s="23" cm="1">
        <f t="array" ref="K569">IF(G569 &lt; 1, 0, _xlfn.IFS(E569 = Акция!$A$2, G569*Акция!$C$2, E569 = Акция!$A$3, G569*Акция!$C$3, E569 = Акция!$A$4, G569*Акция!$C$4, E569 = Акция!$A$5, G569*Акция!$C$5, E569 = Акция!$A$6, G569*Акция!$C$6, E569 = Акция!$A$7, G569*Акция!$C$7, E569 = Акция!$A$8, G569*Акция!$C$8, 1, 0))</f>
        <v>0</v>
      </c>
    </row>
    <row r="570" spans="2:11" x14ac:dyDescent="0.2">
      <c r="B570" s="4" t="s">
        <v>771</v>
      </c>
      <c r="C570" s="4" t="s">
        <v>772</v>
      </c>
      <c r="D570" s="3" t="s">
        <v>501</v>
      </c>
      <c r="E570" s="4"/>
      <c r="G570" s="6"/>
      <c r="H570" s="8"/>
      <c r="I570" s="4"/>
      <c r="J570" s="4"/>
      <c r="K570" s="23" cm="1">
        <f t="array" ref="K570">IF(G570 &lt; 1, 0, _xlfn.IFS(E570 = Акция!$A$2, G570*Акция!$C$2, E570 = Акция!$A$3, G570*Акция!$C$3, E570 = Акция!$A$4, G570*Акция!$C$4, E570 = Акция!$A$5, G570*Акция!$C$5, E570 = Акция!$A$6, G570*Акция!$C$6, E570 = Акция!$A$7, G570*Акция!$C$7, E570 = Акция!$A$8, G570*Акция!$C$8, 1, 0))</f>
        <v>0</v>
      </c>
    </row>
    <row r="571" spans="2:11" x14ac:dyDescent="0.2">
      <c r="B571" s="4" t="str">
        <f t="shared" ref="B571:C574" si="114">B570</f>
        <v>Споживче товариство"Глевахівське"</v>
      </c>
      <c r="C571" s="4" t="str">
        <f t="shared" si="114"/>
        <v>Глевахівське СТ+</v>
      </c>
      <c r="D571" s="4"/>
      <c r="E571" s="4" t="s">
        <v>514</v>
      </c>
      <c r="F571" s="6" t="s">
        <v>503</v>
      </c>
      <c r="G571" s="5">
        <v>2</v>
      </c>
      <c r="H571" s="7">
        <v>42.6</v>
      </c>
      <c r="I571" s="9" t="s">
        <v>504</v>
      </c>
      <c r="J571" s="9" t="s">
        <v>505</v>
      </c>
      <c r="K571" s="23" cm="1">
        <f t="array" ref="K571">IF(G571 &lt; 1, 0, _xlfn.IFS(E571 = Акция!$A$2, G571*Акция!$C$2, E571 = Акция!$A$3, G571*Акция!$C$3, E571 = Акция!$A$4, G571*Акция!$C$4, E571 = Акция!$A$5, G571*Акция!$C$5, E571 = Акция!$A$6, G571*Акция!$C$6, E571 = Акция!$A$7, G571*Акция!$C$7, E571 = Акция!$A$8, G571*Акция!$C$8, 1, 0))</f>
        <v>0</v>
      </c>
    </row>
    <row r="572" spans="2:11" x14ac:dyDescent="0.2">
      <c r="B572" s="4" t="str">
        <f t="shared" si="114"/>
        <v>Споживче товариство"Глевахівське"</v>
      </c>
      <c r="C572" s="4" t="str">
        <f t="shared" si="114"/>
        <v>Глевахівське СТ+</v>
      </c>
      <c r="D572" s="4"/>
      <c r="E572" s="4" t="s">
        <v>562</v>
      </c>
      <c r="F572" s="6" t="s">
        <v>503</v>
      </c>
      <c r="G572" s="5">
        <v>2</v>
      </c>
      <c r="H572" s="7">
        <v>43.66</v>
      </c>
      <c r="I572" s="9" t="s">
        <v>504</v>
      </c>
      <c r="J572" s="9" t="s">
        <v>505</v>
      </c>
      <c r="K572" s="23" cm="1">
        <f t="array" ref="K572">IF(G572 &lt; 1, 0, _xlfn.IFS(E572 = Акция!$A$2, G572*Акция!$C$2, E572 = Акция!$A$3, G572*Акция!$C$3, E572 = Акция!$A$4, G572*Акция!$C$4, E572 = Акция!$A$5, G572*Акция!$C$5, E572 = Акция!$A$6, G572*Акция!$C$6, E572 = Акция!$A$7, G572*Акция!$C$7, E572 = Акция!$A$8, G572*Акция!$C$8, 1, 0))</f>
        <v>0</v>
      </c>
    </row>
    <row r="573" spans="2:11" x14ac:dyDescent="0.2">
      <c r="B573" s="4" t="str">
        <f t="shared" si="114"/>
        <v>Споживче товариство"Глевахівське"</v>
      </c>
      <c r="C573" s="4" t="str">
        <f t="shared" si="114"/>
        <v>Глевахівське СТ+</v>
      </c>
      <c r="D573" s="4"/>
      <c r="E573" s="4" t="s">
        <v>557</v>
      </c>
      <c r="F573" s="6" t="s">
        <v>503</v>
      </c>
      <c r="G573" s="5">
        <v>2</v>
      </c>
      <c r="H573" s="7">
        <v>42.6</v>
      </c>
      <c r="I573" s="9" t="s">
        <v>504</v>
      </c>
      <c r="J573" s="9" t="s">
        <v>505</v>
      </c>
      <c r="K573" s="23" cm="1">
        <f t="array" ref="K573">IF(G573 &lt; 1, 0, _xlfn.IFS(E573 = Акция!$A$2, G573*Акция!$C$2, E573 = Акция!$A$3, G573*Акция!$C$3, E573 = Акция!$A$4, G573*Акция!$C$4, E573 = Акция!$A$5, G573*Акция!$C$5, E573 = Акция!$A$6, G573*Акция!$C$6, E573 = Акция!$A$7, G573*Акция!$C$7, E573 = Акция!$A$8, G573*Акция!$C$8, 1, 0))</f>
        <v>0</v>
      </c>
    </row>
    <row r="574" spans="2:11" x14ac:dyDescent="0.2">
      <c r="B574" s="4" t="str">
        <f t="shared" si="114"/>
        <v>Споживче товариство"Глевахівське"</v>
      </c>
      <c r="C574" s="4" t="str">
        <f t="shared" si="114"/>
        <v>Глевахівське СТ+</v>
      </c>
      <c r="D574" s="4"/>
      <c r="E574" s="4" t="s">
        <v>773</v>
      </c>
      <c r="F574" s="6" t="s">
        <v>503</v>
      </c>
      <c r="G574" s="5">
        <v>2</v>
      </c>
      <c r="H574" s="7">
        <v>58.72</v>
      </c>
      <c r="I574" s="9" t="s">
        <v>504</v>
      </c>
      <c r="J574" s="9" t="s">
        <v>505</v>
      </c>
      <c r="K574" s="23" cm="1">
        <f t="array" ref="K574">IF(G574 &lt; 1, 0, _xlfn.IFS(E574 = Акция!$A$2, G574*Акция!$C$2, E574 = Акция!$A$3, G574*Акция!$C$3, E574 = Акция!$A$4, G574*Акция!$C$4, E574 = Акция!$A$5, G574*Акция!$C$5, E574 = Акция!$A$6, G574*Акция!$C$6, E574 = Акция!$A$7, G574*Акция!$C$7, E574 = Акция!$A$8, G574*Акция!$C$8, 1, 0))</f>
        <v>0</v>
      </c>
    </row>
    <row r="575" spans="2:11" x14ac:dyDescent="0.2">
      <c r="B575" s="4" t="s">
        <v>774</v>
      </c>
      <c r="C575" s="4" t="s">
        <v>775</v>
      </c>
      <c r="D575" s="3" t="s">
        <v>508</v>
      </c>
      <c r="E575" s="4"/>
      <c r="G575" s="6"/>
      <c r="H575" s="8"/>
      <c r="I575" s="4"/>
      <c r="J575" s="4"/>
      <c r="K575" s="23" cm="1">
        <f t="array" ref="K575">IF(G575 &lt; 1, 0, _xlfn.IFS(E575 = Акция!$A$2, G575*Акция!$C$2, E575 = Акция!$A$3, G575*Акция!$C$3, E575 = Акция!$A$4, G575*Акция!$C$4, E575 = Акция!$A$5, G575*Акция!$C$5, E575 = Акция!$A$6, G575*Акция!$C$6, E575 = Акция!$A$7, G575*Акция!$C$7, E575 = Акция!$A$8, G575*Акция!$C$8, 1, 0))</f>
        <v>0</v>
      </c>
    </row>
    <row r="576" spans="2:11" x14ac:dyDescent="0.2">
      <c r="B576" s="4" t="str">
        <f t="shared" ref="B576:C578" si="115">B575</f>
        <v>Глінкіна Крістіна Віталіївна</v>
      </c>
      <c r="C576" s="4" t="str">
        <f t="shared" si="115"/>
        <v>Глінкіна К.В.</v>
      </c>
      <c r="D576" s="4"/>
      <c r="E576" s="4" t="s">
        <v>519</v>
      </c>
      <c r="F576" s="6" t="s">
        <v>503</v>
      </c>
      <c r="G576" s="5">
        <v>2</v>
      </c>
      <c r="H576" s="7">
        <v>98.3</v>
      </c>
      <c r="I576" s="9" t="s">
        <v>510</v>
      </c>
      <c r="J576" s="9" t="s">
        <v>511</v>
      </c>
      <c r="K576" s="23" cm="1">
        <f t="array" ref="K576">IF(G576 &lt; 1, 0, _xlfn.IFS(E576 = Акция!$A$2, G576*Акция!$C$2, E576 = Акция!$A$3, G576*Акция!$C$3, E576 = Акция!$A$4, G576*Акция!$C$4, E576 = Акция!$A$5, G576*Акция!$C$5, E576 = Акция!$A$6, G576*Акция!$C$6, E576 = Акция!$A$7, G576*Акция!$C$7, E576 = Акция!$A$8, G576*Акция!$C$8, 1, 0))</f>
        <v>1</v>
      </c>
    </row>
    <row r="577" spans="2:11" x14ac:dyDescent="0.2">
      <c r="B577" s="4" t="str">
        <f t="shared" si="115"/>
        <v>Глінкіна Крістіна Віталіївна</v>
      </c>
      <c r="C577" s="4" t="str">
        <f t="shared" si="115"/>
        <v>Глінкіна К.В.</v>
      </c>
      <c r="D577" s="4"/>
      <c r="E577" s="4" t="s">
        <v>502</v>
      </c>
      <c r="F577" s="6" t="s">
        <v>503</v>
      </c>
      <c r="G577" s="5">
        <v>1</v>
      </c>
      <c r="H577" s="7">
        <v>55.57</v>
      </c>
      <c r="I577" s="9" t="s">
        <v>510</v>
      </c>
      <c r="J577" s="9" t="s">
        <v>511</v>
      </c>
      <c r="K577" s="23" cm="1">
        <f t="array" ref="K577">IF(G577 &lt; 1, 0, _xlfn.IFS(E577 = Акция!$A$2, G577*Акция!$C$2, E577 = Акция!$A$3, G577*Акция!$C$3, E577 = Акция!$A$4, G577*Акция!$C$4, E577 = Акция!$A$5, G577*Акция!$C$5, E577 = Акция!$A$6, G577*Акция!$C$6, E577 = Акция!$A$7, G577*Акция!$C$7, E577 = Акция!$A$8, G577*Акция!$C$8, 1, 0))</f>
        <v>0.5</v>
      </c>
    </row>
    <row r="578" spans="2:11" x14ac:dyDescent="0.2">
      <c r="B578" s="4" t="str">
        <f t="shared" si="115"/>
        <v>Глінкіна Крістіна Віталіївна</v>
      </c>
      <c r="C578" s="4" t="str">
        <f t="shared" si="115"/>
        <v>Глінкіна К.В.</v>
      </c>
      <c r="D578" s="4"/>
      <c r="E578" s="4" t="s">
        <v>520</v>
      </c>
      <c r="F578" s="6" t="s">
        <v>503</v>
      </c>
      <c r="G578" s="5">
        <v>1</v>
      </c>
      <c r="H578" s="7">
        <v>60.07</v>
      </c>
      <c r="I578" s="9" t="s">
        <v>510</v>
      </c>
      <c r="J578" s="9" t="s">
        <v>511</v>
      </c>
      <c r="K578" s="23" cm="1">
        <f t="array" ref="K578">IF(G578 &lt; 1, 0, _xlfn.IFS(E578 = Акция!$A$2, G578*Акция!$C$2, E578 = Акция!$A$3, G578*Акция!$C$3, E578 = Акция!$A$4, G578*Акция!$C$4, E578 = Акция!$A$5, G578*Акция!$C$5, E578 = Акция!$A$6, G578*Акция!$C$6, E578 = Акция!$A$7, G578*Акция!$C$7, E578 = Акция!$A$8, G578*Акция!$C$8, 1, 0))</f>
        <v>0.5</v>
      </c>
    </row>
    <row r="579" spans="2:11" x14ac:dyDescent="0.2">
      <c r="B579" s="4" t="s">
        <v>776</v>
      </c>
      <c r="C579" s="4" t="s">
        <v>777</v>
      </c>
      <c r="D579" s="3" t="s">
        <v>508</v>
      </c>
      <c r="E579" s="4"/>
      <c r="G579" s="6"/>
      <c r="H579" s="8"/>
      <c r="I579" s="4"/>
      <c r="J579" s="4"/>
      <c r="K579" s="23" cm="1">
        <f t="array" ref="K579">IF(G579 &lt; 1, 0, _xlfn.IFS(E579 = Акция!$A$2, G579*Акция!$C$2, E579 = Акция!$A$3, G579*Акция!$C$3, E579 = Акция!$A$4, G579*Акция!$C$4, E579 = Акция!$A$5, G579*Акция!$C$5, E579 = Акция!$A$6, G579*Акция!$C$6, E579 = Акция!$A$7, G579*Акция!$C$7, E579 = Акция!$A$8, G579*Акция!$C$8, 1, 0))</f>
        <v>0</v>
      </c>
    </row>
    <row r="580" spans="2:11" x14ac:dyDescent="0.2">
      <c r="B580" s="4" t="str">
        <f t="shared" ref="B580:C587" si="116">B579</f>
        <v>Глінкіна Олена Олександрівна</v>
      </c>
      <c r="C580" s="4" t="str">
        <f t="shared" si="116"/>
        <v>Глінкіна О.О.</v>
      </c>
      <c r="D580" s="4"/>
      <c r="E580" s="4" t="s">
        <v>514</v>
      </c>
      <c r="F580" s="6" t="s">
        <v>503</v>
      </c>
      <c r="G580" s="5">
        <v>3</v>
      </c>
      <c r="H580" s="7">
        <v>61.14</v>
      </c>
      <c r="I580" s="9" t="s">
        <v>510</v>
      </c>
      <c r="J580" s="9" t="s">
        <v>511</v>
      </c>
      <c r="K580" s="23" cm="1">
        <f t="array" ref="K580">IF(G580 &lt; 1, 0, _xlfn.IFS(E580 = Акция!$A$2, G580*Акция!$C$2, E580 = Акция!$A$3, G580*Акция!$C$3, E580 = Акция!$A$4, G580*Акция!$C$4, E580 = Акция!$A$5, G580*Акция!$C$5, E580 = Акция!$A$6, G580*Акция!$C$6, E580 = Акция!$A$7, G580*Акция!$C$7, E580 = Акция!$A$8, G580*Акция!$C$8, 1, 0))</f>
        <v>0</v>
      </c>
    </row>
    <row r="581" spans="2:11" x14ac:dyDescent="0.2">
      <c r="B581" s="4" t="str">
        <f t="shared" si="116"/>
        <v>Глінкіна Олена Олександрівна</v>
      </c>
      <c r="C581" s="4" t="str">
        <f t="shared" si="116"/>
        <v>Глінкіна О.О.</v>
      </c>
      <c r="D581" s="4"/>
      <c r="E581" s="4" t="s">
        <v>562</v>
      </c>
      <c r="F581" s="6" t="s">
        <v>503</v>
      </c>
      <c r="G581" s="5">
        <v>3</v>
      </c>
      <c r="H581" s="7">
        <v>62.64</v>
      </c>
      <c r="I581" s="9" t="s">
        <v>510</v>
      </c>
      <c r="J581" s="9" t="s">
        <v>511</v>
      </c>
      <c r="K581" s="23" cm="1">
        <f t="array" ref="K581">IF(G581 &lt; 1, 0, _xlfn.IFS(E581 = Акция!$A$2, G581*Акция!$C$2, E581 = Акция!$A$3, G581*Акция!$C$3, E581 = Акция!$A$4, G581*Акция!$C$4, E581 = Акция!$A$5, G581*Акция!$C$5, E581 = Акция!$A$6, G581*Акция!$C$6, E581 = Акция!$A$7, G581*Акция!$C$7, E581 = Акция!$A$8, G581*Акция!$C$8, 1, 0))</f>
        <v>0</v>
      </c>
    </row>
    <row r="582" spans="2:11" x14ac:dyDescent="0.2">
      <c r="B582" s="4" t="str">
        <f t="shared" si="116"/>
        <v>Глінкіна Олена Олександрівна</v>
      </c>
      <c r="C582" s="4" t="str">
        <f t="shared" si="116"/>
        <v>Глінкіна О.О.</v>
      </c>
      <c r="D582" s="4"/>
      <c r="E582" s="4" t="s">
        <v>675</v>
      </c>
      <c r="F582" s="6" t="s">
        <v>503</v>
      </c>
      <c r="G582" s="5">
        <v>3</v>
      </c>
      <c r="H582" s="7">
        <v>92.88</v>
      </c>
      <c r="I582" s="9" t="s">
        <v>510</v>
      </c>
      <c r="J582" s="9" t="s">
        <v>511</v>
      </c>
      <c r="K582" s="23" cm="1">
        <f t="array" ref="K582">IF(G582 &lt; 1, 0, _xlfn.IFS(E582 = Акция!$A$2, G582*Акция!$C$2, E582 = Акция!$A$3, G582*Акция!$C$3, E582 = Акция!$A$4, G582*Акция!$C$4, E582 = Акция!$A$5, G582*Акция!$C$5, E582 = Акция!$A$6, G582*Акция!$C$6, E582 = Акция!$A$7, G582*Акция!$C$7, E582 = Акция!$A$8, G582*Акция!$C$8, 1, 0))</f>
        <v>0</v>
      </c>
    </row>
    <row r="583" spans="2:11" x14ac:dyDescent="0.2">
      <c r="B583" s="4" t="str">
        <f t="shared" si="116"/>
        <v>Глінкіна Олена Олександрівна</v>
      </c>
      <c r="C583" s="4" t="str">
        <f t="shared" si="116"/>
        <v>Глінкіна О.О.</v>
      </c>
      <c r="D583" s="4"/>
      <c r="E583" s="4" t="s">
        <v>515</v>
      </c>
      <c r="F583" s="6" t="s">
        <v>503</v>
      </c>
      <c r="G583" s="5">
        <v>3</v>
      </c>
      <c r="H583" s="7">
        <v>60.48</v>
      </c>
      <c r="I583" s="9" t="s">
        <v>510</v>
      </c>
      <c r="J583" s="9" t="s">
        <v>511</v>
      </c>
      <c r="K583" s="23" cm="1">
        <f t="array" ref="K583">IF(G583 &lt; 1, 0, _xlfn.IFS(E583 = Акция!$A$2, G583*Акция!$C$2, E583 = Акция!$A$3, G583*Акция!$C$3, E583 = Акция!$A$4, G583*Акция!$C$4, E583 = Акция!$A$5, G583*Акция!$C$5, E583 = Акция!$A$6, G583*Акция!$C$6, E583 = Акция!$A$7, G583*Акция!$C$7, E583 = Акция!$A$8, G583*Акция!$C$8, 1, 0))</f>
        <v>0</v>
      </c>
    </row>
    <row r="584" spans="2:11" x14ac:dyDescent="0.2">
      <c r="B584" s="4" t="str">
        <f t="shared" si="116"/>
        <v>Глінкіна Олена Олександрівна</v>
      </c>
      <c r="C584" s="4" t="str">
        <f t="shared" si="116"/>
        <v>Глінкіна О.О.</v>
      </c>
      <c r="D584" s="4"/>
      <c r="E584" s="4" t="s">
        <v>516</v>
      </c>
      <c r="F584" s="6" t="s">
        <v>503</v>
      </c>
      <c r="G584" s="5">
        <v>2</v>
      </c>
      <c r="H584" s="7">
        <v>52.56</v>
      </c>
      <c r="I584" s="9" t="s">
        <v>510</v>
      </c>
      <c r="J584" s="9" t="s">
        <v>511</v>
      </c>
      <c r="K584" s="23" cm="1">
        <f t="array" ref="K584">IF(G584 &lt; 1, 0, _xlfn.IFS(E584 = Акция!$A$2, G584*Акция!$C$2, E584 = Акция!$A$3, G584*Акция!$C$3, E584 = Акция!$A$4, G584*Акция!$C$4, E584 = Акция!$A$5, G584*Акция!$C$5, E584 = Акция!$A$6, G584*Акция!$C$6, E584 = Акция!$A$7, G584*Акция!$C$7, E584 = Акция!$A$8, G584*Акция!$C$8, 1, 0))</f>
        <v>0.5</v>
      </c>
    </row>
    <row r="585" spans="2:11" x14ac:dyDescent="0.2">
      <c r="B585" s="4" t="str">
        <f t="shared" si="116"/>
        <v>Глінкіна Олена Олександрівна</v>
      </c>
      <c r="C585" s="4" t="str">
        <f t="shared" si="116"/>
        <v>Глінкіна О.О.</v>
      </c>
      <c r="D585" s="4"/>
      <c r="E585" s="4" t="s">
        <v>519</v>
      </c>
      <c r="F585" s="6" t="s">
        <v>503</v>
      </c>
      <c r="G585" s="5">
        <v>5</v>
      </c>
      <c r="H585" s="7">
        <v>239.75</v>
      </c>
      <c r="I585" s="9" t="s">
        <v>510</v>
      </c>
      <c r="J585" s="9" t="s">
        <v>511</v>
      </c>
      <c r="K585" s="23" cm="1">
        <f t="array" ref="K585">IF(G585 &lt; 1, 0, _xlfn.IFS(E585 = Акция!$A$2, G585*Акция!$C$2, E585 = Акция!$A$3, G585*Акция!$C$3, E585 = Акция!$A$4, G585*Акция!$C$4, E585 = Акция!$A$5, G585*Акция!$C$5, E585 = Акция!$A$6, G585*Акция!$C$6, E585 = Акция!$A$7, G585*Акция!$C$7, E585 = Акция!$A$8, G585*Акция!$C$8, 1, 0))</f>
        <v>2.5</v>
      </c>
    </row>
    <row r="586" spans="2:11" x14ac:dyDescent="0.2">
      <c r="B586" s="4" t="str">
        <f t="shared" si="116"/>
        <v>Глінкіна Олена Олександрівна</v>
      </c>
      <c r="C586" s="4" t="str">
        <f t="shared" si="116"/>
        <v>Глінкіна О.О.</v>
      </c>
      <c r="D586" s="4"/>
      <c r="E586" s="4" t="s">
        <v>502</v>
      </c>
      <c r="F586" s="6" t="s">
        <v>503</v>
      </c>
      <c r="G586" s="5">
        <v>6</v>
      </c>
      <c r="H586" s="7">
        <v>325.32</v>
      </c>
      <c r="I586" s="9" t="s">
        <v>510</v>
      </c>
      <c r="J586" s="9" t="s">
        <v>511</v>
      </c>
      <c r="K586" s="23" cm="1">
        <f t="array" ref="K586">IF(G586 &lt; 1, 0, _xlfn.IFS(E586 = Акция!$A$2, G586*Акция!$C$2, E586 = Акция!$A$3, G586*Акция!$C$3, E586 = Акция!$A$4, G586*Акция!$C$4, E586 = Акция!$A$5, G586*Акция!$C$5, E586 = Акция!$A$6, G586*Акция!$C$6, E586 = Акция!$A$7, G586*Акция!$C$7, E586 = Акция!$A$8, G586*Акция!$C$8, 1, 0))</f>
        <v>3</v>
      </c>
    </row>
    <row r="587" spans="2:11" x14ac:dyDescent="0.2">
      <c r="B587" s="4" t="str">
        <f t="shared" si="116"/>
        <v>Глінкіна Олена Олександрівна</v>
      </c>
      <c r="C587" s="4" t="str">
        <f t="shared" si="116"/>
        <v>Глінкіна О.О.</v>
      </c>
      <c r="D587" s="4"/>
      <c r="E587" s="4" t="s">
        <v>520</v>
      </c>
      <c r="F587" s="6" t="s">
        <v>503</v>
      </c>
      <c r="G587" s="5">
        <v>3</v>
      </c>
      <c r="H587" s="7">
        <v>175.83</v>
      </c>
      <c r="I587" s="9" t="s">
        <v>510</v>
      </c>
      <c r="J587" s="9" t="s">
        <v>511</v>
      </c>
      <c r="K587" s="23" cm="1">
        <f t="array" ref="K587">IF(G587 &lt; 1, 0, _xlfn.IFS(E587 = Акция!$A$2, G587*Акция!$C$2, E587 = Акция!$A$3, G587*Акция!$C$3, E587 = Акция!$A$4, G587*Акция!$C$4, E587 = Акция!$A$5, G587*Акция!$C$5, E587 = Акция!$A$6, G587*Акция!$C$6, E587 = Акция!$A$7, G587*Акция!$C$7, E587 = Акция!$A$8, G587*Акция!$C$8, 1, 0))</f>
        <v>1.5</v>
      </c>
    </row>
    <row r="588" spans="2:11" x14ac:dyDescent="0.2">
      <c r="B588" s="4" t="s">
        <v>778</v>
      </c>
      <c r="C588" s="4" t="s">
        <v>779</v>
      </c>
      <c r="D588" s="3" t="s">
        <v>509</v>
      </c>
      <c r="E588" s="4"/>
      <c r="G588" s="6"/>
      <c r="H588" s="8"/>
      <c r="I588" s="4"/>
      <c r="J588" s="4"/>
      <c r="K588" s="23" cm="1">
        <f t="array" ref="K588">IF(G588 &lt; 1, 0, _xlfn.IFS(E588 = Акция!$A$2, G588*Акция!$C$2, E588 = Акция!$A$3, G588*Акция!$C$3, E588 = Акция!$A$4, G588*Акция!$C$4, E588 = Акция!$A$5, G588*Акция!$C$5, E588 = Акция!$A$6, G588*Акция!$C$6, E588 = Акция!$A$7, G588*Акция!$C$7, E588 = Акция!$A$8, G588*Акция!$C$8, 1, 0))</f>
        <v>0</v>
      </c>
    </row>
    <row r="589" spans="2:11" x14ac:dyDescent="0.2">
      <c r="B589" s="4" t="str">
        <f t="shared" ref="B589:C591" si="117">B588</f>
        <v>Глюза Лідія Федорівна</v>
      </c>
      <c r="C589" s="4" t="str">
        <f t="shared" si="117"/>
        <v>Глюза Л.Ф.</v>
      </c>
      <c r="D589" s="4"/>
      <c r="E589" s="4" t="s">
        <v>552</v>
      </c>
      <c r="F589" s="6" t="s">
        <v>503</v>
      </c>
      <c r="G589" s="5">
        <v>3</v>
      </c>
      <c r="H589" s="7">
        <v>79.02</v>
      </c>
      <c r="I589" s="9" t="s">
        <v>553</v>
      </c>
      <c r="J589" s="9" t="s">
        <v>511</v>
      </c>
      <c r="K589" s="23" cm="1">
        <f t="array" ref="K589">IF(G589 &lt; 1, 0, _xlfn.IFS(E589 = Акция!$A$2, G589*Акция!$C$2, E589 = Акция!$A$3, G589*Акция!$C$3, E589 = Акция!$A$4, G589*Акция!$C$4, E589 = Акция!$A$5, G589*Акция!$C$5, E589 = Акция!$A$6, G589*Акция!$C$6, E589 = Акция!$A$7, G589*Акция!$C$7, E589 = Акция!$A$8, G589*Акция!$C$8, 1, 0))</f>
        <v>0</v>
      </c>
    </row>
    <row r="590" spans="2:11" x14ac:dyDescent="0.2">
      <c r="B590" s="4" t="str">
        <f t="shared" si="117"/>
        <v>Глюза Лідія Федорівна</v>
      </c>
      <c r="C590" s="4" t="str">
        <f t="shared" si="117"/>
        <v>Глюза Л.Ф.</v>
      </c>
      <c r="D590" s="4"/>
      <c r="E590" s="4" t="s">
        <v>513</v>
      </c>
      <c r="F590" s="6" t="s">
        <v>503</v>
      </c>
      <c r="G590" s="5">
        <v>3</v>
      </c>
      <c r="H590" s="7">
        <v>80.459999999999994</v>
      </c>
      <c r="I590" s="9" t="s">
        <v>553</v>
      </c>
      <c r="J590" s="9" t="s">
        <v>511</v>
      </c>
      <c r="K590" s="23" cm="1">
        <f t="array" ref="K590">IF(G590 &lt; 1, 0, _xlfn.IFS(E590 = Акция!$A$2, G590*Акция!$C$2, E590 = Акция!$A$3, G590*Акция!$C$3, E590 = Акция!$A$4, G590*Акция!$C$4, E590 = Акция!$A$5, G590*Акция!$C$5, E590 = Акция!$A$6, G590*Акция!$C$6, E590 = Акция!$A$7, G590*Акция!$C$7, E590 = Акция!$A$8, G590*Акция!$C$8, 1, 0))</f>
        <v>0</v>
      </c>
    </row>
    <row r="591" spans="2:11" x14ac:dyDescent="0.2">
      <c r="B591" s="4" t="str">
        <f t="shared" si="117"/>
        <v>Глюза Лідія Федорівна</v>
      </c>
      <c r="C591" s="4" t="str">
        <f t="shared" si="117"/>
        <v>Глюза Л.Ф.</v>
      </c>
      <c r="D591" s="4"/>
      <c r="E591" s="4" t="s">
        <v>516</v>
      </c>
      <c r="F591" s="6" t="s">
        <v>503</v>
      </c>
      <c r="G591" s="5">
        <v>3</v>
      </c>
      <c r="H591" s="7">
        <v>78.84</v>
      </c>
      <c r="I591" s="9" t="s">
        <v>553</v>
      </c>
      <c r="J591" s="9" t="s">
        <v>511</v>
      </c>
      <c r="K591" s="23" cm="1">
        <f t="array" ref="K591">IF(G591 &lt; 1, 0, _xlfn.IFS(E591 = Акция!$A$2, G591*Акция!$C$2, E591 = Акция!$A$3, G591*Акция!$C$3, E591 = Акция!$A$4, G591*Акция!$C$4, E591 = Акция!$A$5, G591*Акция!$C$5, E591 = Акция!$A$6, G591*Акция!$C$6, E591 = Акция!$A$7, G591*Акция!$C$7, E591 = Акция!$A$8, G591*Акция!$C$8, 1, 0))</f>
        <v>0.75</v>
      </c>
    </row>
    <row r="592" spans="2:11" x14ac:dyDescent="0.2">
      <c r="B592" s="4" t="s">
        <v>780</v>
      </c>
      <c r="C592" s="4" t="s">
        <v>781</v>
      </c>
      <c r="D592" s="3" t="s">
        <v>508</v>
      </c>
      <c r="E592" s="4"/>
      <c r="G592" s="6"/>
      <c r="H592" s="8"/>
      <c r="I592" s="4"/>
      <c r="J592" s="4"/>
      <c r="K592" s="23" cm="1">
        <f t="array" ref="K592">IF(G592 &lt; 1, 0, _xlfn.IFS(E592 = Акция!$A$2, G592*Акция!$C$2, E592 = Акция!$A$3, G592*Акция!$C$3, E592 = Акция!$A$4, G592*Акция!$C$4, E592 = Акция!$A$5, G592*Акция!$C$5, E592 = Акция!$A$6, G592*Акция!$C$6, E592 = Акция!$A$7, G592*Акция!$C$7, E592 = Акция!$A$8, G592*Акция!$C$8, 1, 0))</f>
        <v>0</v>
      </c>
    </row>
    <row r="593" spans="2:11" x14ac:dyDescent="0.2">
      <c r="B593" s="4" t="str">
        <f t="shared" ref="B593:C594" si="118">B592</f>
        <v>Говорун Олександр Борисович</v>
      </c>
      <c r="C593" s="4" t="str">
        <f t="shared" si="118"/>
        <v>Говорун О.Б.</v>
      </c>
      <c r="D593" s="4"/>
      <c r="E593" s="4" t="s">
        <v>519</v>
      </c>
      <c r="F593" s="6" t="s">
        <v>503</v>
      </c>
      <c r="G593" s="5">
        <v>2</v>
      </c>
      <c r="H593" s="7">
        <v>95.9</v>
      </c>
      <c r="I593" s="9" t="s">
        <v>587</v>
      </c>
      <c r="J593" s="9" t="s">
        <v>546</v>
      </c>
      <c r="K593" s="23" cm="1">
        <f t="array" ref="K593">IF(G593 &lt; 1, 0, _xlfn.IFS(E593 = Акция!$A$2, G593*Акция!$C$2, E593 = Акция!$A$3, G593*Акция!$C$3, E593 = Акция!$A$4, G593*Акция!$C$4, E593 = Акция!$A$5, G593*Акция!$C$5, E593 = Акция!$A$6, G593*Акция!$C$6, E593 = Акция!$A$7, G593*Акция!$C$7, E593 = Акция!$A$8, G593*Акция!$C$8, 1, 0))</f>
        <v>1</v>
      </c>
    </row>
    <row r="594" spans="2:11" x14ac:dyDescent="0.2">
      <c r="B594" s="4" t="str">
        <f t="shared" si="118"/>
        <v>Говорун Олександр Борисович</v>
      </c>
      <c r="C594" s="4" t="str">
        <f t="shared" si="118"/>
        <v>Говорун О.Б.</v>
      </c>
      <c r="D594" s="4"/>
      <c r="E594" s="4" t="s">
        <v>521</v>
      </c>
      <c r="F594" s="6" t="s">
        <v>503</v>
      </c>
      <c r="G594" s="5">
        <v>2</v>
      </c>
      <c r="H594" s="7">
        <v>106.12</v>
      </c>
      <c r="I594" s="9" t="s">
        <v>587</v>
      </c>
      <c r="J594" s="9" t="s">
        <v>546</v>
      </c>
      <c r="K594" s="23" cm="1">
        <f t="array" ref="K594">IF(G594 &lt; 1, 0, _xlfn.IFS(E594 = Акция!$A$2, G594*Акция!$C$2, E594 = Акция!$A$3, G594*Акция!$C$3, E594 = Акция!$A$4, G594*Акция!$C$4, E594 = Акция!$A$5, G594*Акция!$C$5, E594 = Акция!$A$6, G594*Акция!$C$6, E594 = Акция!$A$7, G594*Акция!$C$7, E594 = Акция!$A$8, G594*Акция!$C$8, 1, 0))</f>
        <v>1</v>
      </c>
    </row>
    <row r="595" spans="2:11" x14ac:dyDescent="0.2">
      <c r="B595" s="4" t="s">
        <v>782</v>
      </c>
      <c r="C595" s="4" t="s">
        <v>783</v>
      </c>
      <c r="D595" s="3" t="s">
        <v>508</v>
      </c>
      <c r="E595" s="4"/>
      <c r="G595" s="6"/>
      <c r="H595" s="8"/>
      <c r="I595" s="4"/>
      <c r="J595" s="4"/>
      <c r="K595" s="23" cm="1">
        <f t="array" ref="K595">IF(G595 &lt; 1, 0, _xlfn.IFS(E595 = Акция!$A$2, G595*Акция!$C$2, E595 = Акция!$A$3, G595*Акция!$C$3, E595 = Акция!$A$4, G595*Акция!$C$4, E595 = Акция!$A$5, G595*Акция!$C$5, E595 = Акция!$A$6, G595*Акция!$C$6, E595 = Акция!$A$7, G595*Акция!$C$7, E595 = Акция!$A$8, G595*Акция!$C$8, 1, 0))</f>
        <v>0</v>
      </c>
    </row>
    <row r="596" spans="2:11" x14ac:dyDescent="0.2">
      <c r="B596" s="4" t="str">
        <f t="shared" ref="B596:C600" si="119">B595</f>
        <v>Фізична особа-Підприємець Голінко Олег Петрович</v>
      </c>
      <c r="C596" s="4" t="str">
        <f t="shared" si="119"/>
        <v>Голінко О.П. +</v>
      </c>
      <c r="D596" s="4"/>
      <c r="E596" s="4" t="s">
        <v>526</v>
      </c>
      <c r="F596" s="6" t="s">
        <v>503</v>
      </c>
      <c r="G596" s="5">
        <v>2</v>
      </c>
      <c r="H596" s="7">
        <v>39.74</v>
      </c>
      <c r="I596" s="9" t="s">
        <v>545</v>
      </c>
      <c r="J596" s="9" t="s">
        <v>546</v>
      </c>
      <c r="K596" s="23" cm="1">
        <f t="array" ref="K596">IF(G596 &lt; 1, 0, _xlfn.IFS(E596 = Акция!$A$2, G596*Акция!$C$2, E596 = Акция!$A$3, G596*Акция!$C$3, E596 = Акция!$A$4, G596*Акция!$C$4, E596 = Акция!$A$5, G596*Акция!$C$5, E596 = Акция!$A$6, G596*Акция!$C$6, E596 = Акция!$A$7, G596*Акция!$C$7, E596 = Акция!$A$8, G596*Акция!$C$8, 1, 0))</f>
        <v>0</v>
      </c>
    </row>
    <row r="597" spans="2:11" x14ac:dyDescent="0.2">
      <c r="B597" s="4" t="str">
        <f t="shared" si="119"/>
        <v>Фізична особа-Підприємець Голінко Олег Петрович</v>
      </c>
      <c r="C597" s="4" t="str">
        <f t="shared" si="119"/>
        <v>Голінко О.П. +</v>
      </c>
      <c r="D597" s="4"/>
      <c r="E597" s="4" t="s">
        <v>535</v>
      </c>
      <c r="F597" s="6" t="s">
        <v>503</v>
      </c>
      <c r="G597" s="5">
        <v>2</v>
      </c>
      <c r="H597" s="7">
        <v>63.5</v>
      </c>
      <c r="I597" s="9" t="s">
        <v>545</v>
      </c>
      <c r="J597" s="9" t="s">
        <v>546</v>
      </c>
      <c r="K597" s="23" cm="1">
        <f t="array" ref="K597">IF(G597 &lt; 1, 0, _xlfn.IFS(E597 = Акция!$A$2, G597*Акция!$C$2, E597 = Акция!$A$3, G597*Акция!$C$3, E597 = Акция!$A$4, G597*Акция!$C$4, E597 = Акция!$A$5, G597*Акция!$C$5, E597 = Акция!$A$6, G597*Акция!$C$6, E597 = Акция!$A$7, G597*Акция!$C$7, E597 = Акция!$A$8, G597*Акция!$C$8, 1, 0))</f>
        <v>0</v>
      </c>
    </row>
    <row r="598" spans="2:11" x14ac:dyDescent="0.2">
      <c r="B598" s="4" t="str">
        <f t="shared" si="119"/>
        <v>Фізична особа-Підприємець Голінко Олег Петрович</v>
      </c>
      <c r="C598" s="4" t="str">
        <f t="shared" si="119"/>
        <v>Голінко О.П. +</v>
      </c>
      <c r="D598" s="4"/>
      <c r="E598" s="4" t="s">
        <v>647</v>
      </c>
      <c r="F598" s="6" t="s">
        <v>503</v>
      </c>
      <c r="G598" s="5">
        <v>1</v>
      </c>
      <c r="H598" s="7">
        <v>76.8</v>
      </c>
      <c r="I598" s="9" t="s">
        <v>545</v>
      </c>
      <c r="J598" s="9" t="s">
        <v>546</v>
      </c>
      <c r="K598" s="23" cm="1">
        <f t="array" ref="K598">IF(G598 &lt; 1, 0, _xlfn.IFS(E598 = Акция!$A$2, G598*Акция!$C$2, E598 = Акция!$A$3, G598*Акция!$C$3, E598 = Акция!$A$4, G598*Акция!$C$4, E598 = Акция!$A$5, G598*Акция!$C$5, E598 = Акция!$A$6, G598*Акция!$C$6, E598 = Акция!$A$7, G598*Акция!$C$7, E598 = Акция!$A$8, G598*Акция!$C$8, 1, 0))</f>
        <v>0</v>
      </c>
    </row>
    <row r="599" spans="2:11" x14ac:dyDescent="0.2">
      <c r="B599" s="4" t="str">
        <f t="shared" si="119"/>
        <v>Фізична особа-Підприємець Голінко Олег Петрович</v>
      </c>
      <c r="C599" s="4" t="str">
        <f t="shared" si="119"/>
        <v>Голінко О.П. +</v>
      </c>
      <c r="D599" s="4"/>
      <c r="E599" s="4" t="s">
        <v>566</v>
      </c>
      <c r="F599" s="6" t="s">
        <v>503</v>
      </c>
      <c r="G599" s="5">
        <v>1</v>
      </c>
      <c r="H599" s="7">
        <v>76.8</v>
      </c>
      <c r="I599" s="9" t="s">
        <v>545</v>
      </c>
      <c r="J599" s="9" t="s">
        <v>546</v>
      </c>
      <c r="K599" s="23" cm="1">
        <f t="array" ref="K599">IF(G599 &lt; 1, 0, _xlfn.IFS(E599 = Акция!$A$2, G599*Акция!$C$2, E599 = Акция!$A$3, G599*Акция!$C$3, E599 = Акция!$A$4, G599*Акция!$C$4, E599 = Акция!$A$5, G599*Акция!$C$5, E599 = Акция!$A$6, G599*Акция!$C$6, E599 = Акция!$A$7, G599*Акция!$C$7, E599 = Акция!$A$8, G599*Акция!$C$8, 1, 0))</f>
        <v>0</v>
      </c>
    </row>
    <row r="600" spans="2:11" x14ac:dyDescent="0.2">
      <c r="B600" s="4" t="str">
        <f t="shared" si="119"/>
        <v>Фізична особа-Підприємець Голінко Олег Петрович</v>
      </c>
      <c r="C600" s="4" t="str">
        <f t="shared" si="119"/>
        <v>Голінко О.П. +</v>
      </c>
      <c r="D600" s="4"/>
      <c r="E600" s="4" t="s">
        <v>584</v>
      </c>
      <c r="F600" s="6" t="s">
        <v>503</v>
      </c>
      <c r="G600" s="5">
        <v>1</v>
      </c>
      <c r="H600" s="7">
        <v>76.8</v>
      </c>
      <c r="I600" s="9" t="s">
        <v>545</v>
      </c>
      <c r="J600" s="9" t="s">
        <v>546</v>
      </c>
      <c r="K600" s="23" cm="1">
        <f t="array" ref="K600">IF(G600 &lt; 1, 0, _xlfn.IFS(E600 = Акция!$A$2, G600*Акция!$C$2, E600 = Акция!$A$3, G600*Акция!$C$3, E600 = Акция!$A$4, G600*Акция!$C$4, E600 = Акция!$A$5, G600*Акция!$C$5, E600 = Акция!$A$6, G600*Акция!$C$6, E600 = Акция!$A$7, G600*Акция!$C$7, E600 = Акция!$A$8, G600*Акция!$C$8, 1, 0))</f>
        <v>0</v>
      </c>
    </row>
    <row r="601" spans="2:11" x14ac:dyDescent="0.2">
      <c r="B601" s="4" t="s">
        <v>784</v>
      </c>
      <c r="C601" s="4" t="s">
        <v>785</v>
      </c>
      <c r="D601" s="3" t="s">
        <v>508</v>
      </c>
      <c r="E601" s="4"/>
      <c r="G601" s="6"/>
      <c r="H601" s="8"/>
      <c r="I601" s="4"/>
      <c r="J601" s="4"/>
      <c r="K601" s="23" cm="1">
        <f t="array" ref="K601">IF(G601 &lt; 1, 0, _xlfn.IFS(E601 = Акция!$A$2, G601*Акция!$C$2, E601 = Акция!$A$3, G601*Акция!$C$3, E601 = Акция!$A$4, G601*Акция!$C$4, E601 = Акция!$A$5, G601*Акция!$C$5, E601 = Акция!$A$6, G601*Акция!$C$6, E601 = Акция!$A$7, G601*Акция!$C$7, E601 = Акция!$A$8, G601*Акция!$C$8, 1, 0))</f>
        <v>0</v>
      </c>
    </row>
    <row r="602" spans="2:11" x14ac:dyDescent="0.2">
      <c r="B602" s="4" t="str">
        <f t="shared" ref="B602:C602" si="120">B601</f>
        <v>Головань Тетяна Василівна</v>
      </c>
      <c r="C602" s="4" t="str">
        <f t="shared" si="120"/>
        <v>Головань Т.В.</v>
      </c>
      <c r="D602" s="4"/>
      <c r="E602" s="4" t="s">
        <v>513</v>
      </c>
      <c r="F602" s="6" t="s">
        <v>503</v>
      </c>
      <c r="G602" s="5">
        <v>5</v>
      </c>
      <c r="H602" s="7">
        <v>137.44999999999999</v>
      </c>
      <c r="I602" s="9" t="s">
        <v>629</v>
      </c>
      <c r="J602" s="9" t="s">
        <v>528</v>
      </c>
      <c r="K602" s="23" cm="1">
        <f t="array" ref="K602">IF(G602 &lt; 1, 0, _xlfn.IFS(E602 = Акция!$A$2, G602*Акция!$C$2, E602 = Акция!$A$3, G602*Акция!$C$3, E602 = Акция!$A$4, G602*Акция!$C$4, E602 = Акция!$A$5, G602*Акция!$C$5, E602 = Акция!$A$6, G602*Акция!$C$6, E602 = Акция!$A$7, G602*Акция!$C$7, E602 = Акция!$A$8, G602*Акция!$C$8, 1, 0))</f>
        <v>0</v>
      </c>
    </row>
    <row r="603" spans="2:11" x14ac:dyDescent="0.2">
      <c r="B603" s="4" t="s">
        <v>786</v>
      </c>
      <c r="C603" s="4" t="s">
        <v>787</v>
      </c>
      <c r="D603" s="3" t="s">
        <v>509</v>
      </c>
      <c r="E603" s="4"/>
      <c r="G603" s="6"/>
      <c r="H603" s="8"/>
      <c r="I603" s="4"/>
      <c r="J603" s="4"/>
      <c r="K603" s="23" cm="1">
        <f t="array" ref="K603">IF(G603 &lt; 1, 0, _xlfn.IFS(E603 = Акция!$A$2, G603*Акция!$C$2, E603 = Акция!$A$3, G603*Акция!$C$3, E603 = Акция!$A$4, G603*Акция!$C$4, E603 = Акция!$A$5, G603*Акция!$C$5, E603 = Акция!$A$6, G603*Акция!$C$6, E603 = Акция!$A$7, G603*Акция!$C$7, E603 = Акция!$A$8, G603*Акция!$C$8, 1, 0))</f>
        <v>0</v>
      </c>
    </row>
    <row r="604" spans="2:11" x14ac:dyDescent="0.2">
      <c r="B604" s="4" t="str">
        <f t="shared" ref="B604:C605" si="121">B603</f>
        <v>Головченко Олена Анатоліївна</v>
      </c>
      <c r="C604" s="4" t="str">
        <f t="shared" si="121"/>
        <v>Головченко О.А.</v>
      </c>
      <c r="D604" s="4"/>
      <c r="E604" s="4" t="s">
        <v>502</v>
      </c>
      <c r="F604" s="6" t="s">
        <v>503</v>
      </c>
      <c r="G604" s="5">
        <v>1</v>
      </c>
      <c r="H604" s="7">
        <v>54.22</v>
      </c>
      <c r="I604" s="9" t="s">
        <v>600</v>
      </c>
      <c r="J604" s="9" t="s">
        <v>505</v>
      </c>
      <c r="K604" s="23" cm="1">
        <f t="array" ref="K604">IF(G604 &lt; 1, 0, _xlfn.IFS(E604 = Акция!$A$2, G604*Акция!$C$2, E604 = Акция!$A$3, G604*Акция!$C$3, E604 = Акция!$A$4, G604*Акция!$C$4, E604 = Акция!$A$5, G604*Акция!$C$5, E604 = Акция!$A$6, G604*Акция!$C$6, E604 = Акция!$A$7, G604*Акция!$C$7, E604 = Акция!$A$8, G604*Акция!$C$8, 1, 0))</f>
        <v>0.5</v>
      </c>
    </row>
    <row r="605" spans="2:11" x14ac:dyDescent="0.2">
      <c r="B605" s="4" t="str">
        <f t="shared" si="121"/>
        <v>Головченко Олена Анатоліївна</v>
      </c>
      <c r="C605" s="4" t="str">
        <f t="shared" si="121"/>
        <v>Головченко О.А.</v>
      </c>
      <c r="D605" s="4"/>
      <c r="E605" s="4" t="s">
        <v>520</v>
      </c>
      <c r="F605" s="6" t="s">
        <v>503</v>
      </c>
      <c r="G605" s="5">
        <v>1</v>
      </c>
      <c r="H605" s="7">
        <v>58.61</v>
      </c>
      <c r="I605" s="9" t="s">
        <v>600</v>
      </c>
      <c r="J605" s="9" t="s">
        <v>505</v>
      </c>
      <c r="K605" s="23" cm="1">
        <f t="array" ref="K605">IF(G605 &lt; 1, 0, _xlfn.IFS(E605 = Акция!$A$2, G605*Акция!$C$2, E605 = Акция!$A$3, G605*Акция!$C$3, E605 = Акция!$A$4, G605*Акция!$C$4, E605 = Акция!$A$5, G605*Акция!$C$5, E605 = Акция!$A$6, G605*Акция!$C$6, E605 = Акция!$A$7, G605*Акция!$C$7, E605 = Акция!$A$8, G605*Акция!$C$8, 1, 0))</f>
        <v>0.5</v>
      </c>
    </row>
    <row r="606" spans="2:11" x14ac:dyDescent="0.2">
      <c r="B606" s="4" t="s">
        <v>788</v>
      </c>
      <c r="C606" s="4" t="s">
        <v>789</v>
      </c>
      <c r="D606" s="3" t="s">
        <v>508</v>
      </c>
      <c r="E606" s="4"/>
      <c r="G606" s="6"/>
      <c r="H606" s="8"/>
      <c r="I606" s="4"/>
      <c r="J606" s="4"/>
      <c r="K606" s="23" cm="1">
        <f t="array" ref="K606">IF(G606 &lt; 1, 0, _xlfn.IFS(E606 = Акция!$A$2, G606*Акция!$C$2, E606 = Акция!$A$3, G606*Акция!$C$3, E606 = Акция!$A$4, G606*Акция!$C$4, E606 = Акция!$A$5, G606*Акция!$C$5, E606 = Акция!$A$6, G606*Акция!$C$6, E606 = Акция!$A$7, G606*Акция!$C$7, E606 = Акция!$A$8, G606*Акция!$C$8, 1, 0))</f>
        <v>0</v>
      </c>
    </row>
    <row r="607" spans="2:11" x14ac:dyDescent="0.2">
      <c r="B607" s="4" t="str">
        <f t="shared" ref="B607:C613" si="122">B606</f>
        <v>Голотюк Наталія Іванівна</v>
      </c>
      <c r="C607" s="4" t="str">
        <f t="shared" si="122"/>
        <v>Голотюк Н.І.</v>
      </c>
      <c r="D607" s="4"/>
      <c r="E607" s="4" t="s">
        <v>526</v>
      </c>
      <c r="F607" s="6" t="s">
        <v>503</v>
      </c>
      <c r="G607" s="5">
        <v>1</v>
      </c>
      <c r="H607" s="7">
        <v>19.87</v>
      </c>
      <c r="I607" s="9" t="s">
        <v>577</v>
      </c>
      <c r="J607" s="9" t="s">
        <v>511</v>
      </c>
      <c r="K607" s="23" cm="1">
        <f t="array" ref="K607">IF(G607 &lt; 1, 0, _xlfn.IFS(E607 = Акция!$A$2, G607*Акция!$C$2, E607 = Акция!$A$3, G607*Акция!$C$3, E607 = Акция!$A$4, G607*Акция!$C$4, E607 = Акция!$A$5, G607*Акция!$C$5, E607 = Акция!$A$6, G607*Акция!$C$6, E607 = Акция!$A$7, G607*Акция!$C$7, E607 = Акция!$A$8, G607*Акция!$C$8, 1, 0))</f>
        <v>0</v>
      </c>
    </row>
    <row r="608" spans="2:11" x14ac:dyDescent="0.2">
      <c r="B608" s="4" t="str">
        <f t="shared" si="122"/>
        <v>Голотюк Наталія Іванівна</v>
      </c>
      <c r="C608" s="4" t="str">
        <f t="shared" si="122"/>
        <v>Голотюк Н.І.</v>
      </c>
      <c r="D608" s="4"/>
      <c r="E608" s="4" t="s">
        <v>516</v>
      </c>
      <c r="F608" s="6" t="s">
        <v>503</v>
      </c>
      <c r="G608" s="5">
        <v>8</v>
      </c>
      <c r="H608" s="7">
        <v>210.24</v>
      </c>
      <c r="I608" s="9" t="s">
        <v>577</v>
      </c>
      <c r="J608" s="9" t="s">
        <v>511</v>
      </c>
      <c r="K608" s="23" cm="1">
        <f t="array" ref="K608">IF(G608 &lt; 1, 0, _xlfn.IFS(E608 = Акция!$A$2, G608*Акция!$C$2, E608 = Акция!$A$3, G608*Акция!$C$3, E608 = Акция!$A$4, G608*Акция!$C$4, E608 = Акция!$A$5, G608*Акция!$C$5, E608 = Акция!$A$6, G608*Акция!$C$6, E608 = Акция!$A$7, G608*Акция!$C$7, E608 = Акция!$A$8, G608*Акция!$C$8, 1, 0))</f>
        <v>2</v>
      </c>
    </row>
    <row r="609" spans="2:11" x14ac:dyDescent="0.2">
      <c r="B609" s="4" t="str">
        <f t="shared" si="122"/>
        <v>Голотюк Наталія Іванівна</v>
      </c>
      <c r="C609" s="4" t="str">
        <f t="shared" si="122"/>
        <v>Голотюк Н.І.</v>
      </c>
      <c r="D609" s="4"/>
      <c r="E609" s="4" t="s">
        <v>517</v>
      </c>
      <c r="F609" s="6" t="s">
        <v>503</v>
      </c>
      <c r="G609" s="5">
        <v>3</v>
      </c>
      <c r="H609" s="7">
        <v>86.19</v>
      </c>
      <c r="I609" s="9" t="s">
        <v>577</v>
      </c>
      <c r="J609" s="9" t="s">
        <v>511</v>
      </c>
      <c r="K609" s="23" cm="1">
        <f t="array" ref="K609">IF(G609 &lt; 1, 0, _xlfn.IFS(E609 = Акция!$A$2, G609*Акция!$C$2, E609 = Акция!$A$3, G609*Акция!$C$3, E609 = Акция!$A$4, G609*Акция!$C$4, E609 = Акция!$A$5, G609*Акция!$C$5, E609 = Акция!$A$6, G609*Акция!$C$6, E609 = Акция!$A$7, G609*Акция!$C$7, E609 = Акция!$A$8, G609*Акция!$C$8, 1, 0))</f>
        <v>0.75</v>
      </c>
    </row>
    <row r="610" spans="2:11" x14ac:dyDescent="0.2">
      <c r="B610" s="4" t="str">
        <f t="shared" si="122"/>
        <v>Голотюк Наталія Іванівна</v>
      </c>
      <c r="C610" s="4" t="str">
        <f t="shared" si="122"/>
        <v>Голотюк Н.І.</v>
      </c>
      <c r="D610" s="4"/>
      <c r="E610" s="4" t="s">
        <v>519</v>
      </c>
      <c r="F610" s="6" t="s">
        <v>503</v>
      </c>
      <c r="G610" s="5">
        <v>3</v>
      </c>
      <c r="H610" s="7">
        <v>143.85</v>
      </c>
      <c r="I610" s="9" t="s">
        <v>577</v>
      </c>
      <c r="J610" s="9" t="s">
        <v>511</v>
      </c>
      <c r="K610" s="23" cm="1">
        <f t="array" ref="K610">IF(G610 &lt; 1, 0, _xlfn.IFS(E610 = Акция!$A$2, G610*Акция!$C$2, E610 = Акция!$A$3, G610*Акция!$C$3, E610 = Акция!$A$4, G610*Акция!$C$4, E610 = Акция!$A$5, G610*Акция!$C$5, E610 = Акция!$A$6, G610*Акция!$C$6, E610 = Акция!$A$7, G610*Акция!$C$7, E610 = Акция!$A$8, G610*Акция!$C$8, 1, 0))</f>
        <v>1.5</v>
      </c>
    </row>
    <row r="611" spans="2:11" x14ac:dyDescent="0.2">
      <c r="B611" s="4" t="str">
        <f t="shared" si="122"/>
        <v>Голотюк Наталія Іванівна</v>
      </c>
      <c r="C611" s="4" t="str">
        <f t="shared" si="122"/>
        <v>Голотюк Н.І.</v>
      </c>
      <c r="D611" s="4"/>
      <c r="E611" s="4" t="s">
        <v>502</v>
      </c>
      <c r="F611" s="6" t="s">
        <v>503</v>
      </c>
      <c r="G611" s="5">
        <v>3</v>
      </c>
      <c r="H611" s="7">
        <v>158.58000000000001</v>
      </c>
      <c r="I611" s="9" t="s">
        <v>577</v>
      </c>
      <c r="J611" s="9" t="s">
        <v>511</v>
      </c>
      <c r="K611" s="23" cm="1">
        <f t="array" ref="K611">IF(G611 &lt; 1, 0, _xlfn.IFS(E611 = Акция!$A$2, G611*Акция!$C$2, E611 = Акция!$A$3, G611*Акция!$C$3, E611 = Акция!$A$4, G611*Акция!$C$4, E611 = Акция!$A$5, G611*Акция!$C$5, E611 = Акция!$A$6, G611*Акция!$C$6, E611 = Акция!$A$7, G611*Акция!$C$7, E611 = Акция!$A$8, G611*Акция!$C$8, 1, 0))</f>
        <v>1.5</v>
      </c>
    </row>
    <row r="612" spans="2:11" x14ac:dyDescent="0.2">
      <c r="B612" s="4" t="str">
        <f t="shared" si="122"/>
        <v>Голотюк Наталія Іванівна</v>
      </c>
      <c r="C612" s="4" t="str">
        <f t="shared" si="122"/>
        <v>Голотюк Н.І.</v>
      </c>
      <c r="D612" s="4"/>
      <c r="E612" s="4" t="s">
        <v>520</v>
      </c>
      <c r="F612" s="6" t="s">
        <v>503</v>
      </c>
      <c r="G612" s="5">
        <v>1</v>
      </c>
      <c r="H612" s="7">
        <v>58.61</v>
      </c>
      <c r="I612" s="9" t="s">
        <v>577</v>
      </c>
      <c r="J612" s="9" t="s">
        <v>511</v>
      </c>
      <c r="K612" s="23" cm="1">
        <f t="array" ref="K612">IF(G612 &lt; 1, 0, _xlfn.IFS(E612 = Акция!$A$2, G612*Акция!$C$2, E612 = Акция!$A$3, G612*Акция!$C$3, E612 = Акция!$A$4, G612*Акция!$C$4, E612 = Акция!$A$5, G612*Акция!$C$5, E612 = Акция!$A$6, G612*Акция!$C$6, E612 = Акция!$A$7, G612*Акция!$C$7, E612 = Акция!$A$8, G612*Акция!$C$8, 1, 0))</f>
        <v>0.5</v>
      </c>
    </row>
    <row r="613" spans="2:11" x14ac:dyDescent="0.2">
      <c r="B613" s="4" t="str">
        <f t="shared" si="122"/>
        <v>Голотюк Наталія Іванівна</v>
      </c>
      <c r="C613" s="4" t="str">
        <f t="shared" si="122"/>
        <v>Голотюк Н.І.</v>
      </c>
      <c r="D613" s="4"/>
      <c r="E613" s="4" t="s">
        <v>521</v>
      </c>
      <c r="F613" s="6" t="s">
        <v>503</v>
      </c>
      <c r="G613" s="5">
        <v>1</v>
      </c>
      <c r="H613" s="7">
        <v>53.06</v>
      </c>
      <c r="I613" s="9" t="s">
        <v>577</v>
      </c>
      <c r="J613" s="9" t="s">
        <v>511</v>
      </c>
      <c r="K613" s="23" cm="1">
        <f t="array" ref="K613">IF(G613 &lt; 1, 0, _xlfn.IFS(E613 = Акция!$A$2, G613*Акция!$C$2, E613 = Акция!$A$3, G613*Акция!$C$3, E613 = Акция!$A$4, G613*Акция!$C$4, E613 = Акция!$A$5, G613*Акция!$C$5, E613 = Акция!$A$6, G613*Акция!$C$6, E613 = Акция!$A$7, G613*Акция!$C$7, E613 = Акция!$A$8, G613*Акция!$C$8, 1, 0))</f>
        <v>0.5</v>
      </c>
    </row>
    <row r="614" spans="2:11" x14ac:dyDescent="0.2">
      <c r="B614" s="4" t="s">
        <v>790</v>
      </c>
      <c r="C614" s="4" t="s">
        <v>791</v>
      </c>
      <c r="D614" s="3" t="s">
        <v>509</v>
      </c>
      <c r="E614" s="4"/>
      <c r="G614" s="6"/>
      <c r="H614" s="8"/>
      <c r="I614" s="4"/>
      <c r="J614" s="4"/>
      <c r="K614" s="23" cm="1">
        <f t="array" ref="K614">IF(G614 &lt; 1, 0, _xlfn.IFS(E614 = Акция!$A$2, G614*Акция!$C$2, E614 = Акция!$A$3, G614*Акция!$C$3, E614 = Акция!$A$4, G614*Акция!$C$4, E614 = Акция!$A$5, G614*Акция!$C$5, E614 = Акция!$A$6, G614*Акция!$C$6, E614 = Акция!$A$7, G614*Акция!$C$7, E614 = Акция!$A$8, G614*Акция!$C$8, 1, 0))</f>
        <v>0</v>
      </c>
    </row>
    <row r="615" spans="2:11" x14ac:dyDescent="0.2">
      <c r="B615" s="4" t="str">
        <f t="shared" ref="B615:C618" si="123">B614</f>
        <v>Голуб Каріна Вазгенівна</v>
      </c>
      <c r="C615" s="4" t="str">
        <f t="shared" si="123"/>
        <v>Голуб К.В.</v>
      </c>
      <c r="D615" s="4"/>
      <c r="E615" s="4" t="s">
        <v>513</v>
      </c>
      <c r="F615" s="6" t="s">
        <v>503</v>
      </c>
      <c r="G615" s="5">
        <v>6</v>
      </c>
      <c r="H615" s="7">
        <v>164.94</v>
      </c>
      <c r="I615" s="9" t="s">
        <v>569</v>
      </c>
      <c r="J615" s="9" t="s">
        <v>546</v>
      </c>
      <c r="K615" s="23" cm="1">
        <f t="array" ref="K615">IF(G615 &lt; 1, 0, _xlfn.IFS(E615 = Акция!$A$2, G615*Акция!$C$2, E615 = Акция!$A$3, G615*Акция!$C$3, E615 = Акция!$A$4, G615*Акция!$C$4, E615 = Акция!$A$5, G615*Акция!$C$5, E615 = Акция!$A$6, G615*Акция!$C$6, E615 = Акция!$A$7, G615*Акция!$C$7, E615 = Акция!$A$8, G615*Акция!$C$8, 1, 0))</f>
        <v>0</v>
      </c>
    </row>
    <row r="616" spans="2:11" x14ac:dyDescent="0.2">
      <c r="B616" s="4" t="str">
        <f t="shared" si="123"/>
        <v>Голуб Каріна Вазгенівна</v>
      </c>
      <c r="C616" s="4" t="str">
        <f t="shared" si="123"/>
        <v>Голуб К.В.</v>
      </c>
      <c r="D616" s="4"/>
      <c r="E616" s="4" t="s">
        <v>588</v>
      </c>
      <c r="F616" s="6" t="s">
        <v>503</v>
      </c>
      <c r="G616" s="5">
        <v>3</v>
      </c>
      <c r="H616" s="7">
        <v>70.86</v>
      </c>
      <c r="I616" s="9" t="s">
        <v>569</v>
      </c>
      <c r="J616" s="9" t="s">
        <v>546</v>
      </c>
      <c r="K616" s="23" cm="1">
        <f t="array" ref="K616">IF(G616 &lt; 1, 0, _xlfn.IFS(E616 = Акция!$A$2, G616*Акция!$C$2, E616 = Акция!$A$3, G616*Акция!$C$3, E616 = Акция!$A$4, G616*Акция!$C$4, E616 = Акция!$A$5, G616*Акция!$C$5, E616 = Акция!$A$6, G616*Акция!$C$6, E616 = Акция!$A$7, G616*Акция!$C$7, E616 = Акция!$A$8, G616*Акция!$C$8, 1, 0))</f>
        <v>0</v>
      </c>
    </row>
    <row r="617" spans="2:11" x14ac:dyDescent="0.2">
      <c r="B617" s="4" t="str">
        <f t="shared" si="123"/>
        <v>Голуб Каріна Вазгенівна</v>
      </c>
      <c r="C617" s="4" t="str">
        <f t="shared" si="123"/>
        <v>Голуб К.В.</v>
      </c>
      <c r="D617" s="4"/>
      <c r="E617" s="4" t="s">
        <v>582</v>
      </c>
      <c r="F617" s="6" t="s">
        <v>503</v>
      </c>
      <c r="G617" s="5">
        <v>1</v>
      </c>
      <c r="H617" s="7">
        <v>80</v>
      </c>
      <c r="I617" s="9" t="s">
        <v>569</v>
      </c>
      <c r="J617" s="9" t="s">
        <v>546</v>
      </c>
      <c r="K617" s="23" cm="1">
        <f t="array" ref="K617">IF(G617 &lt; 1, 0, _xlfn.IFS(E617 = Акция!$A$2, G617*Акция!$C$2, E617 = Акция!$A$3, G617*Акция!$C$3, E617 = Акция!$A$4, G617*Акция!$C$4, E617 = Акция!$A$5, G617*Акция!$C$5, E617 = Акция!$A$6, G617*Акция!$C$6, E617 = Акция!$A$7, G617*Акция!$C$7, E617 = Акция!$A$8, G617*Акция!$C$8, 1, 0))</f>
        <v>0</v>
      </c>
    </row>
    <row r="618" spans="2:11" x14ac:dyDescent="0.2">
      <c r="B618" s="4" t="str">
        <f t="shared" si="123"/>
        <v>Голуб Каріна Вазгенівна</v>
      </c>
      <c r="C618" s="4" t="str">
        <f t="shared" si="123"/>
        <v>Голуб К.В.</v>
      </c>
      <c r="D618" s="4"/>
      <c r="E618" s="4" t="s">
        <v>647</v>
      </c>
      <c r="F618" s="6" t="s">
        <v>503</v>
      </c>
      <c r="G618" s="5">
        <v>1</v>
      </c>
      <c r="H618" s="7">
        <v>80</v>
      </c>
      <c r="I618" s="9" t="s">
        <v>569</v>
      </c>
      <c r="J618" s="9" t="s">
        <v>546</v>
      </c>
      <c r="K618" s="23" cm="1">
        <f t="array" ref="K618">IF(G618 &lt; 1, 0, _xlfn.IFS(E618 = Акция!$A$2, G618*Акция!$C$2, E618 = Акция!$A$3, G618*Акция!$C$3, E618 = Акция!$A$4, G618*Акция!$C$4, E618 = Акция!$A$5, G618*Акция!$C$5, E618 = Акция!$A$6, G618*Акция!$C$6, E618 = Акция!$A$7, G618*Акция!$C$7, E618 = Акция!$A$8, G618*Акция!$C$8, 1, 0))</f>
        <v>0</v>
      </c>
    </row>
    <row r="619" spans="2:11" x14ac:dyDescent="0.2">
      <c r="B619" s="4" t="s">
        <v>792</v>
      </c>
      <c r="C619" s="4" t="s">
        <v>793</v>
      </c>
      <c r="D619" s="3" t="s">
        <v>509</v>
      </c>
      <c r="E619" s="4"/>
      <c r="G619" s="6"/>
      <c r="H619" s="8"/>
      <c r="I619" s="4"/>
      <c r="J619" s="4"/>
      <c r="K619" s="23" cm="1">
        <f t="array" ref="K619">IF(G619 &lt; 1, 0, _xlfn.IFS(E619 = Акция!$A$2, G619*Акция!$C$2, E619 = Акция!$A$3, G619*Акция!$C$3, E619 = Акция!$A$4, G619*Акция!$C$4, E619 = Акция!$A$5, G619*Акция!$C$5, E619 = Акция!$A$6, G619*Акция!$C$6, E619 = Акция!$A$7, G619*Акция!$C$7, E619 = Акция!$A$8, G619*Акция!$C$8, 1, 0))</f>
        <v>0</v>
      </c>
    </row>
    <row r="620" spans="2:11" x14ac:dyDescent="0.2">
      <c r="B620" s="4" t="str">
        <f t="shared" ref="B620:C625" si="124">B619</f>
        <v>Голубець Галина Степанівна</v>
      </c>
      <c r="C620" s="4" t="str">
        <f t="shared" si="124"/>
        <v>Голубець Г.С.</v>
      </c>
      <c r="D620" s="4"/>
      <c r="E620" s="4" t="s">
        <v>526</v>
      </c>
      <c r="F620" s="6" t="s">
        <v>503</v>
      </c>
      <c r="G620" s="5">
        <v>1</v>
      </c>
      <c r="H620" s="7">
        <v>20.78</v>
      </c>
      <c r="I620" s="9" t="s">
        <v>669</v>
      </c>
      <c r="J620" s="9" t="s">
        <v>546</v>
      </c>
      <c r="K620" s="23" cm="1">
        <f t="array" ref="K620">IF(G620 &lt; 1, 0, _xlfn.IFS(E620 = Акция!$A$2, G620*Акция!$C$2, E620 = Акция!$A$3, G620*Акция!$C$3, E620 = Акция!$A$4, G620*Акция!$C$4, E620 = Акция!$A$5, G620*Акция!$C$5, E620 = Акция!$A$6, G620*Акция!$C$6, E620 = Акция!$A$7, G620*Акция!$C$7, E620 = Акция!$A$8, G620*Акция!$C$8, 1, 0))</f>
        <v>0</v>
      </c>
    </row>
    <row r="621" spans="2:11" x14ac:dyDescent="0.2">
      <c r="B621" s="4" t="str">
        <f t="shared" si="124"/>
        <v>Голубець Галина Степанівна</v>
      </c>
      <c r="C621" s="4" t="str">
        <f t="shared" si="124"/>
        <v>Голубець Г.С.</v>
      </c>
      <c r="D621" s="4"/>
      <c r="E621" s="4" t="s">
        <v>529</v>
      </c>
      <c r="F621" s="6" t="s">
        <v>503</v>
      </c>
      <c r="G621" s="5">
        <v>2</v>
      </c>
      <c r="H621" s="7">
        <v>42.46</v>
      </c>
      <c r="I621" s="9" t="s">
        <v>669</v>
      </c>
      <c r="J621" s="9" t="s">
        <v>546</v>
      </c>
      <c r="K621" s="23" cm="1">
        <f t="array" ref="K621">IF(G621 &lt; 1, 0, _xlfn.IFS(E621 = Акция!$A$2, G621*Акция!$C$2, E621 = Акция!$A$3, G621*Акция!$C$3, E621 = Акция!$A$4, G621*Акция!$C$4, E621 = Акция!$A$5, G621*Акция!$C$5, E621 = Акция!$A$6, G621*Акция!$C$6, E621 = Акция!$A$7, G621*Акция!$C$7, E621 = Акция!$A$8, G621*Акция!$C$8, 1, 0))</f>
        <v>0</v>
      </c>
    </row>
    <row r="622" spans="2:11" x14ac:dyDescent="0.2">
      <c r="B622" s="4" t="str">
        <f t="shared" si="124"/>
        <v>Голубець Галина Степанівна</v>
      </c>
      <c r="C622" s="4" t="str">
        <f t="shared" si="124"/>
        <v>Голубець Г.С.</v>
      </c>
      <c r="D622" s="4"/>
      <c r="E622" s="4" t="s">
        <v>530</v>
      </c>
      <c r="F622" s="6" t="s">
        <v>503</v>
      </c>
      <c r="G622" s="5">
        <v>1</v>
      </c>
      <c r="H622" s="7">
        <v>20.93</v>
      </c>
      <c r="I622" s="9" t="s">
        <v>669</v>
      </c>
      <c r="J622" s="9" t="s">
        <v>546</v>
      </c>
      <c r="K622" s="23" cm="1">
        <f t="array" ref="K622">IF(G622 &lt; 1, 0, _xlfn.IFS(E622 = Акция!$A$2, G622*Акция!$C$2, E622 = Акция!$A$3, G622*Акция!$C$3, E622 = Акция!$A$4, G622*Акция!$C$4, E622 = Акция!$A$5, G622*Акция!$C$5, E622 = Акция!$A$6, G622*Акция!$C$6, E622 = Акция!$A$7, G622*Акция!$C$7, E622 = Акция!$A$8, G622*Акция!$C$8, 1, 0))</f>
        <v>0</v>
      </c>
    </row>
    <row r="623" spans="2:11" x14ac:dyDescent="0.2">
      <c r="B623" s="4" t="str">
        <f t="shared" si="124"/>
        <v>Голубець Галина Степанівна</v>
      </c>
      <c r="C623" s="4" t="str">
        <f t="shared" si="124"/>
        <v>Голубець Г.С.</v>
      </c>
      <c r="D623" s="4"/>
      <c r="E623" s="4" t="s">
        <v>547</v>
      </c>
      <c r="F623" s="6" t="s">
        <v>503</v>
      </c>
      <c r="G623" s="5">
        <v>1</v>
      </c>
      <c r="H623" s="7">
        <v>33.119999999999997</v>
      </c>
      <c r="I623" s="9" t="s">
        <v>669</v>
      </c>
      <c r="J623" s="9" t="s">
        <v>546</v>
      </c>
      <c r="K623" s="23" cm="1">
        <f t="array" ref="K623">IF(G623 &lt; 1, 0, _xlfn.IFS(E623 = Акция!$A$2, G623*Акция!$C$2, E623 = Акция!$A$3, G623*Акция!$C$3, E623 = Акция!$A$4, G623*Акция!$C$4, E623 = Акция!$A$5, G623*Акция!$C$5, E623 = Акция!$A$6, G623*Акция!$C$6, E623 = Акция!$A$7, G623*Акция!$C$7, E623 = Акция!$A$8, G623*Акция!$C$8, 1, 0))</f>
        <v>0</v>
      </c>
    </row>
    <row r="624" spans="2:11" x14ac:dyDescent="0.2">
      <c r="B624" s="4" t="str">
        <f t="shared" si="124"/>
        <v>Голубець Галина Степанівна</v>
      </c>
      <c r="C624" s="4" t="str">
        <f t="shared" si="124"/>
        <v>Голубець Г.С.</v>
      </c>
      <c r="D624" s="4"/>
      <c r="E624" s="4" t="s">
        <v>548</v>
      </c>
      <c r="F624" s="6" t="s">
        <v>503</v>
      </c>
      <c r="G624" s="5">
        <v>1</v>
      </c>
      <c r="H624" s="7">
        <v>33.119999999999997</v>
      </c>
      <c r="I624" s="9" t="s">
        <v>669</v>
      </c>
      <c r="J624" s="9" t="s">
        <v>546</v>
      </c>
      <c r="K624" s="23" cm="1">
        <f t="array" ref="K624">IF(G624 &lt; 1, 0, _xlfn.IFS(E624 = Акция!$A$2, G624*Акция!$C$2, E624 = Акция!$A$3, G624*Акция!$C$3, E624 = Акция!$A$4, G624*Акция!$C$4, E624 = Акция!$A$5, G624*Акция!$C$5, E624 = Акция!$A$6, G624*Акция!$C$6, E624 = Акция!$A$7, G624*Акция!$C$7, E624 = Акция!$A$8, G624*Акция!$C$8, 1, 0))</f>
        <v>0</v>
      </c>
    </row>
    <row r="625" spans="2:11" x14ac:dyDescent="0.2">
      <c r="B625" s="4" t="str">
        <f t="shared" si="124"/>
        <v>Голубець Галина Степанівна</v>
      </c>
      <c r="C625" s="4" t="str">
        <f t="shared" si="124"/>
        <v>Голубець Г.С.</v>
      </c>
      <c r="D625" s="4"/>
      <c r="E625" s="4" t="s">
        <v>516</v>
      </c>
      <c r="F625" s="6" t="s">
        <v>503</v>
      </c>
      <c r="G625" s="5">
        <v>1</v>
      </c>
      <c r="H625" s="7">
        <v>27.48</v>
      </c>
      <c r="I625" s="9" t="s">
        <v>669</v>
      </c>
      <c r="J625" s="9" t="s">
        <v>546</v>
      </c>
      <c r="K625" s="23" cm="1">
        <f t="array" ref="K625">IF(G625 &lt; 1, 0, _xlfn.IFS(E625 = Акция!$A$2, G625*Акция!$C$2, E625 = Акция!$A$3, G625*Акция!$C$3, E625 = Акция!$A$4, G625*Акция!$C$4, E625 = Акция!$A$5, G625*Акция!$C$5, E625 = Акция!$A$6, G625*Акция!$C$6, E625 = Акция!$A$7, G625*Акция!$C$7, E625 = Акция!$A$8, G625*Акция!$C$8, 1, 0))</f>
        <v>0.25</v>
      </c>
    </row>
    <row r="626" spans="2:11" x14ac:dyDescent="0.2">
      <c r="B626" s="4" t="s">
        <v>794</v>
      </c>
      <c r="C626" s="4" t="s">
        <v>795</v>
      </c>
      <c r="D626" s="3" t="s">
        <v>508</v>
      </c>
      <c r="E626" s="4"/>
      <c r="G626" s="6"/>
      <c r="H626" s="8"/>
      <c r="I626" s="4"/>
      <c r="J626" s="4"/>
      <c r="K626" s="23" cm="1">
        <f t="array" ref="K626">IF(G626 &lt; 1, 0, _xlfn.IFS(E626 = Акция!$A$2, G626*Акция!$C$2, E626 = Акция!$A$3, G626*Акция!$C$3, E626 = Акция!$A$4, G626*Акция!$C$4, E626 = Акция!$A$5, G626*Акция!$C$5, E626 = Акция!$A$6, G626*Акция!$C$6, E626 = Акция!$A$7, G626*Акция!$C$7, E626 = Акция!$A$8, G626*Акция!$C$8, 1, 0))</f>
        <v>0</v>
      </c>
    </row>
    <row r="627" spans="2:11" x14ac:dyDescent="0.2">
      <c r="B627" s="4" t="str">
        <f t="shared" ref="B627:C631" si="125">B626</f>
        <v>Фізична особа-Підприємець Гоменюк Петро Семенович</v>
      </c>
      <c r="C627" s="4" t="str">
        <f t="shared" si="125"/>
        <v>Гоменюк П.С.+</v>
      </c>
      <c r="D627" s="4"/>
      <c r="E627" s="4" t="s">
        <v>516</v>
      </c>
      <c r="F627" s="6" t="s">
        <v>503</v>
      </c>
      <c r="G627" s="5">
        <v>6</v>
      </c>
      <c r="H627" s="7">
        <v>161.63999999999999</v>
      </c>
      <c r="I627" s="9" t="s">
        <v>572</v>
      </c>
      <c r="J627" s="9" t="s">
        <v>511</v>
      </c>
      <c r="K627" s="23" cm="1">
        <f t="array" ref="K627">IF(G627 &lt; 1, 0, _xlfn.IFS(E627 = Акция!$A$2, G627*Акция!$C$2, E627 = Акция!$A$3, G627*Акция!$C$3, E627 = Акция!$A$4, G627*Акция!$C$4, E627 = Акция!$A$5, G627*Акция!$C$5, E627 = Акция!$A$6, G627*Акция!$C$6, E627 = Акция!$A$7, G627*Акция!$C$7, E627 = Акция!$A$8, G627*Акция!$C$8, 1, 0))</f>
        <v>1.5</v>
      </c>
    </row>
    <row r="628" spans="2:11" x14ac:dyDescent="0.2">
      <c r="B628" s="4" t="str">
        <f t="shared" si="125"/>
        <v>Фізична особа-Підприємець Гоменюк Петро Семенович</v>
      </c>
      <c r="C628" s="4" t="str">
        <f t="shared" si="125"/>
        <v>Гоменюк П.С.+</v>
      </c>
      <c r="D628" s="4"/>
      <c r="E628" s="4" t="s">
        <v>517</v>
      </c>
      <c r="F628" s="6" t="s">
        <v>503</v>
      </c>
      <c r="G628" s="5">
        <v>6</v>
      </c>
      <c r="H628" s="7">
        <v>176.7</v>
      </c>
      <c r="I628" s="9" t="s">
        <v>572</v>
      </c>
      <c r="J628" s="9" t="s">
        <v>511</v>
      </c>
      <c r="K628" s="23" cm="1">
        <f t="array" ref="K628">IF(G628 &lt; 1, 0, _xlfn.IFS(E628 = Акция!$A$2, G628*Акция!$C$2, E628 = Акция!$A$3, G628*Акция!$C$3, E628 = Акция!$A$4, G628*Акция!$C$4, E628 = Акция!$A$5, G628*Акция!$C$5, E628 = Акция!$A$6, G628*Акция!$C$6, E628 = Акция!$A$7, G628*Акция!$C$7, E628 = Акция!$A$8, G628*Акция!$C$8, 1, 0))</f>
        <v>1.5</v>
      </c>
    </row>
    <row r="629" spans="2:11" x14ac:dyDescent="0.2">
      <c r="B629" s="4" t="str">
        <f t="shared" si="125"/>
        <v>Фізична особа-Підприємець Гоменюк Петро Семенович</v>
      </c>
      <c r="C629" s="4" t="str">
        <f t="shared" si="125"/>
        <v>Гоменюк П.С.+</v>
      </c>
      <c r="D629" s="4"/>
      <c r="E629" s="4" t="s">
        <v>519</v>
      </c>
      <c r="F629" s="6" t="s">
        <v>503</v>
      </c>
      <c r="G629" s="5">
        <v>3</v>
      </c>
      <c r="H629" s="7">
        <v>147.44999999999999</v>
      </c>
      <c r="I629" s="9" t="s">
        <v>572</v>
      </c>
      <c r="J629" s="9" t="s">
        <v>511</v>
      </c>
      <c r="K629" s="23" cm="1">
        <f t="array" ref="K629">IF(G629 &lt; 1, 0, _xlfn.IFS(E629 = Акция!$A$2, G629*Акция!$C$2, E629 = Акция!$A$3, G629*Акция!$C$3, E629 = Акция!$A$4, G629*Акция!$C$4, E629 = Акция!$A$5, G629*Акция!$C$5, E629 = Акция!$A$6, G629*Акция!$C$6, E629 = Акция!$A$7, G629*Акция!$C$7, E629 = Акция!$A$8, G629*Акция!$C$8, 1, 0))</f>
        <v>1.5</v>
      </c>
    </row>
    <row r="630" spans="2:11" x14ac:dyDescent="0.2">
      <c r="B630" s="4" t="str">
        <f t="shared" si="125"/>
        <v>Фізична особа-Підприємець Гоменюк Петро Семенович</v>
      </c>
      <c r="C630" s="4" t="str">
        <f t="shared" si="125"/>
        <v>Гоменюк П.С.+</v>
      </c>
      <c r="D630" s="4"/>
      <c r="E630" s="4" t="s">
        <v>502</v>
      </c>
      <c r="F630" s="6" t="s">
        <v>503</v>
      </c>
      <c r="G630" s="5">
        <v>3</v>
      </c>
      <c r="H630" s="7">
        <v>166.71</v>
      </c>
      <c r="I630" s="9" t="s">
        <v>572</v>
      </c>
      <c r="J630" s="9" t="s">
        <v>511</v>
      </c>
      <c r="K630" s="23" cm="1">
        <f t="array" ref="K630">IF(G630 &lt; 1, 0, _xlfn.IFS(E630 = Акция!$A$2, G630*Акция!$C$2, E630 = Акция!$A$3, G630*Акция!$C$3, E630 = Акция!$A$4, G630*Акция!$C$4, E630 = Акция!$A$5, G630*Акция!$C$5, E630 = Акция!$A$6, G630*Акция!$C$6, E630 = Акция!$A$7, G630*Акция!$C$7, E630 = Акция!$A$8, G630*Акция!$C$8, 1, 0))</f>
        <v>1.5</v>
      </c>
    </row>
    <row r="631" spans="2:11" x14ac:dyDescent="0.2">
      <c r="B631" s="4" t="str">
        <f t="shared" si="125"/>
        <v>Фізична особа-Підприємець Гоменюк Петро Семенович</v>
      </c>
      <c r="C631" s="4" t="str">
        <f t="shared" si="125"/>
        <v>Гоменюк П.С.+</v>
      </c>
      <c r="D631" s="4"/>
      <c r="E631" s="4" t="s">
        <v>520</v>
      </c>
      <c r="F631" s="6" t="s">
        <v>503</v>
      </c>
      <c r="G631" s="5">
        <v>2</v>
      </c>
      <c r="H631" s="7">
        <v>120.14</v>
      </c>
      <c r="I631" s="9" t="s">
        <v>572</v>
      </c>
      <c r="J631" s="9" t="s">
        <v>511</v>
      </c>
      <c r="K631" s="23" cm="1">
        <f t="array" ref="K631">IF(G631 &lt; 1, 0, _xlfn.IFS(E631 = Акция!$A$2, G631*Акция!$C$2, E631 = Акция!$A$3, G631*Акция!$C$3, E631 = Акция!$A$4, G631*Акция!$C$4, E631 = Акция!$A$5, G631*Акция!$C$5, E631 = Акция!$A$6, G631*Акция!$C$6, E631 = Акция!$A$7, G631*Акция!$C$7, E631 = Акция!$A$8, G631*Акция!$C$8, 1, 0))</f>
        <v>1</v>
      </c>
    </row>
    <row r="632" spans="2:11" x14ac:dyDescent="0.2">
      <c r="B632" s="4" t="s">
        <v>796</v>
      </c>
      <c r="C632" s="4" t="s">
        <v>797</v>
      </c>
      <c r="D632" s="3" t="s">
        <v>509</v>
      </c>
      <c r="E632" s="4"/>
      <c r="G632" s="6"/>
      <c r="H632" s="8"/>
      <c r="I632" s="4"/>
      <c r="J632" s="4"/>
      <c r="K632" s="23" cm="1">
        <f t="array" ref="K632">IF(G632 &lt; 1, 0, _xlfn.IFS(E632 = Акция!$A$2, G632*Акция!$C$2, E632 = Акция!$A$3, G632*Акция!$C$3, E632 = Акция!$A$4, G632*Акция!$C$4, E632 = Акция!$A$5, G632*Акция!$C$5, E632 = Акция!$A$6, G632*Акция!$C$6, E632 = Акция!$A$7, G632*Акция!$C$7, E632 = Акция!$A$8, G632*Акция!$C$8, 1, 0))</f>
        <v>0</v>
      </c>
    </row>
    <row r="633" spans="2:11" x14ac:dyDescent="0.2">
      <c r="B633" s="4" t="str">
        <f t="shared" ref="B633:C640" si="126">B632</f>
        <v>Гончарова Руслана Сергіївна</v>
      </c>
      <c r="C633" s="4" t="str">
        <f t="shared" si="126"/>
        <v>Гончарова Р.С.</v>
      </c>
      <c r="D633" s="4"/>
      <c r="E633" s="4" t="s">
        <v>526</v>
      </c>
      <c r="F633" s="6" t="s">
        <v>503</v>
      </c>
      <c r="G633" s="5">
        <v>1</v>
      </c>
      <c r="H633" s="7">
        <v>20.37</v>
      </c>
      <c r="I633" s="9" t="s">
        <v>587</v>
      </c>
      <c r="J633" s="9" t="s">
        <v>546</v>
      </c>
      <c r="K633" s="23" cm="1">
        <f t="array" ref="K633">IF(G633 &lt; 1, 0, _xlfn.IFS(E633 = Акция!$A$2, G633*Акция!$C$2, E633 = Акция!$A$3, G633*Акция!$C$3, E633 = Акция!$A$4, G633*Акция!$C$4, E633 = Акция!$A$5, G633*Акция!$C$5, E633 = Акция!$A$6, G633*Акция!$C$6, E633 = Акция!$A$7, G633*Акция!$C$7, E633 = Акция!$A$8, G633*Акция!$C$8, 1, 0))</f>
        <v>0</v>
      </c>
    </row>
    <row r="634" spans="2:11" x14ac:dyDescent="0.2">
      <c r="B634" s="4" t="str">
        <f t="shared" si="126"/>
        <v>Гончарова Руслана Сергіївна</v>
      </c>
      <c r="C634" s="4" t="str">
        <f t="shared" si="126"/>
        <v>Гончарова Р.С.</v>
      </c>
      <c r="D634" s="4"/>
      <c r="E634" s="4" t="s">
        <v>529</v>
      </c>
      <c r="F634" s="6" t="s">
        <v>503</v>
      </c>
      <c r="G634" s="5">
        <v>1</v>
      </c>
      <c r="H634" s="7">
        <v>20.81</v>
      </c>
      <c r="I634" s="9" t="s">
        <v>587</v>
      </c>
      <c r="J634" s="9" t="s">
        <v>546</v>
      </c>
      <c r="K634" s="23" cm="1">
        <f t="array" ref="K634">IF(G634 &lt; 1, 0, _xlfn.IFS(E634 = Акция!$A$2, G634*Акция!$C$2, E634 = Акция!$A$3, G634*Акция!$C$3, E634 = Акция!$A$4, G634*Акция!$C$4, E634 = Акция!$A$5, G634*Акция!$C$5, E634 = Акция!$A$6, G634*Акция!$C$6, E634 = Акция!$A$7, G634*Акция!$C$7, E634 = Акция!$A$8, G634*Акция!$C$8, 1, 0))</f>
        <v>0</v>
      </c>
    </row>
    <row r="635" spans="2:11" x14ac:dyDescent="0.2">
      <c r="B635" s="4" t="str">
        <f t="shared" si="126"/>
        <v>Гончарова Руслана Сергіївна</v>
      </c>
      <c r="C635" s="4" t="str">
        <f t="shared" si="126"/>
        <v>Гончарова Р.С.</v>
      </c>
      <c r="D635" s="4"/>
      <c r="E635" s="4" t="s">
        <v>534</v>
      </c>
      <c r="F635" s="6" t="s">
        <v>503</v>
      </c>
      <c r="G635" s="5">
        <v>2</v>
      </c>
      <c r="H635" s="7">
        <v>54.02</v>
      </c>
      <c r="I635" s="9" t="s">
        <v>587</v>
      </c>
      <c r="J635" s="9" t="s">
        <v>546</v>
      </c>
      <c r="K635" s="23" cm="1">
        <f t="array" ref="K635">IF(G635 &lt; 1, 0, _xlfn.IFS(E635 = Акция!$A$2, G635*Акция!$C$2, E635 = Акция!$A$3, G635*Акция!$C$3, E635 = Акция!$A$4, G635*Акция!$C$4, E635 = Акция!$A$5, G635*Акция!$C$5, E635 = Акция!$A$6, G635*Акция!$C$6, E635 = Акция!$A$7, G635*Акция!$C$7, E635 = Акция!$A$8, G635*Акция!$C$8, 1, 0))</f>
        <v>0</v>
      </c>
    </row>
    <row r="636" spans="2:11" x14ac:dyDescent="0.2">
      <c r="B636" s="4" t="str">
        <f t="shared" si="126"/>
        <v>Гончарова Руслана Сергіївна</v>
      </c>
      <c r="C636" s="4" t="str">
        <f t="shared" si="126"/>
        <v>Гончарова Р.С.</v>
      </c>
      <c r="D636" s="4"/>
      <c r="E636" s="4" t="s">
        <v>552</v>
      </c>
      <c r="F636" s="6" t="s">
        <v>503</v>
      </c>
      <c r="G636" s="5">
        <v>1</v>
      </c>
      <c r="H636" s="7">
        <v>27</v>
      </c>
      <c r="I636" s="9" t="s">
        <v>587</v>
      </c>
      <c r="J636" s="9" t="s">
        <v>546</v>
      </c>
      <c r="K636" s="23" cm="1">
        <f t="array" ref="K636">IF(G636 &lt; 1, 0, _xlfn.IFS(E636 = Акция!$A$2, G636*Акция!$C$2, E636 = Акция!$A$3, G636*Акция!$C$3, E636 = Акция!$A$4, G636*Акция!$C$4, E636 = Акция!$A$5, G636*Акция!$C$5, E636 = Акция!$A$6, G636*Акция!$C$6, E636 = Акция!$A$7, G636*Акция!$C$7, E636 = Акция!$A$8, G636*Акция!$C$8, 1, 0))</f>
        <v>0</v>
      </c>
    </row>
    <row r="637" spans="2:11" x14ac:dyDescent="0.2">
      <c r="B637" s="4" t="str">
        <f t="shared" si="126"/>
        <v>Гончарова Руслана Сергіївна</v>
      </c>
      <c r="C637" s="4" t="str">
        <f t="shared" si="126"/>
        <v>Гончарова Р.С.</v>
      </c>
      <c r="D637" s="4"/>
      <c r="E637" s="4" t="s">
        <v>513</v>
      </c>
      <c r="F637" s="6" t="s">
        <v>503</v>
      </c>
      <c r="G637" s="5">
        <v>1</v>
      </c>
      <c r="H637" s="7">
        <v>27.49</v>
      </c>
      <c r="I637" s="9" t="s">
        <v>587</v>
      </c>
      <c r="J637" s="9" t="s">
        <v>546</v>
      </c>
      <c r="K637" s="23" cm="1">
        <f t="array" ref="K637">IF(G637 &lt; 1, 0, _xlfn.IFS(E637 = Акция!$A$2, G637*Акция!$C$2, E637 = Акция!$A$3, G637*Акция!$C$3, E637 = Акция!$A$4, G637*Акция!$C$4, E637 = Акция!$A$5, G637*Акция!$C$5, E637 = Акция!$A$6, G637*Акция!$C$6, E637 = Акция!$A$7, G637*Акция!$C$7, E637 = Акция!$A$8, G637*Акция!$C$8, 1, 0))</f>
        <v>0</v>
      </c>
    </row>
    <row r="638" spans="2:11" x14ac:dyDescent="0.2">
      <c r="B638" s="4" t="str">
        <f t="shared" si="126"/>
        <v>Гончарова Руслана Сергіївна</v>
      </c>
      <c r="C638" s="4" t="str">
        <f t="shared" si="126"/>
        <v>Гончарова Р.С.</v>
      </c>
      <c r="D638" s="4"/>
      <c r="E638" s="4" t="s">
        <v>516</v>
      </c>
      <c r="F638" s="6" t="s">
        <v>503</v>
      </c>
      <c r="G638" s="5">
        <v>1</v>
      </c>
      <c r="H638" s="7">
        <v>26.94</v>
      </c>
      <c r="I638" s="9" t="s">
        <v>587</v>
      </c>
      <c r="J638" s="9" t="s">
        <v>546</v>
      </c>
      <c r="K638" s="23" cm="1">
        <f t="array" ref="K638">IF(G638 &lt; 1, 0, _xlfn.IFS(E638 = Акция!$A$2, G638*Акция!$C$2, E638 = Акция!$A$3, G638*Акция!$C$3, E638 = Акция!$A$4, G638*Акция!$C$4, E638 = Акция!$A$5, G638*Акция!$C$5, E638 = Акция!$A$6, G638*Акция!$C$6, E638 = Акция!$A$7, G638*Акция!$C$7, E638 = Акция!$A$8, G638*Акция!$C$8, 1, 0))</f>
        <v>0.25</v>
      </c>
    </row>
    <row r="639" spans="2:11" x14ac:dyDescent="0.2">
      <c r="B639" s="4" t="str">
        <f t="shared" si="126"/>
        <v>Гончарова Руслана Сергіївна</v>
      </c>
      <c r="C639" s="4" t="str">
        <f t="shared" si="126"/>
        <v>Гончарова Р.С.</v>
      </c>
      <c r="D639" s="4"/>
      <c r="E639" s="4" t="s">
        <v>519</v>
      </c>
      <c r="F639" s="6" t="s">
        <v>503</v>
      </c>
      <c r="G639" s="5">
        <v>2</v>
      </c>
      <c r="H639" s="7">
        <v>98.3</v>
      </c>
      <c r="I639" s="9" t="s">
        <v>587</v>
      </c>
      <c r="J639" s="9" t="s">
        <v>546</v>
      </c>
      <c r="K639" s="23" cm="1">
        <f t="array" ref="K639">IF(G639 &lt; 1, 0, _xlfn.IFS(E639 = Акция!$A$2, G639*Акция!$C$2, E639 = Акция!$A$3, G639*Акция!$C$3, E639 = Акция!$A$4, G639*Акция!$C$4, E639 = Акция!$A$5, G639*Акция!$C$5, E639 = Акция!$A$6, G639*Акция!$C$6, E639 = Акция!$A$7, G639*Акция!$C$7, E639 = Акция!$A$8, G639*Акция!$C$8, 1, 0))</f>
        <v>1</v>
      </c>
    </row>
    <row r="640" spans="2:11" x14ac:dyDescent="0.2">
      <c r="B640" s="4" t="str">
        <f t="shared" si="126"/>
        <v>Гончарова Руслана Сергіївна</v>
      </c>
      <c r="C640" s="4" t="str">
        <f t="shared" si="126"/>
        <v>Гончарова Р.С.</v>
      </c>
      <c r="D640" s="4"/>
      <c r="E640" s="4" t="s">
        <v>521</v>
      </c>
      <c r="F640" s="6" t="s">
        <v>503</v>
      </c>
      <c r="G640" s="5">
        <v>2</v>
      </c>
      <c r="H640" s="7">
        <v>110.54</v>
      </c>
      <c r="I640" s="9" t="s">
        <v>587</v>
      </c>
      <c r="J640" s="9" t="s">
        <v>546</v>
      </c>
      <c r="K640" s="23" cm="1">
        <f t="array" ref="K640">IF(G640 &lt; 1, 0, _xlfn.IFS(E640 = Акция!$A$2, G640*Акция!$C$2, E640 = Акция!$A$3, G640*Акция!$C$3, E640 = Акция!$A$4, G640*Акция!$C$4, E640 = Акция!$A$5, G640*Акция!$C$5, E640 = Акция!$A$6, G640*Акция!$C$6, E640 = Акция!$A$7, G640*Акция!$C$7, E640 = Акция!$A$8, G640*Акция!$C$8, 1, 0))</f>
        <v>1</v>
      </c>
    </row>
    <row r="641" spans="2:11" x14ac:dyDescent="0.2">
      <c r="B641" s="4" t="s">
        <v>798</v>
      </c>
      <c r="C641" s="4" t="s">
        <v>799</v>
      </c>
      <c r="D641" s="3" t="s">
        <v>508</v>
      </c>
      <c r="E641" s="4"/>
      <c r="G641" s="6"/>
      <c r="H641" s="8"/>
      <c r="I641" s="4"/>
      <c r="J641" s="4"/>
      <c r="K641" s="23" cm="1">
        <f t="array" ref="K641">IF(G641 &lt; 1, 0, _xlfn.IFS(E641 = Акция!$A$2, G641*Акция!$C$2, E641 = Акция!$A$3, G641*Акция!$C$3, E641 = Акция!$A$4, G641*Акция!$C$4, E641 = Акция!$A$5, G641*Акция!$C$5, E641 = Акция!$A$6, G641*Акция!$C$6, E641 = Акция!$A$7, G641*Акция!$C$7, E641 = Акция!$A$8, G641*Акция!$C$8, 1, 0))</f>
        <v>0</v>
      </c>
    </row>
    <row r="642" spans="2:11" x14ac:dyDescent="0.2">
      <c r="B642" s="4" t="str">
        <f t="shared" ref="B642:B650" si="127">B641</f>
        <v>Гончарук Іван Іванович</v>
      </c>
      <c r="C642" s="4" t="str">
        <f t="shared" ref="C642:C650" si="128">C641</f>
        <v>Гончарук І.І.</v>
      </c>
      <c r="D642" s="4"/>
      <c r="E642" s="4" t="s">
        <v>547</v>
      </c>
      <c r="F642" s="6" t="s">
        <v>503</v>
      </c>
      <c r="G642" s="5">
        <v>2</v>
      </c>
      <c r="H642" s="7">
        <v>63.36</v>
      </c>
      <c r="I642" s="9" t="s">
        <v>569</v>
      </c>
      <c r="J642" s="9" t="s">
        <v>546</v>
      </c>
      <c r="K642" s="23" cm="1">
        <f t="array" ref="K642">IF(G642 &lt; 1, 0, _xlfn.IFS(E642 = Акция!$A$2, G642*Акция!$C$2, E642 = Акция!$A$3, G642*Акция!$C$3, E642 = Акция!$A$4, G642*Акция!$C$4, E642 = Акция!$A$5, G642*Акция!$C$5, E642 = Акция!$A$6, G642*Акция!$C$6, E642 = Акция!$A$7, G642*Акция!$C$7, E642 = Акция!$A$8, G642*Акция!$C$8, 1, 0))</f>
        <v>0</v>
      </c>
    </row>
    <row r="643" spans="2:11" x14ac:dyDescent="0.2">
      <c r="B643" s="4" t="str">
        <f t="shared" si="127"/>
        <v>Гончарук Іван Іванович</v>
      </c>
      <c r="C643" s="4" t="str">
        <f t="shared" si="128"/>
        <v>Гончарук І.І.</v>
      </c>
      <c r="D643" s="4"/>
      <c r="E643" s="4" t="s">
        <v>548</v>
      </c>
      <c r="F643" s="6" t="s">
        <v>503</v>
      </c>
      <c r="G643" s="5">
        <v>12</v>
      </c>
      <c r="H643" s="7">
        <v>380.16</v>
      </c>
      <c r="I643" s="9" t="s">
        <v>569</v>
      </c>
      <c r="J643" s="9" t="s">
        <v>546</v>
      </c>
      <c r="K643" s="23" cm="1">
        <f t="array" ref="K643">IF(G643 &lt; 1, 0, _xlfn.IFS(E643 = Акция!$A$2, G643*Акция!$C$2, E643 = Акция!$A$3, G643*Акция!$C$3, E643 = Акция!$A$4, G643*Акция!$C$4, E643 = Акция!$A$5, G643*Акция!$C$5, E643 = Акция!$A$6, G643*Акция!$C$6, E643 = Акция!$A$7, G643*Акция!$C$7, E643 = Акция!$A$8, G643*Акция!$C$8, 1, 0))</f>
        <v>0</v>
      </c>
    </row>
    <row r="644" spans="2:11" x14ac:dyDescent="0.2">
      <c r="B644" s="4" t="str">
        <f t="shared" si="127"/>
        <v>Гончарук Іван Іванович</v>
      </c>
      <c r="C644" s="4" t="str">
        <f t="shared" si="128"/>
        <v>Гончарук І.І.</v>
      </c>
      <c r="D644" s="4"/>
      <c r="E644" s="4" t="s">
        <v>535</v>
      </c>
      <c r="F644" s="6" t="s">
        <v>503</v>
      </c>
      <c r="G644" s="5">
        <v>3</v>
      </c>
      <c r="H644" s="7">
        <v>95.25</v>
      </c>
      <c r="I644" s="9" t="s">
        <v>569</v>
      </c>
      <c r="J644" s="9" t="s">
        <v>546</v>
      </c>
      <c r="K644" s="23" cm="1">
        <f t="array" ref="K644">IF(G644 &lt; 1, 0, _xlfn.IFS(E644 = Акция!$A$2, G644*Акция!$C$2, E644 = Акция!$A$3, G644*Акция!$C$3, E644 = Акция!$A$4, G644*Акция!$C$4, E644 = Акция!$A$5, G644*Акция!$C$5, E644 = Акция!$A$6, G644*Акция!$C$6, E644 = Акция!$A$7, G644*Акция!$C$7, E644 = Акция!$A$8, G644*Акция!$C$8, 1, 0))</f>
        <v>0</v>
      </c>
    </row>
    <row r="645" spans="2:11" x14ac:dyDescent="0.2">
      <c r="B645" s="4" t="str">
        <f t="shared" si="127"/>
        <v>Гончарук Іван Іванович</v>
      </c>
      <c r="C645" s="4" t="str">
        <f t="shared" si="128"/>
        <v>Гончарук І.І.</v>
      </c>
      <c r="D645" s="4"/>
      <c r="E645" s="4" t="s">
        <v>516</v>
      </c>
      <c r="F645" s="6" t="s">
        <v>503</v>
      </c>
      <c r="G645" s="5">
        <v>8</v>
      </c>
      <c r="H645" s="7">
        <v>210.24</v>
      </c>
      <c r="I645" s="9" t="s">
        <v>569</v>
      </c>
      <c r="J645" s="9" t="s">
        <v>546</v>
      </c>
      <c r="K645" s="23" cm="1">
        <f t="array" ref="K645">IF(G645 &lt; 1, 0, _xlfn.IFS(E645 = Акция!$A$2, G645*Акция!$C$2, E645 = Акция!$A$3, G645*Акция!$C$3, E645 = Акция!$A$4, G645*Акция!$C$4, E645 = Акция!$A$5, G645*Акция!$C$5, E645 = Акция!$A$6, G645*Акция!$C$6, E645 = Акция!$A$7, G645*Акция!$C$7, E645 = Акция!$A$8, G645*Акция!$C$8, 1, 0))</f>
        <v>2</v>
      </c>
    </row>
    <row r="646" spans="2:11" x14ac:dyDescent="0.2">
      <c r="B646" s="4" t="str">
        <f t="shared" si="127"/>
        <v>Гончарук Іван Іванович</v>
      </c>
      <c r="C646" s="4" t="str">
        <f t="shared" si="128"/>
        <v>Гончарук І.І.</v>
      </c>
      <c r="D646" s="4"/>
      <c r="E646" s="4" t="s">
        <v>518</v>
      </c>
      <c r="F646" s="6" t="s">
        <v>503</v>
      </c>
      <c r="G646" s="5">
        <v>3</v>
      </c>
      <c r="H646" s="7">
        <v>94.83</v>
      </c>
      <c r="I646" s="9" t="s">
        <v>569</v>
      </c>
      <c r="J646" s="9" t="s">
        <v>546</v>
      </c>
      <c r="K646" s="23" cm="1">
        <f t="array" ref="K646">IF(G646 &lt; 1, 0, _xlfn.IFS(E646 = Акция!$A$2, G646*Акция!$C$2, E646 = Акция!$A$3, G646*Акция!$C$3, E646 = Акция!$A$4, G646*Акция!$C$4, E646 = Акция!$A$5, G646*Акция!$C$5, E646 = Акция!$A$6, G646*Акция!$C$6, E646 = Акция!$A$7, G646*Акция!$C$7, E646 = Акция!$A$8, G646*Акция!$C$8, 1, 0))</f>
        <v>0.75</v>
      </c>
    </row>
    <row r="647" spans="2:11" x14ac:dyDescent="0.2">
      <c r="B647" s="4" t="str">
        <f t="shared" si="127"/>
        <v>Гончарук Іван Іванович</v>
      </c>
      <c r="C647" s="4" t="str">
        <f t="shared" si="128"/>
        <v>Гончарук І.І.</v>
      </c>
      <c r="D647" s="4"/>
      <c r="E647" s="4" t="s">
        <v>519</v>
      </c>
      <c r="F647" s="6" t="s">
        <v>503</v>
      </c>
      <c r="G647" s="5">
        <v>9</v>
      </c>
      <c r="H647" s="7">
        <v>431.55</v>
      </c>
      <c r="I647" s="9" t="s">
        <v>569</v>
      </c>
      <c r="J647" s="9" t="s">
        <v>546</v>
      </c>
      <c r="K647" s="23" cm="1">
        <f t="array" ref="K647">IF(G647 &lt; 1, 0, _xlfn.IFS(E647 = Акция!$A$2, G647*Акция!$C$2, E647 = Акция!$A$3, G647*Акция!$C$3, E647 = Акция!$A$4, G647*Акция!$C$4, E647 = Акция!$A$5, G647*Акция!$C$5, E647 = Акция!$A$6, G647*Акция!$C$6, E647 = Акция!$A$7, G647*Акция!$C$7, E647 = Акция!$A$8, G647*Акция!$C$8, 1, 0))</f>
        <v>4.5</v>
      </c>
    </row>
    <row r="648" spans="2:11" x14ac:dyDescent="0.2">
      <c r="B648" s="4" t="str">
        <f t="shared" si="127"/>
        <v>Гончарук Іван Іванович</v>
      </c>
      <c r="C648" s="4" t="str">
        <f t="shared" si="128"/>
        <v>Гончарук І.І.</v>
      </c>
      <c r="D648" s="4"/>
      <c r="E648" s="4" t="s">
        <v>502</v>
      </c>
      <c r="F648" s="6" t="s">
        <v>503</v>
      </c>
      <c r="G648" s="5">
        <v>5</v>
      </c>
      <c r="H648" s="7">
        <v>271.10000000000002</v>
      </c>
      <c r="I648" s="9" t="s">
        <v>569</v>
      </c>
      <c r="J648" s="9" t="s">
        <v>546</v>
      </c>
      <c r="K648" s="23" cm="1">
        <f t="array" ref="K648">IF(G648 &lt; 1, 0, _xlfn.IFS(E648 = Акция!$A$2, G648*Акция!$C$2, E648 = Акция!$A$3, G648*Акция!$C$3, E648 = Акция!$A$4, G648*Акция!$C$4, E648 = Акция!$A$5, G648*Акция!$C$5, E648 = Акция!$A$6, G648*Акция!$C$6, E648 = Акция!$A$7, G648*Акция!$C$7, E648 = Акция!$A$8, G648*Акция!$C$8, 1, 0))</f>
        <v>2.5</v>
      </c>
    </row>
    <row r="649" spans="2:11" x14ac:dyDescent="0.2">
      <c r="B649" s="4" t="str">
        <f t="shared" si="127"/>
        <v>Гончарук Іван Іванович</v>
      </c>
      <c r="C649" s="4" t="str">
        <f t="shared" si="128"/>
        <v>Гончарук І.І.</v>
      </c>
      <c r="D649" s="4"/>
      <c r="E649" s="4" t="s">
        <v>520</v>
      </c>
      <c r="F649" s="6" t="s">
        <v>503</v>
      </c>
      <c r="G649" s="5">
        <v>3</v>
      </c>
      <c r="H649" s="7">
        <v>175.83</v>
      </c>
      <c r="I649" s="9" t="s">
        <v>569</v>
      </c>
      <c r="J649" s="9" t="s">
        <v>546</v>
      </c>
      <c r="K649" s="23" cm="1">
        <f t="array" ref="K649">IF(G649 &lt; 1, 0, _xlfn.IFS(E649 = Акция!$A$2, G649*Акция!$C$2, E649 = Акция!$A$3, G649*Акция!$C$3, E649 = Акция!$A$4, G649*Акция!$C$4, E649 = Акция!$A$5, G649*Акция!$C$5, E649 = Акция!$A$6, G649*Акция!$C$6, E649 = Акция!$A$7, G649*Акция!$C$7, E649 = Акция!$A$8, G649*Акция!$C$8, 1, 0))</f>
        <v>1.5</v>
      </c>
    </row>
    <row r="650" spans="2:11" x14ac:dyDescent="0.2">
      <c r="B650" s="4" t="str">
        <f t="shared" si="127"/>
        <v>Гончарук Іван Іванович</v>
      </c>
      <c r="C650" s="4" t="str">
        <f t="shared" si="128"/>
        <v>Гончарук І.І.</v>
      </c>
      <c r="D650" s="4"/>
      <c r="E650" s="4" t="s">
        <v>521</v>
      </c>
      <c r="F650" s="6" t="s">
        <v>503</v>
      </c>
      <c r="G650" s="5">
        <v>5</v>
      </c>
      <c r="H650" s="7">
        <v>265.3</v>
      </c>
      <c r="I650" s="9" t="s">
        <v>569</v>
      </c>
      <c r="J650" s="9" t="s">
        <v>546</v>
      </c>
      <c r="K650" s="23" cm="1">
        <f t="array" ref="K650">IF(G650 &lt; 1, 0, _xlfn.IFS(E650 = Акция!$A$2, G650*Акция!$C$2, E650 = Акция!$A$3, G650*Акция!$C$3, E650 = Акция!$A$4, G650*Акция!$C$4, E650 = Акция!$A$5, G650*Акция!$C$5, E650 = Акция!$A$6, G650*Акция!$C$6, E650 = Акция!$A$7, G650*Акция!$C$7, E650 = Акция!$A$8, G650*Акция!$C$8, 1, 0))</f>
        <v>2.5</v>
      </c>
    </row>
    <row r="651" spans="2:11" x14ac:dyDescent="0.2">
      <c r="B651" s="4" t="s">
        <v>800</v>
      </c>
      <c r="C651" s="4" t="s">
        <v>800</v>
      </c>
      <c r="D651" s="3" t="s">
        <v>509</v>
      </c>
      <c r="E651" s="4"/>
      <c r="G651" s="6"/>
      <c r="H651" s="8"/>
      <c r="I651" s="4"/>
      <c r="J651" s="4"/>
      <c r="K651" s="23" cm="1">
        <f t="array" ref="K651">IF(G651 &lt; 1, 0, _xlfn.IFS(E651 = Акция!$A$2, G651*Акция!$C$2, E651 = Акция!$A$3, G651*Акция!$C$3, E651 = Акция!$A$4, G651*Акция!$C$4, E651 = Акция!$A$5, G651*Акция!$C$5, E651 = Акция!$A$6, G651*Акция!$C$6, E651 = Акция!$A$7, G651*Акция!$C$7, E651 = Акция!$A$8, G651*Акция!$C$8, 1, 0))</f>
        <v>0</v>
      </c>
    </row>
    <row r="652" spans="2:11" x14ac:dyDescent="0.2">
      <c r="B652" s="4" t="str">
        <f t="shared" ref="B652:C654" si="129">B651</f>
        <v>Гопка ПП</v>
      </c>
      <c r="C652" s="4" t="str">
        <f t="shared" si="129"/>
        <v>Гопка ПП</v>
      </c>
      <c r="D652" s="4"/>
      <c r="E652" s="4" t="s">
        <v>552</v>
      </c>
      <c r="F652" s="6" t="s">
        <v>503</v>
      </c>
      <c r="G652" s="5">
        <v>4</v>
      </c>
      <c r="H652" s="7">
        <v>108</v>
      </c>
      <c r="I652" s="9" t="s">
        <v>572</v>
      </c>
      <c r="J652" s="9" t="s">
        <v>511</v>
      </c>
      <c r="K652" s="23" cm="1">
        <f t="array" ref="K652">IF(G652 &lt; 1, 0, _xlfn.IFS(E652 = Акция!$A$2, G652*Акция!$C$2, E652 = Акция!$A$3, G652*Акция!$C$3, E652 = Акция!$A$4, G652*Акция!$C$4, E652 = Акция!$A$5, G652*Акция!$C$5, E652 = Акция!$A$6, G652*Акция!$C$6, E652 = Акция!$A$7, G652*Акция!$C$7, E652 = Акция!$A$8, G652*Акция!$C$8, 1, 0))</f>
        <v>0</v>
      </c>
    </row>
    <row r="653" spans="2:11" x14ac:dyDescent="0.2">
      <c r="B653" s="4" t="str">
        <f t="shared" si="129"/>
        <v>Гопка ПП</v>
      </c>
      <c r="C653" s="4" t="str">
        <f t="shared" si="129"/>
        <v>Гопка ПП</v>
      </c>
      <c r="D653" s="4"/>
      <c r="E653" s="4" t="s">
        <v>513</v>
      </c>
      <c r="F653" s="6" t="s">
        <v>503</v>
      </c>
      <c r="G653" s="5">
        <v>4</v>
      </c>
      <c r="H653" s="7">
        <v>109.96</v>
      </c>
      <c r="I653" s="9" t="s">
        <v>572</v>
      </c>
      <c r="J653" s="9" t="s">
        <v>511</v>
      </c>
      <c r="K653" s="23" cm="1">
        <f t="array" ref="K653">IF(G653 &lt; 1, 0, _xlfn.IFS(E653 = Акция!$A$2, G653*Акция!$C$2, E653 = Акция!$A$3, G653*Акция!$C$3, E653 = Акция!$A$4, G653*Акция!$C$4, E653 = Акция!$A$5, G653*Акция!$C$5, E653 = Акция!$A$6, G653*Акция!$C$6, E653 = Акция!$A$7, G653*Акция!$C$7, E653 = Акция!$A$8, G653*Акция!$C$8, 1, 0))</f>
        <v>0</v>
      </c>
    </row>
    <row r="654" spans="2:11" x14ac:dyDescent="0.2">
      <c r="B654" s="4" t="str">
        <f t="shared" si="129"/>
        <v>Гопка ПП</v>
      </c>
      <c r="C654" s="4" t="str">
        <f t="shared" si="129"/>
        <v>Гопка ПП</v>
      </c>
      <c r="D654" s="4"/>
      <c r="E654" s="4" t="s">
        <v>588</v>
      </c>
      <c r="F654" s="6" t="s">
        <v>503</v>
      </c>
      <c r="G654" s="5">
        <v>4</v>
      </c>
      <c r="H654" s="7">
        <v>94.48</v>
      </c>
      <c r="I654" s="9" t="s">
        <v>572</v>
      </c>
      <c r="J654" s="9" t="s">
        <v>511</v>
      </c>
      <c r="K654" s="23" cm="1">
        <f t="array" ref="K654">IF(G654 &lt; 1, 0, _xlfn.IFS(E654 = Акция!$A$2, G654*Акция!$C$2, E654 = Акция!$A$3, G654*Акция!$C$3, E654 = Акция!$A$4, G654*Акция!$C$4, E654 = Акция!$A$5, G654*Акция!$C$5, E654 = Акция!$A$6, G654*Акция!$C$6, E654 = Акция!$A$7, G654*Акция!$C$7, E654 = Акция!$A$8, G654*Акция!$C$8, 1, 0))</f>
        <v>0</v>
      </c>
    </row>
    <row r="655" spans="2:11" x14ac:dyDescent="0.2">
      <c r="B655" s="4" t="s">
        <v>801</v>
      </c>
      <c r="C655" s="4" t="s">
        <v>802</v>
      </c>
      <c r="D655" s="3" t="s">
        <v>508</v>
      </c>
      <c r="E655" s="4"/>
      <c r="G655" s="6"/>
      <c r="H655" s="8"/>
      <c r="I655" s="4"/>
      <c r="J655" s="4"/>
      <c r="K655" s="23" cm="1">
        <f t="array" ref="K655">IF(G655 &lt; 1, 0, _xlfn.IFS(E655 = Акция!$A$2, G655*Акция!$C$2, E655 = Акция!$A$3, G655*Акция!$C$3, E655 = Акция!$A$4, G655*Акция!$C$4, E655 = Акция!$A$5, G655*Акция!$C$5, E655 = Акция!$A$6, G655*Акция!$C$6, E655 = Акция!$A$7, G655*Акция!$C$7, E655 = Акция!$A$8, G655*Акция!$C$8, 1, 0))</f>
        <v>0</v>
      </c>
    </row>
    <row r="656" spans="2:11" x14ac:dyDescent="0.2">
      <c r="B656" s="4" t="str">
        <f t="shared" ref="B656:C662" si="130">B655</f>
        <v>Гопчук Валерій Олексійович</v>
      </c>
      <c r="C656" s="4" t="str">
        <f t="shared" si="130"/>
        <v>Гопчук В.О.</v>
      </c>
      <c r="D656" s="4"/>
      <c r="E656" s="4" t="s">
        <v>588</v>
      </c>
      <c r="F656" s="6" t="s">
        <v>503</v>
      </c>
      <c r="G656" s="5">
        <v>2</v>
      </c>
      <c r="H656" s="7">
        <v>46.08</v>
      </c>
      <c r="I656" s="9" t="s">
        <v>510</v>
      </c>
      <c r="J656" s="9" t="s">
        <v>511</v>
      </c>
      <c r="K656" s="23" cm="1">
        <f t="array" ref="K656">IF(G656 &lt; 1, 0, _xlfn.IFS(E656 = Акция!$A$2, G656*Акция!$C$2, E656 = Акция!$A$3, G656*Акция!$C$3, E656 = Акция!$A$4, G656*Акция!$C$4, E656 = Акция!$A$5, G656*Акция!$C$5, E656 = Акция!$A$6, G656*Акция!$C$6, E656 = Акция!$A$7, G656*Акция!$C$7, E656 = Акция!$A$8, G656*Акция!$C$8, 1, 0))</f>
        <v>0</v>
      </c>
    </row>
    <row r="657" spans="2:11" x14ac:dyDescent="0.2">
      <c r="B657" s="4" t="str">
        <f t="shared" si="130"/>
        <v>Гопчук Валерій Олексійович</v>
      </c>
      <c r="C657" s="4" t="str">
        <f t="shared" si="130"/>
        <v>Гопчук В.О.</v>
      </c>
      <c r="D657" s="4"/>
      <c r="E657" s="4" t="s">
        <v>556</v>
      </c>
      <c r="F657" s="6" t="s">
        <v>503</v>
      </c>
      <c r="G657" s="5">
        <v>2</v>
      </c>
      <c r="H657" s="7">
        <v>40.32</v>
      </c>
      <c r="I657" s="9" t="s">
        <v>510</v>
      </c>
      <c r="J657" s="9" t="s">
        <v>511</v>
      </c>
      <c r="K657" s="23" cm="1">
        <f t="array" ref="K657">IF(G657 &lt; 1, 0, _xlfn.IFS(E657 = Акция!$A$2, G657*Акция!$C$2, E657 = Акция!$A$3, G657*Акция!$C$3, E657 = Акция!$A$4, G657*Акция!$C$4, E657 = Акция!$A$5, G657*Акция!$C$5, E657 = Акция!$A$6, G657*Акция!$C$6, E657 = Акция!$A$7, G657*Акция!$C$7, E657 = Акция!$A$8, G657*Акция!$C$8, 1, 0))</f>
        <v>0</v>
      </c>
    </row>
    <row r="658" spans="2:11" x14ac:dyDescent="0.2">
      <c r="B658" s="4" t="str">
        <f t="shared" si="130"/>
        <v>Гопчук Валерій Олексійович</v>
      </c>
      <c r="C658" s="4" t="str">
        <f t="shared" si="130"/>
        <v>Гопчук В.О.</v>
      </c>
      <c r="D658" s="4"/>
      <c r="E658" s="4" t="s">
        <v>557</v>
      </c>
      <c r="F658" s="6" t="s">
        <v>503</v>
      </c>
      <c r="G658" s="5">
        <v>2</v>
      </c>
      <c r="H658" s="7">
        <v>40.76</v>
      </c>
      <c r="I658" s="9" t="s">
        <v>510</v>
      </c>
      <c r="J658" s="9" t="s">
        <v>511</v>
      </c>
      <c r="K658" s="23" cm="1">
        <f t="array" ref="K658">IF(G658 &lt; 1, 0, _xlfn.IFS(E658 = Акция!$A$2, G658*Акция!$C$2, E658 = Акция!$A$3, G658*Акция!$C$3, E658 = Акция!$A$4, G658*Акция!$C$4, E658 = Акция!$A$5, G658*Акция!$C$5, E658 = Акция!$A$6, G658*Акция!$C$6, E658 = Акция!$A$7, G658*Акция!$C$7, E658 = Акция!$A$8, G658*Акция!$C$8, 1, 0))</f>
        <v>0</v>
      </c>
    </row>
    <row r="659" spans="2:11" x14ac:dyDescent="0.2">
      <c r="B659" s="4" t="str">
        <f t="shared" si="130"/>
        <v>Гопчук Валерій Олексійович</v>
      </c>
      <c r="C659" s="4" t="str">
        <f t="shared" si="130"/>
        <v>Гопчук В.О.</v>
      </c>
      <c r="D659" s="4"/>
      <c r="E659" s="4" t="s">
        <v>516</v>
      </c>
      <c r="F659" s="6" t="s">
        <v>503</v>
      </c>
      <c r="G659" s="5">
        <v>2</v>
      </c>
      <c r="H659" s="7">
        <v>52.56</v>
      </c>
      <c r="I659" s="9" t="s">
        <v>553</v>
      </c>
      <c r="J659" s="9" t="s">
        <v>511</v>
      </c>
      <c r="K659" s="23" cm="1">
        <f t="array" ref="K659">IF(G659 &lt; 1, 0, _xlfn.IFS(E659 = Акция!$A$2, G659*Акция!$C$2, E659 = Акция!$A$3, G659*Акция!$C$3, E659 = Акция!$A$4, G659*Акция!$C$4, E659 = Акция!$A$5, G659*Акция!$C$5, E659 = Акция!$A$6, G659*Акция!$C$6, E659 = Акция!$A$7, G659*Акция!$C$7, E659 = Акция!$A$8, G659*Акция!$C$8, 1, 0))</f>
        <v>0.5</v>
      </c>
    </row>
    <row r="660" spans="2:11" x14ac:dyDescent="0.2">
      <c r="B660" s="4" t="str">
        <f t="shared" si="130"/>
        <v>Гопчук Валерій Олексійович</v>
      </c>
      <c r="C660" s="4" t="str">
        <f t="shared" si="130"/>
        <v>Гопчук В.О.</v>
      </c>
      <c r="D660" s="4"/>
      <c r="E660" s="4" t="s">
        <v>517</v>
      </c>
      <c r="F660" s="6" t="s">
        <v>503</v>
      </c>
      <c r="G660" s="5">
        <v>2</v>
      </c>
      <c r="H660" s="7">
        <v>57.46</v>
      </c>
      <c r="I660" s="9" t="s">
        <v>553</v>
      </c>
      <c r="J660" s="9" t="s">
        <v>511</v>
      </c>
      <c r="K660" s="23" cm="1">
        <f t="array" ref="K660">IF(G660 &lt; 1, 0, _xlfn.IFS(E660 = Акция!$A$2, G660*Акция!$C$2, E660 = Акция!$A$3, G660*Акция!$C$3, E660 = Акция!$A$4, G660*Акция!$C$4, E660 = Акция!$A$5, G660*Акция!$C$5, E660 = Акция!$A$6, G660*Акция!$C$6, E660 = Акция!$A$7, G660*Акция!$C$7, E660 = Акция!$A$8, G660*Акция!$C$8, 1, 0))</f>
        <v>0.5</v>
      </c>
    </row>
    <row r="661" spans="2:11" x14ac:dyDescent="0.2">
      <c r="B661" s="4" t="str">
        <f t="shared" si="130"/>
        <v>Гопчук Валерій Олексійович</v>
      </c>
      <c r="C661" s="4" t="str">
        <f t="shared" si="130"/>
        <v>Гопчук В.О.</v>
      </c>
      <c r="D661" s="4"/>
      <c r="E661" s="4" t="s">
        <v>518</v>
      </c>
      <c r="F661" s="6" t="s">
        <v>503</v>
      </c>
      <c r="G661" s="5">
        <v>2</v>
      </c>
      <c r="H661" s="7">
        <v>63.22</v>
      </c>
      <c r="I661" s="9" t="s">
        <v>553</v>
      </c>
      <c r="J661" s="9" t="s">
        <v>511</v>
      </c>
      <c r="K661" s="23" cm="1">
        <f t="array" ref="K661">IF(G661 &lt; 1, 0, _xlfn.IFS(E661 = Акция!$A$2, G661*Акция!$C$2, E661 = Акция!$A$3, G661*Акция!$C$3, E661 = Акция!$A$4, G661*Акция!$C$4, E661 = Акция!$A$5, G661*Акция!$C$5, E661 = Акция!$A$6, G661*Акция!$C$6, E661 = Акция!$A$7, G661*Акция!$C$7, E661 = Акция!$A$8, G661*Акция!$C$8, 1, 0))</f>
        <v>0.5</v>
      </c>
    </row>
    <row r="662" spans="2:11" x14ac:dyDescent="0.2">
      <c r="B662" s="4" t="str">
        <f t="shared" si="130"/>
        <v>Гопчук Валерій Олексійович</v>
      </c>
      <c r="C662" s="4" t="str">
        <f t="shared" si="130"/>
        <v>Гопчук В.О.</v>
      </c>
      <c r="D662" s="4"/>
      <c r="E662" s="4" t="s">
        <v>521</v>
      </c>
      <c r="F662" s="6" t="s">
        <v>503</v>
      </c>
      <c r="G662" s="5">
        <v>3</v>
      </c>
      <c r="H662" s="7">
        <v>159.18</v>
      </c>
      <c r="I662" s="9" t="s">
        <v>553</v>
      </c>
      <c r="J662" s="9" t="s">
        <v>511</v>
      </c>
      <c r="K662" s="23" cm="1">
        <f t="array" ref="K662">IF(G662 &lt; 1, 0, _xlfn.IFS(E662 = Акция!$A$2, G662*Акция!$C$2, E662 = Акция!$A$3, G662*Акция!$C$3, E662 = Акция!$A$4, G662*Акция!$C$4, E662 = Акция!$A$5, G662*Акция!$C$5, E662 = Акция!$A$6, G662*Акция!$C$6, E662 = Акция!$A$7, G662*Акция!$C$7, E662 = Акция!$A$8, G662*Акция!$C$8, 1, 0))</f>
        <v>1.5</v>
      </c>
    </row>
    <row r="663" spans="2:11" x14ac:dyDescent="0.2">
      <c r="B663" s="4" t="s">
        <v>803</v>
      </c>
      <c r="C663" s="4" t="s">
        <v>804</v>
      </c>
      <c r="D663" s="3" t="s">
        <v>508</v>
      </c>
      <c r="E663" s="4"/>
      <c r="G663" s="6"/>
      <c r="H663" s="8"/>
      <c r="I663" s="4"/>
      <c r="J663" s="4"/>
      <c r="K663" s="23" cm="1">
        <f t="array" ref="K663">IF(G663 &lt; 1, 0, _xlfn.IFS(E663 = Акция!$A$2, G663*Акция!$C$2, E663 = Акция!$A$3, G663*Акция!$C$3, E663 = Акция!$A$4, G663*Акция!$C$4, E663 = Акция!$A$5, G663*Акция!$C$5, E663 = Акция!$A$6, G663*Акция!$C$6, E663 = Акция!$A$7, G663*Акция!$C$7, E663 = Акция!$A$8, G663*Акция!$C$8, 1, 0))</f>
        <v>0</v>
      </c>
    </row>
    <row r="664" spans="2:11" x14ac:dyDescent="0.2">
      <c r="B664" s="4" t="str">
        <f t="shared" ref="B664:C664" si="131">B663</f>
        <v>Горбонос Тетяна Володимирівна</v>
      </c>
      <c r="C664" s="4" t="str">
        <f t="shared" si="131"/>
        <v>Горбонос Т. В.</v>
      </c>
      <c r="D664" s="4"/>
      <c r="E664" s="4" t="s">
        <v>548</v>
      </c>
      <c r="F664" s="6" t="s">
        <v>503</v>
      </c>
      <c r="G664" s="5">
        <v>1</v>
      </c>
      <c r="H664" s="7">
        <v>33.119999999999997</v>
      </c>
      <c r="I664" s="9" t="s">
        <v>587</v>
      </c>
      <c r="J664" s="9" t="s">
        <v>546</v>
      </c>
      <c r="K664" s="23" cm="1">
        <f t="array" ref="K664">IF(G664 &lt; 1, 0, _xlfn.IFS(E664 = Акция!$A$2, G664*Акция!$C$2, E664 = Акция!$A$3, G664*Акция!$C$3, E664 = Акция!$A$4, G664*Акция!$C$4, E664 = Акция!$A$5, G664*Акция!$C$5, E664 = Акция!$A$6, G664*Акция!$C$6, E664 = Акция!$A$7, G664*Акция!$C$7, E664 = Акция!$A$8, G664*Акция!$C$8, 1, 0))</f>
        <v>0</v>
      </c>
    </row>
    <row r="665" spans="2:11" x14ac:dyDescent="0.2">
      <c r="B665" s="4" t="s">
        <v>805</v>
      </c>
      <c r="C665" s="4" t="s">
        <v>806</v>
      </c>
      <c r="D665" s="3" t="s">
        <v>508</v>
      </c>
      <c r="E665" s="4"/>
      <c r="G665" s="6"/>
      <c r="H665" s="8"/>
      <c r="I665" s="4"/>
      <c r="J665" s="4"/>
      <c r="K665" s="23" cm="1">
        <f t="array" ref="K665">IF(G665 &lt; 1, 0, _xlfn.IFS(E665 = Акция!$A$2, G665*Акция!$C$2, E665 = Акция!$A$3, G665*Акция!$C$3, E665 = Акция!$A$4, G665*Акция!$C$4, E665 = Акция!$A$5, G665*Акция!$C$5, E665 = Акция!$A$6, G665*Акция!$C$6, E665 = Акция!$A$7, G665*Акция!$C$7, E665 = Акция!$A$8, G665*Акция!$C$8, 1, 0))</f>
        <v>0</v>
      </c>
    </row>
    <row r="666" spans="2:11" x14ac:dyDescent="0.2">
      <c r="B666" s="4" t="str">
        <f t="shared" ref="B666:C671" si="132">B665</f>
        <v>Споживче товариство" Гореничі "</v>
      </c>
      <c r="C666" s="4" t="str">
        <f t="shared" si="132"/>
        <v>Гореничі СТ+</v>
      </c>
      <c r="D666" s="4"/>
      <c r="E666" s="4" t="s">
        <v>513</v>
      </c>
      <c r="F666" s="6" t="s">
        <v>503</v>
      </c>
      <c r="G666" s="5">
        <v>5</v>
      </c>
      <c r="H666" s="7">
        <v>140.19999999999999</v>
      </c>
      <c r="I666" s="9" t="s">
        <v>510</v>
      </c>
      <c r="J666" s="9" t="s">
        <v>511</v>
      </c>
      <c r="K666" s="23" cm="1">
        <f t="array" ref="K666">IF(G666 &lt; 1, 0, _xlfn.IFS(E666 = Акция!$A$2, G666*Акция!$C$2, E666 = Акция!$A$3, G666*Акция!$C$3, E666 = Акция!$A$4, G666*Акция!$C$4, E666 = Акция!$A$5, G666*Акция!$C$5, E666 = Акция!$A$6, G666*Акция!$C$6, E666 = Акция!$A$7, G666*Акция!$C$7, E666 = Акция!$A$8, G666*Акция!$C$8, 1, 0))</f>
        <v>0</v>
      </c>
    </row>
    <row r="667" spans="2:11" x14ac:dyDescent="0.2">
      <c r="B667" s="4" t="str">
        <f t="shared" si="132"/>
        <v>Споживче товариство" Гореничі "</v>
      </c>
      <c r="C667" s="4" t="str">
        <f t="shared" si="132"/>
        <v>Гореничі СТ+</v>
      </c>
      <c r="D667" s="4"/>
      <c r="E667" s="4" t="s">
        <v>516</v>
      </c>
      <c r="F667" s="6" t="s">
        <v>503</v>
      </c>
      <c r="G667" s="5">
        <v>1</v>
      </c>
      <c r="H667" s="7">
        <v>27.48</v>
      </c>
      <c r="I667" s="9" t="s">
        <v>510</v>
      </c>
      <c r="J667" s="9" t="s">
        <v>511</v>
      </c>
      <c r="K667" s="23" cm="1">
        <f t="array" ref="K667">IF(G667 &lt; 1, 0, _xlfn.IFS(E667 = Акция!$A$2, G667*Акция!$C$2, E667 = Акция!$A$3, G667*Акция!$C$3, E667 = Акция!$A$4, G667*Акция!$C$4, E667 = Акция!$A$5, G667*Акция!$C$5, E667 = Акция!$A$6, G667*Акция!$C$6, E667 = Акция!$A$7, G667*Акция!$C$7, E667 = Акция!$A$8, G667*Акция!$C$8, 1, 0))</f>
        <v>0.25</v>
      </c>
    </row>
    <row r="668" spans="2:11" x14ac:dyDescent="0.2">
      <c r="B668" s="4" t="str">
        <f t="shared" si="132"/>
        <v>Споживче товариство" Гореничі "</v>
      </c>
      <c r="C668" s="4" t="str">
        <f t="shared" si="132"/>
        <v>Гореничі СТ+</v>
      </c>
      <c r="D668" s="4"/>
      <c r="E668" s="4" t="s">
        <v>517</v>
      </c>
      <c r="F668" s="6" t="s">
        <v>503</v>
      </c>
      <c r="G668" s="5">
        <v>1</v>
      </c>
      <c r="H668" s="7">
        <v>30.04</v>
      </c>
      <c r="I668" s="9" t="s">
        <v>510</v>
      </c>
      <c r="J668" s="9" t="s">
        <v>511</v>
      </c>
      <c r="K668" s="23" cm="1">
        <f t="array" ref="K668">IF(G668 &lt; 1, 0, _xlfn.IFS(E668 = Акция!$A$2, G668*Акция!$C$2, E668 = Акция!$A$3, G668*Акция!$C$3, E668 = Акция!$A$4, G668*Акция!$C$4, E668 = Акция!$A$5, G668*Акция!$C$5, E668 = Акция!$A$6, G668*Акция!$C$6, E668 = Акция!$A$7, G668*Акция!$C$7, E668 = Акция!$A$8, G668*Акция!$C$8, 1, 0))</f>
        <v>0.25</v>
      </c>
    </row>
    <row r="669" spans="2:11" x14ac:dyDescent="0.2">
      <c r="B669" s="4" t="str">
        <f t="shared" si="132"/>
        <v>Споживче товариство" Гореничі "</v>
      </c>
      <c r="C669" s="4" t="str">
        <f t="shared" si="132"/>
        <v>Гореничі СТ+</v>
      </c>
      <c r="D669" s="4"/>
      <c r="E669" s="4" t="s">
        <v>519</v>
      </c>
      <c r="F669" s="6" t="s">
        <v>503</v>
      </c>
      <c r="G669" s="5">
        <v>2</v>
      </c>
      <c r="H669" s="7">
        <v>100.26</v>
      </c>
      <c r="I669" s="9" t="s">
        <v>510</v>
      </c>
      <c r="J669" s="9" t="s">
        <v>511</v>
      </c>
      <c r="K669" s="23" cm="1">
        <f t="array" ref="K669">IF(G669 &lt; 1, 0, _xlfn.IFS(E669 = Акция!$A$2, G669*Акция!$C$2, E669 = Акция!$A$3, G669*Акция!$C$3, E669 = Акция!$A$4, G669*Акция!$C$4, E669 = Акция!$A$5, G669*Акция!$C$5, E669 = Акция!$A$6, G669*Акция!$C$6, E669 = Акция!$A$7, G669*Акция!$C$7, E669 = Акция!$A$8, G669*Акция!$C$8, 1, 0))</f>
        <v>1</v>
      </c>
    </row>
    <row r="670" spans="2:11" x14ac:dyDescent="0.2">
      <c r="B670" s="4" t="str">
        <f t="shared" si="132"/>
        <v>Споживче товариство" Гореничі "</v>
      </c>
      <c r="C670" s="4" t="str">
        <f t="shared" si="132"/>
        <v>Гореничі СТ+</v>
      </c>
      <c r="D670" s="4"/>
      <c r="E670" s="4" t="s">
        <v>502</v>
      </c>
      <c r="F670" s="6" t="s">
        <v>503</v>
      </c>
      <c r="G670" s="5">
        <v>1</v>
      </c>
      <c r="H670" s="7">
        <v>56.68</v>
      </c>
      <c r="I670" s="9" t="s">
        <v>510</v>
      </c>
      <c r="J670" s="9" t="s">
        <v>511</v>
      </c>
      <c r="K670" s="23" cm="1">
        <f t="array" ref="K670">IF(G670 &lt; 1, 0, _xlfn.IFS(E670 = Акция!$A$2, G670*Акция!$C$2, E670 = Акция!$A$3, G670*Акция!$C$3, E670 = Акция!$A$4, G670*Акция!$C$4, E670 = Акция!$A$5, G670*Акция!$C$5, E670 = Акция!$A$6, G670*Акция!$C$6, E670 = Акция!$A$7, G670*Акция!$C$7, E670 = Акция!$A$8, G670*Акция!$C$8, 1, 0))</f>
        <v>0.5</v>
      </c>
    </row>
    <row r="671" spans="2:11" x14ac:dyDescent="0.2">
      <c r="B671" s="4" t="str">
        <f t="shared" si="132"/>
        <v>Споживче товариство" Гореничі "</v>
      </c>
      <c r="C671" s="4" t="str">
        <f t="shared" si="132"/>
        <v>Гореничі СТ+</v>
      </c>
      <c r="D671" s="4"/>
      <c r="E671" s="4" t="s">
        <v>523</v>
      </c>
      <c r="F671" s="6" t="s">
        <v>503</v>
      </c>
      <c r="G671" s="5">
        <v>2</v>
      </c>
      <c r="H671" s="7">
        <v>71.22</v>
      </c>
      <c r="I671" s="9" t="s">
        <v>510</v>
      </c>
      <c r="J671" s="9" t="s">
        <v>511</v>
      </c>
      <c r="K671" s="23" cm="1">
        <f t="array" ref="K671">IF(G671 &lt; 1, 0, _xlfn.IFS(E671 = Акция!$A$2, G671*Акция!$C$2, E671 = Акция!$A$3, G671*Акция!$C$3, E671 = Акция!$A$4, G671*Акция!$C$4, E671 = Акция!$A$5, G671*Акция!$C$5, E671 = Акция!$A$6, G671*Акция!$C$6, E671 = Акция!$A$7, G671*Акция!$C$7, E671 = Акция!$A$8, G671*Акция!$C$8, 1, 0))</f>
        <v>0</v>
      </c>
    </row>
    <row r="672" spans="2:11" x14ac:dyDescent="0.2">
      <c r="B672" s="4" t="s">
        <v>807</v>
      </c>
      <c r="C672" s="4" t="s">
        <v>808</v>
      </c>
      <c r="D672" s="3" t="s">
        <v>508</v>
      </c>
      <c r="E672" s="4"/>
      <c r="G672" s="6"/>
      <c r="H672" s="8"/>
      <c r="I672" s="4"/>
      <c r="J672" s="4"/>
      <c r="K672" s="23" cm="1">
        <f t="array" ref="K672">IF(G672 &lt; 1, 0, _xlfn.IFS(E672 = Акция!$A$2, G672*Акция!$C$2, E672 = Акция!$A$3, G672*Акция!$C$3, E672 = Акция!$A$4, G672*Акция!$C$4, E672 = Акция!$A$5, G672*Акция!$C$5, E672 = Акция!$A$6, G672*Акция!$C$6, E672 = Акция!$A$7, G672*Акция!$C$7, E672 = Акция!$A$8, G672*Акция!$C$8, 1, 0))</f>
        <v>0</v>
      </c>
    </row>
    <row r="673" spans="2:11" x14ac:dyDescent="0.2">
      <c r="B673" s="4" t="str">
        <f t="shared" ref="B673:C673" si="133">B672</f>
        <v>Приватне підприємство "Господар"</v>
      </c>
      <c r="C673" s="4" t="str">
        <f t="shared" si="133"/>
        <v>Господар ПП+</v>
      </c>
      <c r="D673" s="4"/>
      <c r="E673" s="4" t="s">
        <v>621</v>
      </c>
      <c r="F673" s="6" t="s">
        <v>503</v>
      </c>
      <c r="G673" s="5">
        <v>5</v>
      </c>
      <c r="H673" s="7">
        <v>142.05000000000001</v>
      </c>
      <c r="I673" s="9" t="s">
        <v>545</v>
      </c>
      <c r="J673" s="9" t="s">
        <v>546</v>
      </c>
      <c r="K673" s="23" cm="1">
        <f t="array" ref="K673">IF(G673 &lt; 1, 0, _xlfn.IFS(E673 = Акция!$A$2, G673*Акция!$C$2, E673 = Акция!$A$3, G673*Акция!$C$3, E673 = Акция!$A$4, G673*Акция!$C$4, E673 = Акция!$A$5, G673*Акция!$C$5, E673 = Акция!$A$6, G673*Акция!$C$6, E673 = Акция!$A$7, G673*Акция!$C$7, E673 = Акция!$A$8, G673*Акция!$C$8, 1, 0))</f>
        <v>0</v>
      </c>
    </row>
    <row r="674" spans="2:11" x14ac:dyDescent="0.2">
      <c r="B674" s="4" t="s">
        <v>809</v>
      </c>
      <c r="C674" s="4" t="s">
        <v>810</v>
      </c>
      <c r="D674" s="3" t="s">
        <v>508</v>
      </c>
      <c r="E674" s="4"/>
      <c r="G674" s="6"/>
      <c r="H674" s="8"/>
      <c r="I674" s="4"/>
      <c r="J674" s="4"/>
      <c r="K674" s="23" cm="1">
        <f t="array" ref="K674">IF(G674 &lt; 1, 0, _xlfn.IFS(E674 = Акция!$A$2, G674*Акция!$C$2, E674 = Акция!$A$3, G674*Акция!$C$3, E674 = Акция!$A$4, G674*Акция!$C$4, E674 = Акция!$A$5, G674*Акция!$C$5, E674 = Акция!$A$6, G674*Акция!$C$6, E674 = Акция!$A$7, G674*Акция!$C$7, E674 = Акция!$A$8, G674*Акция!$C$8, 1, 0))</f>
        <v>0</v>
      </c>
    </row>
    <row r="675" spans="2:11" x14ac:dyDescent="0.2">
      <c r="B675" s="4" t="str">
        <f t="shared" ref="B675:C681" si="134">B674</f>
        <v>Фізична особа-Підприємець Григор Олег Іванович</v>
      </c>
      <c r="C675" s="4" t="str">
        <f t="shared" si="134"/>
        <v>Григор О.І.+</v>
      </c>
      <c r="D675" s="4"/>
      <c r="E675" s="4" t="s">
        <v>531</v>
      </c>
      <c r="F675" s="6" t="s">
        <v>503</v>
      </c>
      <c r="G675" s="5">
        <v>2</v>
      </c>
      <c r="H675" s="7">
        <v>54.36</v>
      </c>
      <c r="I675" s="9" t="s">
        <v>527</v>
      </c>
      <c r="J675" s="9" t="s">
        <v>528</v>
      </c>
      <c r="K675" s="23" cm="1">
        <f t="array" ref="K675">IF(G675 &lt; 1, 0, _xlfn.IFS(E675 = Акция!$A$2, G675*Акция!$C$2, E675 = Акция!$A$3, G675*Акция!$C$3, E675 = Акция!$A$4, G675*Акция!$C$4, E675 = Акция!$A$5, G675*Акция!$C$5, E675 = Акция!$A$6, G675*Акция!$C$6, E675 = Акция!$A$7, G675*Акция!$C$7, E675 = Акция!$A$8, G675*Акция!$C$8, 1, 0))</f>
        <v>0</v>
      </c>
    </row>
    <row r="676" spans="2:11" x14ac:dyDescent="0.2">
      <c r="B676" s="4" t="str">
        <f t="shared" si="134"/>
        <v>Фізична особа-Підприємець Григор Олег Іванович</v>
      </c>
      <c r="C676" s="4" t="str">
        <f t="shared" si="134"/>
        <v>Григор О.І.+</v>
      </c>
      <c r="D676" s="4"/>
      <c r="E676" s="4" t="s">
        <v>552</v>
      </c>
      <c r="F676" s="6" t="s">
        <v>503</v>
      </c>
      <c r="G676" s="5">
        <v>2</v>
      </c>
      <c r="H676" s="7">
        <v>54</v>
      </c>
      <c r="I676" s="9" t="s">
        <v>527</v>
      </c>
      <c r="J676" s="9" t="s">
        <v>528</v>
      </c>
      <c r="K676" s="23" cm="1">
        <f t="array" ref="K676">IF(G676 &lt; 1, 0, _xlfn.IFS(E676 = Акция!$A$2, G676*Акция!$C$2, E676 = Акция!$A$3, G676*Акция!$C$3, E676 = Акция!$A$4, G676*Акция!$C$4, E676 = Акция!$A$5, G676*Акция!$C$5, E676 = Акция!$A$6, G676*Акция!$C$6, E676 = Акция!$A$7, G676*Акция!$C$7, E676 = Акция!$A$8, G676*Акция!$C$8, 1, 0))</f>
        <v>0</v>
      </c>
    </row>
    <row r="677" spans="2:11" x14ac:dyDescent="0.2">
      <c r="B677" s="4" t="str">
        <f t="shared" si="134"/>
        <v>Фізична особа-Підприємець Григор Олег Іванович</v>
      </c>
      <c r="C677" s="4" t="str">
        <f t="shared" si="134"/>
        <v>Григор О.І.+</v>
      </c>
      <c r="D677" s="4"/>
      <c r="E677" s="4" t="s">
        <v>513</v>
      </c>
      <c r="F677" s="6" t="s">
        <v>503</v>
      </c>
      <c r="G677" s="5">
        <v>2</v>
      </c>
      <c r="H677" s="7">
        <v>54.98</v>
      </c>
      <c r="I677" s="9" t="s">
        <v>527</v>
      </c>
      <c r="J677" s="9" t="s">
        <v>528</v>
      </c>
      <c r="K677" s="23" cm="1">
        <f t="array" ref="K677">IF(G677 &lt; 1, 0, _xlfn.IFS(E677 = Акция!$A$2, G677*Акция!$C$2, E677 = Акция!$A$3, G677*Акция!$C$3, E677 = Акция!$A$4, G677*Акция!$C$4, E677 = Акция!$A$5, G677*Акция!$C$5, E677 = Акция!$A$6, G677*Акция!$C$6, E677 = Акция!$A$7, G677*Акция!$C$7, E677 = Акция!$A$8, G677*Акция!$C$8, 1, 0))</f>
        <v>0</v>
      </c>
    </row>
    <row r="678" spans="2:11" x14ac:dyDescent="0.2">
      <c r="B678" s="4" t="str">
        <f t="shared" si="134"/>
        <v>Фізична особа-Підприємець Григор Олег Іванович</v>
      </c>
      <c r="C678" s="4" t="str">
        <f t="shared" si="134"/>
        <v>Григор О.І.+</v>
      </c>
      <c r="D678" s="4"/>
      <c r="E678" s="4" t="s">
        <v>516</v>
      </c>
      <c r="F678" s="6" t="s">
        <v>503</v>
      </c>
      <c r="G678" s="5">
        <v>2</v>
      </c>
      <c r="H678" s="7">
        <v>53.88</v>
      </c>
      <c r="I678" s="9" t="s">
        <v>527</v>
      </c>
      <c r="J678" s="9" t="s">
        <v>528</v>
      </c>
      <c r="K678" s="23" cm="1">
        <f t="array" ref="K678">IF(G678 &lt; 1, 0, _xlfn.IFS(E678 = Акция!$A$2, G678*Акция!$C$2, E678 = Акция!$A$3, G678*Акция!$C$3, E678 = Акция!$A$4, G678*Акция!$C$4, E678 = Акция!$A$5, G678*Акция!$C$5, E678 = Акция!$A$6, G678*Акция!$C$6, E678 = Акция!$A$7, G678*Акция!$C$7, E678 = Акция!$A$8, G678*Акция!$C$8, 1, 0))</f>
        <v>0.5</v>
      </c>
    </row>
    <row r="679" spans="2:11" x14ac:dyDescent="0.2">
      <c r="B679" s="4" t="str">
        <f t="shared" si="134"/>
        <v>Фізична особа-Підприємець Григор Олег Іванович</v>
      </c>
      <c r="C679" s="4" t="str">
        <f t="shared" si="134"/>
        <v>Григор О.І.+</v>
      </c>
      <c r="D679" s="4"/>
      <c r="E679" s="4" t="s">
        <v>519</v>
      </c>
      <c r="F679" s="6" t="s">
        <v>503</v>
      </c>
      <c r="G679" s="5">
        <v>2</v>
      </c>
      <c r="H679" s="7">
        <v>98.3</v>
      </c>
      <c r="I679" s="9" t="s">
        <v>527</v>
      </c>
      <c r="J679" s="9" t="s">
        <v>528</v>
      </c>
      <c r="K679" s="23" cm="1">
        <f t="array" ref="K679">IF(G679 &lt; 1, 0, _xlfn.IFS(E679 = Акция!$A$2, G679*Акция!$C$2, E679 = Акция!$A$3, G679*Акция!$C$3, E679 = Акция!$A$4, G679*Акция!$C$4, E679 = Акция!$A$5, G679*Акция!$C$5, E679 = Акция!$A$6, G679*Акция!$C$6, E679 = Акция!$A$7, G679*Акция!$C$7, E679 = Акция!$A$8, G679*Акция!$C$8, 1, 0))</f>
        <v>1</v>
      </c>
    </row>
    <row r="680" spans="2:11" x14ac:dyDescent="0.2">
      <c r="B680" s="4" t="str">
        <f t="shared" si="134"/>
        <v>Фізична особа-Підприємець Григор Олег Іванович</v>
      </c>
      <c r="C680" s="4" t="str">
        <f t="shared" si="134"/>
        <v>Григор О.І.+</v>
      </c>
      <c r="D680" s="4"/>
      <c r="E680" s="4" t="s">
        <v>520</v>
      </c>
      <c r="F680" s="6" t="s">
        <v>503</v>
      </c>
      <c r="G680" s="5">
        <v>1</v>
      </c>
      <c r="H680" s="7">
        <v>60.07</v>
      </c>
      <c r="I680" s="9" t="s">
        <v>527</v>
      </c>
      <c r="J680" s="9" t="s">
        <v>528</v>
      </c>
      <c r="K680" s="23" cm="1">
        <f t="array" ref="K680">IF(G680 &lt; 1, 0, _xlfn.IFS(E680 = Акция!$A$2, G680*Акция!$C$2, E680 = Акция!$A$3, G680*Акция!$C$3, E680 = Акция!$A$4, G680*Акция!$C$4, E680 = Акция!$A$5, G680*Акция!$C$5, E680 = Акция!$A$6, G680*Акция!$C$6, E680 = Акция!$A$7, G680*Акция!$C$7, E680 = Акция!$A$8, G680*Акция!$C$8, 1, 0))</f>
        <v>0.5</v>
      </c>
    </row>
    <row r="681" spans="2:11" x14ac:dyDescent="0.2">
      <c r="B681" s="4" t="str">
        <f t="shared" si="134"/>
        <v>Фізична особа-Підприємець Григор Олег Іванович</v>
      </c>
      <c r="C681" s="4" t="str">
        <f t="shared" si="134"/>
        <v>Григор О.І.+</v>
      </c>
      <c r="D681" s="4"/>
      <c r="E681" s="4" t="s">
        <v>521</v>
      </c>
      <c r="F681" s="6" t="s">
        <v>503</v>
      </c>
      <c r="G681" s="5">
        <v>1</v>
      </c>
      <c r="H681" s="7">
        <v>55.27</v>
      </c>
      <c r="I681" s="9" t="s">
        <v>527</v>
      </c>
      <c r="J681" s="9" t="s">
        <v>528</v>
      </c>
      <c r="K681" s="23" cm="1">
        <f t="array" ref="K681">IF(G681 &lt; 1, 0, _xlfn.IFS(E681 = Акция!$A$2, G681*Акция!$C$2, E681 = Акция!$A$3, G681*Акция!$C$3, E681 = Акция!$A$4, G681*Акция!$C$4, E681 = Акция!$A$5, G681*Акция!$C$5, E681 = Акция!$A$6, G681*Акция!$C$6, E681 = Акция!$A$7, G681*Акция!$C$7, E681 = Акция!$A$8, G681*Акция!$C$8, 1, 0))</f>
        <v>0.5</v>
      </c>
    </row>
    <row r="682" spans="2:11" x14ac:dyDescent="0.2">
      <c r="B682" s="4" t="s">
        <v>811</v>
      </c>
      <c r="C682" s="4" t="s">
        <v>812</v>
      </c>
      <c r="D682" s="3" t="s">
        <v>508</v>
      </c>
      <c r="E682" s="4"/>
      <c r="G682" s="6"/>
      <c r="H682" s="8"/>
      <c r="I682" s="4"/>
      <c r="J682" s="4"/>
      <c r="K682" s="23" cm="1">
        <f t="array" ref="K682">IF(G682 &lt; 1, 0, _xlfn.IFS(E682 = Акция!$A$2, G682*Акция!$C$2, E682 = Акция!$A$3, G682*Акция!$C$3, E682 = Акция!$A$4, G682*Акция!$C$4, E682 = Акция!$A$5, G682*Акция!$C$5, E682 = Акция!$A$6, G682*Акция!$C$6, E682 = Акция!$A$7, G682*Акция!$C$7, E682 = Акция!$A$8, G682*Акция!$C$8, 1, 0))</f>
        <v>0</v>
      </c>
    </row>
    <row r="683" spans="2:11" x14ac:dyDescent="0.2">
      <c r="B683" s="4" t="str">
        <f t="shared" ref="B683:C684" si="135">B682</f>
        <v>Григор Ольга Петрівна</v>
      </c>
      <c r="C683" s="4" t="str">
        <f t="shared" si="135"/>
        <v>Григор О.П.</v>
      </c>
      <c r="D683" s="4"/>
      <c r="E683" s="4" t="s">
        <v>548</v>
      </c>
      <c r="F683" s="6" t="s">
        <v>503</v>
      </c>
      <c r="G683" s="5">
        <v>1</v>
      </c>
      <c r="H683" s="7">
        <v>33.119999999999997</v>
      </c>
      <c r="I683" s="9" t="s">
        <v>629</v>
      </c>
      <c r="J683" s="9" t="s">
        <v>528</v>
      </c>
      <c r="K683" s="23" cm="1">
        <f t="array" ref="K683">IF(G683 &lt; 1, 0, _xlfn.IFS(E683 = Акция!$A$2, G683*Акция!$C$2, E683 = Акция!$A$3, G683*Акция!$C$3, E683 = Акция!$A$4, G683*Акция!$C$4, E683 = Акция!$A$5, G683*Акция!$C$5, E683 = Акция!$A$6, G683*Акция!$C$6, E683 = Акция!$A$7, G683*Акция!$C$7, E683 = Акция!$A$8, G683*Акция!$C$8, 1, 0))</f>
        <v>0</v>
      </c>
    </row>
    <row r="684" spans="2:11" x14ac:dyDescent="0.2">
      <c r="B684" s="4" t="str">
        <f t="shared" si="135"/>
        <v>Григор Ольга Петрівна</v>
      </c>
      <c r="C684" s="4" t="str">
        <f t="shared" si="135"/>
        <v>Григор О.П.</v>
      </c>
      <c r="D684" s="4"/>
      <c r="E684" s="4" t="s">
        <v>513</v>
      </c>
      <c r="F684" s="6" t="s">
        <v>503</v>
      </c>
      <c r="G684" s="5">
        <v>3</v>
      </c>
      <c r="H684" s="7">
        <v>84.12</v>
      </c>
      <c r="I684" s="9" t="s">
        <v>629</v>
      </c>
      <c r="J684" s="9" t="s">
        <v>528</v>
      </c>
      <c r="K684" s="23" cm="1">
        <f t="array" ref="K684">IF(G684 &lt; 1, 0, _xlfn.IFS(E684 = Акция!$A$2, G684*Акция!$C$2, E684 = Акция!$A$3, G684*Акция!$C$3, E684 = Акция!$A$4, G684*Акция!$C$4, E684 = Акция!$A$5, G684*Акция!$C$5, E684 = Акция!$A$6, G684*Акция!$C$6, E684 = Акция!$A$7, G684*Акция!$C$7, E684 = Акция!$A$8, G684*Акция!$C$8, 1, 0))</f>
        <v>0</v>
      </c>
    </row>
    <row r="685" spans="2:11" x14ac:dyDescent="0.2">
      <c r="B685" s="4" t="s">
        <v>813</v>
      </c>
      <c r="C685" s="4" t="s">
        <v>814</v>
      </c>
      <c r="D685" s="3" t="s">
        <v>508</v>
      </c>
      <c r="E685" s="4"/>
      <c r="G685" s="6"/>
      <c r="H685" s="8"/>
      <c r="I685" s="4"/>
      <c r="J685" s="4"/>
      <c r="K685" s="23" cm="1">
        <f t="array" ref="K685">IF(G685 &lt; 1, 0, _xlfn.IFS(E685 = Акция!$A$2, G685*Акция!$C$2, E685 = Акция!$A$3, G685*Акция!$C$3, E685 = Акция!$A$4, G685*Акция!$C$4, E685 = Акция!$A$5, G685*Акция!$C$5, E685 = Акция!$A$6, G685*Акция!$C$6, E685 = Акция!$A$7, G685*Акция!$C$7, E685 = Акция!$A$8, G685*Акция!$C$8, 1, 0))</f>
        <v>0</v>
      </c>
    </row>
    <row r="686" spans="2:11" x14ac:dyDescent="0.2">
      <c r="B686" s="4" t="str">
        <f t="shared" ref="B686:C691" si="136">B685</f>
        <v>Грищук Володимир Федосевич</v>
      </c>
      <c r="C686" s="4" t="str">
        <f t="shared" si="136"/>
        <v>Грищук В.Ф</v>
      </c>
      <c r="D686" s="4"/>
      <c r="E686" s="4" t="s">
        <v>516</v>
      </c>
      <c r="F686" s="6" t="s">
        <v>503</v>
      </c>
      <c r="G686" s="5">
        <v>4</v>
      </c>
      <c r="H686" s="7">
        <v>107.76</v>
      </c>
      <c r="I686" s="9" t="s">
        <v>572</v>
      </c>
      <c r="J686" s="9" t="s">
        <v>511</v>
      </c>
      <c r="K686" s="23" cm="1">
        <f t="array" ref="K686">IF(G686 &lt; 1, 0, _xlfn.IFS(E686 = Акция!$A$2, G686*Акция!$C$2, E686 = Акция!$A$3, G686*Акция!$C$3, E686 = Акция!$A$4, G686*Акция!$C$4, E686 = Акция!$A$5, G686*Акция!$C$5, E686 = Акция!$A$6, G686*Акция!$C$6, E686 = Акция!$A$7, G686*Акция!$C$7, E686 = Акция!$A$8, G686*Акция!$C$8, 1, 0))</f>
        <v>1</v>
      </c>
    </row>
    <row r="687" spans="2:11" x14ac:dyDescent="0.2">
      <c r="B687" s="4" t="str">
        <f t="shared" si="136"/>
        <v>Грищук Володимир Федосевич</v>
      </c>
      <c r="C687" s="4" t="str">
        <f t="shared" si="136"/>
        <v>Грищук В.Ф</v>
      </c>
      <c r="D687" s="4"/>
      <c r="E687" s="4" t="s">
        <v>517</v>
      </c>
      <c r="F687" s="6" t="s">
        <v>503</v>
      </c>
      <c r="G687" s="5">
        <v>3</v>
      </c>
      <c r="H687" s="7">
        <v>88.35</v>
      </c>
      <c r="I687" s="9" t="s">
        <v>572</v>
      </c>
      <c r="J687" s="9" t="s">
        <v>511</v>
      </c>
      <c r="K687" s="23" cm="1">
        <f t="array" ref="K687">IF(G687 &lt; 1, 0, _xlfn.IFS(E687 = Акция!$A$2, G687*Акция!$C$2, E687 = Акция!$A$3, G687*Акция!$C$3, E687 = Акция!$A$4, G687*Акция!$C$4, E687 = Акция!$A$5, G687*Акция!$C$5, E687 = Акция!$A$6, G687*Акция!$C$6, E687 = Акция!$A$7, G687*Акция!$C$7, E687 = Акция!$A$8, G687*Акция!$C$8, 1, 0))</f>
        <v>0.75</v>
      </c>
    </row>
    <row r="688" spans="2:11" x14ac:dyDescent="0.2">
      <c r="B688" s="4" t="str">
        <f t="shared" si="136"/>
        <v>Грищук Володимир Федосевич</v>
      </c>
      <c r="C688" s="4" t="str">
        <f t="shared" si="136"/>
        <v>Грищук В.Ф</v>
      </c>
      <c r="D688" s="4"/>
      <c r="E688" s="4" t="s">
        <v>518</v>
      </c>
      <c r="F688" s="6" t="s">
        <v>503</v>
      </c>
      <c r="G688" s="5">
        <v>1</v>
      </c>
      <c r="H688" s="7">
        <v>32.4</v>
      </c>
      <c r="I688" s="9" t="s">
        <v>572</v>
      </c>
      <c r="J688" s="9" t="s">
        <v>511</v>
      </c>
      <c r="K688" s="23" cm="1">
        <f t="array" ref="K688">IF(G688 &lt; 1, 0, _xlfn.IFS(E688 = Акция!$A$2, G688*Акция!$C$2, E688 = Акция!$A$3, G688*Акция!$C$3, E688 = Акция!$A$4, G688*Акция!$C$4, E688 = Акция!$A$5, G688*Акция!$C$5, E688 = Акция!$A$6, G688*Акция!$C$6, E688 = Акция!$A$7, G688*Акция!$C$7, E688 = Акция!$A$8, G688*Акция!$C$8, 1, 0))</f>
        <v>0.25</v>
      </c>
    </row>
    <row r="689" spans="2:11" x14ac:dyDescent="0.2">
      <c r="B689" s="4" t="str">
        <f t="shared" si="136"/>
        <v>Грищук Володимир Федосевич</v>
      </c>
      <c r="C689" s="4" t="str">
        <f t="shared" si="136"/>
        <v>Грищук В.Ф</v>
      </c>
      <c r="D689" s="4"/>
      <c r="E689" s="4" t="s">
        <v>519</v>
      </c>
      <c r="F689" s="6" t="s">
        <v>503</v>
      </c>
      <c r="G689" s="5">
        <v>3</v>
      </c>
      <c r="H689" s="7">
        <v>147.44999999999999</v>
      </c>
      <c r="I689" s="9" t="s">
        <v>572</v>
      </c>
      <c r="J689" s="9" t="s">
        <v>511</v>
      </c>
      <c r="K689" s="23" cm="1">
        <f t="array" ref="K689">IF(G689 &lt; 1, 0, _xlfn.IFS(E689 = Акция!$A$2, G689*Акция!$C$2, E689 = Акция!$A$3, G689*Акция!$C$3, E689 = Акция!$A$4, G689*Акция!$C$4, E689 = Акция!$A$5, G689*Акция!$C$5, E689 = Акция!$A$6, G689*Акция!$C$6, E689 = Акция!$A$7, G689*Акция!$C$7, E689 = Акция!$A$8, G689*Акция!$C$8, 1, 0))</f>
        <v>1.5</v>
      </c>
    </row>
    <row r="690" spans="2:11" x14ac:dyDescent="0.2">
      <c r="B690" s="4" t="str">
        <f t="shared" si="136"/>
        <v>Грищук Володимир Федосевич</v>
      </c>
      <c r="C690" s="4" t="str">
        <f t="shared" si="136"/>
        <v>Грищук В.Ф</v>
      </c>
      <c r="D690" s="4"/>
      <c r="E690" s="4" t="s">
        <v>502</v>
      </c>
      <c r="F690" s="6" t="s">
        <v>503</v>
      </c>
      <c r="G690" s="5">
        <v>2</v>
      </c>
      <c r="H690" s="7">
        <v>111.14</v>
      </c>
      <c r="I690" s="9" t="s">
        <v>572</v>
      </c>
      <c r="J690" s="9" t="s">
        <v>511</v>
      </c>
      <c r="K690" s="23" cm="1">
        <f t="array" ref="K690">IF(G690 &lt; 1, 0, _xlfn.IFS(E690 = Акция!$A$2, G690*Акция!$C$2, E690 = Акция!$A$3, G690*Акция!$C$3, E690 = Акция!$A$4, G690*Акция!$C$4, E690 = Акция!$A$5, G690*Акция!$C$5, E690 = Акция!$A$6, G690*Акция!$C$6, E690 = Акция!$A$7, G690*Акция!$C$7, E690 = Акция!$A$8, G690*Акция!$C$8, 1, 0))</f>
        <v>1</v>
      </c>
    </row>
    <row r="691" spans="2:11" x14ac:dyDescent="0.2">
      <c r="B691" s="4" t="str">
        <f t="shared" si="136"/>
        <v>Грищук Володимир Федосевич</v>
      </c>
      <c r="C691" s="4" t="str">
        <f t="shared" si="136"/>
        <v>Грищук В.Ф</v>
      </c>
      <c r="D691" s="4"/>
      <c r="E691" s="4" t="s">
        <v>520</v>
      </c>
      <c r="F691" s="6" t="s">
        <v>503</v>
      </c>
      <c r="G691" s="5">
        <v>1</v>
      </c>
      <c r="H691" s="7">
        <v>60.07</v>
      </c>
      <c r="I691" s="9" t="s">
        <v>572</v>
      </c>
      <c r="J691" s="9" t="s">
        <v>511</v>
      </c>
      <c r="K691" s="23" cm="1">
        <f t="array" ref="K691">IF(G691 &lt; 1, 0, _xlfn.IFS(E691 = Акция!$A$2, G691*Акция!$C$2, E691 = Акция!$A$3, G691*Акция!$C$3, E691 = Акция!$A$4, G691*Акция!$C$4, E691 = Акция!$A$5, G691*Акция!$C$5, E691 = Акция!$A$6, G691*Акция!$C$6, E691 = Акция!$A$7, G691*Акция!$C$7, E691 = Акция!$A$8, G691*Акция!$C$8, 1, 0))</f>
        <v>0.5</v>
      </c>
    </row>
    <row r="692" spans="2:11" x14ac:dyDescent="0.2">
      <c r="B692" s="4" t="s">
        <v>815</v>
      </c>
      <c r="C692" s="4" t="s">
        <v>816</v>
      </c>
      <c r="D692" s="3" t="s">
        <v>509</v>
      </c>
      <c r="E692" s="4"/>
      <c r="G692" s="6"/>
      <c r="H692" s="8"/>
      <c r="I692" s="4"/>
      <c r="J692" s="4"/>
      <c r="K692" s="23" cm="1">
        <f t="array" ref="K692">IF(G692 &lt; 1, 0, _xlfn.IFS(E692 = Акция!$A$2, G692*Акция!$C$2, E692 = Акция!$A$3, G692*Акция!$C$3, E692 = Акция!$A$4, G692*Акция!$C$4, E692 = Акция!$A$5, G692*Акция!$C$5, E692 = Акция!$A$6, G692*Акция!$C$6, E692 = Акция!$A$7, G692*Акция!$C$7, E692 = Акция!$A$8, G692*Акция!$C$8, 1, 0))</f>
        <v>0</v>
      </c>
    </row>
    <row r="693" spans="2:11" x14ac:dyDescent="0.2">
      <c r="B693" s="4" t="str">
        <f t="shared" ref="B693:C693" si="137">B692</f>
        <v>Громницький Віктор Анатолійович</v>
      </c>
      <c r="C693" s="4" t="str">
        <f t="shared" si="137"/>
        <v>Громницький В.А.</v>
      </c>
      <c r="D693" s="4"/>
      <c r="E693" s="4" t="s">
        <v>773</v>
      </c>
      <c r="F693" s="6" t="s">
        <v>503</v>
      </c>
      <c r="G693" s="5">
        <v>3</v>
      </c>
      <c r="H693" s="7">
        <v>86.34</v>
      </c>
      <c r="I693" s="9" t="s">
        <v>591</v>
      </c>
      <c r="J693" s="9" t="s">
        <v>539</v>
      </c>
      <c r="K693" s="23" cm="1">
        <f t="array" ref="K693">IF(G693 &lt; 1, 0, _xlfn.IFS(E693 = Акция!$A$2, G693*Акция!$C$2, E693 = Акция!$A$3, G693*Акция!$C$3, E693 = Акция!$A$4, G693*Акция!$C$4, E693 = Акция!$A$5, G693*Акция!$C$5, E693 = Акция!$A$6, G693*Акция!$C$6, E693 = Акция!$A$7, G693*Акция!$C$7, E693 = Акция!$A$8, G693*Акция!$C$8, 1, 0))</f>
        <v>0</v>
      </c>
    </row>
    <row r="694" spans="2:11" x14ac:dyDescent="0.2">
      <c r="B694" s="4" t="s">
        <v>817</v>
      </c>
      <c r="C694" s="4" t="s">
        <v>818</v>
      </c>
      <c r="D694" s="3" t="s">
        <v>501</v>
      </c>
      <c r="E694" s="4"/>
      <c r="G694" s="6"/>
      <c r="H694" s="8"/>
      <c r="I694" s="4"/>
      <c r="J694" s="4"/>
      <c r="K694" s="23" cm="1">
        <f t="array" ref="K694">IF(G694 &lt; 1, 0, _xlfn.IFS(E694 = Акция!$A$2, G694*Акция!$C$2, E694 = Акция!$A$3, G694*Акция!$C$3, E694 = Акция!$A$4, G694*Акция!$C$4, E694 = Акция!$A$5, G694*Акция!$C$5, E694 = Акция!$A$6, G694*Акция!$C$6, E694 = Акция!$A$7, G694*Акция!$C$7, E694 = Акция!$A$8, G694*Акция!$C$8, 1, 0))</f>
        <v>0</v>
      </c>
    </row>
    <row r="695" spans="2:11" x14ac:dyDescent="0.2">
      <c r="B695" s="4" t="str">
        <f t="shared" ref="B695:C696" si="138">B694</f>
        <v>Споживче товариство "Громхарч"</v>
      </c>
      <c r="C695" s="4" t="str">
        <f t="shared" si="138"/>
        <v>Громхарч СТ+</v>
      </c>
      <c r="D695" s="4"/>
      <c r="E695" s="4" t="s">
        <v>552</v>
      </c>
      <c r="F695" s="6" t="s">
        <v>503</v>
      </c>
      <c r="G695" s="5">
        <v>3</v>
      </c>
      <c r="H695" s="7">
        <v>79.02</v>
      </c>
      <c r="I695" s="9" t="s">
        <v>600</v>
      </c>
      <c r="J695" s="9" t="s">
        <v>505</v>
      </c>
      <c r="K695" s="23" cm="1">
        <f t="array" ref="K695">IF(G695 &lt; 1, 0, _xlfn.IFS(E695 = Акция!$A$2, G695*Акция!$C$2, E695 = Акция!$A$3, G695*Акция!$C$3, E695 = Акция!$A$4, G695*Акция!$C$4, E695 = Акция!$A$5, G695*Акция!$C$5, E695 = Акция!$A$6, G695*Акция!$C$6, E695 = Акция!$A$7, G695*Акция!$C$7, E695 = Акция!$A$8, G695*Акция!$C$8, 1, 0))</f>
        <v>0</v>
      </c>
    </row>
    <row r="696" spans="2:11" x14ac:dyDescent="0.2">
      <c r="B696" s="4" t="str">
        <f t="shared" si="138"/>
        <v>Споживче товариство "Громхарч"</v>
      </c>
      <c r="C696" s="4" t="str">
        <f t="shared" si="138"/>
        <v>Громхарч СТ+</v>
      </c>
      <c r="D696" s="4"/>
      <c r="E696" s="4" t="s">
        <v>563</v>
      </c>
      <c r="F696" s="6" t="s">
        <v>503</v>
      </c>
      <c r="G696" s="5">
        <v>3</v>
      </c>
      <c r="H696" s="7">
        <v>61.14</v>
      </c>
      <c r="I696" s="9" t="s">
        <v>600</v>
      </c>
      <c r="J696" s="9" t="s">
        <v>505</v>
      </c>
      <c r="K696" s="23" cm="1">
        <f t="array" ref="K696">IF(G696 &lt; 1, 0, _xlfn.IFS(E696 = Акция!$A$2, G696*Акция!$C$2, E696 = Акция!$A$3, G696*Акция!$C$3, E696 = Акция!$A$4, G696*Акция!$C$4, E696 = Акция!$A$5, G696*Акция!$C$5, E696 = Акция!$A$6, G696*Акция!$C$6, E696 = Акция!$A$7, G696*Акция!$C$7, E696 = Акция!$A$8, G696*Акция!$C$8, 1, 0))</f>
        <v>0</v>
      </c>
    </row>
    <row r="697" spans="2:11" x14ac:dyDescent="0.2">
      <c r="B697" s="4" t="s">
        <v>819</v>
      </c>
      <c r="C697" s="4" t="s">
        <v>820</v>
      </c>
      <c r="D697" s="3" t="s">
        <v>508</v>
      </c>
      <c r="E697" s="4"/>
      <c r="G697" s="6"/>
      <c r="H697" s="8"/>
      <c r="I697" s="4"/>
      <c r="J697" s="4"/>
      <c r="K697" s="23" cm="1">
        <f t="array" ref="K697">IF(G697 &lt; 1, 0, _xlfn.IFS(E697 = Акция!$A$2, G697*Акция!$C$2, E697 = Акция!$A$3, G697*Акция!$C$3, E697 = Акция!$A$4, G697*Акция!$C$4, E697 = Акция!$A$5, G697*Акция!$C$5, E697 = Акция!$A$6, G697*Акция!$C$6, E697 = Акция!$A$7, G697*Акция!$C$7, E697 = Акция!$A$8, G697*Акция!$C$8, 1, 0))</f>
        <v>0</v>
      </c>
    </row>
    <row r="698" spans="2:11" x14ac:dyDescent="0.2">
      <c r="B698" s="4" t="str">
        <f t="shared" ref="B698:C698" si="139">B697</f>
        <v>Гулий Віктор Петрович</v>
      </c>
      <c r="C698" s="4" t="str">
        <f t="shared" si="139"/>
        <v>Гулий В.П.</v>
      </c>
      <c r="D698" s="4"/>
      <c r="E698" s="4" t="s">
        <v>552</v>
      </c>
      <c r="F698" s="6" t="s">
        <v>503</v>
      </c>
      <c r="G698" s="5">
        <v>5</v>
      </c>
      <c r="H698" s="7">
        <v>131.69999999999999</v>
      </c>
      <c r="I698" s="9" t="s">
        <v>542</v>
      </c>
      <c r="J698" s="9" t="s">
        <v>539</v>
      </c>
      <c r="K698" s="23" cm="1">
        <f t="array" ref="K698">IF(G698 &lt; 1, 0, _xlfn.IFS(E698 = Акция!$A$2, G698*Акция!$C$2, E698 = Акция!$A$3, G698*Акция!$C$3, E698 = Акция!$A$4, G698*Акция!$C$4, E698 = Акция!$A$5, G698*Акция!$C$5, E698 = Акция!$A$6, G698*Акция!$C$6, E698 = Акция!$A$7, G698*Акция!$C$7, E698 = Акция!$A$8, G698*Акция!$C$8, 1, 0))</f>
        <v>0</v>
      </c>
    </row>
    <row r="699" spans="2:11" x14ac:dyDescent="0.2">
      <c r="B699" s="4" t="s">
        <v>821</v>
      </c>
      <c r="C699" s="4" t="s">
        <v>822</v>
      </c>
      <c r="D699" s="3" t="s">
        <v>509</v>
      </c>
      <c r="E699" s="4"/>
      <c r="G699" s="6"/>
      <c r="H699" s="8"/>
      <c r="I699" s="4"/>
      <c r="J699" s="4"/>
      <c r="K699" s="23" cm="1">
        <f t="array" ref="K699">IF(G699 &lt; 1, 0, _xlfn.IFS(E699 = Акция!$A$2, G699*Акция!$C$2, E699 = Акция!$A$3, G699*Акция!$C$3, E699 = Акция!$A$4, G699*Акция!$C$4, E699 = Акция!$A$5, G699*Акция!$C$5, E699 = Акция!$A$6, G699*Акция!$C$6, E699 = Акция!$A$7, G699*Акция!$C$7, E699 = Акция!$A$8, G699*Акция!$C$8, 1, 0))</f>
        <v>0</v>
      </c>
    </row>
    <row r="700" spans="2:11" x14ac:dyDescent="0.2">
      <c r="B700" s="4" t="str">
        <f t="shared" ref="B700:C704" si="140">B699</f>
        <v>Дочірнє підприємство "Гуртово-роздрібне підприємство"</v>
      </c>
      <c r="C700" s="4" t="str">
        <f t="shared" si="140"/>
        <v>Гуртово-роздрібне п-во+</v>
      </c>
      <c r="D700" s="4"/>
      <c r="E700" s="4" t="s">
        <v>552</v>
      </c>
      <c r="F700" s="6" t="s">
        <v>503</v>
      </c>
      <c r="G700" s="5">
        <v>2</v>
      </c>
      <c r="H700" s="7">
        <v>57.78</v>
      </c>
      <c r="I700" s="9" t="s">
        <v>669</v>
      </c>
      <c r="J700" s="9" t="s">
        <v>546</v>
      </c>
      <c r="K700" s="23" cm="1">
        <f t="array" ref="K700">IF(G700 &lt; 1, 0, _xlfn.IFS(E700 = Акция!$A$2, G700*Акция!$C$2, E700 = Акция!$A$3, G700*Акция!$C$3, E700 = Акция!$A$4, G700*Акция!$C$4, E700 = Акция!$A$5, G700*Акция!$C$5, E700 = Акция!$A$6, G700*Акция!$C$6, E700 = Акция!$A$7, G700*Акция!$C$7, E700 = Акция!$A$8, G700*Акция!$C$8, 1, 0))</f>
        <v>0</v>
      </c>
    </row>
    <row r="701" spans="2:11" x14ac:dyDescent="0.2">
      <c r="B701" s="4" t="str">
        <f t="shared" si="140"/>
        <v>Дочірнє підприємство "Гуртово-роздрібне підприємство"</v>
      </c>
      <c r="C701" s="4" t="str">
        <f t="shared" si="140"/>
        <v>Гуртово-роздрібне п-во+</v>
      </c>
      <c r="D701" s="4"/>
      <c r="E701" s="4" t="s">
        <v>513</v>
      </c>
      <c r="F701" s="6" t="s">
        <v>503</v>
      </c>
      <c r="G701" s="5">
        <v>2</v>
      </c>
      <c r="H701" s="7">
        <v>58.82</v>
      </c>
      <c r="I701" s="9" t="s">
        <v>669</v>
      </c>
      <c r="J701" s="9" t="s">
        <v>546</v>
      </c>
      <c r="K701" s="23" cm="1">
        <f t="array" ref="K701">IF(G701 &lt; 1, 0, _xlfn.IFS(E701 = Акция!$A$2, G701*Акция!$C$2, E701 = Акция!$A$3, G701*Акция!$C$3, E701 = Акция!$A$4, G701*Акция!$C$4, E701 = Акция!$A$5, G701*Акция!$C$5, E701 = Акция!$A$6, G701*Акция!$C$6, E701 = Акция!$A$7, G701*Акция!$C$7, E701 = Акция!$A$8, G701*Акция!$C$8, 1, 0))</f>
        <v>0</v>
      </c>
    </row>
    <row r="702" spans="2:11" x14ac:dyDescent="0.2">
      <c r="B702" s="4" t="str">
        <f t="shared" si="140"/>
        <v>Дочірнє підприємство "Гуртово-роздрібне підприємство"</v>
      </c>
      <c r="C702" s="4" t="str">
        <f t="shared" si="140"/>
        <v>Гуртово-роздрібне п-во+</v>
      </c>
      <c r="D702" s="4"/>
      <c r="E702" s="4" t="s">
        <v>514</v>
      </c>
      <c r="F702" s="6" t="s">
        <v>503</v>
      </c>
      <c r="G702" s="5">
        <v>1</v>
      </c>
      <c r="H702" s="7">
        <v>22.34</v>
      </c>
      <c r="I702" s="9" t="s">
        <v>669</v>
      </c>
      <c r="J702" s="9" t="s">
        <v>546</v>
      </c>
      <c r="K702" s="23" cm="1">
        <f t="array" ref="K702">IF(G702 &lt; 1, 0, _xlfn.IFS(E702 = Акция!$A$2, G702*Акция!$C$2, E702 = Акция!$A$3, G702*Акция!$C$3, E702 = Акция!$A$4, G702*Акция!$C$4, E702 = Акция!$A$5, G702*Акция!$C$5, E702 = Акция!$A$6, G702*Акция!$C$6, E702 = Акция!$A$7, G702*Акция!$C$7, E702 = Акция!$A$8, G702*Акция!$C$8, 1, 0))</f>
        <v>0</v>
      </c>
    </row>
    <row r="703" spans="2:11" x14ac:dyDescent="0.2">
      <c r="B703" s="4" t="str">
        <f t="shared" si="140"/>
        <v>Дочірнє підприємство "Гуртово-роздрібне підприємство"</v>
      </c>
      <c r="C703" s="4" t="str">
        <f t="shared" si="140"/>
        <v>Гуртово-роздрібне п-во+</v>
      </c>
      <c r="D703" s="4"/>
      <c r="E703" s="4" t="s">
        <v>562</v>
      </c>
      <c r="F703" s="6" t="s">
        <v>503</v>
      </c>
      <c r="G703" s="5">
        <v>1</v>
      </c>
      <c r="H703" s="7">
        <v>22.9</v>
      </c>
      <c r="I703" s="9" t="s">
        <v>669</v>
      </c>
      <c r="J703" s="9" t="s">
        <v>546</v>
      </c>
      <c r="K703" s="23" cm="1">
        <f t="array" ref="K703">IF(G703 &lt; 1, 0, _xlfn.IFS(E703 = Акция!$A$2, G703*Акция!$C$2, E703 = Акция!$A$3, G703*Акция!$C$3, E703 = Акция!$A$4, G703*Акция!$C$4, E703 = Акция!$A$5, G703*Акция!$C$5, E703 = Акция!$A$6, G703*Акция!$C$6, E703 = Акция!$A$7, G703*Акция!$C$7, E703 = Акция!$A$8, G703*Акция!$C$8, 1, 0))</f>
        <v>0</v>
      </c>
    </row>
    <row r="704" spans="2:11" x14ac:dyDescent="0.2">
      <c r="B704" s="4" t="str">
        <f t="shared" si="140"/>
        <v>Дочірнє підприємство "Гуртово-роздрібне підприємство"</v>
      </c>
      <c r="C704" s="4" t="str">
        <f t="shared" si="140"/>
        <v>Гуртово-роздрібне п-во+</v>
      </c>
      <c r="D704" s="4"/>
      <c r="E704" s="4" t="s">
        <v>608</v>
      </c>
      <c r="F704" s="6" t="s">
        <v>503</v>
      </c>
      <c r="G704" s="5">
        <v>2</v>
      </c>
      <c r="H704" s="7">
        <v>86.86</v>
      </c>
      <c r="I704" s="9" t="s">
        <v>669</v>
      </c>
      <c r="J704" s="9" t="s">
        <v>546</v>
      </c>
      <c r="K704" s="23" cm="1">
        <f t="array" ref="K704">IF(G704 &lt; 1, 0, _xlfn.IFS(E704 = Акция!$A$2, G704*Акция!$C$2, E704 = Акция!$A$3, G704*Акция!$C$3, E704 = Акция!$A$4, G704*Акция!$C$4, E704 = Акция!$A$5, G704*Акция!$C$5, E704 = Акция!$A$6, G704*Акция!$C$6, E704 = Акция!$A$7, G704*Акция!$C$7, E704 = Акция!$A$8, G704*Акция!$C$8, 1, 0))</f>
        <v>0</v>
      </c>
    </row>
    <row r="705" spans="2:11" x14ac:dyDescent="0.2">
      <c r="B705" s="4" t="s">
        <v>823</v>
      </c>
      <c r="C705" s="4" t="s">
        <v>824</v>
      </c>
      <c r="D705" s="3" t="s">
        <v>509</v>
      </c>
      <c r="E705" s="4"/>
      <c r="G705" s="6"/>
      <c r="H705" s="8"/>
      <c r="I705" s="4"/>
      <c r="J705" s="4"/>
      <c r="K705" s="23" cm="1">
        <f t="array" ref="K705">IF(G705 &lt; 1, 0, _xlfn.IFS(E705 = Акция!$A$2, G705*Акция!$C$2, E705 = Акция!$A$3, G705*Акция!$C$3, E705 = Акция!$A$4, G705*Акция!$C$4, E705 = Акция!$A$5, G705*Акция!$C$5, E705 = Акция!$A$6, G705*Акция!$C$6, E705 = Акция!$A$7, G705*Акция!$C$7, E705 = Акция!$A$8, G705*Акция!$C$8, 1, 0))</f>
        <v>0</v>
      </c>
    </row>
    <row r="706" spans="2:11" x14ac:dyDescent="0.2">
      <c r="B706" s="4" t="str">
        <f t="shared" ref="B706:C706" si="141">B705</f>
        <v>Давиденко Михайло Григорович</v>
      </c>
      <c r="C706" s="4" t="str">
        <f t="shared" si="141"/>
        <v>Давиденко М.Г.</v>
      </c>
      <c r="D706" s="4"/>
      <c r="E706" s="4" t="s">
        <v>519</v>
      </c>
      <c r="F706" s="6" t="s">
        <v>503</v>
      </c>
      <c r="G706" s="5">
        <v>1</v>
      </c>
      <c r="H706" s="7">
        <v>49.15</v>
      </c>
      <c r="I706" s="9" t="s">
        <v>572</v>
      </c>
      <c r="J706" s="9" t="s">
        <v>511</v>
      </c>
      <c r="K706" s="23" cm="1">
        <f t="array" ref="K706">IF(G706 &lt; 1, 0, _xlfn.IFS(E706 = Акция!$A$2, G706*Акция!$C$2, E706 = Акция!$A$3, G706*Акция!$C$3, E706 = Акция!$A$4, G706*Акция!$C$4, E706 = Акция!$A$5, G706*Акция!$C$5, E706 = Акция!$A$6, G706*Акция!$C$6, E706 = Акция!$A$7, G706*Акция!$C$7, E706 = Акция!$A$8, G706*Акция!$C$8, 1, 0))</f>
        <v>0.5</v>
      </c>
    </row>
    <row r="707" spans="2:11" x14ac:dyDescent="0.2">
      <c r="B707" s="4" t="s">
        <v>825</v>
      </c>
      <c r="C707" s="4" t="s">
        <v>826</v>
      </c>
      <c r="D707" s="3" t="s">
        <v>508</v>
      </c>
      <c r="E707" s="4"/>
      <c r="G707" s="6"/>
      <c r="H707" s="8"/>
      <c r="I707" s="4"/>
      <c r="J707" s="4"/>
      <c r="K707" s="23" cm="1">
        <f t="array" ref="K707">IF(G707 &lt; 1, 0, _xlfn.IFS(E707 = Акция!$A$2, G707*Акция!$C$2, E707 = Акция!$A$3, G707*Акция!$C$3, E707 = Акция!$A$4, G707*Акция!$C$4, E707 = Акция!$A$5, G707*Акция!$C$5, E707 = Акция!$A$6, G707*Акция!$C$6, E707 = Акция!$A$7, G707*Акция!$C$7, E707 = Акция!$A$8, G707*Акция!$C$8, 1, 0))</f>
        <v>0</v>
      </c>
    </row>
    <row r="708" spans="2:11" x14ac:dyDescent="0.2">
      <c r="B708" s="4" t="str">
        <f t="shared" ref="B708:C709" si="142">B707</f>
        <v>Даниленко Інна  Петрівна</v>
      </c>
      <c r="C708" s="4" t="str">
        <f t="shared" si="142"/>
        <v>Даниленко І.П.</v>
      </c>
      <c r="D708" s="4"/>
      <c r="E708" s="4" t="s">
        <v>514</v>
      </c>
      <c r="F708" s="6" t="s">
        <v>503</v>
      </c>
      <c r="G708" s="5">
        <v>2</v>
      </c>
      <c r="H708" s="7">
        <v>41.76</v>
      </c>
      <c r="I708" s="9" t="s">
        <v>545</v>
      </c>
      <c r="J708" s="9" t="s">
        <v>546</v>
      </c>
      <c r="K708" s="23" cm="1">
        <f t="array" ref="K708">IF(G708 &lt; 1, 0, _xlfn.IFS(E708 = Акция!$A$2, G708*Акция!$C$2, E708 = Акция!$A$3, G708*Акция!$C$3, E708 = Акция!$A$4, G708*Акция!$C$4, E708 = Акция!$A$5, G708*Акция!$C$5, E708 = Акция!$A$6, G708*Акция!$C$6, E708 = Акция!$A$7, G708*Акция!$C$7, E708 = Акция!$A$8, G708*Акция!$C$8, 1, 0))</f>
        <v>0</v>
      </c>
    </row>
    <row r="709" spans="2:11" x14ac:dyDescent="0.2">
      <c r="B709" s="4" t="str">
        <f t="shared" si="142"/>
        <v>Даниленко Інна  Петрівна</v>
      </c>
      <c r="C709" s="4" t="str">
        <f t="shared" si="142"/>
        <v>Даниленко І.П.</v>
      </c>
      <c r="D709" s="4"/>
      <c r="E709" s="4" t="s">
        <v>515</v>
      </c>
      <c r="F709" s="6" t="s">
        <v>503</v>
      </c>
      <c r="G709" s="5">
        <v>2</v>
      </c>
      <c r="H709" s="7">
        <v>41.32</v>
      </c>
      <c r="I709" s="9" t="s">
        <v>545</v>
      </c>
      <c r="J709" s="9" t="s">
        <v>546</v>
      </c>
      <c r="K709" s="23" cm="1">
        <f t="array" ref="K709">IF(G709 &lt; 1, 0, _xlfn.IFS(E709 = Акция!$A$2, G709*Акция!$C$2, E709 = Акция!$A$3, G709*Акция!$C$3, E709 = Акция!$A$4, G709*Акция!$C$4, E709 = Акция!$A$5, G709*Акция!$C$5, E709 = Акция!$A$6, G709*Акция!$C$6, E709 = Акция!$A$7, G709*Акция!$C$7, E709 = Акция!$A$8, G709*Акция!$C$8, 1, 0))</f>
        <v>0</v>
      </c>
    </row>
    <row r="710" spans="2:11" x14ac:dyDescent="0.2">
      <c r="B710" s="4" t="s">
        <v>827</v>
      </c>
      <c r="C710" s="4" t="s">
        <v>828</v>
      </c>
      <c r="D710" s="3" t="s">
        <v>508</v>
      </c>
      <c r="E710" s="4"/>
      <c r="G710" s="6"/>
      <c r="H710" s="8"/>
      <c r="I710" s="4"/>
      <c r="J710" s="4"/>
      <c r="K710" s="23" cm="1">
        <f t="array" ref="K710">IF(G710 &lt; 1, 0, _xlfn.IFS(E710 = Акция!$A$2, G710*Акция!$C$2, E710 = Акция!$A$3, G710*Акция!$C$3, E710 = Акция!$A$4, G710*Акция!$C$4, E710 = Акция!$A$5, G710*Акция!$C$5, E710 = Акция!$A$6, G710*Акция!$C$6, E710 = Акция!$A$7, G710*Акция!$C$7, E710 = Акция!$A$8, G710*Акция!$C$8, 1, 0))</f>
        <v>0</v>
      </c>
    </row>
    <row r="711" spans="2:11" x14ac:dyDescent="0.2">
      <c r="B711" s="4" t="str">
        <f t="shared" ref="B711:C714" si="143">B710</f>
        <v>Даниленко Тетяна Анатоліївна</v>
      </c>
      <c r="C711" s="4" t="str">
        <f t="shared" si="143"/>
        <v>Даниленко Т.А. (ТТН)</v>
      </c>
      <c r="D711" s="4"/>
      <c r="E711" s="4" t="s">
        <v>529</v>
      </c>
      <c r="F711" s="6" t="s">
        <v>503</v>
      </c>
      <c r="G711" s="5">
        <v>2</v>
      </c>
      <c r="H711" s="7">
        <v>41.62</v>
      </c>
      <c r="I711" s="9" t="s">
        <v>669</v>
      </c>
      <c r="J711" s="9" t="s">
        <v>546</v>
      </c>
      <c r="K711" s="23" cm="1">
        <f t="array" ref="K711">IF(G711 &lt; 1, 0, _xlfn.IFS(E711 = Акция!$A$2, G711*Акция!$C$2, E711 = Акция!$A$3, G711*Акция!$C$3, E711 = Акция!$A$4, G711*Акция!$C$4, E711 = Акция!$A$5, G711*Акция!$C$5, E711 = Акция!$A$6, G711*Акция!$C$6, E711 = Акция!$A$7, G711*Акция!$C$7, E711 = Акция!$A$8, G711*Акция!$C$8, 1, 0))</f>
        <v>0</v>
      </c>
    </row>
    <row r="712" spans="2:11" x14ac:dyDescent="0.2">
      <c r="B712" s="4" t="str">
        <f t="shared" si="143"/>
        <v>Даниленко Тетяна Анатоліївна</v>
      </c>
      <c r="C712" s="4" t="str">
        <f t="shared" si="143"/>
        <v>Даниленко Т.А. (ТТН)</v>
      </c>
      <c r="D712" s="4"/>
      <c r="E712" s="4" t="s">
        <v>513</v>
      </c>
      <c r="F712" s="6" t="s">
        <v>503</v>
      </c>
      <c r="G712" s="5">
        <v>5</v>
      </c>
      <c r="H712" s="7">
        <v>137.44999999999999</v>
      </c>
      <c r="I712" s="9" t="s">
        <v>669</v>
      </c>
      <c r="J712" s="9" t="s">
        <v>546</v>
      </c>
      <c r="K712" s="23" cm="1">
        <f t="array" ref="K712">IF(G712 &lt; 1, 0, _xlfn.IFS(E712 = Акция!$A$2, G712*Акция!$C$2, E712 = Акция!$A$3, G712*Акция!$C$3, E712 = Акция!$A$4, G712*Акция!$C$4, E712 = Акция!$A$5, G712*Акция!$C$5, E712 = Акция!$A$6, G712*Акция!$C$6, E712 = Акция!$A$7, G712*Акция!$C$7, E712 = Акция!$A$8, G712*Акция!$C$8, 1, 0))</f>
        <v>0</v>
      </c>
    </row>
    <row r="713" spans="2:11" x14ac:dyDescent="0.2">
      <c r="B713" s="4" t="str">
        <f t="shared" si="143"/>
        <v>Даниленко Тетяна Анатоліївна</v>
      </c>
      <c r="C713" s="4" t="str">
        <f t="shared" si="143"/>
        <v>Даниленко Т.А. (ТТН)</v>
      </c>
      <c r="D713" s="4"/>
      <c r="E713" s="4" t="s">
        <v>519</v>
      </c>
      <c r="F713" s="6" t="s">
        <v>503</v>
      </c>
      <c r="G713" s="5">
        <v>3</v>
      </c>
      <c r="H713" s="7">
        <v>147.44999999999999</v>
      </c>
      <c r="I713" s="9" t="s">
        <v>669</v>
      </c>
      <c r="J713" s="9" t="s">
        <v>546</v>
      </c>
      <c r="K713" s="23" cm="1">
        <f t="array" ref="K713">IF(G713 &lt; 1, 0, _xlfn.IFS(E713 = Акция!$A$2, G713*Акция!$C$2, E713 = Акция!$A$3, G713*Акция!$C$3, E713 = Акция!$A$4, G713*Акция!$C$4, E713 = Акция!$A$5, G713*Акция!$C$5, E713 = Акция!$A$6, G713*Акция!$C$6, E713 = Акция!$A$7, G713*Акция!$C$7, E713 = Акция!$A$8, G713*Акция!$C$8, 1, 0))</f>
        <v>1.5</v>
      </c>
    </row>
    <row r="714" spans="2:11" x14ac:dyDescent="0.2">
      <c r="B714" s="4" t="str">
        <f t="shared" si="143"/>
        <v>Даниленко Тетяна Анатоліївна</v>
      </c>
      <c r="C714" s="4" t="str">
        <f t="shared" si="143"/>
        <v>Даниленко Т.А. (ТТН)</v>
      </c>
      <c r="D714" s="4"/>
      <c r="E714" s="4" t="s">
        <v>521</v>
      </c>
      <c r="F714" s="6" t="s">
        <v>503</v>
      </c>
      <c r="G714" s="5">
        <v>1</v>
      </c>
      <c r="H714" s="7">
        <v>55.27</v>
      </c>
      <c r="I714" s="9" t="s">
        <v>669</v>
      </c>
      <c r="J714" s="9" t="s">
        <v>546</v>
      </c>
      <c r="K714" s="23" cm="1">
        <f t="array" ref="K714">IF(G714 &lt; 1, 0, _xlfn.IFS(E714 = Акция!$A$2, G714*Акция!$C$2, E714 = Акция!$A$3, G714*Акция!$C$3, E714 = Акция!$A$4, G714*Акция!$C$4, E714 = Акция!$A$5, G714*Акция!$C$5, E714 = Акция!$A$6, G714*Акция!$C$6, E714 = Акция!$A$7, G714*Акция!$C$7, E714 = Акция!$A$8, G714*Акция!$C$8, 1, 0))</f>
        <v>0.5</v>
      </c>
    </row>
    <row r="715" spans="2:11" x14ac:dyDescent="0.2">
      <c r="B715" s="4" t="s">
        <v>829</v>
      </c>
      <c r="C715" s="4" t="s">
        <v>830</v>
      </c>
      <c r="D715" s="3" t="s">
        <v>508</v>
      </c>
      <c r="E715" s="4"/>
      <c r="G715" s="6"/>
      <c r="H715" s="8"/>
      <c r="I715" s="4"/>
      <c r="J715" s="4"/>
      <c r="K715" s="23" cm="1">
        <f t="array" ref="K715">IF(G715 &lt; 1, 0, _xlfn.IFS(E715 = Акция!$A$2, G715*Акция!$C$2, E715 = Акция!$A$3, G715*Акция!$C$3, E715 = Акция!$A$4, G715*Акция!$C$4, E715 = Акция!$A$5, G715*Акция!$C$5, E715 = Акция!$A$6, G715*Акция!$C$6, E715 = Акция!$A$7, G715*Акция!$C$7, E715 = Акция!$A$8, G715*Акция!$C$8, 1, 0))</f>
        <v>0</v>
      </c>
    </row>
    <row r="716" spans="2:11" x14ac:dyDescent="0.2">
      <c r="B716" s="4" t="str">
        <f t="shared" ref="B716:C716" si="144">B715</f>
        <v>Споживче товариство"ДАР"</v>
      </c>
      <c r="C716" s="4" t="str">
        <f t="shared" si="144"/>
        <v>ДАР СТ</v>
      </c>
      <c r="D716" s="4"/>
      <c r="E716" s="4" t="s">
        <v>521</v>
      </c>
      <c r="F716" s="6" t="s">
        <v>503</v>
      </c>
      <c r="G716" s="5">
        <v>1</v>
      </c>
      <c r="H716" s="7">
        <v>55.27</v>
      </c>
      <c r="I716" s="9" t="s">
        <v>669</v>
      </c>
      <c r="J716" s="9" t="s">
        <v>546</v>
      </c>
      <c r="K716" s="23" cm="1">
        <f t="array" ref="K716">IF(G716 &lt; 1, 0, _xlfn.IFS(E716 = Акция!$A$2, G716*Акция!$C$2, E716 = Акция!$A$3, G716*Акция!$C$3, E716 = Акция!$A$4, G716*Акция!$C$4, E716 = Акция!$A$5, G716*Акция!$C$5, E716 = Акция!$A$6, G716*Акция!$C$6, E716 = Акция!$A$7, G716*Акция!$C$7, E716 = Акция!$A$8, G716*Акция!$C$8, 1, 0))</f>
        <v>0.5</v>
      </c>
    </row>
    <row r="717" spans="2:11" x14ac:dyDescent="0.2">
      <c r="B717" s="4" t="s">
        <v>831</v>
      </c>
      <c r="C717" s="4" t="s">
        <v>832</v>
      </c>
      <c r="D717" s="3" t="s">
        <v>508</v>
      </c>
      <c r="E717" s="4"/>
      <c r="G717" s="6"/>
      <c r="H717" s="8"/>
      <c r="I717" s="4"/>
      <c r="J717" s="4"/>
      <c r="K717" s="23" cm="1">
        <f t="array" ref="K717">IF(G717 &lt; 1, 0, _xlfn.IFS(E717 = Акция!$A$2, G717*Акция!$C$2, E717 = Акция!$A$3, G717*Акция!$C$3, E717 = Акция!$A$4, G717*Акция!$C$4, E717 = Акция!$A$5, G717*Акция!$C$5, E717 = Акция!$A$6, G717*Акция!$C$6, E717 = Акция!$A$7, G717*Акция!$C$7, E717 = Акция!$A$8, G717*Акция!$C$8, 1, 0))</f>
        <v>0</v>
      </c>
    </row>
    <row r="718" spans="2:11" x14ac:dyDescent="0.2">
      <c r="B718" s="4" t="str">
        <f t="shared" ref="B718:C718" si="145">B717</f>
        <v>Дембіцька Тетяна Йосипівка</v>
      </c>
      <c r="C718" s="4" t="str">
        <f t="shared" si="145"/>
        <v>Дембіцька Т.Й.</v>
      </c>
      <c r="D718" s="4"/>
      <c r="E718" s="4" t="s">
        <v>516</v>
      </c>
      <c r="F718" s="6" t="s">
        <v>503</v>
      </c>
      <c r="G718" s="5">
        <v>2</v>
      </c>
      <c r="H718" s="7">
        <v>52.56</v>
      </c>
      <c r="I718" s="9" t="s">
        <v>553</v>
      </c>
      <c r="J718" s="9" t="s">
        <v>511</v>
      </c>
      <c r="K718" s="23" cm="1">
        <f t="array" ref="K718">IF(G718 &lt; 1, 0, _xlfn.IFS(E718 = Акция!$A$2, G718*Акция!$C$2, E718 = Акция!$A$3, G718*Акция!$C$3, E718 = Акция!$A$4, G718*Акция!$C$4, E718 = Акция!$A$5, G718*Акция!$C$5, E718 = Акция!$A$6, G718*Акция!$C$6, E718 = Акция!$A$7, G718*Акция!$C$7, E718 = Акция!$A$8, G718*Акция!$C$8, 1, 0))</f>
        <v>0.5</v>
      </c>
    </row>
    <row r="719" spans="2:11" x14ac:dyDescent="0.2">
      <c r="B719" s="4" t="s">
        <v>833</v>
      </c>
      <c r="C719" s="4" t="s">
        <v>834</v>
      </c>
      <c r="D719" s="3" t="s">
        <v>508</v>
      </c>
      <c r="E719" s="4"/>
      <c r="G719" s="6"/>
      <c r="H719" s="8"/>
      <c r="I719" s="4"/>
      <c r="J719" s="4"/>
      <c r="K719" s="23" cm="1">
        <f t="array" ref="K719">IF(G719 &lt; 1, 0, _xlfn.IFS(E719 = Акция!$A$2, G719*Акция!$C$2, E719 = Акция!$A$3, G719*Акция!$C$3, E719 = Акция!$A$4, G719*Акция!$C$4, E719 = Акция!$A$5, G719*Акция!$C$5, E719 = Акция!$A$6, G719*Акция!$C$6, E719 = Акция!$A$7, G719*Акция!$C$7, E719 = Акция!$A$8, G719*Акция!$C$8, 1, 0))</f>
        <v>0</v>
      </c>
    </row>
    <row r="720" spans="2:11" x14ac:dyDescent="0.2">
      <c r="B720" s="4" t="str">
        <f t="shared" ref="B720:C721" si="146">B719</f>
        <v>Фізична особа-Підприємець Демківський Сергій Олександрович</v>
      </c>
      <c r="C720" s="4" t="str">
        <f t="shared" si="146"/>
        <v>Демківський С.О.</v>
      </c>
      <c r="D720" s="4"/>
      <c r="E720" s="4" t="s">
        <v>516</v>
      </c>
      <c r="F720" s="6" t="s">
        <v>503</v>
      </c>
      <c r="G720" s="5">
        <v>1</v>
      </c>
      <c r="H720" s="7">
        <v>26.28</v>
      </c>
      <c r="I720" s="9" t="s">
        <v>553</v>
      </c>
      <c r="J720" s="9" t="s">
        <v>511</v>
      </c>
      <c r="K720" s="23" cm="1">
        <f t="array" ref="K720">IF(G720 &lt; 1, 0, _xlfn.IFS(E720 = Акция!$A$2, G720*Акция!$C$2, E720 = Акция!$A$3, G720*Акция!$C$3, E720 = Акция!$A$4, G720*Акция!$C$4, E720 = Акция!$A$5, G720*Акция!$C$5, E720 = Акция!$A$6, G720*Акция!$C$6, E720 = Акция!$A$7, G720*Акция!$C$7, E720 = Акция!$A$8, G720*Акция!$C$8, 1, 0))</f>
        <v>0.25</v>
      </c>
    </row>
    <row r="721" spans="2:11" x14ac:dyDescent="0.2">
      <c r="B721" s="4" t="str">
        <f t="shared" si="146"/>
        <v>Фізична особа-Підприємець Демківський Сергій Олександрович</v>
      </c>
      <c r="C721" s="4" t="str">
        <f t="shared" si="146"/>
        <v>Демківський С.О.</v>
      </c>
      <c r="D721" s="4"/>
      <c r="E721" s="4" t="s">
        <v>517</v>
      </c>
      <c r="F721" s="6" t="s">
        <v>503</v>
      </c>
      <c r="G721" s="5">
        <v>4</v>
      </c>
      <c r="H721" s="7">
        <v>114.92</v>
      </c>
      <c r="I721" s="9" t="s">
        <v>553</v>
      </c>
      <c r="J721" s="9" t="s">
        <v>511</v>
      </c>
      <c r="K721" s="23" cm="1">
        <f t="array" ref="K721">IF(G721 &lt; 1, 0, _xlfn.IFS(E721 = Акция!$A$2, G721*Акция!$C$2, E721 = Акция!$A$3, G721*Акция!$C$3, E721 = Акция!$A$4, G721*Акция!$C$4, E721 = Акция!$A$5, G721*Акция!$C$5, E721 = Акция!$A$6, G721*Акция!$C$6, E721 = Акция!$A$7, G721*Акция!$C$7, E721 = Акция!$A$8, G721*Акция!$C$8, 1, 0))</f>
        <v>1</v>
      </c>
    </row>
    <row r="722" spans="2:11" x14ac:dyDescent="0.2">
      <c r="B722" s="4" t="s">
        <v>835</v>
      </c>
      <c r="C722" s="4" t="s">
        <v>836</v>
      </c>
      <c r="D722" s="3" t="s">
        <v>508</v>
      </c>
      <c r="E722" s="4"/>
      <c r="G722" s="6"/>
      <c r="H722" s="8"/>
      <c r="I722" s="4"/>
      <c r="J722" s="4"/>
      <c r="K722" s="23" cm="1">
        <f t="array" ref="K722">IF(G722 &lt; 1, 0, _xlfn.IFS(E722 = Акция!$A$2, G722*Акция!$C$2, E722 = Акция!$A$3, G722*Акция!$C$3, E722 = Акция!$A$4, G722*Акция!$C$4, E722 = Акция!$A$5, G722*Акция!$C$5, E722 = Акция!$A$6, G722*Акция!$C$6, E722 = Акция!$A$7, G722*Акция!$C$7, E722 = Акция!$A$8, G722*Акция!$C$8, 1, 0))</f>
        <v>0</v>
      </c>
    </row>
    <row r="723" spans="2:11" x14ac:dyDescent="0.2">
      <c r="B723" s="4" t="str">
        <f t="shared" ref="B723:C724" si="147">B722</f>
        <v>Дерев'янко Володимир Іванович</v>
      </c>
      <c r="C723" s="4" t="str">
        <f t="shared" si="147"/>
        <v>Дерев'янко В.І+</v>
      </c>
      <c r="D723" s="4"/>
      <c r="E723" s="4" t="s">
        <v>519</v>
      </c>
      <c r="F723" s="6" t="s">
        <v>503</v>
      </c>
      <c r="G723" s="5">
        <v>1</v>
      </c>
      <c r="H723" s="7">
        <v>49.15</v>
      </c>
      <c r="I723" s="9" t="s">
        <v>538</v>
      </c>
      <c r="J723" s="9" t="s">
        <v>539</v>
      </c>
      <c r="K723" s="23" cm="1">
        <f t="array" ref="K723">IF(G723 &lt; 1, 0, _xlfn.IFS(E723 = Акция!$A$2, G723*Акция!$C$2, E723 = Акция!$A$3, G723*Акция!$C$3, E723 = Акция!$A$4, G723*Акция!$C$4, E723 = Акция!$A$5, G723*Акция!$C$5, E723 = Акция!$A$6, G723*Акция!$C$6, E723 = Акция!$A$7, G723*Акция!$C$7, E723 = Акция!$A$8, G723*Акция!$C$8, 1, 0))</f>
        <v>0.5</v>
      </c>
    </row>
    <row r="724" spans="2:11" x14ac:dyDescent="0.2">
      <c r="B724" s="4" t="str">
        <f t="shared" si="147"/>
        <v>Дерев'янко Володимир Іванович</v>
      </c>
      <c r="C724" s="4" t="str">
        <f t="shared" si="147"/>
        <v>Дерев'янко В.І+</v>
      </c>
      <c r="D724" s="4"/>
      <c r="E724" s="4" t="s">
        <v>520</v>
      </c>
      <c r="F724" s="6" t="s">
        <v>503</v>
      </c>
      <c r="G724" s="5">
        <v>1</v>
      </c>
      <c r="H724" s="7">
        <v>60.07</v>
      </c>
      <c r="I724" s="9" t="s">
        <v>538</v>
      </c>
      <c r="J724" s="9" t="s">
        <v>539</v>
      </c>
      <c r="K724" s="23" cm="1">
        <f t="array" ref="K724">IF(G724 &lt; 1, 0, _xlfn.IFS(E724 = Акция!$A$2, G724*Акция!$C$2, E724 = Акция!$A$3, G724*Акция!$C$3, E724 = Акция!$A$4, G724*Акция!$C$4, E724 = Акция!$A$5, G724*Акция!$C$5, E724 = Акция!$A$6, G724*Акция!$C$6, E724 = Акция!$A$7, G724*Акция!$C$7, E724 = Акция!$A$8, G724*Акция!$C$8, 1, 0))</f>
        <v>0.5</v>
      </c>
    </row>
    <row r="725" spans="2:11" x14ac:dyDescent="0.2">
      <c r="B725" s="4" t="s">
        <v>837</v>
      </c>
      <c r="C725" s="4" t="s">
        <v>838</v>
      </c>
      <c r="D725" s="3" t="s">
        <v>508</v>
      </c>
      <c r="E725" s="4"/>
      <c r="G725" s="6"/>
      <c r="H725" s="8"/>
      <c r="I725" s="4"/>
      <c r="J725" s="4"/>
      <c r="K725" s="23" cm="1">
        <f t="array" ref="K725">IF(G725 &lt; 1, 0, _xlfn.IFS(E725 = Акция!$A$2, G725*Акция!$C$2, E725 = Акция!$A$3, G725*Акция!$C$3, E725 = Акция!$A$4, G725*Акция!$C$4, E725 = Акция!$A$5, G725*Акция!$C$5, E725 = Акция!$A$6, G725*Акция!$C$6, E725 = Акция!$A$7, G725*Акция!$C$7, E725 = Акция!$A$8, G725*Акция!$C$8, 1, 0))</f>
        <v>0</v>
      </c>
    </row>
    <row r="726" spans="2:11" x14ac:dyDescent="0.2">
      <c r="B726" s="4" t="str">
        <f t="shared" ref="B726:C729" si="148">B725</f>
        <v>Дерев'янко Ірина Вікторівна</v>
      </c>
      <c r="C726" s="4" t="str">
        <f t="shared" si="148"/>
        <v>Дерев'янко І.В.</v>
      </c>
      <c r="D726" s="4"/>
      <c r="E726" s="4" t="s">
        <v>526</v>
      </c>
      <c r="F726" s="6" t="s">
        <v>503</v>
      </c>
      <c r="G726" s="5">
        <v>2</v>
      </c>
      <c r="H726" s="7">
        <v>40.74</v>
      </c>
      <c r="I726" s="9" t="s">
        <v>538</v>
      </c>
      <c r="J726" s="9" t="s">
        <v>539</v>
      </c>
      <c r="K726" s="23" cm="1">
        <f t="array" ref="K726">IF(G726 &lt; 1, 0, _xlfn.IFS(E726 = Акция!$A$2, G726*Акция!$C$2, E726 = Акция!$A$3, G726*Акция!$C$3, E726 = Акция!$A$4, G726*Акция!$C$4, E726 = Акция!$A$5, G726*Акция!$C$5, E726 = Акция!$A$6, G726*Акция!$C$6, E726 = Акция!$A$7, G726*Акция!$C$7, E726 = Акция!$A$8, G726*Акция!$C$8, 1, 0))</f>
        <v>0</v>
      </c>
    </row>
    <row r="727" spans="2:11" x14ac:dyDescent="0.2">
      <c r="B727" s="4" t="str">
        <f t="shared" si="148"/>
        <v>Дерев'янко Ірина Вікторівна</v>
      </c>
      <c r="C727" s="4" t="str">
        <f t="shared" si="148"/>
        <v>Дерев'янко І.В.</v>
      </c>
      <c r="D727" s="4"/>
      <c r="E727" s="4" t="s">
        <v>530</v>
      </c>
      <c r="F727" s="6" t="s">
        <v>503</v>
      </c>
      <c r="G727" s="5">
        <v>2</v>
      </c>
      <c r="H727" s="7">
        <v>41.04</v>
      </c>
      <c r="I727" s="9" t="s">
        <v>538</v>
      </c>
      <c r="J727" s="9" t="s">
        <v>539</v>
      </c>
      <c r="K727" s="23" cm="1">
        <f t="array" ref="K727">IF(G727 &lt; 1, 0, _xlfn.IFS(E727 = Акция!$A$2, G727*Акция!$C$2, E727 = Акция!$A$3, G727*Акция!$C$3, E727 = Акция!$A$4, G727*Акция!$C$4, E727 = Акция!$A$5, G727*Акция!$C$5, E727 = Акция!$A$6, G727*Акция!$C$6, E727 = Акция!$A$7, G727*Акция!$C$7, E727 = Акция!$A$8, G727*Акция!$C$8, 1, 0))</f>
        <v>0</v>
      </c>
    </row>
    <row r="728" spans="2:11" x14ac:dyDescent="0.2">
      <c r="B728" s="4" t="str">
        <f t="shared" si="148"/>
        <v>Дерев'янко Ірина Вікторівна</v>
      </c>
      <c r="C728" s="4" t="str">
        <f t="shared" si="148"/>
        <v>Дерев'янко І.В.</v>
      </c>
      <c r="D728" s="4"/>
      <c r="E728" s="4" t="s">
        <v>547</v>
      </c>
      <c r="F728" s="6" t="s">
        <v>503</v>
      </c>
      <c r="G728" s="5">
        <v>1</v>
      </c>
      <c r="H728" s="7">
        <v>32.47</v>
      </c>
      <c r="I728" s="9" t="s">
        <v>538</v>
      </c>
      <c r="J728" s="9" t="s">
        <v>539</v>
      </c>
      <c r="K728" s="23" cm="1">
        <f t="array" ref="K728">IF(G728 &lt; 1, 0, _xlfn.IFS(E728 = Акция!$A$2, G728*Акция!$C$2, E728 = Акция!$A$3, G728*Акция!$C$3, E728 = Акция!$A$4, G728*Акция!$C$4, E728 = Акция!$A$5, G728*Акция!$C$5, E728 = Акция!$A$6, G728*Акция!$C$6, E728 = Акция!$A$7, G728*Акция!$C$7, E728 = Акция!$A$8, G728*Акция!$C$8, 1, 0))</f>
        <v>0</v>
      </c>
    </row>
    <row r="729" spans="2:11" x14ac:dyDescent="0.2">
      <c r="B729" s="4" t="str">
        <f t="shared" si="148"/>
        <v>Дерев'янко Ірина Вікторівна</v>
      </c>
      <c r="C729" s="4" t="str">
        <f t="shared" si="148"/>
        <v>Дерев'янко І.В.</v>
      </c>
      <c r="D729" s="4"/>
      <c r="E729" s="4" t="s">
        <v>535</v>
      </c>
      <c r="F729" s="6" t="s">
        <v>503</v>
      </c>
      <c r="G729" s="5">
        <v>1</v>
      </c>
      <c r="H729" s="7">
        <v>32.54</v>
      </c>
      <c r="I729" s="9" t="s">
        <v>538</v>
      </c>
      <c r="J729" s="9" t="s">
        <v>539</v>
      </c>
      <c r="K729" s="23" cm="1">
        <f t="array" ref="K729">IF(G729 &lt; 1, 0, _xlfn.IFS(E729 = Акция!$A$2, G729*Акция!$C$2, E729 = Акция!$A$3, G729*Акция!$C$3, E729 = Акция!$A$4, G729*Акция!$C$4, E729 = Акция!$A$5, G729*Акция!$C$5, E729 = Акция!$A$6, G729*Акция!$C$6, E729 = Акция!$A$7, G729*Акция!$C$7, E729 = Акция!$A$8, G729*Акция!$C$8, 1, 0))</f>
        <v>0</v>
      </c>
    </row>
    <row r="730" spans="2:11" x14ac:dyDescent="0.2">
      <c r="B730" s="4" t="s">
        <v>839</v>
      </c>
      <c r="C730" s="4" t="s">
        <v>840</v>
      </c>
      <c r="D730" s="3" t="s">
        <v>508</v>
      </c>
      <c r="E730" s="4"/>
      <c r="G730" s="6"/>
      <c r="H730" s="8"/>
      <c r="I730" s="4"/>
      <c r="J730" s="4"/>
      <c r="K730" s="23" cm="1">
        <f t="array" ref="K730">IF(G730 &lt; 1, 0, _xlfn.IFS(E730 = Акция!$A$2, G730*Акция!$C$2, E730 = Акция!$A$3, G730*Акция!$C$3, E730 = Акция!$A$4, G730*Акция!$C$4, E730 = Акция!$A$5, G730*Акция!$C$5, E730 = Акция!$A$6, G730*Акция!$C$6, E730 = Акция!$A$7, G730*Акция!$C$7, E730 = Акция!$A$8, G730*Акция!$C$8, 1, 0))</f>
        <v>0</v>
      </c>
    </row>
    <row r="731" spans="2:11" x14ac:dyDescent="0.2">
      <c r="B731" s="4" t="str">
        <f t="shared" ref="B731:B744" si="149">B730</f>
        <v>ДЕРІЙ НАТАЛІЯ МИКОЛАЇВНА</v>
      </c>
      <c r="C731" s="4" t="str">
        <f t="shared" ref="C731:C744" si="150">C730</f>
        <v>Дерій Н.М.+</v>
      </c>
      <c r="D731" s="4"/>
      <c r="E731" s="4" t="s">
        <v>526</v>
      </c>
      <c r="F731" s="6" t="s">
        <v>503</v>
      </c>
      <c r="G731" s="5">
        <v>1</v>
      </c>
      <c r="H731" s="7">
        <v>21.18</v>
      </c>
      <c r="I731" s="9" t="s">
        <v>545</v>
      </c>
      <c r="J731" s="9" t="s">
        <v>546</v>
      </c>
      <c r="K731" s="23" cm="1">
        <f t="array" ref="K731">IF(G731 &lt; 1, 0, _xlfn.IFS(E731 = Акция!$A$2, G731*Акция!$C$2, E731 = Акция!$A$3, G731*Акция!$C$3, E731 = Акция!$A$4, G731*Акция!$C$4, E731 = Акция!$A$5, G731*Акция!$C$5, E731 = Акция!$A$6, G731*Акция!$C$6, E731 = Акция!$A$7, G731*Акция!$C$7, E731 = Акция!$A$8, G731*Акция!$C$8, 1, 0))</f>
        <v>0</v>
      </c>
    </row>
    <row r="732" spans="2:11" x14ac:dyDescent="0.2">
      <c r="B732" s="4" t="str">
        <f t="shared" si="149"/>
        <v>ДЕРІЙ НАТАЛІЯ МИКОЛАЇВНА</v>
      </c>
      <c r="C732" s="4" t="str">
        <f t="shared" si="150"/>
        <v>Дерій Н.М.+</v>
      </c>
      <c r="D732" s="4"/>
      <c r="E732" s="4" t="s">
        <v>547</v>
      </c>
      <c r="F732" s="6" t="s">
        <v>503</v>
      </c>
      <c r="G732" s="5">
        <v>1</v>
      </c>
      <c r="H732" s="7">
        <v>33.770000000000003</v>
      </c>
      <c r="I732" s="9" t="s">
        <v>545</v>
      </c>
      <c r="J732" s="9" t="s">
        <v>546</v>
      </c>
      <c r="K732" s="23" cm="1">
        <f t="array" ref="K732">IF(G732 &lt; 1, 0, _xlfn.IFS(E732 = Акция!$A$2, G732*Акция!$C$2, E732 = Акция!$A$3, G732*Акция!$C$3, E732 = Акция!$A$4, G732*Акция!$C$4, E732 = Акция!$A$5, G732*Акция!$C$5, E732 = Акция!$A$6, G732*Акция!$C$6, E732 = Акция!$A$7, G732*Акция!$C$7, E732 = Акция!$A$8, G732*Акция!$C$8, 1, 0))</f>
        <v>0</v>
      </c>
    </row>
    <row r="733" spans="2:11" x14ac:dyDescent="0.2">
      <c r="B733" s="4" t="str">
        <f t="shared" si="149"/>
        <v>ДЕРІЙ НАТАЛІЯ МИКОЛАЇВНА</v>
      </c>
      <c r="C733" s="4" t="str">
        <f t="shared" si="150"/>
        <v>Дерій Н.М.+</v>
      </c>
      <c r="D733" s="4"/>
      <c r="E733" s="4" t="s">
        <v>531</v>
      </c>
      <c r="F733" s="6" t="s">
        <v>503</v>
      </c>
      <c r="G733" s="5">
        <v>2</v>
      </c>
      <c r="H733" s="7">
        <v>56.54</v>
      </c>
      <c r="I733" s="9" t="s">
        <v>545</v>
      </c>
      <c r="J733" s="9" t="s">
        <v>546</v>
      </c>
      <c r="K733" s="23" cm="1">
        <f t="array" ref="K733">IF(G733 &lt; 1, 0, _xlfn.IFS(E733 = Акция!$A$2, G733*Акция!$C$2, E733 = Акция!$A$3, G733*Акция!$C$3, E733 = Акция!$A$4, G733*Акция!$C$4, E733 = Акция!$A$5, G733*Акция!$C$5, E733 = Акция!$A$6, G733*Акция!$C$6, E733 = Акция!$A$7, G733*Акция!$C$7, E733 = Акция!$A$8, G733*Акция!$C$8, 1, 0))</f>
        <v>0</v>
      </c>
    </row>
    <row r="734" spans="2:11" x14ac:dyDescent="0.2">
      <c r="B734" s="4" t="str">
        <f t="shared" si="149"/>
        <v>ДЕРІЙ НАТАЛІЯ МИКОЛАЇВНА</v>
      </c>
      <c r="C734" s="4" t="str">
        <f t="shared" si="150"/>
        <v>Дерій Н.М.+</v>
      </c>
      <c r="D734" s="4"/>
      <c r="E734" s="4" t="s">
        <v>513</v>
      </c>
      <c r="F734" s="6" t="s">
        <v>503</v>
      </c>
      <c r="G734" s="5">
        <v>2</v>
      </c>
      <c r="H734" s="7">
        <v>57.18</v>
      </c>
      <c r="I734" s="9" t="s">
        <v>545</v>
      </c>
      <c r="J734" s="9" t="s">
        <v>546</v>
      </c>
      <c r="K734" s="23" cm="1">
        <f t="array" ref="K734">IF(G734 &lt; 1, 0, _xlfn.IFS(E734 = Акция!$A$2, G734*Акция!$C$2, E734 = Акция!$A$3, G734*Акция!$C$3, E734 = Акция!$A$4, G734*Акция!$C$4, E734 = Акция!$A$5, G734*Акция!$C$5, E734 = Акция!$A$6, G734*Акция!$C$6, E734 = Акция!$A$7, G734*Акция!$C$7, E734 = Акция!$A$8, G734*Акция!$C$8, 1, 0))</f>
        <v>0</v>
      </c>
    </row>
    <row r="735" spans="2:11" x14ac:dyDescent="0.2">
      <c r="B735" s="4" t="str">
        <f t="shared" si="149"/>
        <v>ДЕРІЙ НАТАЛІЯ МИКОЛАЇВНА</v>
      </c>
      <c r="C735" s="4" t="str">
        <f t="shared" si="150"/>
        <v>Дерій Н.М.+</v>
      </c>
      <c r="D735" s="4"/>
      <c r="E735" s="4" t="s">
        <v>621</v>
      </c>
      <c r="F735" s="6" t="s">
        <v>503</v>
      </c>
      <c r="G735" s="5">
        <v>2</v>
      </c>
      <c r="H735" s="7">
        <v>59.1</v>
      </c>
      <c r="I735" s="9" t="s">
        <v>545</v>
      </c>
      <c r="J735" s="9" t="s">
        <v>546</v>
      </c>
      <c r="K735" s="23" cm="1">
        <f t="array" ref="K735">IF(G735 &lt; 1, 0, _xlfn.IFS(E735 = Акция!$A$2, G735*Акция!$C$2, E735 = Акция!$A$3, G735*Акция!$C$3, E735 = Акция!$A$4, G735*Акция!$C$4, E735 = Акция!$A$5, G735*Акция!$C$5, E735 = Акция!$A$6, G735*Акция!$C$6, E735 = Акция!$A$7, G735*Акция!$C$7, E735 = Акция!$A$8, G735*Акция!$C$8, 1, 0))</f>
        <v>0</v>
      </c>
    </row>
    <row r="736" spans="2:11" x14ac:dyDescent="0.2">
      <c r="B736" s="4" t="str">
        <f t="shared" si="149"/>
        <v>ДЕРІЙ НАТАЛІЯ МИКОЛАЇВНА</v>
      </c>
      <c r="C736" s="4" t="str">
        <f t="shared" si="150"/>
        <v>Дерій Н.М.+</v>
      </c>
      <c r="D736" s="4"/>
      <c r="E736" s="4" t="s">
        <v>557</v>
      </c>
      <c r="F736" s="6" t="s">
        <v>503</v>
      </c>
      <c r="G736" s="5">
        <v>2</v>
      </c>
      <c r="H736" s="7">
        <v>43.44</v>
      </c>
      <c r="I736" s="9" t="s">
        <v>545</v>
      </c>
      <c r="J736" s="9" t="s">
        <v>546</v>
      </c>
      <c r="K736" s="23" cm="1">
        <f t="array" ref="K736">IF(G736 &lt; 1, 0, _xlfn.IFS(E736 = Акция!$A$2, G736*Акция!$C$2, E736 = Акция!$A$3, G736*Акция!$C$3, E736 = Акция!$A$4, G736*Акция!$C$4, E736 = Акция!$A$5, G736*Акция!$C$5, E736 = Акция!$A$6, G736*Акция!$C$6, E736 = Акция!$A$7, G736*Акция!$C$7, E736 = Акция!$A$8, G736*Акция!$C$8, 1, 0))</f>
        <v>0</v>
      </c>
    </row>
    <row r="737" spans="2:11" x14ac:dyDescent="0.2">
      <c r="B737" s="4" t="str">
        <f t="shared" si="149"/>
        <v>ДЕРІЙ НАТАЛІЯ МИКОЛАЇВНА</v>
      </c>
      <c r="C737" s="4" t="str">
        <f t="shared" si="150"/>
        <v>Дерій Н.М.+</v>
      </c>
      <c r="D737" s="4"/>
      <c r="E737" s="4" t="s">
        <v>773</v>
      </c>
      <c r="F737" s="6" t="s">
        <v>503</v>
      </c>
      <c r="G737" s="5">
        <v>2</v>
      </c>
      <c r="H737" s="7">
        <v>59.86</v>
      </c>
      <c r="I737" s="9" t="s">
        <v>545</v>
      </c>
      <c r="J737" s="9" t="s">
        <v>546</v>
      </c>
      <c r="K737" s="23" cm="1">
        <f t="array" ref="K737">IF(G737 &lt; 1, 0, _xlfn.IFS(E737 = Акция!$A$2, G737*Акция!$C$2, E737 = Акция!$A$3, G737*Акция!$C$3, E737 = Акция!$A$4, G737*Акция!$C$4, E737 = Акция!$A$5, G737*Акция!$C$5, E737 = Акция!$A$6, G737*Акция!$C$6, E737 = Акция!$A$7, G737*Акция!$C$7, E737 = Акция!$A$8, G737*Акция!$C$8, 1, 0))</f>
        <v>0</v>
      </c>
    </row>
    <row r="738" spans="2:11" x14ac:dyDescent="0.2">
      <c r="B738" s="4" t="str">
        <f t="shared" si="149"/>
        <v>ДЕРІЙ НАТАЛІЯ МИКОЛАЇВНА</v>
      </c>
      <c r="C738" s="4" t="str">
        <f t="shared" si="150"/>
        <v>Дерій Н.М.+</v>
      </c>
      <c r="D738" s="4"/>
      <c r="E738" s="4" t="s">
        <v>841</v>
      </c>
      <c r="F738" s="6" t="s">
        <v>503</v>
      </c>
      <c r="G738" s="5">
        <v>2</v>
      </c>
      <c r="H738" s="7">
        <v>63.86</v>
      </c>
      <c r="I738" s="9" t="s">
        <v>545</v>
      </c>
      <c r="J738" s="9" t="s">
        <v>546</v>
      </c>
      <c r="K738" s="23" cm="1">
        <f t="array" ref="K738">IF(G738 &lt; 1, 0, _xlfn.IFS(E738 = Акция!$A$2, G738*Акция!$C$2, E738 = Акция!$A$3, G738*Акция!$C$3, E738 = Акция!$A$4, G738*Акция!$C$4, E738 = Акция!$A$5, G738*Акция!$C$5, E738 = Акция!$A$6, G738*Акция!$C$6, E738 = Акция!$A$7, G738*Акция!$C$7, E738 = Акция!$A$8, G738*Акция!$C$8, 1, 0))</f>
        <v>0</v>
      </c>
    </row>
    <row r="739" spans="2:11" x14ac:dyDescent="0.2">
      <c r="B739" s="4" t="str">
        <f t="shared" si="149"/>
        <v>ДЕРІЙ НАТАЛІЯ МИКОЛАЇВНА</v>
      </c>
      <c r="C739" s="4" t="str">
        <f t="shared" si="150"/>
        <v>Дерій Н.М.+</v>
      </c>
      <c r="D739" s="4"/>
      <c r="E739" s="4" t="s">
        <v>622</v>
      </c>
      <c r="F739" s="6" t="s">
        <v>503</v>
      </c>
      <c r="G739" s="5">
        <v>2</v>
      </c>
      <c r="H739" s="7">
        <v>58.32</v>
      </c>
      <c r="I739" s="9" t="s">
        <v>545</v>
      </c>
      <c r="J739" s="9" t="s">
        <v>546</v>
      </c>
      <c r="K739" s="23" cm="1">
        <f t="array" ref="K739">IF(G739 &lt; 1, 0, _xlfn.IFS(E739 = Акция!$A$2, G739*Акция!$C$2, E739 = Акция!$A$3, G739*Акция!$C$3, E739 = Акция!$A$4, G739*Акция!$C$4, E739 = Акция!$A$5, G739*Акция!$C$5, E739 = Акция!$A$6, G739*Акция!$C$6, E739 = Акция!$A$7, G739*Акция!$C$7, E739 = Акция!$A$8, G739*Акция!$C$8, 1, 0))</f>
        <v>0</v>
      </c>
    </row>
    <row r="740" spans="2:11" x14ac:dyDescent="0.2">
      <c r="B740" s="4" t="str">
        <f t="shared" si="149"/>
        <v>ДЕРІЙ НАТАЛІЯ МИКОЛАЇВНА</v>
      </c>
      <c r="C740" s="4" t="str">
        <f t="shared" si="150"/>
        <v>Дерій Н.М.+</v>
      </c>
      <c r="D740" s="4"/>
      <c r="E740" s="4" t="s">
        <v>515</v>
      </c>
      <c r="F740" s="6" t="s">
        <v>503</v>
      </c>
      <c r="G740" s="5">
        <v>2</v>
      </c>
      <c r="H740" s="7">
        <v>42.98</v>
      </c>
      <c r="I740" s="9" t="s">
        <v>545</v>
      </c>
      <c r="J740" s="9" t="s">
        <v>546</v>
      </c>
      <c r="K740" s="23" cm="1">
        <f t="array" ref="K740">IF(G740 &lt; 1, 0, _xlfn.IFS(E740 = Акция!$A$2, G740*Акция!$C$2, E740 = Акция!$A$3, G740*Акция!$C$3, E740 = Акция!$A$4, G740*Акция!$C$4, E740 = Акция!$A$5, G740*Акция!$C$5, E740 = Акция!$A$6, G740*Акция!$C$6, E740 = Акция!$A$7, G740*Акция!$C$7, E740 = Акция!$A$8, G740*Акция!$C$8, 1, 0))</f>
        <v>0</v>
      </c>
    </row>
    <row r="741" spans="2:11" x14ac:dyDescent="0.2">
      <c r="B741" s="4" t="str">
        <f t="shared" si="149"/>
        <v>ДЕРІЙ НАТАЛІЯ МИКОЛАЇВНА</v>
      </c>
      <c r="C741" s="4" t="str">
        <f t="shared" si="150"/>
        <v>Дерій Н.М.+</v>
      </c>
      <c r="D741" s="4"/>
      <c r="E741" s="4" t="s">
        <v>558</v>
      </c>
      <c r="F741" s="6" t="s">
        <v>503</v>
      </c>
      <c r="G741" s="5">
        <v>2</v>
      </c>
      <c r="H741" s="7">
        <v>40.840000000000003</v>
      </c>
      <c r="I741" s="9" t="s">
        <v>545</v>
      </c>
      <c r="J741" s="9" t="s">
        <v>546</v>
      </c>
      <c r="K741" s="23" cm="1">
        <f t="array" ref="K741">IF(G741 &lt; 1, 0, _xlfn.IFS(E741 = Акция!$A$2, G741*Акция!$C$2, E741 = Акция!$A$3, G741*Акция!$C$3, E741 = Акция!$A$4, G741*Акция!$C$4, E741 = Акция!$A$5, G741*Акция!$C$5, E741 = Акция!$A$6, G741*Акция!$C$6, E741 = Акция!$A$7, G741*Акция!$C$7, E741 = Акция!$A$8, G741*Акция!$C$8, 1, 0))</f>
        <v>0</v>
      </c>
    </row>
    <row r="742" spans="2:11" x14ac:dyDescent="0.2">
      <c r="B742" s="4" t="str">
        <f t="shared" si="149"/>
        <v>ДЕРІЙ НАТАЛІЯ МИКОЛАЇВНА</v>
      </c>
      <c r="C742" s="4" t="str">
        <f t="shared" si="150"/>
        <v>Дерій Н.М.+</v>
      </c>
      <c r="D742" s="4"/>
      <c r="E742" s="4" t="s">
        <v>521</v>
      </c>
      <c r="F742" s="6" t="s">
        <v>503</v>
      </c>
      <c r="G742" s="5">
        <v>2</v>
      </c>
      <c r="H742" s="7">
        <v>114.96</v>
      </c>
      <c r="I742" s="9" t="s">
        <v>545</v>
      </c>
      <c r="J742" s="9" t="s">
        <v>546</v>
      </c>
      <c r="K742" s="23" cm="1">
        <f t="array" ref="K742">IF(G742 &lt; 1, 0, _xlfn.IFS(E742 = Акция!$A$2, G742*Акция!$C$2, E742 = Акция!$A$3, G742*Акция!$C$3, E742 = Акция!$A$4, G742*Акция!$C$4, E742 = Акция!$A$5, G742*Акция!$C$5, E742 = Акция!$A$6, G742*Акция!$C$6, E742 = Акция!$A$7, G742*Акция!$C$7, E742 = Акция!$A$8, G742*Акция!$C$8, 1, 0))</f>
        <v>1</v>
      </c>
    </row>
    <row r="743" spans="2:11" x14ac:dyDescent="0.2">
      <c r="B743" s="4" t="str">
        <f t="shared" si="149"/>
        <v>ДЕРІЙ НАТАЛІЯ МИКОЛАЇВНА</v>
      </c>
      <c r="C743" s="4" t="str">
        <f t="shared" si="150"/>
        <v>Дерій Н.М.+</v>
      </c>
      <c r="D743" s="4"/>
      <c r="E743" s="4" t="s">
        <v>523</v>
      </c>
      <c r="F743" s="6" t="s">
        <v>503</v>
      </c>
      <c r="G743" s="5">
        <v>2</v>
      </c>
      <c r="H743" s="7">
        <v>72.62</v>
      </c>
      <c r="I743" s="9" t="s">
        <v>545</v>
      </c>
      <c r="J743" s="9" t="s">
        <v>546</v>
      </c>
      <c r="K743" s="23" cm="1">
        <f t="array" ref="K743">IF(G743 &lt; 1, 0, _xlfn.IFS(E743 = Акция!$A$2, G743*Акция!$C$2, E743 = Акция!$A$3, G743*Акция!$C$3, E743 = Акция!$A$4, G743*Акция!$C$4, E743 = Акция!$A$5, G743*Акция!$C$5, E743 = Акция!$A$6, G743*Акция!$C$6, E743 = Акция!$A$7, G743*Акция!$C$7, E743 = Акция!$A$8, G743*Акция!$C$8, 1, 0))</f>
        <v>0</v>
      </c>
    </row>
    <row r="744" spans="2:11" x14ac:dyDescent="0.2">
      <c r="B744" s="4" t="str">
        <f t="shared" si="149"/>
        <v>ДЕРІЙ НАТАЛІЯ МИКОЛАЇВНА</v>
      </c>
      <c r="C744" s="4" t="str">
        <f t="shared" si="150"/>
        <v>Дерій Н.М.+</v>
      </c>
      <c r="D744" s="4"/>
      <c r="E744" s="4" t="s">
        <v>608</v>
      </c>
      <c r="F744" s="6" t="s">
        <v>503</v>
      </c>
      <c r="G744" s="5">
        <v>2</v>
      </c>
      <c r="H744" s="7">
        <v>84.42</v>
      </c>
      <c r="I744" s="9" t="s">
        <v>545</v>
      </c>
      <c r="J744" s="9" t="s">
        <v>546</v>
      </c>
      <c r="K744" s="23" cm="1">
        <f t="array" ref="K744">IF(G744 &lt; 1, 0, _xlfn.IFS(E744 = Акция!$A$2, G744*Акция!$C$2, E744 = Акция!$A$3, G744*Акция!$C$3, E744 = Акция!$A$4, G744*Акция!$C$4, E744 = Акция!$A$5, G744*Акция!$C$5, E744 = Акция!$A$6, G744*Акция!$C$6, E744 = Акция!$A$7, G744*Акция!$C$7, E744 = Акция!$A$8, G744*Акция!$C$8, 1, 0))</f>
        <v>0</v>
      </c>
    </row>
    <row r="745" spans="2:11" x14ac:dyDescent="0.2">
      <c r="B745" s="4" t="s">
        <v>842</v>
      </c>
      <c r="C745" s="4" t="s">
        <v>843</v>
      </c>
      <c r="D745" s="3" t="s">
        <v>501</v>
      </c>
      <c r="E745" s="4"/>
      <c r="G745" s="6"/>
      <c r="H745" s="8"/>
      <c r="I745" s="4"/>
      <c r="J745" s="4"/>
      <c r="K745" s="23" cm="1">
        <f t="array" ref="K745">IF(G745 &lt; 1, 0, _xlfn.IFS(E745 = Акция!$A$2, G745*Акция!$C$2, E745 = Акция!$A$3, G745*Акция!$C$3, E745 = Акция!$A$4, G745*Акция!$C$4, E745 = Акция!$A$5, G745*Акция!$C$5, E745 = Акция!$A$6, G745*Акция!$C$6, E745 = Акция!$A$7, G745*Акция!$C$7, E745 = Акция!$A$8, G745*Акция!$C$8, 1, 0))</f>
        <v>0</v>
      </c>
    </row>
    <row r="746" spans="2:11" x14ac:dyDescent="0.2">
      <c r="B746" s="4" t="str">
        <f t="shared" ref="B746:C752" si="151">B745</f>
        <v>Приватне підприємство фірма "Десна"</v>
      </c>
      <c r="C746" s="4" t="str">
        <f t="shared" si="151"/>
        <v>Десна ПП+</v>
      </c>
      <c r="D746" s="4"/>
      <c r="E746" s="4" t="s">
        <v>526</v>
      </c>
      <c r="F746" s="6" t="s">
        <v>503</v>
      </c>
      <c r="G746" s="5">
        <v>1</v>
      </c>
      <c r="H746" s="7">
        <v>19.87</v>
      </c>
      <c r="I746" s="9" t="s">
        <v>553</v>
      </c>
      <c r="J746" s="9" t="s">
        <v>511</v>
      </c>
      <c r="K746" s="23" cm="1">
        <f t="array" ref="K746">IF(G746 &lt; 1, 0, _xlfn.IFS(E746 = Акция!$A$2, G746*Акция!$C$2, E746 = Акция!$A$3, G746*Акция!$C$3, E746 = Акция!$A$4, G746*Акция!$C$4, E746 = Акция!$A$5, G746*Акция!$C$5, E746 = Акция!$A$6, G746*Акция!$C$6, E746 = Акция!$A$7, G746*Акция!$C$7, E746 = Акция!$A$8, G746*Акция!$C$8, 1, 0))</f>
        <v>0</v>
      </c>
    </row>
    <row r="747" spans="2:11" x14ac:dyDescent="0.2">
      <c r="B747" s="4" t="str">
        <f t="shared" si="151"/>
        <v>Приватне підприємство фірма "Десна"</v>
      </c>
      <c r="C747" s="4" t="str">
        <f t="shared" si="151"/>
        <v>Десна ПП+</v>
      </c>
      <c r="D747" s="4"/>
      <c r="E747" s="4" t="s">
        <v>529</v>
      </c>
      <c r="F747" s="6" t="s">
        <v>503</v>
      </c>
      <c r="G747" s="5">
        <v>1</v>
      </c>
      <c r="H747" s="7">
        <v>20.3</v>
      </c>
      <c r="I747" s="9" t="s">
        <v>553</v>
      </c>
      <c r="J747" s="9" t="s">
        <v>511</v>
      </c>
      <c r="K747" s="23" cm="1">
        <f t="array" ref="K747">IF(G747 &lt; 1, 0, _xlfn.IFS(E747 = Акция!$A$2, G747*Акция!$C$2, E747 = Акция!$A$3, G747*Акция!$C$3, E747 = Акция!$A$4, G747*Акция!$C$4, E747 = Акция!$A$5, G747*Акция!$C$5, E747 = Акция!$A$6, G747*Акция!$C$6, E747 = Акция!$A$7, G747*Акция!$C$7, E747 = Акция!$A$8, G747*Акция!$C$8, 1, 0))</f>
        <v>0</v>
      </c>
    </row>
    <row r="748" spans="2:11" x14ac:dyDescent="0.2">
      <c r="B748" s="4" t="str">
        <f t="shared" si="151"/>
        <v>Приватне підприємство фірма "Десна"</v>
      </c>
      <c r="C748" s="4" t="str">
        <f t="shared" si="151"/>
        <v>Десна ПП+</v>
      </c>
      <c r="D748" s="4"/>
      <c r="E748" s="4" t="s">
        <v>561</v>
      </c>
      <c r="F748" s="6" t="s">
        <v>503</v>
      </c>
      <c r="G748" s="5">
        <v>1</v>
      </c>
      <c r="H748" s="7">
        <v>22.39</v>
      </c>
      <c r="I748" s="9" t="s">
        <v>553</v>
      </c>
      <c r="J748" s="9" t="s">
        <v>511</v>
      </c>
      <c r="K748" s="23" cm="1">
        <f t="array" ref="K748">IF(G748 &lt; 1, 0, _xlfn.IFS(E748 = Акция!$A$2, G748*Акция!$C$2, E748 = Акция!$A$3, G748*Акция!$C$3, E748 = Акция!$A$4, G748*Акция!$C$4, E748 = Акция!$A$5, G748*Акция!$C$5, E748 = Акция!$A$6, G748*Акция!$C$6, E748 = Акция!$A$7, G748*Акция!$C$7, E748 = Акция!$A$8, G748*Акция!$C$8, 1, 0))</f>
        <v>0</v>
      </c>
    </row>
    <row r="749" spans="2:11" x14ac:dyDescent="0.2">
      <c r="B749" s="4" t="str">
        <f t="shared" si="151"/>
        <v>Приватне підприємство фірма "Десна"</v>
      </c>
      <c r="C749" s="4" t="str">
        <f t="shared" si="151"/>
        <v>Десна ПП+</v>
      </c>
      <c r="D749" s="4"/>
      <c r="E749" s="4" t="s">
        <v>530</v>
      </c>
      <c r="F749" s="6" t="s">
        <v>503</v>
      </c>
      <c r="G749" s="5">
        <v>1</v>
      </c>
      <c r="H749" s="7">
        <v>20.02</v>
      </c>
      <c r="I749" s="9" t="s">
        <v>553</v>
      </c>
      <c r="J749" s="9" t="s">
        <v>511</v>
      </c>
      <c r="K749" s="23" cm="1">
        <f t="array" ref="K749">IF(G749 &lt; 1, 0, _xlfn.IFS(E749 = Акция!$A$2, G749*Акция!$C$2, E749 = Акция!$A$3, G749*Акция!$C$3, E749 = Акция!$A$4, G749*Акция!$C$4, E749 = Акция!$A$5, G749*Акция!$C$5, E749 = Акция!$A$6, G749*Акция!$C$6, E749 = Акция!$A$7, G749*Акция!$C$7, E749 = Акция!$A$8, G749*Акция!$C$8, 1, 0))</f>
        <v>0</v>
      </c>
    </row>
    <row r="750" spans="2:11" x14ac:dyDescent="0.2">
      <c r="B750" s="4" t="str">
        <f t="shared" si="151"/>
        <v>Приватне підприємство фірма "Десна"</v>
      </c>
      <c r="C750" s="4" t="str">
        <f t="shared" si="151"/>
        <v>Десна ПП+</v>
      </c>
      <c r="D750" s="4"/>
      <c r="E750" s="4" t="s">
        <v>548</v>
      </c>
      <c r="F750" s="6" t="s">
        <v>503</v>
      </c>
      <c r="G750" s="5">
        <v>1</v>
      </c>
      <c r="H750" s="7">
        <v>31.68</v>
      </c>
      <c r="I750" s="9" t="s">
        <v>553</v>
      </c>
      <c r="J750" s="9" t="s">
        <v>511</v>
      </c>
      <c r="K750" s="23" cm="1">
        <f t="array" ref="K750">IF(G750 &lt; 1, 0, _xlfn.IFS(E750 = Акция!$A$2, G750*Акция!$C$2, E750 = Акция!$A$3, G750*Акция!$C$3, E750 = Акция!$A$4, G750*Акция!$C$4, E750 = Акция!$A$5, G750*Акция!$C$5, E750 = Акция!$A$6, G750*Акция!$C$6, E750 = Акция!$A$7, G750*Акция!$C$7, E750 = Акция!$A$8, G750*Акция!$C$8, 1, 0))</f>
        <v>0</v>
      </c>
    </row>
    <row r="751" spans="2:11" x14ac:dyDescent="0.2">
      <c r="B751" s="4" t="str">
        <f t="shared" si="151"/>
        <v>Приватне підприємство фірма "Десна"</v>
      </c>
      <c r="C751" s="4" t="str">
        <f t="shared" si="151"/>
        <v>Десна ПП+</v>
      </c>
      <c r="D751" s="4"/>
      <c r="E751" s="4" t="s">
        <v>692</v>
      </c>
      <c r="F751" s="6" t="s">
        <v>503</v>
      </c>
      <c r="G751" s="5">
        <v>1</v>
      </c>
      <c r="H751" s="7">
        <v>34.85</v>
      </c>
      <c r="I751" s="9" t="s">
        <v>553</v>
      </c>
      <c r="J751" s="9" t="s">
        <v>511</v>
      </c>
      <c r="K751" s="23" cm="1">
        <f t="array" ref="K751">IF(G751 &lt; 1, 0, _xlfn.IFS(E751 = Акция!$A$2, G751*Акция!$C$2, E751 = Акция!$A$3, G751*Акция!$C$3, E751 = Акция!$A$4, G751*Акция!$C$4, E751 = Акция!$A$5, G751*Акция!$C$5, E751 = Акция!$A$6, G751*Акция!$C$6, E751 = Акция!$A$7, G751*Акция!$C$7, E751 = Акция!$A$8, G751*Акция!$C$8, 1, 0))</f>
        <v>0</v>
      </c>
    </row>
    <row r="752" spans="2:11" x14ac:dyDescent="0.2">
      <c r="B752" s="4" t="str">
        <f t="shared" si="151"/>
        <v>Приватне підприємство фірма "Десна"</v>
      </c>
      <c r="C752" s="4" t="str">
        <f t="shared" si="151"/>
        <v>Десна ПП+</v>
      </c>
      <c r="D752" s="4"/>
      <c r="E752" s="4" t="s">
        <v>535</v>
      </c>
      <c r="F752" s="6" t="s">
        <v>503</v>
      </c>
      <c r="G752" s="5">
        <v>1</v>
      </c>
      <c r="H752" s="7">
        <v>31.75</v>
      </c>
      <c r="I752" s="9" t="s">
        <v>553</v>
      </c>
      <c r="J752" s="9" t="s">
        <v>511</v>
      </c>
      <c r="K752" s="23" cm="1">
        <f t="array" ref="K752">IF(G752 &lt; 1, 0, _xlfn.IFS(E752 = Акция!$A$2, G752*Акция!$C$2, E752 = Акция!$A$3, G752*Акция!$C$3, E752 = Акция!$A$4, G752*Акция!$C$4, E752 = Акция!$A$5, G752*Акция!$C$5, E752 = Акция!$A$6, G752*Акция!$C$6, E752 = Акция!$A$7, G752*Акция!$C$7, E752 = Акция!$A$8, G752*Акция!$C$8, 1, 0))</f>
        <v>0</v>
      </c>
    </row>
    <row r="753" spans="2:11" x14ac:dyDescent="0.2">
      <c r="B753" s="4" t="s">
        <v>844</v>
      </c>
      <c r="C753" s="4" t="s">
        <v>844</v>
      </c>
      <c r="D753" s="3" t="s">
        <v>501</v>
      </c>
      <c r="E753" s="4"/>
      <c r="G753" s="6"/>
      <c r="H753" s="8"/>
      <c r="I753" s="4"/>
      <c r="J753" s="4"/>
      <c r="K753" s="23" cm="1">
        <f t="array" ref="K753">IF(G753 &lt; 1, 0, _xlfn.IFS(E753 = Акция!$A$2, G753*Акция!$C$2, E753 = Акция!$A$3, G753*Акция!$C$3, E753 = Акция!$A$4, G753*Акция!$C$4, E753 = Акция!$A$5, G753*Акция!$C$5, E753 = Акция!$A$6, G753*Акция!$C$6, E753 = Акция!$A$7, G753*Акция!$C$7, E753 = Акция!$A$8, G753*Акция!$C$8, 1, 0))</f>
        <v>0</v>
      </c>
    </row>
    <row r="754" spans="2:11" x14ac:dyDescent="0.2">
      <c r="B754" s="4" t="str">
        <f t="shared" ref="B754:C754" si="152">B753</f>
        <v>Джаббаров А.Г.</v>
      </c>
      <c r="C754" s="4" t="str">
        <f t="shared" si="152"/>
        <v>Джаббаров А.Г.</v>
      </c>
      <c r="D754" s="4"/>
      <c r="E754" s="4" t="s">
        <v>521</v>
      </c>
      <c r="F754" s="6" t="s">
        <v>503</v>
      </c>
      <c r="G754" s="5">
        <v>3</v>
      </c>
      <c r="H754" s="7">
        <v>159.18</v>
      </c>
      <c r="I754" s="9" t="s">
        <v>504</v>
      </c>
      <c r="J754" s="9" t="s">
        <v>505</v>
      </c>
      <c r="K754" s="23" cm="1">
        <f t="array" ref="K754">IF(G754 &lt; 1, 0, _xlfn.IFS(E754 = Акция!$A$2, G754*Акция!$C$2, E754 = Акция!$A$3, G754*Акция!$C$3, E754 = Акция!$A$4, G754*Акция!$C$4, E754 = Акция!$A$5, G754*Акция!$C$5, E754 = Акция!$A$6, G754*Акция!$C$6, E754 = Акция!$A$7, G754*Акция!$C$7, E754 = Акция!$A$8, G754*Акция!$C$8, 1, 0))</f>
        <v>1.5</v>
      </c>
    </row>
    <row r="755" spans="2:11" x14ac:dyDescent="0.2">
      <c r="B755" s="4" t="s">
        <v>845</v>
      </c>
      <c r="C755" s="4" t="s">
        <v>846</v>
      </c>
      <c r="D755" s="3" t="s">
        <v>509</v>
      </c>
      <c r="E755" s="4"/>
      <c r="G755" s="6"/>
      <c r="H755" s="8"/>
      <c r="I755" s="4"/>
      <c r="J755" s="4"/>
      <c r="K755" s="23" cm="1">
        <f t="array" ref="K755">IF(G755 &lt; 1, 0, _xlfn.IFS(E755 = Акция!$A$2, G755*Акция!$C$2, E755 = Акция!$A$3, G755*Акция!$C$3, E755 = Акция!$A$4, G755*Акция!$C$4, E755 = Акция!$A$5, G755*Акция!$C$5, E755 = Акция!$A$6, G755*Акция!$C$6, E755 = Акция!$A$7, G755*Акция!$C$7, E755 = Акция!$A$8, G755*Акция!$C$8, 1, 0))</f>
        <v>0</v>
      </c>
    </row>
    <row r="756" spans="2:11" x14ac:dyDescent="0.2">
      <c r="B756" s="4" t="str">
        <f t="shared" ref="B756:B767" si="153">B755</f>
        <v>Товариство з обмеженою відповідальністю"ДЛ Трейдинг"</v>
      </c>
      <c r="C756" s="4" t="str">
        <f t="shared" ref="C756:C767" si="154">C755</f>
        <v>ДЛ Трейдинг ТОВ+</v>
      </c>
      <c r="D756" s="4"/>
      <c r="E756" s="4" t="s">
        <v>526</v>
      </c>
      <c r="F756" s="6" t="s">
        <v>503</v>
      </c>
      <c r="G756" s="5">
        <v>1</v>
      </c>
      <c r="H756" s="7">
        <v>19.37</v>
      </c>
      <c r="I756" s="9" t="s">
        <v>572</v>
      </c>
      <c r="J756" s="9" t="s">
        <v>511</v>
      </c>
      <c r="K756" s="23" cm="1">
        <f t="array" ref="K756">IF(G756 &lt; 1, 0, _xlfn.IFS(E756 = Акция!$A$2, G756*Акция!$C$2, E756 = Акция!$A$3, G756*Акция!$C$3, E756 = Акция!$A$4, G756*Акция!$C$4, E756 = Акция!$A$5, G756*Акция!$C$5, E756 = Акция!$A$6, G756*Акция!$C$6, E756 = Акция!$A$7, G756*Акция!$C$7, E756 = Акция!$A$8, G756*Акция!$C$8, 1, 0))</f>
        <v>0</v>
      </c>
    </row>
    <row r="757" spans="2:11" x14ac:dyDescent="0.2">
      <c r="B757" s="4" t="str">
        <f t="shared" si="153"/>
        <v>Товариство з обмеженою відповідальністю"ДЛ Трейдинг"</v>
      </c>
      <c r="C757" s="4" t="str">
        <f t="shared" si="154"/>
        <v>ДЛ Трейдинг ТОВ+</v>
      </c>
      <c r="D757" s="4"/>
      <c r="E757" s="4" t="s">
        <v>530</v>
      </c>
      <c r="F757" s="6" t="s">
        <v>503</v>
      </c>
      <c r="G757" s="5">
        <v>1</v>
      </c>
      <c r="H757" s="7">
        <v>19.510000000000002</v>
      </c>
      <c r="I757" s="9" t="s">
        <v>572</v>
      </c>
      <c r="J757" s="9" t="s">
        <v>511</v>
      </c>
      <c r="K757" s="23" cm="1">
        <f t="array" ref="K757">IF(G757 &lt; 1, 0, _xlfn.IFS(E757 = Акция!$A$2, G757*Акция!$C$2, E757 = Акция!$A$3, G757*Акция!$C$3, E757 = Акция!$A$4, G757*Акция!$C$4, E757 = Акция!$A$5, G757*Акция!$C$5, E757 = Акция!$A$6, G757*Акция!$C$6, E757 = Акция!$A$7, G757*Акция!$C$7, E757 = Акция!$A$8, G757*Акция!$C$8, 1, 0))</f>
        <v>0</v>
      </c>
    </row>
    <row r="758" spans="2:11" x14ac:dyDescent="0.2">
      <c r="B758" s="4" t="str">
        <f t="shared" si="153"/>
        <v>Товариство з обмеженою відповідальністю"ДЛ Трейдинг"</v>
      </c>
      <c r="C758" s="4" t="str">
        <f t="shared" si="154"/>
        <v>ДЛ Трейдинг ТОВ+</v>
      </c>
      <c r="D758" s="4"/>
      <c r="E758" s="4" t="s">
        <v>588</v>
      </c>
      <c r="F758" s="6" t="s">
        <v>503</v>
      </c>
      <c r="G758" s="5">
        <v>2</v>
      </c>
      <c r="H758" s="7">
        <v>44.92</v>
      </c>
      <c r="I758" s="9" t="s">
        <v>572</v>
      </c>
      <c r="J758" s="9" t="s">
        <v>511</v>
      </c>
      <c r="K758" s="23" cm="1">
        <f t="array" ref="K758">IF(G758 &lt; 1, 0, _xlfn.IFS(E758 = Акция!$A$2, G758*Акция!$C$2, E758 = Акция!$A$3, G758*Акция!$C$3, E758 = Акция!$A$4, G758*Акция!$C$4, E758 = Акция!$A$5, G758*Акция!$C$5, E758 = Акция!$A$6, G758*Акция!$C$6, E758 = Акция!$A$7, G758*Акция!$C$7, E758 = Акция!$A$8, G758*Акция!$C$8, 1, 0))</f>
        <v>0</v>
      </c>
    </row>
    <row r="759" spans="2:11" x14ac:dyDescent="0.2">
      <c r="B759" s="4" t="str">
        <f t="shared" si="153"/>
        <v>Товариство з обмеженою відповідальністю"ДЛ Трейдинг"</v>
      </c>
      <c r="C759" s="4" t="str">
        <f t="shared" si="154"/>
        <v>ДЛ Трейдинг ТОВ+</v>
      </c>
      <c r="D759" s="4"/>
      <c r="E759" s="4" t="s">
        <v>514</v>
      </c>
      <c r="F759" s="6" t="s">
        <v>503</v>
      </c>
      <c r="G759" s="5">
        <v>2</v>
      </c>
      <c r="H759" s="7">
        <v>39.74</v>
      </c>
      <c r="I759" s="9" t="s">
        <v>572</v>
      </c>
      <c r="J759" s="9" t="s">
        <v>511</v>
      </c>
      <c r="K759" s="23" cm="1">
        <f t="array" ref="K759">IF(G759 &lt; 1, 0, _xlfn.IFS(E759 = Акция!$A$2, G759*Акция!$C$2, E759 = Акция!$A$3, G759*Акция!$C$3, E759 = Акция!$A$4, G759*Акция!$C$4, E759 = Акция!$A$5, G759*Акция!$C$5, E759 = Акция!$A$6, G759*Акция!$C$6, E759 = Акция!$A$7, G759*Акция!$C$7, E759 = Акция!$A$8, G759*Акция!$C$8, 1, 0))</f>
        <v>0</v>
      </c>
    </row>
    <row r="760" spans="2:11" x14ac:dyDescent="0.2">
      <c r="B760" s="4" t="str">
        <f t="shared" si="153"/>
        <v>Товариство з обмеженою відповідальністю"ДЛ Трейдинг"</v>
      </c>
      <c r="C760" s="4" t="str">
        <f t="shared" si="154"/>
        <v>ДЛ Трейдинг ТОВ+</v>
      </c>
      <c r="D760" s="4"/>
      <c r="E760" s="4" t="s">
        <v>557</v>
      </c>
      <c r="F760" s="6" t="s">
        <v>503</v>
      </c>
      <c r="G760" s="5">
        <v>2</v>
      </c>
      <c r="H760" s="7">
        <v>39.06</v>
      </c>
      <c r="I760" s="9" t="s">
        <v>572</v>
      </c>
      <c r="J760" s="9" t="s">
        <v>511</v>
      </c>
      <c r="K760" s="23" cm="1">
        <f t="array" ref="K760">IF(G760 &lt; 1, 0, _xlfn.IFS(E760 = Акция!$A$2, G760*Акция!$C$2, E760 = Акция!$A$3, G760*Акция!$C$3, E760 = Акция!$A$4, G760*Акция!$C$4, E760 = Акция!$A$5, G760*Акция!$C$5, E760 = Акция!$A$6, G760*Акция!$C$6, E760 = Акция!$A$7, G760*Акция!$C$7, E760 = Акция!$A$8, G760*Акция!$C$8, 1, 0))</f>
        <v>0</v>
      </c>
    </row>
    <row r="761" spans="2:11" x14ac:dyDescent="0.2">
      <c r="B761" s="4" t="str">
        <f t="shared" si="153"/>
        <v>Товариство з обмеженою відповідальністю"ДЛ Трейдинг"</v>
      </c>
      <c r="C761" s="4" t="str">
        <f t="shared" si="154"/>
        <v>ДЛ Трейдинг ТОВ+</v>
      </c>
      <c r="D761" s="4"/>
      <c r="E761" s="4" t="s">
        <v>516</v>
      </c>
      <c r="F761" s="6" t="s">
        <v>503</v>
      </c>
      <c r="G761" s="5">
        <v>3</v>
      </c>
      <c r="H761" s="7">
        <v>76.86</v>
      </c>
      <c r="I761" s="9" t="s">
        <v>572</v>
      </c>
      <c r="J761" s="9" t="s">
        <v>511</v>
      </c>
      <c r="K761" s="23" cm="1">
        <f t="array" ref="K761">IF(G761 &lt; 1, 0, _xlfn.IFS(E761 = Акция!$A$2, G761*Акция!$C$2, E761 = Акция!$A$3, G761*Акция!$C$3, E761 = Акция!$A$4, G761*Акция!$C$4, E761 = Акция!$A$5, G761*Акция!$C$5, E761 = Акция!$A$6, G761*Акция!$C$6, E761 = Акция!$A$7, G761*Акция!$C$7, E761 = Акция!$A$8, G761*Акция!$C$8, 1, 0))</f>
        <v>0.75</v>
      </c>
    </row>
    <row r="762" spans="2:11" x14ac:dyDescent="0.2">
      <c r="B762" s="4" t="str">
        <f t="shared" si="153"/>
        <v>Товариство з обмеженою відповідальністю"ДЛ Трейдинг"</v>
      </c>
      <c r="C762" s="4" t="str">
        <f t="shared" si="154"/>
        <v>ДЛ Трейдинг ТОВ+</v>
      </c>
      <c r="D762" s="4"/>
      <c r="E762" s="4" t="s">
        <v>517</v>
      </c>
      <c r="F762" s="6" t="s">
        <v>503</v>
      </c>
      <c r="G762" s="5">
        <v>3</v>
      </c>
      <c r="H762" s="7">
        <v>84</v>
      </c>
      <c r="I762" s="9" t="s">
        <v>572</v>
      </c>
      <c r="J762" s="9" t="s">
        <v>511</v>
      </c>
      <c r="K762" s="23" cm="1">
        <f t="array" ref="K762">IF(G762 &lt; 1, 0, _xlfn.IFS(E762 = Акция!$A$2, G762*Акция!$C$2, E762 = Акция!$A$3, G762*Акция!$C$3, E762 = Акция!$A$4, G762*Акция!$C$4, E762 = Акция!$A$5, G762*Акция!$C$5, E762 = Акция!$A$6, G762*Акция!$C$6, E762 = Акция!$A$7, G762*Акция!$C$7, E762 = Акция!$A$8, G762*Акция!$C$8, 1, 0))</f>
        <v>0.75</v>
      </c>
    </row>
    <row r="763" spans="2:11" x14ac:dyDescent="0.2">
      <c r="B763" s="4" t="str">
        <f t="shared" si="153"/>
        <v>Товариство з обмеженою відповідальністю"ДЛ Трейдинг"</v>
      </c>
      <c r="C763" s="4" t="str">
        <f t="shared" si="154"/>
        <v>ДЛ Трейдинг ТОВ+</v>
      </c>
      <c r="D763" s="4"/>
      <c r="E763" s="4" t="s">
        <v>518</v>
      </c>
      <c r="F763" s="6" t="s">
        <v>503</v>
      </c>
      <c r="G763" s="5">
        <v>3</v>
      </c>
      <c r="H763" s="7">
        <v>92.46</v>
      </c>
      <c r="I763" s="9" t="s">
        <v>572</v>
      </c>
      <c r="J763" s="9" t="s">
        <v>511</v>
      </c>
      <c r="K763" s="23" cm="1">
        <f t="array" ref="K763">IF(G763 &lt; 1, 0, _xlfn.IFS(E763 = Акция!$A$2, G763*Акция!$C$2, E763 = Акция!$A$3, G763*Акция!$C$3, E763 = Акция!$A$4, G763*Акция!$C$4, E763 = Акция!$A$5, G763*Акция!$C$5, E763 = Акция!$A$6, G763*Акция!$C$6, E763 = Акция!$A$7, G763*Акция!$C$7, E763 = Акция!$A$8, G763*Акция!$C$8, 1, 0))</f>
        <v>0.75</v>
      </c>
    </row>
    <row r="764" spans="2:11" x14ac:dyDescent="0.2">
      <c r="B764" s="4" t="str">
        <f t="shared" si="153"/>
        <v>Товариство з обмеженою відповідальністю"ДЛ Трейдинг"</v>
      </c>
      <c r="C764" s="4" t="str">
        <f t="shared" si="154"/>
        <v>ДЛ Трейдинг ТОВ+</v>
      </c>
      <c r="D764" s="4"/>
      <c r="E764" s="4" t="s">
        <v>519</v>
      </c>
      <c r="F764" s="6" t="s">
        <v>503</v>
      </c>
      <c r="G764" s="5">
        <v>3</v>
      </c>
      <c r="H764" s="7">
        <v>140.25</v>
      </c>
      <c r="I764" s="9" t="s">
        <v>572</v>
      </c>
      <c r="J764" s="9" t="s">
        <v>511</v>
      </c>
      <c r="K764" s="23" cm="1">
        <f t="array" ref="K764">IF(G764 &lt; 1, 0, _xlfn.IFS(E764 = Акция!$A$2, G764*Акция!$C$2, E764 = Акция!$A$3, G764*Акция!$C$3, E764 = Акция!$A$4, G764*Акция!$C$4, E764 = Акция!$A$5, G764*Акция!$C$5, E764 = Акция!$A$6, G764*Акция!$C$6, E764 = Акция!$A$7, G764*Акция!$C$7, E764 = Акция!$A$8, G764*Акция!$C$8, 1, 0))</f>
        <v>1.5</v>
      </c>
    </row>
    <row r="765" spans="2:11" x14ac:dyDescent="0.2">
      <c r="B765" s="4" t="str">
        <f t="shared" si="153"/>
        <v>Товариство з обмеженою відповідальністю"ДЛ Трейдинг"</v>
      </c>
      <c r="C765" s="4" t="str">
        <f t="shared" si="154"/>
        <v>ДЛ Трейдинг ТОВ+</v>
      </c>
      <c r="D765" s="4"/>
      <c r="E765" s="4" t="s">
        <v>502</v>
      </c>
      <c r="F765" s="6" t="s">
        <v>503</v>
      </c>
      <c r="G765" s="5">
        <v>3</v>
      </c>
      <c r="H765" s="7">
        <v>158.58000000000001</v>
      </c>
      <c r="I765" s="9" t="s">
        <v>572</v>
      </c>
      <c r="J765" s="9" t="s">
        <v>511</v>
      </c>
      <c r="K765" s="23" cm="1">
        <f t="array" ref="K765">IF(G765 &lt; 1, 0, _xlfn.IFS(E765 = Акция!$A$2, G765*Акция!$C$2, E765 = Акция!$A$3, G765*Акция!$C$3, E765 = Акция!$A$4, G765*Акция!$C$4, E765 = Акция!$A$5, G765*Акция!$C$5, E765 = Акция!$A$6, G765*Акция!$C$6, E765 = Акция!$A$7, G765*Акция!$C$7, E765 = Акция!$A$8, G765*Акция!$C$8, 1, 0))</f>
        <v>1.5</v>
      </c>
    </row>
    <row r="766" spans="2:11" x14ac:dyDescent="0.2">
      <c r="B766" s="4" t="str">
        <f t="shared" si="153"/>
        <v>Товариство з обмеженою відповідальністю"ДЛ Трейдинг"</v>
      </c>
      <c r="C766" s="4" t="str">
        <f t="shared" si="154"/>
        <v>ДЛ Трейдинг ТОВ+</v>
      </c>
      <c r="D766" s="4"/>
      <c r="E766" s="4" t="s">
        <v>520</v>
      </c>
      <c r="F766" s="6" t="s">
        <v>503</v>
      </c>
      <c r="G766" s="5">
        <v>4</v>
      </c>
      <c r="H766" s="7">
        <v>228.56</v>
      </c>
      <c r="I766" s="9" t="s">
        <v>572</v>
      </c>
      <c r="J766" s="9" t="s">
        <v>511</v>
      </c>
      <c r="K766" s="23" cm="1">
        <f t="array" ref="K766">IF(G766 &lt; 1, 0, _xlfn.IFS(E766 = Акция!$A$2, G766*Акция!$C$2, E766 = Акция!$A$3, G766*Акция!$C$3, E766 = Акция!$A$4, G766*Акция!$C$4, E766 = Акция!$A$5, G766*Акция!$C$5, E766 = Акция!$A$6, G766*Акция!$C$6, E766 = Акция!$A$7, G766*Акция!$C$7, E766 = Акция!$A$8, G766*Акция!$C$8, 1, 0))</f>
        <v>2</v>
      </c>
    </row>
    <row r="767" spans="2:11" x14ac:dyDescent="0.2">
      <c r="B767" s="4" t="str">
        <f t="shared" si="153"/>
        <v>Товариство з обмеженою відповідальністю"ДЛ Трейдинг"</v>
      </c>
      <c r="C767" s="4" t="str">
        <f t="shared" si="154"/>
        <v>ДЛ Трейдинг ТОВ+</v>
      </c>
      <c r="D767" s="4"/>
      <c r="E767" s="4" t="s">
        <v>521</v>
      </c>
      <c r="F767" s="6" t="s">
        <v>503</v>
      </c>
      <c r="G767" s="5">
        <v>1</v>
      </c>
      <c r="H767" s="7">
        <v>50.85</v>
      </c>
      <c r="I767" s="9" t="s">
        <v>572</v>
      </c>
      <c r="J767" s="9" t="s">
        <v>511</v>
      </c>
      <c r="K767" s="23" cm="1">
        <f t="array" ref="K767">IF(G767 &lt; 1, 0, _xlfn.IFS(E767 = Акция!$A$2, G767*Акция!$C$2, E767 = Акция!$A$3, G767*Акция!$C$3, E767 = Акция!$A$4, G767*Акция!$C$4, E767 = Акция!$A$5, G767*Акция!$C$5, E767 = Акция!$A$6, G767*Акция!$C$6, E767 = Акция!$A$7, G767*Акция!$C$7, E767 = Акция!$A$8, G767*Акция!$C$8, 1, 0))</f>
        <v>0.5</v>
      </c>
    </row>
    <row r="768" spans="2:11" x14ac:dyDescent="0.2">
      <c r="B768" s="4" t="s">
        <v>847</v>
      </c>
      <c r="C768" s="4" t="s">
        <v>848</v>
      </c>
      <c r="D768" s="3" t="s">
        <v>509</v>
      </c>
      <c r="E768" s="4"/>
      <c r="G768" s="6"/>
      <c r="H768" s="8"/>
      <c r="I768" s="4"/>
      <c r="J768" s="4"/>
      <c r="K768" s="23" cm="1">
        <f t="array" ref="K768">IF(G768 &lt; 1, 0, _xlfn.IFS(E768 = Акция!$A$2, G768*Акция!$C$2, E768 = Акция!$A$3, G768*Акция!$C$3, E768 = Акция!$A$4, G768*Акция!$C$4, E768 = Акция!$A$5, G768*Акция!$C$5, E768 = Акция!$A$6, G768*Акция!$C$6, E768 = Акция!$A$7, G768*Акция!$C$7, E768 = Акция!$A$8, G768*Акция!$C$8, 1, 0))</f>
        <v>0</v>
      </c>
    </row>
    <row r="769" spans="2:11" x14ac:dyDescent="0.2">
      <c r="B769" s="4" t="str">
        <f t="shared" ref="B769:C772" si="155">B768</f>
        <v>Дмитренко Анатолій Павлович</v>
      </c>
      <c r="C769" s="4" t="str">
        <f t="shared" si="155"/>
        <v>Дмитренко А.П.</v>
      </c>
      <c r="D769" s="4"/>
      <c r="E769" s="4" t="s">
        <v>526</v>
      </c>
      <c r="F769" s="6" t="s">
        <v>503</v>
      </c>
      <c r="G769" s="5">
        <v>1</v>
      </c>
      <c r="H769" s="7">
        <v>20.37</v>
      </c>
      <c r="I769" s="9" t="s">
        <v>569</v>
      </c>
      <c r="J769" s="9" t="s">
        <v>546</v>
      </c>
      <c r="K769" s="23" cm="1">
        <f t="array" ref="K769">IF(G769 &lt; 1, 0, _xlfn.IFS(E769 = Акция!$A$2, G769*Акция!$C$2, E769 = Акция!$A$3, G769*Акция!$C$3, E769 = Акция!$A$4, G769*Акция!$C$4, E769 = Акция!$A$5, G769*Акция!$C$5, E769 = Акция!$A$6, G769*Акция!$C$6, E769 = Акция!$A$7, G769*Акция!$C$7, E769 = Акция!$A$8, G769*Акция!$C$8, 1, 0))</f>
        <v>0</v>
      </c>
    </row>
    <row r="770" spans="2:11" x14ac:dyDescent="0.2">
      <c r="B770" s="4" t="str">
        <f t="shared" si="155"/>
        <v>Дмитренко Анатолій Павлович</v>
      </c>
      <c r="C770" s="4" t="str">
        <f t="shared" si="155"/>
        <v>Дмитренко А.П.</v>
      </c>
      <c r="D770" s="4"/>
      <c r="E770" s="4" t="s">
        <v>547</v>
      </c>
      <c r="F770" s="6" t="s">
        <v>503</v>
      </c>
      <c r="G770" s="5">
        <v>1</v>
      </c>
      <c r="H770" s="7">
        <v>32.47</v>
      </c>
      <c r="I770" s="9" t="s">
        <v>569</v>
      </c>
      <c r="J770" s="9" t="s">
        <v>546</v>
      </c>
      <c r="K770" s="23" cm="1">
        <f t="array" ref="K770">IF(G770 &lt; 1, 0, _xlfn.IFS(E770 = Акция!$A$2, G770*Акция!$C$2, E770 = Акция!$A$3, G770*Акция!$C$3, E770 = Акция!$A$4, G770*Акция!$C$4, E770 = Акция!$A$5, G770*Акция!$C$5, E770 = Акция!$A$6, G770*Акция!$C$6, E770 = Акция!$A$7, G770*Акция!$C$7, E770 = Акция!$A$8, G770*Акция!$C$8, 1, 0))</f>
        <v>0</v>
      </c>
    </row>
    <row r="771" spans="2:11" x14ac:dyDescent="0.2">
      <c r="B771" s="4" t="str">
        <f t="shared" si="155"/>
        <v>Дмитренко Анатолій Павлович</v>
      </c>
      <c r="C771" s="4" t="str">
        <f t="shared" si="155"/>
        <v>Дмитренко А.П.</v>
      </c>
      <c r="D771" s="4"/>
      <c r="E771" s="4" t="s">
        <v>513</v>
      </c>
      <c r="F771" s="6" t="s">
        <v>503</v>
      </c>
      <c r="G771" s="5">
        <v>3</v>
      </c>
      <c r="H771" s="7">
        <v>82.47</v>
      </c>
      <c r="I771" s="9" t="s">
        <v>569</v>
      </c>
      <c r="J771" s="9" t="s">
        <v>546</v>
      </c>
      <c r="K771" s="23" cm="1">
        <f t="array" ref="K771">IF(G771 &lt; 1, 0, _xlfn.IFS(E771 = Акция!$A$2, G771*Акция!$C$2, E771 = Акция!$A$3, G771*Акция!$C$3, E771 = Акция!$A$4, G771*Акция!$C$4, E771 = Акция!$A$5, G771*Акция!$C$5, E771 = Акция!$A$6, G771*Акция!$C$6, E771 = Акция!$A$7, G771*Акция!$C$7, E771 = Акция!$A$8, G771*Акция!$C$8, 1, 0))</f>
        <v>0</v>
      </c>
    </row>
    <row r="772" spans="2:11" x14ac:dyDescent="0.2">
      <c r="B772" s="4" t="str">
        <f t="shared" si="155"/>
        <v>Дмитренко Анатолій Павлович</v>
      </c>
      <c r="C772" s="4" t="str">
        <f t="shared" si="155"/>
        <v>Дмитренко А.П.</v>
      </c>
      <c r="D772" s="4"/>
      <c r="E772" s="4" t="s">
        <v>516</v>
      </c>
      <c r="F772" s="6" t="s">
        <v>503</v>
      </c>
      <c r="G772" s="5">
        <v>2</v>
      </c>
      <c r="H772" s="7">
        <v>53.88</v>
      </c>
      <c r="I772" s="9" t="s">
        <v>569</v>
      </c>
      <c r="J772" s="9" t="s">
        <v>546</v>
      </c>
      <c r="K772" s="23" cm="1">
        <f t="array" ref="K772">IF(G772 &lt; 1, 0, _xlfn.IFS(E772 = Акция!$A$2, G772*Акция!$C$2, E772 = Акция!$A$3, G772*Акция!$C$3, E772 = Акция!$A$4, G772*Акция!$C$4, E772 = Акция!$A$5, G772*Акция!$C$5, E772 = Акция!$A$6, G772*Акция!$C$6, E772 = Акция!$A$7, G772*Акция!$C$7, E772 = Акция!$A$8, G772*Акция!$C$8, 1, 0))</f>
        <v>0.5</v>
      </c>
    </row>
    <row r="773" spans="2:11" x14ac:dyDescent="0.2">
      <c r="B773" s="4" t="s">
        <v>849</v>
      </c>
      <c r="C773" s="4" t="s">
        <v>850</v>
      </c>
      <c r="D773" s="3" t="s">
        <v>509</v>
      </c>
      <c r="E773" s="4"/>
      <c r="G773" s="6"/>
      <c r="H773" s="8"/>
      <c r="I773" s="4"/>
      <c r="J773" s="4"/>
      <c r="K773" s="23" cm="1">
        <f t="array" ref="K773">IF(G773 &lt; 1, 0, _xlfn.IFS(E773 = Акция!$A$2, G773*Акция!$C$2, E773 = Акция!$A$3, G773*Акция!$C$3, E773 = Акция!$A$4, G773*Акция!$C$4, E773 = Акция!$A$5, G773*Акция!$C$5, E773 = Акция!$A$6, G773*Акция!$C$6, E773 = Акция!$A$7, G773*Акция!$C$7, E773 = Акция!$A$8, G773*Акция!$C$8, 1, 0))</f>
        <v>0</v>
      </c>
    </row>
    <row r="774" spans="2:11" x14ac:dyDescent="0.2">
      <c r="B774" s="4" t="str">
        <f t="shared" ref="B774:C777" si="156">B773</f>
        <v>Споживче товариство "Добробут"</v>
      </c>
      <c r="C774" s="4" t="str">
        <f t="shared" si="156"/>
        <v>Добробут СТ</v>
      </c>
      <c r="D774" s="4"/>
      <c r="E774" s="4" t="s">
        <v>514</v>
      </c>
      <c r="F774" s="6" t="s">
        <v>503</v>
      </c>
      <c r="G774" s="5">
        <v>1</v>
      </c>
      <c r="H774" s="7">
        <v>20.88</v>
      </c>
      <c r="I774" s="9" t="s">
        <v>669</v>
      </c>
      <c r="J774" s="9" t="s">
        <v>546</v>
      </c>
      <c r="K774" s="23" cm="1">
        <f t="array" ref="K774">IF(G774 &lt; 1, 0, _xlfn.IFS(E774 = Акция!$A$2, G774*Акция!$C$2, E774 = Акция!$A$3, G774*Акция!$C$3, E774 = Акция!$A$4, G774*Акция!$C$4, E774 = Акция!$A$5, G774*Акция!$C$5, E774 = Акция!$A$6, G774*Акция!$C$6, E774 = Акция!$A$7, G774*Акция!$C$7, E774 = Акция!$A$8, G774*Акция!$C$8, 1, 0))</f>
        <v>0</v>
      </c>
    </row>
    <row r="775" spans="2:11" x14ac:dyDescent="0.2">
      <c r="B775" s="4" t="str">
        <f t="shared" si="156"/>
        <v>Споживче товариство "Добробут"</v>
      </c>
      <c r="C775" s="4" t="str">
        <f t="shared" si="156"/>
        <v>Добробут СТ</v>
      </c>
      <c r="D775" s="4"/>
      <c r="E775" s="4" t="s">
        <v>562</v>
      </c>
      <c r="F775" s="6" t="s">
        <v>503</v>
      </c>
      <c r="G775" s="5">
        <v>1</v>
      </c>
      <c r="H775" s="7">
        <v>21.4</v>
      </c>
      <c r="I775" s="9" t="s">
        <v>669</v>
      </c>
      <c r="J775" s="9" t="s">
        <v>546</v>
      </c>
      <c r="K775" s="23" cm="1">
        <f t="array" ref="K775">IF(G775 &lt; 1, 0, _xlfn.IFS(E775 = Акция!$A$2, G775*Акция!$C$2, E775 = Акция!$A$3, G775*Акция!$C$3, E775 = Акция!$A$4, G775*Акция!$C$4, E775 = Акция!$A$5, G775*Акция!$C$5, E775 = Акция!$A$6, G775*Акция!$C$6, E775 = Акция!$A$7, G775*Акция!$C$7, E775 = Акция!$A$8, G775*Акция!$C$8, 1, 0))</f>
        <v>0</v>
      </c>
    </row>
    <row r="776" spans="2:11" x14ac:dyDescent="0.2">
      <c r="B776" s="4" t="str">
        <f t="shared" si="156"/>
        <v>Споживче товариство "Добробут"</v>
      </c>
      <c r="C776" s="4" t="str">
        <f t="shared" si="156"/>
        <v>Добробут СТ</v>
      </c>
      <c r="D776" s="4"/>
      <c r="E776" s="4" t="s">
        <v>515</v>
      </c>
      <c r="F776" s="6" t="s">
        <v>503</v>
      </c>
      <c r="G776" s="5">
        <v>1</v>
      </c>
      <c r="H776" s="7">
        <v>20.66</v>
      </c>
      <c r="I776" s="9" t="s">
        <v>669</v>
      </c>
      <c r="J776" s="9" t="s">
        <v>546</v>
      </c>
      <c r="K776" s="23" cm="1">
        <f t="array" ref="K776">IF(G776 &lt; 1, 0, _xlfn.IFS(E776 = Акция!$A$2, G776*Акция!$C$2, E776 = Акция!$A$3, G776*Акция!$C$3, E776 = Акция!$A$4, G776*Акция!$C$4, E776 = Акция!$A$5, G776*Акция!$C$5, E776 = Акция!$A$6, G776*Акция!$C$6, E776 = Акция!$A$7, G776*Акция!$C$7, E776 = Акция!$A$8, G776*Акция!$C$8, 1, 0))</f>
        <v>0</v>
      </c>
    </row>
    <row r="777" spans="2:11" x14ac:dyDescent="0.2">
      <c r="B777" s="4" t="str">
        <f t="shared" si="156"/>
        <v>Споживче товариство "Добробут"</v>
      </c>
      <c r="C777" s="4" t="str">
        <f t="shared" si="156"/>
        <v>Добробут СТ</v>
      </c>
      <c r="D777" s="4"/>
      <c r="E777" s="4" t="s">
        <v>558</v>
      </c>
      <c r="F777" s="6" t="s">
        <v>503</v>
      </c>
      <c r="G777" s="5">
        <v>1</v>
      </c>
      <c r="H777" s="7">
        <v>19.63</v>
      </c>
      <c r="I777" s="9" t="s">
        <v>669</v>
      </c>
      <c r="J777" s="9" t="s">
        <v>546</v>
      </c>
      <c r="K777" s="23" cm="1">
        <f t="array" ref="K777">IF(G777 &lt; 1, 0, _xlfn.IFS(E777 = Акция!$A$2, G777*Акция!$C$2, E777 = Акция!$A$3, G777*Акция!$C$3, E777 = Акция!$A$4, G777*Акция!$C$4, E777 = Акция!$A$5, G777*Акция!$C$5, E777 = Акция!$A$6, G777*Акция!$C$6, E777 = Акция!$A$7, G777*Акция!$C$7, E777 = Акция!$A$8, G777*Акция!$C$8, 1, 0))</f>
        <v>0</v>
      </c>
    </row>
    <row r="778" spans="2:11" x14ac:dyDescent="0.2">
      <c r="B778" s="4" t="s">
        <v>851</v>
      </c>
      <c r="C778" s="4" t="s">
        <v>852</v>
      </c>
      <c r="D778" s="3" t="s">
        <v>509</v>
      </c>
      <c r="E778" s="4"/>
      <c r="G778" s="6"/>
      <c r="H778" s="8"/>
      <c r="I778" s="4"/>
      <c r="J778" s="4"/>
      <c r="K778" s="23" cm="1">
        <f t="array" ref="K778">IF(G778 &lt; 1, 0, _xlfn.IFS(E778 = Акция!$A$2, G778*Акция!$C$2, E778 = Акция!$A$3, G778*Акция!$C$3, E778 = Акция!$A$4, G778*Акция!$C$4, E778 = Акция!$A$5, G778*Акция!$C$5, E778 = Акция!$A$6, G778*Акция!$C$6, E778 = Акция!$A$7, G778*Акция!$C$7, E778 = Акция!$A$8, G778*Акция!$C$8, 1, 0))</f>
        <v>0</v>
      </c>
    </row>
    <row r="779" spans="2:11" x14ac:dyDescent="0.2">
      <c r="B779" s="4" t="str">
        <f t="shared" ref="B779:C781" si="157">B778</f>
        <v>Доброштан Олег Іванович</v>
      </c>
      <c r="C779" s="4" t="str">
        <f t="shared" si="157"/>
        <v>Доброштан О.І.</v>
      </c>
      <c r="D779" s="4"/>
      <c r="E779" s="4" t="s">
        <v>529</v>
      </c>
      <c r="F779" s="6" t="s">
        <v>503</v>
      </c>
      <c r="G779" s="5">
        <v>2</v>
      </c>
      <c r="H779" s="7">
        <v>41.62</v>
      </c>
      <c r="I779" s="9" t="s">
        <v>545</v>
      </c>
      <c r="J779" s="9" t="s">
        <v>546</v>
      </c>
      <c r="K779" s="23" cm="1">
        <f t="array" ref="K779">IF(G779 &lt; 1, 0, _xlfn.IFS(E779 = Акция!$A$2, G779*Акция!$C$2, E779 = Акция!$A$3, G779*Акция!$C$3, E779 = Акция!$A$4, G779*Акция!$C$4, E779 = Акция!$A$5, G779*Акция!$C$5, E779 = Акция!$A$6, G779*Акция!$C$6, E779 = Акция!$A$7, G779*Акция!$C$7, E779 = Акция!$A$8, G779*Акция!$C$8, 1, 0))</f>
        <v>0</v>
      </c>
    </row>
    <row r="780" spans="2:11" x14ac:dyDescent="0.2">
      <c r="B780" s="4" t="str">
        <f t="shared" si="157"/>
        <v>Доброштан Олег Іванович</v>
      </c>
      <c r="C780" s="4" t="str">
        <f t="shared" si="157"/>
        <v>Доброштан О.І.</v>
      </c>
      <c r="D780" s="4"/>
      <c r="E780" s="4" t="s">
        <v>557</v>
      </c>
      <c r="F780" s="6" t="s">
        <v>503</v>
      </c>
      <c r="G780" s="5">
        <v>3</v>
      </c>
      <c r="H780" s="7">
        <v>63.48</v>
      </c>
      <c r="I780" s="9" t="s">
        <v>545</v>
      </c>
      <c r="J780" s="9" t="s">
        <v>546</v>
      </c>
      <c r="K780" s="23" cm="1">
        <f t="array" ref="K780">IF(G780 &lt; 1, 0, _xlfn.IFS(E780 = Акция!$A$2, G780*Акция!$C$2, E780 = Акция!$A$3, G780*Акция!$C$3, E780 = Акция!$A$4, G780*Акция!$C$4, E780 = Акция!$A$5, G780*Акция!$C$5, E780 = Акция!$A$6, G780*Акция!$C$6, E780 = Акция!$A$7, G780*Акция!$C$7, E780 = Акция!$A$8, G780*Акция!$C$8, 1, 0))</f>
        <v>0</v>
      </c>
    </row>
    <row r="781" spans="2:11" x14ac:dyDescent="0.2">
      <c r="B781" s="4" t="str">
        <f t="shared" si="157"/>
        <v>Доброштан Олег Іванович</v>
      </c>
      <c r="C781" s="4" t="str">
        <f t="shared" si="157"/>
        <v>Доброштан О.І.</v>
      </c>
      <c r="D781" s="4"/>
      <c r="E781" s="4" t="s">
        <v>521</v>
      </c>
      <c r="F781" s="6" t="s">
        <v>503</v>
      </c>
      <c r="G781" s="5">
        <v>1</v>
      </c>
      <c r="H781" s="7">
        <v>55.27</v>
      </c>
      <c r="I781" s="9" t="s">
        <v>545</v>
      </c>
      <c r="J781" s="9" t="s">
        <v>546</v>
      </c>
      <c r="K781" s="23" cm="1">
        <f t="array" ref="K781">IF(G781 &lt; 1, 0, _xlfn.IFS(E781 = Акция!$A$2, G781*Акция!$C$2, E781 = Акция!$A$3, G781*Акция!$C$3, E781 = Акция!$A$4, G781*Акция!$C$4, E781 = Акция!$A$5, G781*Акция!$C$5, E781 = Акция!$A$6, G781*Акция!$C$6, E781 = Акция!$A$7, G781*Акция!$C$7, E781 = Акция!$A$8, G781*Акция!$C$8, 1, 0))</f>
        <v>0.5</v>
      </c>
    </row>
    <row r="782" spans="2:11" x14ac:dyDescent="0.2">
      <c r="B782" s="4" t="s">
        <v>853</v>
      </c>
      <c r="C782" s="4" t="s">
        <v>854</v>
      </c>
      <c r="D782" s="3" t="s">
        <v>508</v>
      </c>
      <c r="E782" s="4"/>
      <c r="G782" s="6"/>
      <c r="H782" s="8"/>
      <c r="I782" s="4"/>
      <c r="J782" s="4"/>
      <c r="K782" s="23" cm="1">
        <f t="array" ref="K782">IF(G782 &lt; 1, 0, _xlfn.IFS(E782 = Акция!$A$2, G782*Акция!$C$2, E782 = Акция!$A$3, G782*Акция!$C$3, E782 = Акция!$A$4, G782*Акция!$C$4, E782 = Акция!$A$5, G782*Акция!$C$5, E782 = Акция!$A$6, G782*Акция!$C$6, E782 = Акция!$A$7, G782*Акция!$C$7, E782 = Акция!$A$8, G782*Акция!$C$8, 1, 0))</f>
        <v>0</v>
      </c>
    </row>
    <row r="783" spans="2:11" x14ac:dyDescent="0.2">
      <c r="B783" s="4" t="str">
        <f t="shared" ref="B783:C785" si="158">B782</f>
        <v>Довгалюк Олександр Петрович</v>
      </c>
      <c r="C783" s="4" t="str">
        <f t="shared" si="158"/>
        <v>Довгалюк О.П.</v>
      </c>
      <c r="D783" s="4"/>
      <c r="E783" s="4" t="s">
        <v>519</v>
      </c>
      <c r="F783" s="6" t="s">
        <v>503</v>
      </c>
      <c r="G783" s="5">
        <v>3</v>
      </c>
      <c r="H783" s="7">
        <v>143.85</v>
      </c>
      <c r="I783" s="9" t="s">
        <v>542</v>
      </c>
      <c r="J783" s="9" t="s">
        <v>539</v>
      </c>
      <c r="K783" s="23" cm="1">
        <f t="array" ref="K783">IF(G783 &lt; 1, 0, _xlfn.IFS(E783 = Акция!$A$2, G783*Акция!$C$2, E783 = Акция!$A$3, G783*Акция!$C$3, E783 = Акция!$A$4, G783*Акция!$C$4, E783 = Акция!$A$5, G783*Акция!$C$5, E783 = Акция!$A$6, G783*Акция!$C$6, E783 = Акция!$A$7, G783*Акция!$C$7, E783 = Акция!$A$8, G783*Акция!$C$8, 1, 0))</f>
        <v>1.5</v>
      </c>
    </row>
    <row r="784" spans="2:11" x14ac:dyDescent="0.2">
      <c r="B784" s="4" t="str">
        <f t="shared" si="158"/>
        <v>Довгалюк Олександр Петрович</v>
      </c>
      <c r="C784" s="4" t="str">
        <f t="shared" si="158"/>
        <v>Довгалюк О.П.</v>
      </c>
      <c r="D784" s="4"/>
      <c r="E784" s="4" t="s">
        <v>502</v>
      </c>
      <c r="F784" s="6" t="s">
        <v>503</v>
      </c>
      <c r="G784" s="5">
        <v>3</v>
      </c>
      <c r="H784" s="7">
        <v>162.66</v>
      </c>
      <c r="I784" s="9" t="s">
        <v>542</v>
      </c>
      <c r="J784" s="9" t="s">
        <v>539</v>
      </c>
      <c r="K784" s="23" cm="1">
        <f t="array" ref="K784">IF(G784 &lt; 1, 0, _xlfn.IFS(E784 = Акция!$A$2, G784*Акция!$C$2, E784 = Акция!$A$3, G784*Акция!$C$3, E784 = Акция!$A$4, G784*Акция!$C$4, E784 = Акция!$A$5, G784*Акция!$C$5, E784 = Акция!$A$6, G784*Акция!$C$6, E784 = Акция!$A$7, G784*Акция!$C$7, E784 = Акция!$A$8, G784*Акция!$C$8, 1, 0))</f>
        <v>1.5</v>
      </c>
    </row>
    <row r="785" spans="2:11" x14ac:dyDescent="0.2">
      <c r="B785" s="4" t="str">
        <f t="shared" si="158"/>
        <v>Довгалюк Олександр Петрович</v>
      </c>
      <c r="C785" s="4" t="str">
        <f t="shared" si="158"/>
        <v>Довгалюк О.П.</v>
      </c>
      <c r="D785" s="4"/>
      <c r="E785" s="4" t="s">
        <v>520</v>
      </c>
      <c r="F785" s="6" t="s">
        <v>503</v>
      </c>
      <c r="G785" s="5">
        <v>3</v>
      </c>
      <c r="H785" s="7">
        <v>175.83</v>
      </c>
      <c r="I785" s="9" t="s">
        <v>542</v>
      </c>
      <c r="J785" s="9" t="s">
        <v>539</v>
      </c>
      <c r="K785" s="23" cm="1">
        <f t="array" ref="K785">IF(G785 &lt; 1, 0, _xlfn.IFS(E785 = Акция!$A$2, G785*Акция!$C$2, E785 = Акция!$A$3, G785*Акция!$C$3, E785 = Акция!$A$4, G785*Акция!$C$4, E785 = Акция!$A$5, G785*Акция!$C$5, E785 = Акция!$A$6, G785*Акция!$C$6, E785 = Акция!$A$7, G785*Акция!$C$7, E785 = Акция!$A$8, G785*Акция!$C$8, 1, 0))</f>
        <v>1.5</v>
      </c>
    </row>
    <row r="786" spans="2:11" x14ac:dyDescent="0.2">
      <c r="B786" s="4" t="s">
        <v>855</v>
      </c>
      <c r="C786" s="4" t="s">
        <v>856</v>
      </c>
      <c r="D786" s="3" t="s">
        <v>509</v>
      </c>
      <c r="E786" s="4"/>
      <c r="G786" s="6"/>
      <c r="H786" s="8"/>
      <c r="I786" s="4"/>
      <c r="J786" s="4"/>
      <c r="K786" s="23" cm="1">
        <f t="array" ref="K786">IF(G786 &lt; 1, 0, _xlfn.IFS(E786 = Акция!$A$2, G786*Акция!$C$2, E786 = Акция!$A$3, G786*Акция!$C$3, E786 = Акция!$A$4, G786*Акция!$C$4, E786 = Акция!$A$5, G786*Акция!$C$5, E786 = Акция!$A$6, G786*Акция!$C$6, E786 = Акция!$A$7, G786*Акция!$C$7, E786 = Акция!$A$8, G786*Акция!$C$8, 1, 0))</f>
        <v>0</v>
      </c>
    </row>
    <row r="787" spans="2:11" x14ac:dyDescent="0.2">
      <c r="B787" s="4" t="str">
        <f t="shared" ref="B787:C793" si="159">B786</f>
        <v>Довгалюк Світлана Іванівна</v>
      </c>
      <c r="C787" s="4" t="str">
        <f t="shared" si="159"/>
        <v>Довгалюк С.І.</v>
      </c>
      <c r="D787" s="4"/>
      <c r="E787" s="4" t="s">
        <v>552</v>
      </c>
      <c r="F787" s="6" t="s">
        <v>503</v>
      </c>
      <c r="G787" s="5">
        <v>2</v>
      </c>
      <c r="H787" s="7">
        <v>52.68</v>
      </c>
      <c r="I787" s="9" t="s">
        <v>542</v>
      </c>
      <c r="J787" s="9" t="s">
        <v>539</v>
      </c>
      <c r="K787" s="23" cm="1">
        <f t="array" ref="K787">IF(G787 &lt; 1, 0, _xlfn.IFS(E787 = Акция!$A$2, G787*Акция!$C$2, E787 = Акция!$A$3, G787*Акция!$C$3, E787 = Акция!$A$4, G787*Акция!$C$4, E787 = Акция!$A$5, G787*Акция!$C$5, E787 = Акция!$A$6, G787*Акция!$C$6, E787 = Акция!$A$7, G787*Акция!$C$7, E787 = Акция!$A$8, G787*Акция!$C$8, 1, 0))</f>
        <v>0</v>
      </c>
    </row>
    <row r="788" spans="2:11" x14ac:dyDescent="0.2">
      <c r="B788" s="4" t="str">
        <f t="shared" si="159"/>
        <v>Довгалюк Світлана Іванівна</v>
      </c>
      <c r="C788" s="4" t="str">
        <f t="shared" si="159"/>
        <v>Довгалюк С.І.</v>
      </c>
      <c r="D788" s="4"/>
      <c r="E788" s="4" t="s">
        <v>513</v>
      </c>
      <c r="F788" s="6" t="s">
        <v>503</v>
      </c>
      <c r="G788" s="5">
        <v>2</v>
      </c>
      <c r="H788" s="7">
        <v>53.64</v>
      </c>
      <c r="I788" s="9" t="s">
        <v>542</v>
      </c>
      <c r="J788" s="9" t="s">
        <v>539</v>
      </c>
      <c r="K788" s="23" cm="1">
        <f t="array" ref="K788">IF(G788 &lt; 1, 0, _xlfn.IFS(E788 = Акция!$A$2, G788*Акция!$C$2, E788 = Акция!$A$3, G788*Акция!$C$3, E788 = Акция!$A$4, G788*Акция!$C$4, E788 = Акция!$A$5, G788*Акция!$C$5, E788 = Акция!$A$6, G788*Акция!$C$6, E788 = Акция!$A$7, G788*Акция!$C$7, E788 = Акция!$A$8, G788*Акция!$C$8, 1, 0))</f>
        <v>0</v>
      </c>
    </row>
    <row r="789" spans="2:11" x14ac:dyDescent="0.2">
      <c r="B789" s="4" t="str">
        <f t="shared" si="159"/>
        <v>Довгалюк Світлана Іванівна</v>
      </c>
      <c r="C789" s="4" t="str">
        <f t="shared" si="159"/>
        <v>Довгалюк С.І.</v>
      </c>
      <c r="D789" s="4"/>
      <c r="E789" s="4" t="s">
        <v>516</v>
      </c>
      <c r="F789" s="6" t="s">
        <v>503</v>
      </c>
      <c r="G789" s="5">
        <v>2</v>
      </c>
      <c r="H789" s="7">
        <v>52.56</v>
      </c>
      <c r="I789" s="9" t="s">
        <v>542</v>
      </c>
      <c r="J789" s="9" t="s">
        <v>539</v>
      </c>
      <c r="K789" s="23" cm="1">
        <f t="array" ref="K789">IF(G789 &lt; 1, 0, _xlfn.IFS(E789 = Акция!$A$2, G789*Акция!$C$2, E789 = Акция!$A$3, G789*Акция!$C$3, E789 = Акция!$A$4, G789*Акция!$C$4, E789 = Акция!$A$5, G789*Акция!$C$5, E789 = Акция!$A$6, G789*Акция!$C$6, E789 = Акция!$A$7, G789*Акция!$C$7, E789 = Акция!$A$8, G789*Акция!$C$8, 1, 0))</f>
        <v>0.5</v>
      </c>
    </row>
    <row r="790" spans="2:11" x14ac:dyDescent="0.2">
      <c r="B790" s="4" t="str">
        <f t="shared" si="159"/>
        <v>Довгалюк Світлана Іванівна</v>
      </c>
      <c r="C790" s="4" t="str">
        <f t="shared" si="159"/>
        <v>Довгалюк С.І.</v>
      </c>
      <c r="D790" s="4"/>
      <c r="E790" s="4" t="s">
        <v>518</v>
      </c>
      <c r="F790" s="6" t="s">
        <v>503</v>
      </c>
      <c r="G790" s="5">
        <v>2</v>
      </c>
      <c r="H790" s="7">
        <v>63.22</v>
      </c>
      <c r="I790" s="9" t="s">
        <v>542</v>
      </c>
      <c r="J790" s="9" t="s">
        <v>539</v>
      </c>
      <c r="K790" s="23" cm="1">
        <f t="array" ref="K790">IF(G790 &lt; 1, 0, _xlfn.IFS(E790 = Акция!$A$2, G790*Акция!$C$2, E790 = Акция!$A$3, G790*Акция!$C$3, E790 = Акция!$A$4, G790*Акция!$C$4, E790 = Акция!$A$5, G790*Акция!$C$5, E790 = Акция!$A$6, G790*Акция!$C$6, E790 = Акция!$A$7, G790*Акция!$C$7, E790 = Акция!$A$8, G790*Акция!$C$8, 1, 0))</f>
        <v>0.5</v>
      </c>
    </row>
    <row r="791" spans="2:11" x14ac:dyDescent="0.2">
      <c r="B791" s="4" t="str">
        <f t="shared" si="159"/>
        <v>Довгалюк Світлана Іванівна</v>
      </c>
      <c r="C791" s="4" t="str">
        <f t="shared" si="159"/>
        <v>Довгалюк С.І.</v>
      </c>
      <c r="D791" s="4"/>
      <c r="E791" s="4" t="s">
        <v>519</v>
      </c>
      <c r="F791" s="6" t="s">
        <v>503</v>
      </c>
      <c r="G791" s="5">
        <v>1</v>
      </c>
      <c r="H791" s="7">
        <v>47.95</v>
      </c>
      <c r="I791" s="9" t="s">
        <v>542</v>
      </c>
      <c r="J791" s="9" t="s">
        <v>539</v>
      </c>
      <c r="K791" s="23" cm="1">
        <f t="array" ref="K791">IF(G791 &lt; 1, 0, _xlfn.IFS(E791 = Акция!$A$2, G791*Акция!$C$2, E791 = Акция!$A$3, G791*Акция!$C$3, E791 = Акция!$A$4, G791*Акция!$C$4, E791 = Акция!$A$5, G791*Акция!$C$5, E791 = Акция!$A$6, G791*Акция!$C$6, E791 = Акция!$A$7, G791*Акция!$C$7, E791 = Акция!$A$8, G791*Акция!$C$8, 1, 0))</f>
        <v>0.5</v>
      </c>
    </row>
    <row r="792" spans="2:11" x14ac:dyDescent="0.2">
      <c r="B792" s="4" t="str">
        <f t="shared" si="159"/>
        <v>Довгалюк Світлана Іванівна</v>
      </c>
      <c r="C792" s="4" t="str">
        <f t="shared" si="159"/>
        <v>Довгалюк С.І.</v>
      </c>
      <c r="D792" s="4"/>
      <c r="E792" s="4" t="s">
        <v>502</v>
      </c>
      <c r="F792" s="6" t="s">
        <v>503</v>
      </c>
      <c r="G792" s="5">
        <v>2</v>
      </c>
      <c r="H792" s="7">
        <v>108.44</v>
      </c>
      <c r="I792" s="9" t="s">
        <v>542</v>
      </c>
      <c r="J792" s="9" t="s">
        <v>539</v>
      </c>
      <c r="K792" s="23" cm="1">
        <f t="array" ref="K792">IF(G792 &lt; 1, 0, _xlfn.IFS(E792 = Акция!$A$2, G792*Акция!$C$2, E792 = Акция!$A$3, G792*Акция!$C$3, E792 = Акция!$A$4, G792*Акция!$C$4, E792 = Акция!$A$5, G792*Акция!$C$5, E792 = Акция!$A$6, G792*Акция!$C$6, E792 = Акция!$A$7, G792*Акция!$C$7, E792 = Акция!$A$8, G792*Акция!$C$8, 1, 0))</f>
        <v>1</v>
      </c>
    </row>
    <row r="793" spans="2:11" x14ac:dyDescent="0.2">
      <c r="B793" s="4" t="str">
        <f t="shared" si="159"/>
        <v>Довгалюк Світлана Іванівна</v>
      </c>
      <c r="C793" s="4" t="str">
        <f t="shared" si="159"/>
        <v>Довгалюк С.І.</v>
      </c>
      <c r="D793" s="4"/>
      <c r="E793" s="4" t="s">
        <v>520</v>
      </c>
      <c r="F793" s="6" t="s">
        <v>503</v>
      </c>
      <c r="G793" s="5">
        <v>3</v>
      </c>
      <c r="H793" s="7">
        <v>175.83</v>
      </c>
      <c r="I793" s="9" t="s">
        <v>542</v>
      </c>
      <c r="J793" s="9" t="s">
        <v>539</v>
      </c>
      <c r="K793" s="23" cm="1">
        <f t="array" ref="K793">IF(G793 &lt; 1, 0, _xlfn.IFS(E793 = Акция!$A$2, G793*Акция!$C$2, E793 = Акция!$A$3, G793*Акция!$C$3, E793 = Акция!$A$4, G793*Акция!$C$4, E793 = Акция!$A$5, G793*Акция!$C$5, E793 = Акция!$A$6, G793*Акция!$C$6, E793 = Акция!$A$7, G793*Акция!$C$7, E793 = Акция!$A$8, G793*Акция!$C$8, 1, 0))</f>
        <v>1.5</v>
      </c>
    </row>
    <row r="794" spans="2:11" x14ac:dyDescent="0.2">
      <c r="B794" s="4" t="s">
        <v>857</v>
      </c>
      <c r="C794" s="4" t="s">
        <v>858</v>
      </c>
      <c r="D794" s="3" t="s">
        <v>508</v>
      </c>
      <c r="E794" s="4"/>
      <c r="G794" s="6"/>
      <c r="H794" s="8"/>
      <c r="I794" s="4"/>
      <c r="J794" s="4"/>
      <c r="K794" s="23" cm="1">
        <f t="array" ref="K794">IF(G794 &lt; 1, 0, _xlfn.IFS(E794 = Акция!$A$2, G794*Акция!$C$2, E794 = Акция!$A$3, G794*Акция!$C$3, E794 = Акция!$A$4, G794*Акция!$C$4, E794 = Акция!$A$5, G794*Акция!$C$5, E794 = Акция!$A$6, G794*Акция!$C$6, E794 = Акция!$A$7, G794*Акция!$C$7, E794 = Акция!$A$8, G794*Акция!$C$8, 1, 0))</f>
        <v>0</v>
      </c>
    </row>
    <row r="795" spans="2:11" x14ac:dyDescent="0.2">
      <c r="B795" s="4" t="str">
        <f t="shared" ref="B795:C796" si="160">B794</f>
        <v>Дончак Людмила Сергіївна</v>
      </c>
      <c r="C795" s="4" t="str">
        <f t="shared" si="160"/>
        <v>Дончак Л.С.</v>
      </c>
      <c r="D795" s="4"/>
      <c r="E795" s="4" t="s">
        <v>552</v>
      </c>
      <c r="F795" s="6" t="s">
        <v>503</v>
      </c>
      <c r="G795" s="5">
        <v>3</v>
      </c>
      <c r="H795" s="7">
        <v>79.02</v>
      </c>
      <c r="I795" s="9" t="s">
        <v>510</v>
      </c>
      <c r="J795" s="9" t="s">
        <v>511</v>
      </c>
      <c r="K795" s="23" cm="1">
        <f t="array" ref="K795">IF(G795 &lt; 1, 0, _xlfn.IFS(E795 = Акция!$A$2, G795*Акция!$C$2, E795 = Акция!$A$3, G795*Акция!$C$3, E795 = Акция!$A$4, G795*Акция!$C$4, E795 = Акция!$A$5, G795*Акция!$C$5, E795 = Акция!$A$6, G795*Акция!$C$6, E795 = Акция!$A$7, G795*Акция!$C$7, E795 = Акция!$A$8, G795*Акция!$C$8, 1, 0))</f>
        <v>0</v>
      </c>
    </row>
    <row r="796" spans="2:11" x14ac:dyDescent="0.2">
      <c r="B796" s="4" t="str">
        <f t="shared" si="160"/>
        <v>Дончак Людмила Сергіївна</v>
      </c>
      <c r="C796" s="4" t="str">
        <f t="shared" si="160"/>
        <v>Дончак Л.С.</v>
      </c>
      <c r="D796" s="4"/>
      <c r="E796" s="4" t="s">
        <v>513</v>
      </c>
      <c r="F796" s="6" t="s">
        <v>503</v>
      </c>
      <c r="G796" s="5">
        <v>2</v>
      </c>
      <c r="H796" s="7">
        <v>53.64</v>
      </c>
      <c r="I796" s="9" t="s">
        <v>510</v>
      </c>
      <c r="J796" s="9" t="s">
        <v>511</v>
      </c>
      <c r="K796" s="23" cm="1">
        <f t="array" ref="K796">IF(G796 &lt; 1, 0, _xlfn.IFS(E796 = Акция!$A$2, G796*Акция!$C$2, E796 = Акция!$A$3, G796*Акция!$C$3, E796 = Акция!$A$4, G796*Акция!$C$4, E796 = Акция!$A$5, G796*Акция!$C$5, E796 = Акция!$A$6, G796*Акция!$C$6, E796 = Акция!$A$7, G796*Акция!$C$7, E796 = Акция!$A$8, G796*Акция!$C$8, 1, 0))</f>
        <v>0</v>
      </c>
    </row>
    <row r="797" spans="2:11" x14ac:dyDescent="0.2">
      <c r="B797" s="4" t="s">
        <v>859</v>
      </c>
      <c r="C797" s="4" t="s">
        <v>860</v>
      </c>
      <c r="D797" s="3" t="s">
        <v>509</v>
      </c>
      <c r="E797" s="4"/>
      <c r="G797" s="6"/>
      <c r="H797" s="8"/>
      <c r="I797" s="4"/>
      <c r="J797" s="4"/>
      <c r="K797" s="23" cm="1">
        <f t="array" ref="K797">IF(G797 &lt; 1, 0, _xlfn.IFS(E797 = Акция!$A$2, G797*Акция!$C$2, E797 = Акция!$A$3, G797*Акция!$C$3, E797 = Акция!$A$4, G797*Акция!$C$4, E797 = Акция!$A$5, G797*Акция!$C$5, E797 = Акция!$A$6, G797*Акция!$C$6, E797 = Акция!$A$7, G797*Акция!$C$7, E797 = Акция!$A$8, G797*Акция!$C$8, 1, 0))</f>
        <v>0</v>
      </c>
    </row>
    <row r="798" spans="2:11" x14ac:dyDescent="0.2">
      <c r="B798" s="4" t="str">
        <f t="shared" ref="B798:C799" si="161">B797</f>
        <v>Доронін Олександр Анатолійович</v>
      </c>
      <c r="C798" s="4" t="str">
        <f t="shared" si="161"/>
        <v>Доронін О.А</v>
      </c>
      <c r="D798" s="4"/>
      <c r="E798" s="4" t="s">
        <v>516</v>
      </c>
      <c r="F798" s="6" t="s">
        <v>503</v>
      </c>
      <c r="G798" s="5">
        <v>10</v>
      </c>
      <c r="H798" s="7">
        <v>262.8</v>
      </c>
      <c r="I798" s="9" t="s">
        <v>553</v>
      </c>
      <c r="J798" s="9" t="s">
        <v>511</v>
      </c>
      <c r="K798" s="23" cm="1">
        <f t="array" ref="K798">IF(G798 &lt; 1, 0, _xlfn.IFS(E798 = Акция!$A$2, G798*Акция!$C$2, E798 = Акция!$A$3, G798*Акция!$C$3, E798 = Акция!$A$4, G798*Акция!$C$4, E798 = Акция!$A$5, G798*Акция!$C$5, E798 = Акция!$A$6, G798*Акция!$C$6, E798 = Акция!$A$7, G798*Акция!$C$7, E798 = Акция!$A$8, G798*Акция!$C$8, 1, 0))</f>
        <v>2.5</v>
      </c>
    </row>
    <row r="799" spans="2:11" x14ac:dyDescent="0.2">
      <c r="B799" s="4" t="str">
        <f t="shared" si="161"/>
        <v>Доронін Олександр Анатолійович</v>
      </c>
      <c r="C799" s="4" t="str">
        <f t="shared" si="161"/>
        <v>Доронін О.А</v>
      </c>
      <c r="D799" s="4"/>
      <c r="E799" s="4" t="s">
        <v>519</v>
      </c>
      <c r="F799" s="6" t="s">
        <v>503</v>
      </c>
      <c r="G799" s="5">
        <v>10</v>
      </c>
      <c r="H799" s="7">
        <v>479.5</v>
      </c>
      <c r="I799" s="9" t="s">
        <v>553</v>
      </c>
      <c r="J799" s="9" t="s">
        <v>511</v>
      </c>
      <c r="K799" s="23" cm="1">
        <f t="array" ref="K799">IF(G799 &lt; 1, 0, _xlfn.IFS(E799 = Акция!$A$2, G799*Акция!$C$2, E799 = Акция!$A$3, G799*Акция!$C$3, E799 = Акция!$A$4, G799*Акция!$C$4, E799 = Акция!$A$5, G799*Акция!$C$5, E799 = Акция!$A$6, G799*Акция!$C$6, E799 = Акция!$A$7, G799*Акция!$C$7, E799 = Акция!$A$8, G799*Акция!$C$8, 1, 0))</f>
        <v>5</v>
      </c>
    </row>
    <row r="800" spans="2:11" x14ac:dyDescent="0.2">
      <c r="B800" s="4" t="s">
        <v>861</v>
      </c>
      <c r="C800" s="4" t="s">
        <v>862</v>
      </c>
      <c r="D800" s="3" t="s">
        <v>508</v>
      </c>
      <c r="E800" s="4"/>
      <c r="G800" s="6"/>
      <c r="H800" s="8"/>
      <c r="I800" s="4"/>
      <c r="J800" s="4"/>
      <c r="K800" s="23" cm="1">
        <f t="array" ref="K800">IF(G800 &lt; 1, 0, _xlfn.IFS(E800 = Акция!$A$2, G800*Акция!$C$2, E800 = Акция!$A$3, G800*Акция!$C$3, E800 = Акция!$A$4, G800*Акция!$C$4, E800 = Акция!$A$5, G800*Акция!$C$5, E800 = Акция!$A$6, G800*Акция!$C$6, E800 = Акция!$A$7, G800*Акция!$C$7, E800 = Акция!$A$8, G800*Акция!$C$8, 1, 0))</f>
        <v>0</v>
      </c>
    </row>
    <row r="801" spans="2:11" x14ac:dyDescent="0.2">
      <c r="B801" s="4" t="str">
        <f t="shared" ref="B801:C807" si="162">B800</f>
        <v>Дрига Катерина Миколаївна</v>
      </c>
      <c r="C801" s="4" t="str">
        <f t="shared" si="162"/>
        <v>Дрига К.М.+</v>
      </c>
      <c r="D801" s="4"/>
      <c r="E801" s="4" t="s">
        <v>548</v>
      </c>
      <c r="F801" s="6" t="s">
        <v>503</v>
      </c>
      <c r="G801" s="5">
        <v>2</v>
      </c>
      <c r="H801" s="7">
        <v>64.94</v>
      </c>
      <c r="I801" s="9" t="s">
        <v>569</v>
      </c>
      <c r="J801" s="9" t="s">
        <v>546</v>
      </c>
      <c r="K801" s="23" cm="1">
        <f t="array" ref="K801">IF(G801 &lt; 1, 0, _xlfn.IFS(E801 = Акция!$A$2, G801*Акция!$C$2, E801 = Акция!$A$3, G801*Акция!$C$3, E801 = Акция!$A$4, G801*Акция!$C$4, E801 = Акция!$A$5, G801*Акция!$C$5, E801 = Акция!$A$6, G801*Акция!$C$6, E801 = Акция!$A$7, G801*Акция!$C$7, E801 = Акция!$A$8, G801*Акция!$C$8, 1, 0))</f>
        <v>0</v>
      </c>
    </row>
    <row r="802" spans="2:11" x14ac:dyDescent="0.2">
      <c r="B802" s="4" t="str">
        <f t="shared" si="162"/>
        <v>Дрига Катерина Миколаївна</v>
      </c>
      <c r="C802" s="4" t="str">
        <f t="shared" si="162"/>
        <v>Дрига К.М.+</v>
      </c>
      <c r="D802" s="4"/>
      <c r="E802" s="4" t="s">
        <v>588</v>
      </c>
      <c r="F802" s="6" t="s">
        <v>503</v>
      </c>
      <c r="G802" s="5">
        <v>5</v>
      </c>
      <c r="H802" s="7">
        <v>118.1</v>
      </c>
      <c r="I802" s="9" t="s">
        <v>569</v>
      </c>
      <c r="J802" s="9" t="s">
        <v>546</v>
      </c>
      <c r="K802" s="23" cm="1">
        <f t="array" ref="K802">IF(G802 &lt; 1, 0, _xlfn.IFS(E802 = Акция!$A$2, G802*Акция!$C$2, E802 = Акция!$A$3, G802*Акция!$C$3, E802 = Акция!$A$4, G802*Акция!$C$4, E802 = Акция!$A$5, G802*Акция!$C$5, E802 = Акция!$A$6, G802*Акция!$C$6, E802 = Акция!$A$7, G802*Акция!$C$7, E802 = Акция!$A$8, G802*Акция!$C$8, 1, 0))</f>
        <v>0</v>
      </c>
    </row>
    <row r="803" spans="2:11" x14ac:dyDescent="0.2">
      <c r="B803" s="4" t="str">
        <f t="shared" si="162"/>
        <v>Дрига Катерина Миколаївна</v>
      </c>
      <c r="C803" s="4" t="str">
        <f t="shared" si="162"/>
        <v>Дрига К.М.+</v>
      </c>
      <c r="D803" s="4"/>
      <c r="E803" s="4" t="s">
        <v>519</v>
      </c>
      <c r="F803" s="6" t="s">
        <v>503</v>
      </c>
      <c r="G803" s="5">
        <v>3</v>
      </c>
      <c r="H803" s="7">
        <v>140.25</v>
      </c>
      <c r="I803" s="9" t="s">
        <v>569</v>
      </c>
      <c r="J803" s="9" t="s">
        <v>546</v>
      </c>
      <c r="K803" s="23" cm="1">
        <f t="array" ref="K803">IF(G803 &lt; 1, 0, _xlfn.IFS(E803 = Акция!$A$2, G803*Акция!$C$2, E803 = Акция!$A$3, G803*Акция!$C$3, E803 = Акция!$A$4, G803*Акция!$C$4, E803 = Акция!$A$5, G803*Акция!$C$5, E803 = Акция!$A$6, G803*Акция!$C$6, E803 = Акция!$A$7, G803*Акция!$C$7, E803 = Акция!$A$8, G803*Акция!$C$8, 1, 0))</f>
        <v>1.5</v>
      </c>
    </row>
    <row r="804" spans="2:11" x14ac:dyDescent="0.2">
      <c r="B804" s="4" t="str">
        <f t="shared" si="162"/>
        <v>Дрига Катерина Миколаївна</v>
      </c>
      <c r="C804" s="4" t="str">
        <f t="shared" si="162"/>
        <v>Дрига К.М.+</v>
      </c>
      <c r="D804" s="4"/>
      <c r="E804" s="4" t="s">
        <v>502</v>
      </c>
      <c r="F804" s="6" t="s">
        <v>503</v>
      </c>
      <c r="G804" s="5">
        <v>9</v>
      </c>
      <c r="H804" s="7">
        <v>475.74</v>
      </c>
      <c r="I804" s="9" t="s">
        <v>569</v>
      </c>
      <c r="J804" s="9" t="s">
        <v>546</v>
      </c>
      <c r="K804" s="23" cm="1">
        <f t="array" ref="K804">IF(G804 &lt; 1, 0, _xlfn.IFS(E804 = Акция!$A$2, G804*Акция!$C$2, E804 = Акция!$A$3, G804*Акция!$C$3, E804 = Акция!$A$4, G804*Акция!$C$4, E804 = Акция!$A$5, G804*Акция!$C$5, E804 = Акция!$A$6, G804*Акция!$C$6, E804 = Акция!$A$7, G804*Акция!$C$7, E804 = Акция!$A$8, G804*Акция!$C$8, 1, 0))</f>
        <v>4.5</v>
      </c>
    </row>
    <row r="805" spans="2:11" x14ac:dyDescent="0.2">
      <c r="B805" s="4" t="str">
        <f t="shared" si="162"/>
        <v>Дрига Катерина Миколаївна</v>
      </c>
      <c r="C805" s="4" t="str">
        <f t="shared" si="162"/>
        <v>Дрига К.М.+</v>
      </c>
      <c r="D805" s="4"/>
      <c r="E805" s="4" t="s">
        <v>520</v>
      </c>
      <c r="F805" s="6" t="s">
        <v>503</v>
      </c>
      <c r="G805" s="5">
        <v>1</v>
      </c>
      <c r="H805" s="7">
        <v>57.14</v>
      </c>
      <c r="I805" s="9" t="s">
        <v>569</v>
      </c>
      <c r="J805" s="9" t="s">
        <v>546</v>
      </c>
      <c r="K805" s="23" cm="1">
        <f t="array" ref="K805">IF(G805 &lt; 1, 0, _xlfn.IFS(E805 = Акция!$A$2, G805*Акция!$C$2, E805 = Акция!$A$3, G805*Акция!$C$3, E805 = Акция!$A$4, G805*Акция!$C$4, E805 = Акция!$A$5, G805*Акция!$C$5, E805 = Акция!$A$6, G805*Акция!$C$6, E805 = Акция!$A$7, G805*Акция!$C$7, E805 = Акция!$A$8, G805*Акция!$C$8, 1, 0))</f>
        <v>0.5</v>
      </c>
    </row>
    <row r="806" spans="2:11" x14ac:dyDescent="0.2">
      <c r="B806" s="4" t="str">
        <f t="shared" si="162"/>
        <v>Дрига Катерина Миколаївна</v>
      </c>
      <c r="C806" s="4" t="str">
        <f t="shared" si="162"/>
        <v>Дрига К.М.+</v>
      </c>
      <c r="D806" s="4"/>
      <c r="E806" s="4" t="s">
        <v>521</v>
      </c>
      <c r="F806" s="6" t="s">
        <v>503</v>
      </c>
      <c r="G806" s="5">
        <v>1</v>
      </c>
      <c r="H806" s="7">
        <v>55.27</v>
      </c>
      <c r="I806" s="9" t="s">
        <v>569</v>
      </c>
      <c r="J806" s="9" t="s">
        <v>546</v>
      </c>
      <c r="K806" s="23" cm="1">
        <f t="array" ref="K806">IF(G806 &lt; 1, 0, _xlfn.IFS(E806 = Акция!$A$2, G806*Акция!$C$2, E806 = Акция!$A$3, G806*Акция!$C$3, E806 = Акция!$A$4, G806*Акция!$C$4, E806 = Акция!$A$5, G806*Акция!$C$5, E806 = Акция!$A$6, G806*Акция!$C$6, E806 = Акция!$A$7, G806*Акция!$C$7, E806 = Акция!$A$8, G806*Акция!$C$8, 1, 0))</f>
        <v>0.5</v>
      </c>
    </row>
    <row r="807" spans="2:11" x14ac:dyDescent="0.2">
      <c r="B807" s="4" t="str">
        <f t="shared" si="162"/>
        <v>Дрига Катерина Миколаївна</v>
      </c>
      <c r="C807" s="4" t="str">
        <f t="shared" si="162"/>
        <v>Дрига К.М.+</v>
      </c>
      <c r="D807" s="4"/>
      <c r="E807" s="4" t="s">
        <v>647</v>
      </c>
      <c r="F807" s="6" t="s">
        <v>503</v>
      </c>
      <c r="G807" s="5">
        <v>1</v>
      </c>
      <c r="H807" s="7">
        <v>80</v>
      </c>
      <c r="I807" s="9" t="s">
        <v>569</v>
      </c>
      <c r="J807" s="9" t="s">
        <v>546</v>
      </c>
      <c r="K807" s="23" cm="1">
        <f t="array" ref="K807">IF(G807 &lt; 1, 0, _xlfn.IFS(E807 = Акция!$A$2, G807*Акция!$C$2, E807 = Акция!$A$3, G807*Акция!$C$3, E807 = Акция!$A$4, G807*Акция!$C$4, E807 = Акция!$A$5, G807*Акция!$C$5, E807 = Акция!$A$6, G807*Акция!$C$6, E807 = Акция!$A$7, G807*Акция!$C$7, E807 = Акция!$A$8, G807*Акция!$C$8, 1, 0))</f>
        <v>0</v>
      </c>
    </row>
    <row r="808" spans="2:11" x14ac:dyDescent="0.2">
      <c r="B808" s="4" t="s">
        <v>863</v>
      </c>
      <c r="C808" s="4" t="s">
        <v>864</v>
      </c>
      <c r="D808" s="3" t="s">
        <v>508</v>
      </c>
      <c r="E808" s="4"/>
      <c r="G808" s="6"/>
      <c r="H808" s="8"/>
      <c r="I808" s="4"/>
      <c r="J808" s="4"/>
      <c r="K808" s="23" cm="1">
        <f t="array" ref="K808">IF(G808 &lt; 1, 0, _xlfn.IFS(E808 = Акция!$A$2, G808*Акция!$C$2, E808 = Акция!$A$3, G808*Акция!$C$3, E808 = Акция!$A$4, G808*Акция!$C$4, E808 = Акция!$A$5, G808*Акция!$C$5, E808 = Акция!$A$6, G808*Акция!$C$6, E808 = Акция!$A$7, G808*Акция!$C$7, E808 = Акция!$A$8, G808*Акция!$C$8, 1, 0))</f>
        <v>0</v>
      </c>
    </row>
    <row r="809" spans="2:11" x14ac:dyDescent="0.2">
      <c r="B809" s="4" t="str">
        <f t="shared" ref="B809:C809" si="163">B808</f>
        <v>Дрючкова Ганна Миколаївна</v>
      </c>
      <c r="C809" s="4" t="str">
        <f t="shared" si="163"/>
        <v>Дрючкова Г.М.</v>
      </c>
      <c r="D809" s="4"/>
      <c r="E809" s="4" t="s">
        <v>513</v>
      </c>
      <c r="F809" s="6" t="s">
        <v>503</v>
      </c>
      <c r="G809" s="5">
        <v>2</v>
      </c>
      <c r="H809" s="7">
        <v>54.98</v>
      </c>
      <c r="I809" s="9" t="s">
        <v>591</v>
      </c>
      <c r="J809" s="9" t="s">
        <v>539</v>
      </c>
      <c r="K809" s="23" cm="1">
        <f t="array" ref="K809">IF(G809 &lt; 1, 0, _xlfn.IFS(E809 = Акция!$A$2, G809*Акция!$C$2, E809 = Акция!$A$3, G809*Акция!$C$3, E809 = Акция!$A$4, G809*Акция!$C$4, E809 = Акция!$A$5, G809*Акция!$C$5, E809 = Акция!$A$6, G809*Акция!$C$6, E809 = Акция!$A$7, G809*Акция!$C$7, E809 = Акция!$A$8, G809*Акция!$C$8, 1, 0))</f>
        <v>0</v>
      </c>
    </row>
    <row r="810" spans="2:11" x14ac:dyDescent="0.2">
      <c r="B810" s="4" t="s">
        <v>865</v>
      </c>
      <c r="C810" s="4" t="s">
        <v>866</v>
      </c>
      <c r="D810" s="3" t="s">
        <v>508</v>
      </c>
      <c r="E810" s="4"/>
      <c r="G810" s="6"/>
      <c r="H810" s="8"/>
      <c r="I810" s="4"/>
      <c r="J810" s="4"/>
      <c r="K810" s="23" cm="1">
        <f t="array" ref="K810">IF(G810 &lt; 1, 0, _xlfn.IFS(E810 = Акция!$A$2, G810*Акция!$C$2, E810 = Акция!$A$3, G810*Акция!$C$3, E810 = Акция!$A$4, G810*Акция!$C$4, E810 = Акция!$A$5, G810*Акция!$C$5, E810 = Акция!$A$6, G810*Акция!$C$6, E810 = Акция!$A$7, G810*Акция!$C$7, E810 = Акция!$A$8, G810*Акция!$C$8, 1, 0))</f>
        <v>0</v>
      </c>
    </row>
    <row r="811" spans="2:11" x14ac:dyDescent="0.2">
      <c r="B811" s="4" t="str">
        <f t="shared" ref="B811:C814" si="164">B810</f>
        <v>Дубець Раїса Іванівна</v>
      </c>
      <c r="C811" s="4" t="str">
        <f t="shared" si="164"/>
        <v>Дубець Р.І.</v>
      </c>
      <c r="D811" s="4"/>
      <c r="E811" s="4" t="s">
        <v>557</v>
      </c>
      <c r="F811" s="6" t="s">
        <v>503</v>
      </c>
      <c r="G811" s="5">
        <v>1</v>
      </c>
      <c r="H811" s="7">
        <v>20.88</v>
      </c>
      <c r="I811" s="9" t="s">
        <v>542</v>
      </c>
      <c r="J811" s="9" t="s">
        <v>539</v>
      </c>
      <c r="K811" s="23" cm="1">
        <f t="array" ref="K811">IF(G811 &lt; 1, 0, _xlfn.IFS(E811 = Акция!$A$2, G811*Акция!$C$2, E811 = Акция!$A$3, G811*Акция!$C$3, E811 = Акция!$A$4, G811*Акция!$C$4, E811 = Акция!$A$5, G811*Акция!$C$5, E811 = Акция!$A$6, G811*Акция!$C$6, E811 = Акция!$A$7, G811*Акция!$C$7, E811 = Акция!$A$8, G811*Акция!$C$8, 1, 0))</f>
        <v>0</v>
      </c>
    </row>
    <row r="812" spans="2:11" x14ac:dyDescent="0.2">
      <c r="B812" s="4" t="str">
        <f t="shared" si="164"/>
        <v>Дубець Раїса Іванівна</v>
      </c>
      <c r="C812" s="4" t="str">
        <f t="shared" si="164"/>
        <v>Дубець Р.І.</v>
      </c>
      <c r="D812" s="4"/>
      <c r="E812" s="4" t="s">
        <v>515</v>
      </c>
      <c r="F812" s="6" t="s">
        <v>503</v>
      </c>
      <c r="G812" s="5">
        <v>1</v>
      </c>
      <c r="H812" s="7">
        <v>20.66</v>
      </c>
      <c r="I812" s="9" t="s">
        <v>542</v>
      </c>
      <c r="J812" s="9" t="s">
        <v>539</v>
      </c>
      <c r="K812" s="23" cm="1">
        <f t="array" ref="K812">IF(G812 &lt; 1, 0, _xlfn.IFS(E812 = Акция!$A$2, G812*Акция!$C$2, E812 = Акция!$A$3, G812*Акция!$C$3, E812 = Акция!$A$4, G812*Акция!$C$4, E812 = Акция!$A$5, G812*Акция!$C$5, E812 = Акция!$A$6, G812*Акция!$C$6, E812 = Акция!$A$7, G812*Акция!$C$7, E812 = Акция!$A$8, G812*Акция!$C$8, 1, 0))</f>
        <v>0</v>
      </c>
    </row>
    <row r="813" spans="2:11" x14ac:dyDescent="0.2">
      <c r="B813" s="4" t="str">
        <f t="shared" si="164"/>
        <v>Дубець Раїса Іванівна</v>
      </c>
      <c r="C813" s="4" t="str">
        <f t="shared" si="164"/>
        <v>Дубець Р.І.</v>
      </c>
      <c r="D813" s="4"/>
      <c r="E813" s="4" t="s">
        <v>558</v>
      </c>
      <c r="F813" s="6" t="s">
        <v>503</v>
      </c>
      <c r="G813" s="5">
        <v>1</v>
      </c>
      <c r="H813" s="7">
        <v>19.63</v>
      </c>
      <c r="I813" s="9" t="s">
        <v>542</v>
      </c>
      <c r="J813" s="9" t="s">
        <v>539</v>
      </c>
      <c r="K813" s="23" cm="1">
        <f t="array" ref="K813">IF(G813 &lt; 1, 0, _xlfn.IFS(E813 = Акция!$A$2, G813*Акция!$C$2, E813 = Акция!$A$3, G813*Акция!$C$3, E813 = Акция!$A$4, G813*Акция!$C$4, E813 = Акция!$A$5, G813*Акция!$C$5, E813 = Акция!$A$6, G813*Акция!$C$6, E813 = Акция!$A$7, G813*Акция!$C$7, E813 = Акция!$A$8, G813*Акция!$C$8, 1, 0))</f>
        <v>0</v>
      </c>
    </row>
    <row r="814" spans="2:11" x14ac:dyDescent="0.2">
      <c r="B814" s="4" t="str">
        <f t="shared" si="164"/>
        <v>Дубець Раїса Іванівна</v>
      </c>
      <c r="C814" s="4" t="str">
        <f t="shared" si="164"/>
        <v>Дубець Р.І.</v>
      </c>
      <c r="D814" s="4"/>
      <c r="E814" s="4" t="s">
        <v>519</v>
      </c>
      <c r="F814" s="6" t="s">
        <v>503</v>
      </c>
      <c r="G814" s="5">
        <v>5</v>
      </c>
      <c r="H814" s="7">
        <v>238.55</v>
      </c>
      <c r="I814" s="9" t="s">
        <v>542</v>
      </c>
      <c r="J814" s="9" t="s">
        <v>539</v>
      </c>
      <c r="K814" s="23" cm="1">
        <f t="array" ref="K814">IF(G814 &lt; 1, 0, _xlfn.IFS(E814 = Акция!$A$2, G814*Акция!$C$2, E814 = Акция!$A$3, G814*Акция!$C$3, E814 = Акция!$A$4, G814*Акция!$C$4, E814 = Акция!$A$5, G814*Акция!$C$5, E814 = Акция!$A$6, G814*Акция!$C$6, E814 = Акция!$A$7, G814*Акция!$C$7, E814 = Акция!$A$8, G814*Акция!$C$8, 1, 0))</f>
        <v>2.5</v>
      </c>
    </row>
    <row r="815" spans="2:11" x14ac:dyDescent="0.2">
      <c r="B815" s="4" t="s">
        <v>867</v>
      </c>
      <c r="C815" s="4" t="s">
        <v>868</v>
      </c>
      <c r="D815" s="3" t="s">
        <v>508</v>
      </c>
      <c r="E815" s="4"/>
      <c r="G815" s="6"/>
      <c r="H815" s="8"/>
      <c r="I815" s="4"/>
      <c r="J815" s="4"/>
      <c r="K815" s="23" cm="1">
        <f t="array" ref="K815">IF(G815 &lt; 1, 0, _xlfn.IFS(E815 = Акция!$A$2, G815*Акция!$C$2, E815 = Акция!$A$3, G815*Акция!$C$3, E815 = Акция!$A$4, G815*Акция!$C$4, E815 = Акция!$A$5, G815*Акция!$C$5, E815 = Акция!$A$6, G815*Акция!$C$6, E815 = Акция!$A$7, G815*Акция!$C$7, E815 = Акция!$A$8, G815*Акция!$C$8, 1, 0))</f>
        <v>0</v>
      </c>
    </row>
    <row r="816" spans="2:11" x14ac:dyDescent="0.2">
      <c r="B816" s="4" t="str">
        <f t="shared" ref="B816:C817" si="165">B815</f>
        <v>Споживче товариство "Дубок"</v>
      </c>
      <c r="C816" s="4" t="str">
        <f t="shared" si="165"/>
        <v>Дубок СТ</v>
      </c>
      <c r="D816" s="4"/>
      <c r="E816" s="4" t="s">
        <v>516</v>
      </c>
      <c r="F816" s="6" t="s">
        <v>503</v>
      </c>
      <c r="G816" s="5">
        <v>2</v>
      </c>
      <c r="H816" s="7">
        <v>53.88</v>
      </c>
      <c r="I816" s="9" t="s">
        <v>542</v>
      </c>
      <c r="J816" s="9" t="s">
        <v>539</v>
      </c>
      <c r="K816" s="23" cm="1">
        <f t="array" ref="K816">IF(G816 &lt; 1, 0, _xlfn.IFS(E816 = Акция!$A$2, G816*Акция!$C$2, E816 = Акция!$A$3, G816*Акция!$C$3, E816 = Акция!$A$4, G816*Акция!$C$4, E816 = Акция!$A$5, G816*Акция!$C$5, E816 = Акция!$A$6, G816*Акция!$C$6, E816 = Акция!$A$7, G816*Акция!$C$7, E816 = Акция!$A$8, G816*Акция!$C$8, 1, 0))</f>
        <v>0.5</v>
      </c>
    </row>
    <row r="817" spans="2:11" x14ac:dyDescent="0.2">
      <c r="B817" s="4" t="str">
        <f t="shared" si="165"/>
        <v>Споживче товариство "Дубок"</v>
      </c>
      <c r="C817" s="4" t="str">
        <f t="shared" si="165"/>
        <v>Дубок СТ</v>
      </c>
      <c r="D817" s="4"/>
      <c r="E817" s="4" t="s">
        <v>520</v>
      </c>
      <c r="F817" s="6" t="s">
        <v>503</v>
      </c>
      <c r="G817" s="5">
        <v>1</v>
      </c>
      <c r="H817" s="7">
        <v>60.07</v>
      </c>
      <c r="I817" s="9" t="s">
        <v>542</v>
      </c>
      <c r="J817" s="9" t="s">
        <v>539</v>
      </c>
      <c r="K817" s="23" cm="1">
        <f t="array" ref="K817">IF(G817 &lt; 1, 0, _xlfn.IFS(E817 = Акция!$A$2, G817*Акция!$C$2, E817 = Акция!$A$3, G817*Акция!$C$3, E817 = Акция!$A$4, G817*Акция!$C$4, E817 = Акция!$A$5, G817*Акция!$C$5, E817 = Акция!$A$6, G817*Акция!$C$6, E817 = Акция!$A$7, G817*Акция!$C$7, E817 = Акция!$A$8, G817*Акция!$C$8, 1, 0))</f>
        <v>0.5</v>
      </c>
    </row>
    <row r="818" spans="2:11" x14ac:dyDescent="0.2">
      <c r="B818" s="4" t="s">
        <v>869</v>
      </c>
      <c r="C818" s="4" t="s">
        <v>870</v>
      </c>
      <c r="D818" s="3" t="s">
        <v>508</v>
      </c>
      <c r="E818" s="4"/>
      <c r="G818" s="6"/>
      <c r="H818" s="8"/>
      <c r="I818" s="4"/>
      <c r="J818" s="4"/>
      <c r="K818" s="23" cm="1">
        <f t="array" ref="K818">IF(G818 &lt; 1, 0, _xlfn.IFS(E818 = Акция!$A$2, G818*Акция!$C$2, E818 = Акция!$A$3, G818*Акция!$C$3, E818 = Акция!$A$4, G818*Акция!$C$4, E818 = Акция!$A$5, G818*Акция!$C$5, E818 = Акция!$A$6, G818*Акция!$C$6, E818 = Акция!$A$7, G818*Акция!$C$7, E818 = Акция!$A$8, G818*Акция!$C$8, 1, 0))</f>
        <v>0</v>
      </c>
    </row>
    <row r="819" spans="2:11" x14ac:dyDescent="0.2">
      <c r="B819" s="4" t="str">
        <f t="shared" ref="B819:C822" si="166">B818</f>
        <v>Дубровський Ігор Борисович</v>
      </c>
      <c r="C819" s="4" t="str">
        <f t="shared" si="166"/>
        <v>Дубровський І. Б.+</v>
      </c>
      <c r="D819" s="4"/>
      <c r="E819" s="4" t="s">
        <v>516</v>
      </c>
      <c r="F819" s="6" t="s">
        <v>503</v>
      </c>
      <c r="G819" s="5">
        <v>2</v>
      </c>
      <c r="H819" s="7">
        <v>54.96</v>
      </c>
      <c r="I819" s="9" t="s">
        <v>577</v>
      </c>
      <c r="J819" s="9" t="s">
        <v>511</v>
      </c>
      <c r="K819" s="23" cm="1">
        <f t="array" ref="K819">IF(G819 &lt; 1, 0, _xlfn.IFS(E819 = Акция!$A$2, G819*Акция!$C$2, E819 = Акция!$A$3, G819*Акция!$C$3, E819 = Акция!$A$4, G819*Акция!$C$4, E819 = Акция!$A$5, G819*Акция!$C$5, E819 = Акция!$A$6, G819*Акция!$C$6, E819 = Акция!$A$7, G819*Акция!$C$7, E819 = Акция!$A$8, G819*Акция!$C$8, 1, 0))</f>
        <v>0.5</v>
      </c>
    </row>
    <row r="820" spans="2:11" x14ac:dyDescent="0.2">
      <c r="B820" s="4" t="str">
        <f t="shared" si="166"/>
        <v>Дубровський Ігор Борисович</v>
      </c>
      <c r="C820" s="4" t="str">
        <f t="shared" si="166"/>
        <v>Дубровський І. Б.+</v>
      </c>
      <c r="D820" s="4"/>
      <c r="E820" s="4" t="s">
        <v>517</v>
      </c>
      <c r="F820" s="6" t="s">
        <v>503</v>
      </c>
      <c r="G820" s="5">
        <v>2</v>
      </c>
      <c r="H820" s="7">
        <v>60.08</v>
      </c>
      <c r="I820" s="9" t="s">
        <v>577</v>
      </c>
      <c r="J820" s="9" t="s">
        <v>511</v>
      </c>
      <c r="K820" s="23" cm="1">
        <f t="array" ref="K820">IF(G820 &lt; 1, 0, _xlfn.IFS(E820 = Акция!$A$2, G820*Акция!$C$2, E820 = Акция!$A$3, G820*Акция!$C$3, E820 = Акция!$A$4, G820*Акция!$C$4, E820 = Акция!$A$5, G820*Акция!$C$5, E820 = Акция!$A$6, G820*Акция!$C$6, E820 = Акция!$A$7, G820*Акция!$C$7, E820 = Акция!$A$8, G820*Акция!$C$8, 1, 0))</f>
        <v>0.5</v>
      </c>
    </row>
    <row r="821" spans="2:11" x14ac:dyDescent="0.2">
      <c r="B821" s="4" t="str">
        <f t="shared" si="166"/>
        <v>Дубровський Ігор Борисович</v>
      </c>
      <c r="C821" s="4" t="str">
        <f t="shared" si="166"/>
        <v>Дубровський І. Б.+</v>
      </c>
      <c r="D821" s="4"/>
      <c r="E821" s="4" t="s">
        <v>519</v>
      </c>
      <c r="F821" s="6" t="s">
        <v>503</v>
      </c>
      <c r="G821" s="5">
        <v>1</v>
      </c>
      <c r="H821" s="7">
        <v>50.13</v>
      </c>
      <c r="I821" s="9" t="s">
        <v>577</v>
      </c>
      <c r="J821" s="9" t="s">
        <v>511</v>
      </c>
      <c r="K821" s="23" cm="1">
        <f t="array" ref="K821">IF(G821 &lt; 1, 0, _xlfn.IFS(E821 = Акция!$A$2, G821*Акция!$C$2, E821 = Акция!$A$3, G821*Акция!$C$3, E821 = Акция!$A$4, G821*Акция!$C$4, E821 = Акция!$A$5, G821*Акция!$C$5, E821 = Акция!$A$6, G821*Акция!$C$6, E821 = Акция!$A$7, G821*Акция!$C$7, E821 = Акция!$A$8, G821*Акция!$C$8, 1, 0))</f>
        <v>0.5</v>
      </c>
    </row>
    <row r="822" spans="2:11" x14ac:dyDescent="0.2">
      <c r="B822" s="4" t="str">
        <f t="shared" si="166"/>
        <v>Дубровський Ігор Борисович</v>
      </c>
      <c r="C822" s="4" t="str">
        <f t="shared" si="166"/>
        <v>Дубровський І. Б.+</v>
      </c>
      <c r="D822" s="4"/>
      <c r="E822" s="4" t="s">
        <v>520</v>
      </c>
      <c r="F822" s="6" t="s">
        <v>503</v>
      </c>
      <c r="G822" s="5">
        <v>1</v>
      </c>
      <c r="H822" s="7">
        <v>61.27</v>
      </c>
      <c r="I822" s="9" t="s">
        <v>577</v>
      </c>
      <c r="J822" s="9" t="s">
        <v>511</v>
      </c>
      <c r="K822" s="23" cm="1">
        <f t="array" ref="K822">IF(G822 &lt; 1, 0, _xlfn.IFS(E822 = Акция!$A$2, G822*Акция!$C$2, E822 = Акция!$A$3, G822*Акция!$C$3, E822 = Акция!$A$4, G822*Акция!$C$4, E822 = Акция!$A$5, G822*Акция!$C$5, E822 = Акция!$A$6, G822*Акция!$C$6, E822 = Акция!$A$7, G822*Акция!$C$7, E822 = Акция!$A$8, G822*Акция!$C$8, 1, 0))</f>
        <v>0.5</v>
      </c>
    </row>
    <row r="823" spans="2:11" x14ac:dyDescent="0.2">
      <c r="B823" s="4" t="s">
        <v>871</v>
      </c>
      <c r="C823" s="4" t="s">
        <v>872</v>
      </c>
      <c r="D823" s="3" t="s">
        <v>508</v>
      </c>
      <c r="E823" s="4"/>
      <c r="G823" s="6"/>
      <c r="H823" s="8"/>
      <c r="I823" s="4"/>
      <c r="J823" s="4"/>
      <c r="K823" s="23" cm="1">
        <f t="array" ref="K823">IF(G823 &lt; 1, 0, _xlfn.IFS(E823 = Акция!$A$2, G823*Акция!$C$2, E823 = Акция!$A$3, G823*Акция!$C$3, E823 = Акция!$A$4, G823*Акция!$C$4, E823 = Акция!$A$5, G823*Акция!$C$5, E823 = Акция!$A$6, G823*Акция!$C$6, E823 = Акция!$A$7, G823*Акция!$C$7, E823 = Акция!$A$8, G823*Акция!$C$8, 1, 0))</f>
        <v>0</v>
      </c>
    </row>
    <row r="824" spans="2:11" x14ac:dyDescent="0.2">
      <c r="B824" s="4" t="str">
        <f t="shared" ref="B824:C827" si="167">B823</f>
        <v>Дяченко Наталія Юріївна</v>
      </c>
      <c r="C824" s="4" t="str">
        <f t="shared" si="167"/>
        <v>Дяченко Н.Ю.</v>
      </c>
      <c r="D824" s="4"/>
      <c r="E824" s="4" t="s">
        <v>517</v>
      </c>
      <c r="F824" s="6" t="s">
        <v>503</v>
      </c>
      <c r="G824" s="5">
        <v>3</v>
      </c>
      <c r="H824" s="7">
        <v>86.19</v>
      </c>
      <c r="I824" s="9" t="s">
        <v>572</v>
      </c>
      <c r="J824" s="9" t="s">
        <v>511</v>
      </c>
      <c r="K824" s="23" cm="1">
        <f t="array" ref="K824">IF(G824 &lt; 1, 0, _xlfn.IFS(E824 = Акция!$A$2, G824*Акция!$C$2, E824 = Акция!$A$3, G824*Акция!$C$3, E824 = Акция!$A$4, G824*Акция!$C$4, E824 = Акция!$A$5, G824*Акция!$C$5, E824 = Акция!$A$6, G824*Акция!$C$6, E824 = Акция!$A$7, G824*Акция!$C$7, E824 = Акция!$A$8, G824*Акция!$C$8, 1, 0))</f>
        <v>0.75</v>
      </c>
    </row>
    <row r="825" spans="2:11" x14ac:dyDescent="0.2">
      <c r="B825" s="4" t="str">
        <f t="shared" si="167"/>
        <v>Дяченко Наталія Юріївна</v>
      </c>
      <c r="C825" s="4" t="str">
        <f t="shared" si="167"/>
        <v>Дяченко Н.Ю.</v>
      </c>
      <c r="D825" s="4"/>
      <c r="E825" s="4" t="s">
        <v>519</v>
      </c>
      <c r="F825" s="6" t="s">
        <v>503</v>
      </c>
      <c r="G825" s="5">
        <v>2</v>
      </c>
      <c r="H825" s="7">
        <v>95.9</v>
      </c>
      <c r="I825" s="9" t="s">
        <v>572</v>
      </c>
      <c r="J825" s="9" t="s">
        <v>511</v>
      </c>
      <c r="K825" s="23" cm="1">
        <f t="array" ref="K825">IF(G825 &lt; 1, 0, _xlfn.IFS(E825 = Акция!$A$2, G825*Акция!$C$2, E825 = Акция!$A$3, G825*Акция!$C$3, E825 = Акция!$A$4, G825*Акция!$C$4, E825 = Акция!$A$5, G825*Акция!$C$5, E825 = Акция!$A$6, G825*Акция!$C$6, E825 = Акция!$A$7, G825*Акция!$C$7, E825 = Акция!$A$8, G825*Акция!$C$8, 1, 0))</f>
        <v>1</v>
      </c>
    </row>
    <row r="826" spans="2:11" x14ac:dyDescent="0.2">
      <c r="B826" s="4" t="str">
        <f t="shared" si="167"/>
        <v>Дяченко Наталія Юріївна</v>
      </c>
      <c r="C826" s="4" t="str">
        <f t="shared" si="167"/>
        <v>Дяченко Н.Ю.</v>
      </c>
      <c r="D826" s="4"/>
      <c r="E826" s="4" t="s">
        <v>502</v>
      </c>
      <c r="F826" s="6" t="s">
        <v>503</v>
      </c>
      <c r="G826" s="5">
        <v>3</v>
      </c>
      <c r="H826" s="7">
        <v>162.66</v>
      </c>
      <c r="I826" s="9" t="s">
        <v>572</v>
      </c>
      <c r="J826" s="9" t="s">
        <v>511</v>
      </c>
      <c r="K826" s="23" cm="1">
        <f t="array" ref="K826">IF(G826 &lt; 1, 0, _xlfn.IFS(E826 = Акция!$A$2, G826*Акция!$C$2, E826 = Акция!$A$3, G826*Акция!$C$3, E826 = Акция!$A$4, G826*Акция!$C$4, E826 = Акция!$A$5, G826*Акция!$C$5, E826 = Акция!$A$6, G826*Акция!$C$6, E826 = Акция!$A$7, G826*Акция!$C$7, E826 = Акция!$A$8, G826*Акция!$C$8, 1, 0))</f>
        <v>1.5</v>
      </c>
    </row>
    <row r="827" spans="2:11" x14ac:dyDescent="0.2">
      <c r="B827" s="4" t="str">
        <f t="shared" si="167"/>
        <v>Дяченко Наталія Юріївна</v>
      </c>
      <c r="C827" s="4" t="str">
        <f t="shared" si="167"/>
        <v>Дяченко Н.Ю.</v>
      </c>
      <c r="D827" s="4"/>
      <c r="E827" s="4" t="s">
        <v>520</v>
      </c>
      <c r="F827" s="6" t="s">
        <v>503</v>
      </c>
      <c r="G827" s="5">
        <v>2</v>
      </c>
      <c r="H827" s="7">
        <v>117.22</v>
      </c>
      <c r="I827" s="9" t="s">
        <v>572</v>
      </c>
      <c r="J827" s="9" t="s">
        <v>511</v>
      </c>
      <c r="K827" s="23" cm="1">
        <f t="array" ref="K827">IF(G827 &lt; 1, 0, _xlfn.IFS(E827 = Акция!$A$2, G827*Акция!$C$2, E827 = Акция!$A$3, G827*Акция!$C$3, E827 = Акция!$A$4, G827*Акция!$C$4, E827 = Акция!$A$5, G827*Акция!$C$5, E827 = Акция!$A$6, G827*Акция!$C$6, E827 = Акция!$A$7, G827*Акция!$C$7, E827 = Акция!$A$8, G827*Акция!$C$8, 1, 0))</f>
        <v>1</v>
      </c>
    </row>
    <row r="828" spans="2:11" x14ac:dyDescent="0.2">
      <c r="B828" s="4" t="s">
        <v>873</v>
      </c>
      <c r="C828" s="4" t="s">
        <v>874</v>
      </c>
      <c r="D828" s="3" t="s">
        <v>509</v>
      </c>
      <c r="E828" s="4"/>
      <c r="G828" s="6"/>
      <c r="H828" s="8"/>
      <c r="I828" s="4"/>
      <c r="J828" s="4"/>
      <c r="K828" s="23" cm="1">
        <f t="array" ref="K828">IF(G828 &lt; 1, 0, _xlfn.IFS(E828 = Акция!$A$2, G828*Акция!$C$2, E828 = Акция!$A$3, G828*Акция!$C$3, E828 = Акция!$A$4, G828*Акция!$C$4, E828 = Акция!$A$5, G828*Акция!$C$5, E828 = Акция!$A$6, G828*Акция!$C$6, E828 = Акция!$A$7, G828*Акция!$C$7, E828 = Акция!$A$8, G828*Акция!$C$8, 1, 0))</f>
        <v>0</v>
      </c>
    </row>
    <row r="829" spans="2:11" x14ac:dyDescent="0.2">
      <c r="B829" s="4" t="str">
        <f t="shared" ref="B829:C836" si="168">B828</f>
        <v>Дяченко Олена Леонідівна</v>
      </c>
      <c r="C829" s="4" t="str">
        <f t="shared" si="168"/>
        <v>Дяченко О.Л.</v>
      </c>
      <c r="D829" s="4"/>
      <c r="E829" s="4" t="s">
        <v>529</v>
      </c>
      <c r="F829" s="6" t="s">
        <v>503</v>
      </c>
      <c r="G829" s="5">
        <v>2</v>
      </c>
      <c r="H829" s="7">
        <v>41.62</v>
      </c>
      <c r="I829" s="9" t="s">
        <v>545</v>
      </c>
      <c r="J829" s="9" t="s">
        <v>546</v>
      </c>
      <c r="K829" s="23" cm="1">
        <f t="array" ref="K829">IF(G829 &lt; 1, 0, _xlfn.IFS(E829 = Акция!$A$2, G829*Акция!$C$2, E829 = Акция!$A$3, G829*Акция!$C$3, E829 = Акция!$A$4, G829*Акция!$C$4, E829 = Акция!$A$5, G829*Акция!$C$5, E829 = Акция!$A$6, G829*Акция!$C$6, E829 = Акция!$A$7, G829*Акция!$C$7, E829 = Акция!$A$8, G829*Акция!$C$8, 1, 0))</f>
        <v>0</v>
      </c>
    </row>
    <row r="830" spans="2:11" x14ac:dyDescent="0.2">
      <c r="B830" s="4" t="str">
        <f t="shared" si="168"/>
        <v>Дяченко Олена Леонідівна</v>
      </c>
      <c r="C830" s="4" t="str">
        <f t="shared" si="168"/>
        <v>Дяченко О.Л.</v>
      </c>
      <c r="D830" s="4"/>
      <c r="E830" s="4" t="s">
        <v>548</v>
      </c>
      <c r="F830" s="6" t="s">
        <v>503</v>
      </c>
      <c r="G830" s="5">
        <v>1</v>
      </c>
      <c r="H830" s="7">
        <v>32.47</v>
      </c>
      <c r="I830" s="9" t="s">
        <v>545</v>
      </c>
      <c r="J830" s="9" t="s">
        <v>546</v>
      </c>
      <c r="K830" s="23" cm="1">
        <f t="array" ref="K830">IF(G830 &lt; 1, 0, _xlfn.IFS(E830 = Акция!$A$2, G830*Акция!$C$2, E830 = Акция!$A$3, G830*Акция!$C$3, E830 = Акция!$A$4, G830*Акция!$C$4, E830 = Акция!$A$5, G830*Акция!$C$5, E830 = Акция!$A$6, G830*Акция!$C$6, E830 = Акция!$A$7, G830*Акция!$C$7, E830 = Акция!$A$8, G830*Акция!$C$8, 1, 0))</f>
        <v>0</v>
      </c>
    </row>
    <row r="831" spans="2:11" x14ac:dyDescent="0.2">
      <c r="B831" s="4" t="str">
        <f t="shared" si="168"/>
        <v>Дяченко Олена Леонідівна</v>
      </c>
      <c r="C831" s="4" t="str">
        <f t="shared" si="168"/>
        <v>Дяченко О.Л.</v>
      </c>
      <c r="D831" s="4"/>
      <c r="E831" s="4" t="s">
        <v>562</v>
      </c>
      <c r="F831" s="6" t="s">
        <v>503</v>
      </c>
      <c r="G831" s="5">
        <v>1</v>
      </c>
      <c r="H831" s="7">
        <v>21.4</v>
      </c>
      <c r="I831" s="9" t="s">
        <v>545</v>
      </c>
      <c r="J831" s="9" t="s">
        <v>546</v>
      </c>
      <c r="K831" s="23" cm="1">
        <f t="array" ref="K831">IF(G831 &lt; 1, 0, _xlfn.IFS(E831 = Акция!$A$2, G831*Акция!$C$2, E831 = Акция!$A$3, G831*Акция!$C$3, E831 = Акция!$A$4, G831*Акция!$C$4, E831 = Акция!$A$5, G831*Акция!$C$5, E831 = Акция!$A$6, G831*Акция!$C$6, E831 = Акция!$A$7, G831*Акция!$C$7, E831 = Акция!$A$8, G831*Акция!$C$8, 1, 0))</f>
        <v>0</v>
      </c>
    </row>
    <row r="832" spans="2:11" x14ac:dyDescent="0.2">
      <c r="B832" s="4" t="str">
        <f t="shared" si="168"/>
        <v>Дяченко Олена Леонідівна</v>
      </c>
      <c r="C832" s="4" t="str">
        <f t="shared" si="168"/>
        <v>Дяченко О.Л.</v>
      </c>
      <c r="D832" s="4"/>
      <c r="E832" s="4" t="s">
        <v>557</v>
      </c>
      <c r="F832" s="6" t="s">
        <v>503</v>
      </c>
      <c r="G832" s="5">
        <v>1</v>
      </c>
      <c r="H832" s="7">
        <v>20.88</v>
      </c>
      <c r="I832" s="9" t="s">
        <v>545</v>
      </c>
      <c r="J832" s="9" t="s">
        <v>546</v>
      </c>
      <c r="K832" s="23" cm="1">
        <f t="array" ref="K832">IF(G832 &lt; 1, 0, _xlfn.IFS(E832 = Акция!$A$2, G832*Акция!$C$2, E832 = Акция!$A$3, G832*Акция!$C$3, E832 = Акция!$A$4, G832*Акция!$C$4, E832 = Акция!$A$5, G832*Акция!$C$5, E832 = Акция!$A$6, G832*Акция!$C$6, E832 = Акция!$A$7, G832*Акция!$C$7, E832 = Акция!$A$8, G832*Акция!$C$8, 1, 0))</f>
        <v>0</v>
      </c>
    </row>
    <row r="833" spans="2:11" x14ac:dyDescent="0.2">
      <c r="B833" s="4" t="str">
        <f t="shared" si="168"/>
        <v>Дяченко Олена Леонідівна</v>
      </c>
      <c r="C833" s="4" t="str">
        <f t="shared" si="168"/>
        <v>Дяченко О.Л.</v>
      </c>
      <c r="D833" s="4"/>
      <c r="E833" s="4" t="s">
        <v>558</v>
      </c>
      <c r="F833" s="6" t="s">
        <v>503</v>
      </c>
      <c r="G833" s="5">
        <v>1</v>
      </c>
      <c r="H833" s="7">
        <v>19.63</v>
      </c>
      <c r="I833" s="9" t="s">
        <v>545</v>
      </c>
      <c r="J833" s="9" t="s">
        <v>546</v>
      </c>
      <c r="K833" s="23" cm="1">
        <f t="array" ref="K833">IF(G833 &lt; 1, 0, _xlfn.IFS(E833 = Акция!$A$2, G833*Акция!$C$2, E833 = Акция!$A$3, G833*Акция!$C$3, E833 = Акция!$A$4, G833*Акция!$C$4, E833 = Акция!$A$5, G833*Акция!$C$5, E833 = Акция!$A$6, G833*Акция!$C$6, E833 = Акция!$A$7, G833*Акция!$C$7, E833 = Акция!$A$8, G833*Акция!$C$8, 1, 0))</f>
        <v>0</v>
      </c>
    </row>
    <row r="834" spans="2:11" x14ac:dyDescent="0.2">
      <c r="B834" s="4" t="str">
        <f t="shared" si="168"/>
        <v>Дяченко Олена Леонідівна</v>
      </c>
      <c r="C834" s="4" t="str">
        <f t="shared" si="168"/>
        <v>Дяченко О.Л.</v>
      </c>
      <c r="D834" s="4"/>
      <c r="E834" s="4" t="s">
        <v>516</v>
      </c>
      <c r="F834" s="6" t="s">
        <v>503</v>
      </c>
      <c r="G834" s="5">
        <v>1</v>
      </c>
      <c r="H834" s="7">
        <v>26.94</v>
      </c>
      <c r="I834" s="9" t="s">
        <v>545</v>
      </c>
      <c r="J834" s="9" t="s">
        <v>546</v>
      </c>
      <c r="K834" s="23" cm="1">
        <f t="array" ref="K834">IF(G834 &lt; 1, 0, _xlfn.IFS(E834 = Акция!$A$2, G834*Акция!$C$2, E834 = Акция!$A$3, G834*Акция!$C$3, E834 = Акция!$A$4, G834*Акция!$C$4, E834 = Акция!$A$5, G834*Акция!$C$5, E834 = Акция!$A$6, G834*Акция!$C$6, E834 = Акция!$A$7, G834*Акция!$C$7, E834 = Акция!$A$8, G834*Акция!$C$8, 1, 0))</f>
        <v>0.25</v>
      </c>
    </row>
    <row r="835" spans="2:11" x14ac:dyDescent="0.2">
      <c r="B835" s="4" t="str">
        <f t="shared" si="168"/>
        <v>Дяченко Олена Леонідівна</v>
      </c>
      <c r="C835" s="4" t="str">
        <f t="shared" si="168"/>
        <v>Дяченко О.Л.</v>
      </c>
      <c r="D835" s="4"/>
      <c r="E835" s="4" t="s">
        <v>519</v>
      </c>
      <c r="F835" s="6" t="s">
        <v>503</v>
      </c>
      <c r="G835" s="5">
        <v>1</v>
      </c>
      <c r="H835" s="7">
        <v>49.15</v>
      </c>
      <c r="I835" s="9" t="s">
        <v>545</v>
      </c>
      <c r="J835" s="9" t="s">
        <v>546</v>
      </c>
      <c r="K835" s="23" cm="1">
        <f t="array" ref="K835">IF(G835 &lt; 1, 0, _xlfn.IFS(E835 = Акция!$A$2, G835*Акция!$C$2, E835 = Акция!$A$3, G835*Акция!$C$3, E835 = Акция!$A$4, G835*Акция!$C$4, E835 = Акция!$A$5, G835*Акция!$C$5, E835 = Акция!$A$6, G835*Акция!$C$6, E835 = Акция!$A$7, G835*Акция!$C$7, E835 = Акция!$A$8, G835*Акция!$C$8, 1, 0))</f>
        <v>0.5</v>
      </c>
    </row>
    <row r="836" spans="2:11" x14ac:dyDescent="0.2">
      <c r="B836" s="4" t="str">
        <f t="shared" si="168"/>
        <v>Дяченко Олена Леонідівна</v>
      </c>
      <c r="C836" s="4" t="str">
        <f t="shared" si="168"/>
        <v>Дяченко О.Л.</v>
      </c>
      <c r="D836" s="4"/>
      <c r="E836" s="4" t="s">
        <v>521</v>
      </c>
      <c r="F836" s="6" t="s">
        <v>503</v>
      </c>
      <c r="G836" s="5">
        <v>1</v>
      </c>
      <c r="H836" s="7">
        <v>55.27</v>
      </c>
      <c r="I836" s="9" t="s">
        <v>545</v>
      </c>
      <c r="J836" s="9" t="s">
        <v>546</v>
      </c>
      <c r="K836" s="23" cm="1">
        <f t="array" ref="K836">IF(G836 &lt; 1, 0, _xlfn.IFS(E836 = Акция!$A$2, G836*Акция!$C$2, E836 = Акция!$A$3, G836*Акция!$C$3, E836 = Акция!$A$4, G836*Акция!$C$4, E836 = Акция!$A$5, G836*Акция!$C$5, E836 = Акция!$A$6, G836*Акция!$C$6, E836 = Акция!$A$7, G836*Акция!$C$7, E836 = Акция!$A$8, G836*Акция!$C$8, 1, 0))</f>
        <v>0.5</v>
      </c>
    </row>
    <row r="837" spans="2:11" x14ac:dyDescent="0.2">
      <c r="B837" s="4" t="s">
        <v>875</v>
      </c>
      <c r="C837" s="4" t="s">
        <v>876</v>
      </c>
      <c r="D837" s="3" t="s">
        <v>509</v>
      </c>
      <c r="E837" s="4"/>
      <c r="G837" s="6"/>
      <c r="H837" s="8"/>
      <c r="I837" s="4"/>
      <c r="J837" s="4"/>
      <c r="K837" s="23" cm="1">
        <f t="array" ref="K837">IF(G837 &lt; 1, 0, _xlfn.IFS(E837 = Акция!$A$2, G837*Акция!$C$2, E837 = Акция!$A$3, G837*Акция!$C$3, E837 = Акция!$A$4, G837*Акция!$C$4, E837 = Акция!$A$5, G837*Акция!$C$5, E837 = Акция!$A$6, G837*Акция!$C$6, E837 = Акция!$A$7, G837*Акция!$C$7, E837 = Акция!$A$8, G837*Акция!$C$8, 1, 0))</f>
        <v>0</v>
      </c>
    </row>
    <row r="838" spans="2:11" x14ac:dyDescent="0.2">
      <c r="B838" s="4" t="str">
        <f t="shared" ref="B838:C843" si="169">B837</f>
        <v>Дяченко Юрій Олександрович</v>
      </c>
      <c r="C838" s="4" t="str">
        <f t="shared" si="169"/>
        <v>Дяченко Ю.О</v>
      </c>
      <c r="D838" s="4"/>
      <c r="E838" s="4" t="s">
        <v>514</v>
      </c>
      <c r="F838" s="6" t="s">
        <v>503</v>
      </c>
      <c r="G838" s="5">
        <v>2</v>
      </c>
      <c r="H838" s="7">
        <v>41.76</v>
      </c>
      <c r="I838" s="9" t="s">
        <v>545</v>
      </c>
      <c r="J838" s="9" t="s">
        <v>546</v>
      </c>
      <c r="K838" s="23" cm="1">
        <f t="array" ref="K838">IF(G838 &lt; 1, 0, _xlfn.IFS(E838 = Акция!$A$2, G838*Акция!$C$2, E838 = Акция!$A$3, G838*Акция!$C$3, E838 = Акция!$A$4, G838*Акция!$C$4, E838 = Акция!$A$5, G838*Акция!$C$5, E838 = Акция!$A$6, G838*Акция!$C$6, E838 = Акция!$A$7, G838*Акция!$C$7, E838 = Акция!$A$8, G838*Акция!$C$8, 1, 0))</f>
        <v>0</v>
      </c>
    </row>
    <row r="839" spans="2:11" x14ac:dyDescent="0.2">
      <c r="B839" s="4" t="str">
        <f t="shared" si="169"/>
        <v>Дяченко Юрій Олександрович</v>
      </c>
      <c r="C839" s="4" t="str">
        <f t="shared" si="169"/>
        <v>Дяченко Ю.О</v>
      </c>
      <c r="D839" s="4"/>
      <c r="E839" s="4" t="s">
        <v>557</v>
      </c>
      <c r="F839" s="6" t="s">
        <v>503</v>
      </c>
      <c r="G839" s="5">
        <v>2</v>
      </c>
      <c r="H839" s="7">
        <v>41.76</v>
      </c>
      <c r="I839" s="9" t="s">
        <v>545</v>
      </c>
      <c r="J839" s="9" t="s">
        <v>546</v>
      </c>
      <c r="K839" s="23" cm="1">
        <f t="array" ref="K839">IF(G839 &lt; 1, 0, _xlfn.IFS(E839 = Акция!$A$2, G839*Акция!$C$2, E839 = Акция!$A$3, G839*Акция!$C$3, E839 = Акция!$A$4, G839*Акция!$C$4, E839 = Акция!$A$5, G839*Акция!$C$5, E839 = Акция!$A$6, G839*Акция!$C$6, E839 = Акция!$A$7, G839*Акция!$C$7, E839 = Акция!$A$8, G839*Акция!$C$8, 1, 0))</f>
        <v>0</v>
      </c>
    </row>
    <row r="840" spans="2:11" x14ac:dyDescent="0.2">
      <c r="B840" s="4" t="str">
        <f t="shared" si="169"/>
        <v>Дяченко Юрій Олександрович</v>
      </c>
      <c r="C840" s="4" t="str">
        <f t="shared" si="169"/>
        <v>Дяченко Ю.О</v>
      </c>
      <c r="D840" s="4"/>
      <c r="E840" s="4" t="s">
        <v>558</v>
      </c>
      <c r="F840" s="6" t="s">
        <v>503</v>
      </c>
      <c r="G840" s="5">
        <v>2</v>
      </c>
      <c r="H840" s="7">
        <v>39.26</v>
      </c>
      <c r="I840" s="9" t="s">
        <v>545</v>
      </c>
      <c r="J840" s="9" t="s">
        <v>546</v>
      </c>
      <c r="K840" s="23" cm="1">
        <f t="array" ref="K840">IF(G840 &lt; 1, 0, _xlfn.IFS(E840 = Акция!$A$2, G840*Акция!$C$2, E840 = Акция!$A$3, G840*Акция!$C$3, E840 = Акция!$A$4, G840*Акция!$C$4, E840 = Акция!$A$5, G840*Акция!$C$5, E840 = Акция!$A$6, G840*Акция!$C$6, E840 = Акция!$A$7, G840*Акция!$C$7, E840 = Акция!$A$8, G840*Акция!$C$8, 1, 0))</f>
        <v>0</v>
      </c>
    </row>
    <row r="841" spans="2:11" x14ac:dyDescent="0.2">
      <c r="B841" s="4" t="str">
        <f t="shared" si="169"/>
        <v>Дяченко Юрій Олександрович</v>
      </c>
      <c r="C841" s="4" t="str">
        <f t="shared" si="169"/>
        <v>Дяченко Ю.О</v>
      </c>
      <c r="D841" s="4"/>
      <c r="E841" s="4" t="s">
        <v>521</v>
      </c>
      <c r="F841" s="6" t="s">
        <v>503</v>
      </c>
      <c r="G841" s="5">
        <v>1</v>
      </c>
      <c r="H841" s="7">
        <v>55.27</v>
      </c>
      <c r="I841" s="9" t="s">
        <v>545</v>
      </c>
      <c r="J841" s="9" t="s">
        <v>546</v>
      </c>
      <c r="K841" s="23" cm="1">
        <f t="array" ref="K841">IF(G841 &lt; 1, 0, _xlfn.IFS(E841 = Акция!$A$2, G841*Акция!$C$2, E841 = Акция!$A$3, G841*Акция!$C$3, E841 = Акция!$A$4, G841*Акция!$C$4, E841 = Акция!$A$5, G841*Акция!$C$5, E841 = Акция!$A$6, G841*Акция!$C$6, E841 = Акция!$A$7, G841*Акция!$C$7, E841 = Акция!$A$8, G841*Акция!$C$8, 1, 0))</f>
        <v>0.5</v>
      </c>
    </row>
    <row r="842" spans="2:11" x14ac:dyDescent="0.2">
      <c r="B842" s="4" t="str">
        <f t="shared" si="169"/>
        <v>Дяченко Юрій Олександрович</v>
      </c>
      <c r="C842" s="4" t="str">
        <f t="shared" si="169"/>
        <v>Дяченко Ю.О</v>
      </c>
      <c r="D842" s="4"/>
      <c r="E842" s="4" t="s">
        <v>522</v>
      </c>
      <c r="F842" s="6" t="s">
        <v>503</v>
      </c>
      <c r="G842" s="5">
        <v>2</v>
      </c>
      <c r="H842" s="7">
        <v>77.48</v>
      </c>
      <c r="I842" s="9" t="s">
        <v>545</v>
      </c>
      <c r="J842" s="9" t="s">
        <v>546</v>
      </c>
      <c r="K842" s="23" cm="1">
        <f t="array" ref="K842">IF(G842 &lt; 1, 0, _xlfn.IFS(E842 = Акция!$A$2, G842*Акция!$C$2, E842 = Акция!$A$3, G842*Акция!$C$3, E842 = Акция!$A$4, G842*Акция!$C$4, E842 = Акция!$A$5, G842*Акция!$C$5, E842 = Акция!$A$6, G842*Акция!$C$6, E842 = Акция!$A$7, G842*Акция!$C$7, E842 = Акция!$A$8, G842*Акция!$C$8, 1, 0))</f>
        <v>0</v>
      </c>
    </row>
    <row r="843" spans="2:11" x14ac:dyDescent="0.2">
      <c r="B843" s="4" t="str">
        <f t="shared" si="169"/>
        <v>Дяченко Юрій Олександрович</v>
      </c>
      <c r="C843" s="4" t="str">
        <f t="shared" si="169"/>
        <v>Дяченко Ю.О</v>
      </c>
      <c r="D843" s="4"/>
      <c r="E843" s="4" t="s">
        <v>523</v>
      </c>
      <c r="F843" s="6" t="s">
        <v>503</v>
      </c>
      <c r="G843" s="5">
        <v>1</v>
      </c>
      <c r="H843" s="7">
        <v>34.909999999999997</v>
      </c>
      <c r="I843" s="9" t="s">
        <v>545</v>
      </c>
      <c r="J843" s="9" t="s">
        <v>546</v>
      </c>
      <c r="K843" s="23" cm="1">
        <f t="array" ref="K843">IF(G843 &lt; 1, 0, _xlfn.IFS(E843 = Акция!$A$2, G843*Акция!$C$2, E843 = Акция!$A$3, G843*Акция!$C$3, E843 = Акция!$A$4, G843*Акция!$C$4, E843 = Акция!$A$5, G843*Акция!$C$5, E843 = Акция!$A$6, G843*Акция!$C$6, E843 = Акция!$A$7, G843*Акция!$C$7, E843 = Акция!$A$8, G843*Акция!$C$8, 1, 0))</f>
        <v>0</v>
      </c>
    </row>
    <row r="844" spans="2:11" x14ac:dyDescent="0.2">
      <c r="B844" s="4" t="s">
        <v>877</v>
      </c>
      <c r="C844" s="4" t="s">
        <v>878</v>
      </c>
      <c r="D844" s="3" t="s">
        <v>509</v>
      </c>
      <c r="E844" s="4"/>
      <c r="G844" s="6"/>
      <c r="H844" s="8"/>
      <c r="I844" s="4"/>
      <c r="J844" s="4"/>
      <c r="K844" s="23" cm="1">
        <f t="array" ref="K844">IF(G844 &lt; 1, 0, _xlfn.IFS(E844 = Акция!$A$2, G844*Акция!$C$2, E844 = Акция!$A$3, G844*Акция!$C$3, E844 = Акция!$A$4, G844*Акция!$C$4, E844 = Акция!$A$5, G844*Акция!$C$5, E844 = Акция!$A$6, G844*Акция!$C$6, E844 = Акция!$A$7, G844*Акция!$C$7, E844 = Акция!$A$8, G844*Акция!$C$8, 1, 0))</f>
        <v>0</v>
      </c>
    </row>
    <row r="845" spans="2:11" x14ac:dyDescent="0.2">
      <c r="B845" s="4" t="str">
        <f t="shared" ref="B845:C846" si="170">B844</f>
        <v>Євтушенко Ігор Миколайович</v>
      </c>
      <c r="C845" s="4" t="str">
        <f t="shared" si="170"/>
        <v>Євтушенко І.М.</v>
      </c>
      <c r="D845" s="4"/>
      <c r="E845" s="4" t="s">
        <v>529</v>
      </c>
      <c r="F845" s="6" t="s">
        <v>503</v>
      </c>
      <c r="G845" s="5">
        <v>2</v>
      </c>
      <c r="H845" s="7">
        <v>41.62</v>
      </c>
      <c r="I845" s="9" t="s">
        <v>591</v>
      </c>
      <c r="J845" s="9" t="s">
        <v>539</v>
      </c>
      <c r="K845" s="23" cm="1">
        <f t="array" ref="K845">IF(G845 &lt; 1, 0, _xlfn.IFS(E845 = Акция!$A$2, G845*Акция!$C$2, E845 = Акция!$A$3, G845*Акция!$C$3, E845 = Акция!$A$4, G845*Акция!$C$4, E845 = Акция!$A$5, G845*Акция!$C$5, E845 = Акция!$A$6, G845*Акция!$C$6, E845 = Акция!$A$7, G845*Акция!$C$7, E845 = Акция!$A$8, G845*Акция!$C$8, 1, 0))</f>
        <v>0</v>
      </c>
    </row>
    <row r="846" spans="2:11" x14ac:dyDescent="0.2">
      <c r="B846" s="4" t="str">
        <f t="shared" si="170"/>
        <v>Євтушенко Ігор Миколайович</v>
      </c>
      <c r="C846" s="4" t="str">
        <f t="shared" si="170"/>
        <v>Євтушенко І.М.</v>
      </c>
      <c r="D846" s="4"/>
      <c r="E846" s="4" t="s">
        <v>548</v>
      </c>
      <c r="F846" s="6" t="s">
        <v>503</v>
      </c>
      <c r="G846" s="5">
        <v>2</v>
      </c>
      <c r="H846" s="7">
        <v>64.94</v>
      </c>
      <c r="I846" s="9" t="s">
        <v>591</v>
      </c>
      <c r="J846" s="9" t="s">
        <v>539</v>
      </c>
      <c r="K846" s="23" cm="1">
        <f t="array" ref="K846">IF(G846 &lt; 1, 0, _xlfn.IFS(E846 = Акция!$A$2, G846*Акция!$C$2, E846 = Акция!$A$3, G846*Акция!$C$3, E846 = Акция!$A$4, G846*Акция!$C$4, E846 = Акция!$A$5, G846*Акция!$C$5, E846 = Акция!$A$6, G846*Акция!$C$6, E846 = Акция!$A$7, G846*Акция!$C$7, E846 = Акция!$A$8, G846*Акция!$C$8, 1, 0))</f>
        <v>0</v>
      </c>
    </row>
    <row r="847" spans="2:11" x14ac:dyDescent="0.2">
      <c r="B847" s="4" t="s">
        <v>879</v>
      </c>
      <c r="C847" s="4" t="s">
        <v>880</v>
      </c>
      <c r="D847" s="3" t="s">
        <v>509</v>
      </c>
      <c r="E847" s="4"/>
      <c r="G847" s="6"/>
      <c r="H847" s="8"/>
      <c r="I847" s="4"/>
      <c r="J847" s="4"/>
      <c r="K847" s="23" cm="1">
        <f t="array" ref="K847">IF(G847 &lt; 1, 0, _xlfn.IFS(E847 = Акция!$A$2, G847*Акция!$C$2, E847 = Акция!$A$3, G847*Акция!$C$3, E847 = Акция!$A$4, G847*Акция!$C$4, E847 = Акция!$A$5, G847*Акция!$C$5, E847 = Акция!$A$6, G847*Акция!$C$6, E847 = Акция!$A$7, G847*Акция!$C$7, E847 = Акция!$A$8, G847*Акция!$C$8, 1, 0))</f>
        <v>0</v>
      </c>
    </row>
    <row r="848" spans="2:11" x14ac:dyDescent="0.2">
      <c r="B848" s="4" t="str">
        <f t="shared" ref="B848:B856" si="171">B847</f>
        <v>Євтушенко Сергій Валерійович</v>
      </c>
      <c r="C848" s="4" t="str">
        <f t="shared" ref="C848:C856" si="172">C847</f>
        <v>Євтушенко С.В</v>
      </c>
      <c r="D848" s="4"/>
      <c r="E848" s="4" t="s">
        <v>549</v>
      </c>
      <c r="F848" s="6" t="s">
        <v>503</v>
      </c>
      <c r="G848" s="5">
        <v>6</v>
      </c>
      <c r="H848" s="7">
        <v>159.12</v>
      </c>
      <c r="I848" s="9" t="s">
        <v>553</v>
      </c>
      <c r="J848" s="9" t="s">
        <v>511</v>
      </c>
      <c r="K848" s="23" cm="1">
        <f t="array" ref="K848">IF(G848 &lt; 1, 0, _xlfn.IFS(E848 = Акция!$A$2, G848*Акция!$C$2, E848 = Акция!$A$3, G848*Акция!$C$3, E848 = Акция!$A$4, G848*Акция!$C$4, E848 = Акция!$A$5, G848*Акция!$C$5, E848 = Акция!$A$6, G848*Акция!$C$6, E848 = Акция!$A$7, G848*Акция!$C$7, E848 = Акция!$A$8, G848*Акция!$C$8, 1, 0))</f>
        <v>0</v>
      </c>
    </row>
    <row r="849" spans="2:11" x14ac:dyDescent="0.2">
      <c r="B849" s="4" t="str">
        <f t="shared" si="171"/>
        <v>Євтушенко Сергій Валерійович</v>
      </c>
      <c r="C849" s="4" t="str">
        <f t="shared" si="172"/>
        <v>Євтушенко С.В</v>
      </c>
      <c r="D849" s="4"/>
      <c r="E849" s="4" t="s">
        <v>580</v>
      </c>
      <c r="F849" s="6" t="s">
        <v>503</v>
      </c>
      <c r="G849" s="5">
        <v>3</v>
      </c>
      <c r="H849" s="7">
        <v>115.14</v>
      </c>
      <c r="I849" s="9" t="s">
        <v>553</v>
      </c>
      <c r="J849" s="9" t="s">
        <v>511</v>
      </c>
      <c r="K849" s="23" cm="1">
        <f t="array" ref="K849">IF(G849 &lt; 1, 0, _xlfn.IFS(E849 = Акция!$A$2, G849*Акция!$C$2, E849 = Акция!$A$3, G849*Акция!$C$3, E849 = Акция!$A$4, G849*Акция!$C$4, E849 = Акция!$A$5, G849*Акция!$C$5, E849 = Акция!$A$6, G849*Акция!$C$6, E849 = Акция!$A$7, G849*Акция!$C$7, E849 = Акция!$A$8, G849*Акция!$C$8, 1, 0))</f>
        <v>0</v>
      </c>
    </row>
    <row r="850" spans="2:11" x14ac:dyDescent="0.2">
      <c r="B850" s="4" t="str">
        <f t="shared" si="171"/>
        <v>Євтушенко Сергій Валерійович</v>
      </c>
      <c r="C850" s="4" t="str">
        <f t="shared" si="172"/>
        <v>Євтушенко С.В</v>
      </c>
      <c r="D850" s="4"/>
      <c r="E850" s="4" t="s">
        <v>552</v>
      </c>
      <c r="F850" s="6" t="s">
        <v>503</v>
      </c>
      <c r="G850" s="5">
        <v>6</v>
      </c>
      <c r="H850" s="7">
        <v>158.04</v>
      </c>
      <c r="I850" s="9" t="s">
        <v>553</v>
      </c>
      <c r="J850" s="9" t="s">
        <v>511</v>
      </c>
      <c r="K850" s="23" cm="1">
        <f t="array" ref="K850">IF(G850 &lt; 1, 0, _xlfn.IFS(E850 = Акция!$A$2, G850*Акция!$C$2, E850 = Акция!$A$3, G850*Акция!$C$3, E850 = Акция!$A$4, G850*Акция!$C$4, E850 = Акция!$A$5, G850*Акция!$C$5, E850 = Акция!$A$6, G850*Акция!$C$6, E850 = Акция!$A$7, G850*Акция!$C$7, E850 = Акция!$A$8, G850*Акция!$C$8, 1, 0))</f>
        <v>0</v>
      </c>
    </row>
    <row r="851" spans="2:11" x14ac:dyDescent="0.2">
      <c r="B851" s="4" t="str">
        <f t="shared" si="171"/>
        <v>Євтушенко Сергій Валерійович</v>
      </c>
      <c r="C851" s="4" t="str">
        <f t="shared" si="172"/>
        <v>Євтушенко С.В</v>
      </c>
      <c r="D851" s="4"/>
      <c r="E851" s="4" t="s">
        <v>563</v>
      </c>
      <c r="F851" s="6" t="s">
        <v>503</v>
      </c>
      <c r="G851" s="5">
        <v>3</v>
      </c>
      <c r="H851" s="7">
        <v>61.14</v>
      </c>
      <c r="I851" s="9" t="s">
        <v>553</v>
      </c>
      <c r="J851" s="9" t="s">
        <v>511</v>
      </c>
      <c r="K851" s="23" cm="1">
        <f t="array" ref="K851">IF(G851 &lt; 1, 0, _xlfn.IFS(E851 = Акция!$A$2, G851*Акция!$C$2, E851 = Акция!$A$3, G851*Акция!$C$3, E851 = Акция!$A$4, G851*Акция!$C$4, E851 = Акция!$A$5, G851*Акция!$C$5, E851 = Акция!$A$6, G851*Акция!$C$6, E851 = Акция!$A$7, G851*Акция!$C$7, E851 = Акция!$A$8, G851*Акция!$C$8, 1, 0))</f>
        <v>0</v>
      </c>
    </row>
    <row r="852" spans="2:11" x14ac:dyDescent="0.2">
      <c r="B852" s="4" t="str">
        <f t="shared" si="171"/>
        <v>Євтушенко Сергій Валерійович</v>
      </c>
      <c r="C852" s="4" t="str">
        <f t="shared" si="172"/>
        <v>Євтушенко С.В</v>
      </c>
      <c r="D852" s="4"/>
      <c r="E852" s="4" t="s">
        <v>582</v>
      </c>
      <c r="F852" s="6" t="s">
        <v>503</v>
      </c>
      <c r="G852" s="5">
        <v>2</v>
      </c>
      <c r="H852" s="7">
        <v>153.6</v>
      </c>
      <c r="I852" s="9" t="s">
        <v>553</v>
      </c>
      <c r="J852" s="9" t="s">
        <v>511</v>
      </c>
      <c r="K852" s="23" cm="1">
        <f t="array" ref="K852">IF(G852 &lt; 1, 0, _xlfn.IFS(E852 = Акция!$A$2, G852*Акция!$C$2, E852 = Акция!$A$3, G852*Акция!$C$3, E852 = Акция!$A$4, G852*Акция!$C$4, E852 = Акция!$A$5, G852*Акция!$C$5, E852 = Акция!$A$6, G852*Акция!$C$6, E852 = Акция!$A$7, G852*Акция!$C$7, E852 = Акция!$A$8, G852*Акция!$C$8, 1, 0))</f>
        <v>0</v>
      </c>
    </row>
    <row r="853" spans="2:11" x14ac:dyDescent="0.2">
      <c r="B853" s="4" t="str">
        <f t="shared" si="171"/>
        <v>Євтушенко Сергій Валерійович</v>
      </c>
      <c r="C853" s="4" t="str">
        <f t="shared" si="172"/>
        <v>Євтушенко С.В</v>
      </c>
      <c r="D853" s="4"/>
      <c r="E853" s="4" t="s">
        <v>605</v>
      </c>
      <c r="F853" s="6" t="s">
        <v>503</v>
      </c>
      <c r="G853" s="5">
        <v>2</v>
      </c>
      <c r="H853" s="7">
        <v>153.6</v>
      </c>
      <c r="I853" s="9" t="s">
        <v>553</v>
      </c>
      <c r="J853" s="9" t="s">
        <v>511</v>
      </c>
      <c r="K853" s="23" cm="1">
        <f t="array" ref="K853">IF(G853 &lt; 1, 0, _xlfn.IFS(E853 = Акция!$A$2, G853*Акция!$C$2, E853 = Акция!$A$3, G853*Акция!$C$3, E853 = Акция!$A$4, G853*Акция!$C$4, E853 = Акция!$A$5, G853*Акция!$C$5, E853 = Акция!$A$6, G853*Акция!$C$6, E853 = Акция!$A$7, G853*Акция!$C$7, E853 = Акция!$A$8, G853*Акция!$C$8, 1, 0))</f>
        <v>0</v>
      </c>
    </row>
    <row r="854" spans="2:11" x14ac:dyDescent="0.2">
      <c r="B854" s="4" t="str">
        <f t="shared" si="171"/>
        <v>Євтушенко Сергій Валерійович</v>
      </c>
      <c r="C854" s="4" t="str">
        <f t="shared" si="172"/>
        <v>Євтушенко С.В</v>
      </c>
      <c r="D854" s="4"/>
      <c r="E854" s="4" t="s">
        <v>583</v>
      </c>
      <c r="F854" s="6" t="s">
        <v>503</v>
      </c>
      <c r="G854" s="5">
        <v>2</v>
      </c>
      <c r="H854" s="7">
        <v>145.19999999999999</v>
      </c>
      <c r="I854" s="9" t="s">
        <v>553</v>
      </c>
      <c r="J854" s="9" t="s">
        <v>511</v>
      </c>
      <c r="K854" s="23" cm="1">
        <f t="array" ref="K854">IF(G854 &lt; 1, 0, _xlfn.IFS(E854 = Акция!$A$2, G854*Акция!$C$2, E854 = Акция!$A$3, G854*Акция!$C$3, E854 = Акция!$A$4, G854*Акция!$C$4, E854 = Акция!$A$5, G854*Акция!$C$5, E854 = Акция!$A$6, G854*Акция!$C$6, E854 = Акция!$A$7, G854*Акция!$C$7, E854 = Акция!$A$8, G854*Акция!$C$8, 1, 0))</f>
        <v>0</v>
      </c>
    </row>
    <row r="855" spans="2:11" x14ac:dyDescent="0.2">
      <c r="B855" s="4" t="str">
        <f t="shared" si="171"/>
        <v>Євтушенко Сергій Валерійович</v>
      </c>
      <c r="C855" s="4" t="str">
        <f t="shared" si="172"/>
        <v>Євтушенко С.В</v>
      </c>
      <c r="D855" s="4"/>
      <c r="E855" s="4" t="s">
        <v>566</v>
      </c>
      <c r="F855" s="6" t="s">
        <v>503</v>
      </c>
      <c r="G855" s="5">
        <v>2</v>
      </c>
      <c r="H855" s="7">
        <v>153.6</v>
      </c>
      <c r="I855" s="9" t="s">
        <v>553</v>
      </c>
      <c r="J855" s="9" t="s">
        <v>511</v>
      </c>
      <c r="K855" s="23" cm="1">
        <f t="array" ref="K855">IF(G855 &lt; 1, 0, _xlfn.IFS(E855 = Акция!$A$2, G855*Акция!$C$2, E855 = Акция!$A$3, G855*Акция!$C$3, E855 = Акция!$A$4, G855*Акция!$C$4, E855 = Акция!$A$5, G855*Акция!$C$5, E855 = Акция!$A$6, G855*Акция!$C$6, E855 = Акция!$A$7, G855*Акция!$C$7, E855 = Акция!$A$8, G855*Акция!$C$8, 1, 0))</f>
        <v>0</v>
      </c>
    </row>
    <row r="856" spans="2:11" x14ac:dyDescent="0.2">
      <c r="B856" s="4" t="str">
        <f t="shared" si="171"/>
        <v>Євтушенко Сергій Валерійович</v>
      </c>
      <c r="C856" s="4" t="str">
        <f t="shared" si="172"/>
        <v>Євтушенко С.В</v>
      </c>
      <c r="D856" s="4"/>
      <c r="E856" s="4" t="s">
        <v>523</v>
      </c>
      <c r="F856" s="6" t="s">
        <v>503</v>
      </c>
      <c r="G856" s="5">
        <v>3</v>
      </c>
      <c r="H856" s="7">
        <v>102.18</v>
      </c>
      <c r="I856" s="9" t="s">
        <v>553</v>
      </c>
      <c r="J856" s="9" t="s">
        <v>511</v>
      </c>
      <c r="K856" s="23" cm="1">
        <f t="array" ref="K856">IF(G856 &lt; 1, 0, _xlfn.IFS(E856 = Акция!$A$2, G856*Акция!$C$2, E856 = Акция!$A$3, G856*Акция!$C$3, E856 = Акция!$A$4, G856*Акция!$C$4, E856 = Акция!$A$5, G856*Акция!$C$5, E856 = Акция!$A$6, G856*Акция!$C$6, E856 = Акция!$A$7, G856*Акция!$C$7, E856 = Акция!$A$8, G856*Акция!$C$8, 1, 0))</f>
        <v>0</v>
      </c>
    </row>
    <row r="857" spans="2:11" x14ac:dyDescent="0.2">
      <c r="B857" s="4" t="s">
        <v>881</v>
      </c>
      <c r="C857" s="4" t="s">
        <v>882</v>
      </c>
      <c r="D857" s="3" t="s">
        <v>508</v>
      </c>
      <c r="E857" s="4"/>
      <c r="G857" s="6"/>
      <c r="H857" s="8"/>
      <c r="I857" s="4"/>
      <c r="J857" s="4"/>
      <c r="K857" s="23" cm="1">
        <f t="array" ref="K857">IF(G857 &lt; 1, 0, _xlfn.IFS(E857 = Акция!$A$2, G857*Акция!$C$2, E857 = Акция!$A$3, G857*Акция!$C$3, E857 = Акция!$A$4, G857*Акция!$C$4, E857 = Акция!$A$5, G857*Акция!$C$5, E857 = Акция!$A$6, G857*Акция!$C$6, E857 = Акция!$A$7, G857*Акция!$C$7, E857 = Акция!$A$8, G857*Акция!$C$8, 1, 0))</f>
        <v>0</v>
      </c>
    </row>
    <row r="858" spans="2:11" x14ac:dyDescent="0.2">
      <c r="B858" s="4" t="str">
        <f t="shared" ref="B858:C858" si="173">B857</f>
        <v>Єлізарова Тамара Іванівна</v>
      </c>
      <c r="C858" s="4" t="str">
        <f t="shared" si="173"/>
        <v>Єлізарова Т.І.</v>
      </c>
      <c r="D858" s="4"/>
      <c r="E858" s="4" t="s">
        <v>513</v>
      </c>
      <c r="F858" s="6" t="s">
        <v>503</v>
      </c>
      <c r="G858" s="5">
        <v>3</v>
      </c>
      <c r="H858" s="7">
        <v>84.12</v>
      </c>
      <c r="I858" s="9" t="s">
        <v>629</v>
      </c>
      <c r="J858" s="9" t="s">
        <v>528</v>
      </c>
      <c r="K858" s="23" cm="1">
        <f t="array" ref="K858">IF(G858 &lt; 1, 0, _xlfn.IFS(E858 = Акция!$A$2, G858*Акция!$C$2, E858 = Акция!$A$3, G858*Акция!$C$3, E858 = Акция!$A$4, G858*Акция!$C$4, E858 = Акция!$A$5, G858*Акция!$C$5, E858 = Акция!$A$6, G858*Акция!$C$6, E858 = Акция!$A$7, G858*Акция!$C$7, E858 = Акция!$A$8, G858*Акция!$C$8, 1, 0))</f>
        <v>0</v>
      </c>
    </row>
    <row r="859" spans="2:11" x14ac:dyDescent="0.2">
      <c r="B859" s="4" t="s">
        <v>883</v>
      </c>
      <c r="C859" s="4" t="s">
        <v>884</v>
      </c>
      <c r="D859" s="3" t="s">
        <v>508</v>
      </c>
      <c r="E859" s="4"/>
      <c r="G859" s="6"/>
      <c r="H859" s="8"/>
      <c r="I859" s="4"/>
      <c r="J859" s="4"/>
      <c r="K859" s="23" cm="1">
        <f t="array" ref="K859">IF(G859 &lt; 1, 0, _xlfn.IFS(E859 = Акция!$A$2, G859*Акция!$C$2, E859 = Акция!$A$3, G859*Акция!$C$3, E859 = Акция!$A$4, G859*Акция!$C$4, E859 = Акция!$A$5, G859*Акция!$C$5, E859 = Акция!$A$6, G859*Акция!$C$6, E859 = Акция!$A$7, G859*Акция!$C$7, E859 = Акция!$A$8, G859*Акция!$C$8, 1, 0))</f>
        <v>0</v>
      </c>
    </row>
    <row r="860" spans="2:11" x14ac:dyDescent="0.2">
      <c r="B860" s="4" t="str">
        <f t="shared" ref="B860:C862" si="174">B859</f>
        <v>Єрікян Давід Мартікович</v>
      </c>
      <c r="C860" s="4" t="str">
        <f t="shared" si="174"/>
        <v>Єрікян Д.М.+</v>
      </c>
      <c r="D860" s="4"/>
      <c r="E860" s="4" t="s">
        <v>516</v>
      </c>
      <c r="F860" s="6" t="s">
        <v>503</v>
      </c>
      <c r="G860" s="5">
        <v>2</v>
      </c>
      <c r="H860" s="7">
        <v>52.56</v>
      </c>
      <c r="I860" s="9" t="s">
        <v>553</v>
      </c>
      <c r="J860" s="9" t="s">
        <v>511</v>
      </c>
      <c r="K860" s="23" cm="1">
        <f t="array" ref="K860">IF(G860 &lt; 1, 0, _xlfn.IFS(E860 = Акция!$A$2, G860*Акция!$C$2, E860 = Акция!$A$3, G860*Акция!$C$3, E860 = Акция!$A$4, G860*Акция!$C$4, E860 = Акция!$A$5, G860*Акция!$C$5, E860 = Акция!$A$6, G860*Акция!$C$6, E860 = Акция!$A$7, G860*Акция!$C$7, E860 = Акция!$A$8, G860*Акция!$C$8, 1, 0))</f>
        <v>0.5</v>
      </c>
    </row>
    <row r="861" spans="2:11" x14ac:dyDescent="0.2">
      <c r="B861" s="4" t="str">
        <f t="shared" si="174"/>
        <v>Єрікян Давід Мартікович</v>
      </c>
      <c r="C861" s="4" t="str">
        <f t="shared" si="174"/>
        <v>Єрікян Д.М.+</v>
      </c>
      <c r="D861" s="4"/>
      <c r="E861" s="4" t="s">
        <v>517</v>
      </c>
      <c r="F861" s="6" t="s">
        <v>503</v>
      </c>
      <c r="G861" s="5">
        <v>2</v>
      </c>
      <c r="H861" s="7">
        <v>57.46</v>
      </c>
      <c r="I861" s="9" t="s">
        <v>553</v>
      </c>
      <c r="J861" s="9" t="s">
        <v>511</v>
      </c>
      <c r="K861" s="23" cm="1">
        <f t="array" ref="K861">IF(G861 &lt; 1, 0, _xlfn.IFS(E861 = Акция!$A$2, G861*Акция!$C$2, E861 = Акция!$A$3, G861*Акция!$C$3, E861 = Акция!$A$4, G861*Акция!$C$4, E861 = Акция!$A$5, G861*Акция!$C$5, E861 = Акция!$A$6, G861*Акция!$C$6, E861 = Акция!$A$7, G861*Акция!$C$7, E861 = Акция!$A$8, G861*Акция!$C$8, 1, 0))</f>
        <v>0.5</v>
      </c>
    </row>
    <row r="862" spans="2:11" x14ac:dyDescent="0.2">
      <c r="B862" s="4" t="str">
        <f t="shared" si="174"/>
        <v>Єрікян Давід Мартікович</v>
      </c>
      <c r="C862" s="4" t="str">
        <f t="shared" si="174"/>
        <v>Єрікян Д.М.+</v>
      </c>
      <c r="D862" s="4"/>
      <c r="E862" s="4" t="s">
        <v>518</v>
      </c>
      <c r="F862" s="6" t="s">
        <v>503</v>
      </c>
      <c r="G862" s="5">
        <v>2</v>
      </c>
      <c r="H862" s="7">
        <v>63.22</v>
      </c>
      <c r="I862" s="9" t="s">
        <v>553</v>
      </c>
      <c r="J862" s="9" t="s">
        <v>511</v>
      </c>
      <c r="K862" s="23" cm="1">
        <f t="array" ref="K862">IF(G862 &lt; 1, 0, _xlfn.IFS(E862 = Акция!$A$2, G862*Акция!$C$2, E862 = Акция!$A$3, G862*Акция!$C$3, E862 = Акция!$A$4, G862*Акция!$C$4, E862 = Акция!$A$5, G862*Акция!$C$5, E862 = Акция!$A$6, G862*Акция!$C$6, E862 = Акция!$A$7, G862*Акция!$C$7, E862 = Акция!$A$8, G862*Акция!$C$8, 1, 0))</f>
        <v>0.5</v>
      </c>
    </row>
    <row r="863" spans="2:11" x14ac:dyDescent="0.2">
      <c r="B863" s="4" t="s">
        <v>885</v>
      </c>
      <c r="C863" s="4" t="s">
        <v>886</v>
      </c>
      <c r="D863" s="3" t="s">
        <v>508</v>
      </c>
      <c r="E863" s="4"/>
      <c r="G863" s="6"/>
      <c r="H863" s="8"/>
      <c r="I863" s="4"/>
      <c r="J863" s="4"/>
      <c r="K863" s="23" cm="1">
        <f t="array" ref="K863">IF(G863 &lt; 1, 0, _xlfn.IFS(E863 = Акция!$A$2, G863*Акция!$C$2, E863 = Акция!$A$3, G863*Акция!$C$3, E863 = Акция!$A$4, G863*Акция!$C$4, E863 = Акция!$A$5, G863*Акция!$C$5, E863 = Акция!$A$6, G863*Акция!$C$6, E863 = Акция!$A$7, G863*Акция!$C$7, E863 = Акция!$A$8, G863*Акция!$C$8, 1, 0))</f>
        <v>0</v>
      </c>
    </row>
    <row r="864" spans="2:11" x14ac:dyDescent="0.2">
      <c r="B864" s="4" t="str">
        <f t="shared" ref="B864:C865" si="175">B863</f>
        <v>Єрікян Мартік Агванович</v>
      </c>
      <c r="C864" s="4" t="str">
        <f t="shared" si="175"/>
        <v>Єрікян М.А.+</v>
      </c>
      <c r="D864" s="4"/>
      <c r="E864" s="4" t="s">
        <v>519</v>
      </c>
      <c r="F864" s="6" t="s">
        <v>503</v>
      </c>
      <c r="G864" s="5">
        <v>2</v>
      </c>
      <c r="H864" s="7">
        <v>95.9</v>
      </c>
      <c r="I864" s="9" t="s">
        <v>553</v>
      </c>
      <c r="J864" s="9" t="s">
        <v>511</v>
      </c>
      <c r="K864" s="23" cm="1">
        <f t="array" ref="K864">IF(G864 &lt; 1, 0, _xlfn.IFS(E864 = Акция!$A$2, G864*Акция!$C$2, E864 = Акция!$A$3, G864*Акция!$C$3, E864 = Акция!$A$4, G864*Акция!$C$4, E864 = Акция!$A$5, G864*Акция!$C$5, E864 = Акция!$A$6, G864*Акция!$C$6, E864 = Акция!$A$7, G864*Акция!$C$7, E864 = Акция!$A$8, G864*Акция!$C$8, 1, 0))</f>
        <v>1</v>
      </c>
    </row>
    <row r="865" spans="2:11" x14ac:dyDescent="0.2">
      <c r="B865" s="4" t="str">
        <f t="shared" si="175"/>
        <v>Єрікян Мартік Агванович</v>
      </c>
      <c r="C865" s="4" t="str">
        <f t="shared" si="175"/>
        <v>Єрікян М.А.+</v>
      </c>
      <c r="D865" s="4"/>
      <c r="E865" s="4" t="s">
        <v>584</v>
      </c>
      <c r="F865" s="6" t="s">
        <v>503</v>
      </c>
      <c r="G865" s="5">
        <v>1</v>
      </c>
      <c r="H865" s="7">
        <v>76.8</v>
      </c>
      <c r="I865" s="9" t="s">
        <v>553</v>
      </c>
      <c r="J865" s="9" t="s">
        <v>511</v>
      </c>
      <c r="K865" s="23" cm="1">
        <f t="array" ref="K865">IF(G865 &lt; 1, 0, _xlfn.IFS(E865 = Акция!$A$2, G865*Акция!$C$2, E865 = Акция!$A$3, G865*Акция!$C$3, E865 = Акция!$A$4, G865*Акция!$C$4, E865 = Акция!$A$5, G865*Акция!$C$5, E865 = Акция!$A$6, G865*Акция!$C$6, E865 = Акция!$A$7, G865*Акция!$C$7, E865 = Акция!$A$8, G865*Акция!$C$8, 1, 0))</f>
        <v>0</v>
      </c>
    </row>
    <row r="866" spans="2:11" x14ac:dyDescent="0.2">
      <c r="B866" s="4" t="s">
        <v>887</v>
      </c>
      <c r="C866" s="4" t="s">
        <v>888</v>
      </c>
      <c r="D866" s="3" t="s">
        <v>509</v>
      </c>
      <c r="E866" s="4"/>
      <c r="G866" s="6"/>
      <c r="H866" s="8"/>
      <c r="I866" s="4"/>
      <c r="J866" s="4"/>
      <c r="K866" s="23" cm="1">
        <f t="array" ref="K866">IF(G866 &lt; 1, 0, _xlfn.IFS(E866 = Акция!$A$2, G866*Акция!$C$2, E866 = Акция!$A$3, G866*Акция!$C$3, E866 = Акция!$A$4, G866*Акция!$C$4, E866 = Акция!$A$5, G866*Акция!$C$5, E866 = Акция!$A$6, G866*Акция!$C$6, E866 = Акция!$A$7, G866*Акция!$C$7, E866 = Акция!$A$8, G866*Акция!$C$8, 1, 0))</f>
        <v>0</v>
      </c>
    </row>
    <row r="867" spans="2:11" x14ac:dyDescent="0.2">
      <c r="B867" s="4" t="str">
        <f t="shared" ref="B867:C867" si="176">B866</f>
        <v>Єщенко Оксана Петрівна</v>
      </c>
      <c r="C867" s="4" t="str">
        <f t="shared" si="176"/>
        <v>Єщенко О,П</v>
      </c>
      <c r="D867" s="4"/>
      <c r="E867" s="4" t="s">
        <v>526</v>
      </c>
      <c r="F867" s="6" t="s">
        <v>503</v>
      </c>
      <c r="G867" s="5">
        <v>2</v>
      </c>
      <c r="H867" s="7">
        <v>40.74</v>
      </c>
      <c r="I867" s="9" t="s">
        <v>538</v>
      </c>
      <c r="J867" s="9" t="s">
        <v>539</v>
      </c>
      <c r="K867" s="23" cm="1">
        <f t="array" ref="K867">IF(G867 &lt; 1, 0, _xlfn.IFS(E867 = Акция!$A$2, G867*Акция!$C$2, E867 = Акция!$A$3, G867*Акция!$C$3, E867 = Акция!$A$4, G867*Акция!$C$4, E867 = Акция!$A$5, G867*Акция!$C$5, E867 = Акция!$A$6, G867*Акция!$C$6, E867 = Акция!$A$7, G867*Акция!$C$7, E867 = Акция!$A$8, G867*Акция!$C$8, 1, 0))</f>
        <v>0</v>
      </c>
    </row>
    <row r="868" spans="2:11" x14ac:dyDescent="0.2">
      <c r="B868" s="4" t="s">
        <v>889</v>
      </c>
      <c r="C868" s="4" t="s">
        <v>890</v>
      </c>
      <c r="D868" s="3" t="s">
        <v>509</v>
      </c>
      <c r="E868" s="4"/>
      <c r="G868" s="6"/>
      <c r="H868" s="8"/>
      <c r="I868" s="4"/>
      <c r="J868" s="4"/>
      <c r="K868" s="23" cm="1">
        <f t="array" ref="K868">IF(G868 &lt; 1, 0, _xlfn.IFS(E868 = Акция!$A$2, G868*Акция!$C$2, E868 = Акция!$A$3, G868*Акция!$C$3, E868 = Акция!$A$4, G868*Акция!$C$4, E868 = Акция!$A$5, G868*Акция!$C$5, E868 = Акция!$A$6, G868*Акция!$C$6, E868 = Акция!$A$7, G868*Акция!$C$7, E868 = Акция!$A$8, G868*Акция!$C$8, 1, 0))</f>
        <v>0</v>
      </c>
    </row>
    <row r="869" spans="2:11" x14ac:dyDescent="0.2">
      <c r="B869" s="4" t="str">
        <f t="shared" ref="B869:C869" si="177">B868</f>
        <v>Жабуровська Катерина Михайлівна</v>
      </c>
      <c r="C869" s="4" t="str">
        <f t="shared" si="177"/>
        <v>Жабуровська К.М.</v>
      </c>
      <c r="D869" s="4"/>
      <c r="E869" s="4" t="s">
        <v>513</v>
      </c>
      <c r="F869" s="6" t="s">
        <v>503</v>
      </c>
      <c r="G869" s="5">
        <v>1</v>
      </c>
      <c r="H869" s="7">
        <v>26.82</v>
      </c>
      <c r="I869" s="9" t="s">
        <v>613</v>
      </c>
      <c r="J869" s="9" t="s">
        <v>614</v>
      </c>
      <c r="K869" s="23" cm="1">
        <f t="array" ref="K869">IF(G869 &lt; 1, 0, _xlfn.IFS(E869 = Акция!$A$2, G869*Акция!$C$2, E869 = Акция!$A$3, G869*Акция!$C$3, E869 = Акция!$A$4, G869*Акция!$C$4, E869 = Акция!$A$5, G869*Акция!$C$5, E869 = Акция!$A$6, G869*Акция!$C$6, E869 = Акция!$A$7, G869*Акция!$C$7, E869 = Акция!$A$8, G869*Акция!$C$8, 1, 0))</f>
        <v>0</v>
      </c>
    </row>
    <row r="870" spans="2:11" x14ac:dyDescent="0.2">
      <c r="B870" s="4" t="s">
        <v>891</v>
      </c>
      <c r="C870" s="4" t="s">
        <v>892</v>
      </c>
      <c r="D870" s="3" t="s">
        <v>501</v>
      </c>
      <c r="E870" s="4"/>
      <c r="G870" s="6"/>
      <c r="H870" s="8"/>
      <c r="I870" s="4"/>
      <c r="J870" s="4"/>
      <c r="K870" s="23" cm="1">
        <f t="array" ref="K870">IF(G870 &lt; 1, 0, _xlfn.IFS(E870 = Акция!$A$2, G870*Акция!$C$2, E870 = Акция!$A$3, G870*Акция!$C$3, E870 = Акция!$A$4, G870*Акция!$C$4, E870 = Акция!$A$5, G870*Акция!$C$5, E870 = Акция!$A$6, G870*Акция!$C$6, E870 = Акция!$A$7, G870*Акция!$C$7, E870 = Акция!$A$8, G870*Акция!$C$8, 1, 0))</f>
        <v>0</v>
      </c>
    </row>
    <row r="871" spans="2:11" x14ac:dyDescent="0.2">
      <c r="B871" s="4" t="str">
        <f t="shared" ref="B871:C878" si="178">B870</f>
        <v>Жадобко Людмила Анатоліївна</v>
      </c>
      <c r="C871" s="4" t="str">
        <f t="shared" si="178"/>
        <v>Жадобко Л.А.</v>
      </c>
      <c r="D871" s="4"/>
      <c r="E871" s="4" t="s">
        <v>513</v>
      </c>
      <c r="F871" s="6" t="s">
        <v>503</v>
      </c>
      <c r="G871" s="5">
        <v>5</v>
      </c>
      <c r="H871" s="7">
        <v>130.75</v>
      </c>
      <c r="I871" s="9" t="s">
        <v>572</v>
      </c>
      <c r="J871" s="9" t="s">
        <v>511</v>
      </c>
      <c r="K871" s="23" cm="1">
        <f t="array" ref="K871">IF(G871 &lt; 1, 0, _xlfn.IFS(E871 = Акция!$A$2, G871*Акция!$C$2, E871 = Акция!$A$3, G871*Акция!$C$3, E871 = Акция!$A$4, G871*Акция!$C$4, E871 = Акция!$A$5, G871*Акция!$C$5, E871 = Акция!$A$6, G871*Акция!$C$6, E871 = Акция!$A$7, G871*Акция!$C$7, E871 = Акция!$A$8, G871*Акция!$C$8, 1, 0))</f>
        <v>0</v>
      </c>
    </row>
    <row r="872" spans="2:11" x14ac:dyDescent="0.2">
      <c r="B872" s="4" t="str">
        <f t="shared" si="178"/>
        <v>Жадобко Людмила Анатоліївна</v>
      </c>
      <c r="C872" s="4" t="str">
        <f t="shared" si="178"/>
        <v>Жадобко Л.А.</v>
      </c>
      <c r="D872" s="4"/>
      <c r="E872" s="4" t="s">
        <v>516</v>
      </c>
      <c r="F872" s="6" t="s">
        <v>503</v>
      </c>
      <c r="G872" s="5">
        <v>1</v>
      </c>
      <c r="H872" s="7">
        <v>25.62</v>
      </c>
      <c r="I872" s="9" t="s">
        <v>572</v>
      </c>
      <c r="J872" s="9" t="s">
        <v>511</v>
      </c>
      <c r="K872" s="23" cm="1">
        <f t="array" ref="K872">IF(G872 &lt; 1, 0, _xlfn.IFS(E872 = Акция!$A$2, G872*Акция!$C$2, E872 = Акция!$A$3, G872*Акция!$C$3, E872 = Акция!$A$4, G872*Акция!$C$4, E872 = Акция!$A$5, G872*Акция!$C$5, E872 = Акция!$A$6, G872*Акция!$C$6, E872 = Акция!$A$7, G872*Акция!$C$7, E872 = Акция!$A$8, G872*Акция!$C$8, 1, 0))</f>
        <v>0.25</v>
      </c>
    </row>
    <row r="873" spans="2:11" x14ac:dyDescent="0.2">
      <c r="B873" s="4" t="str">
        <f t="shared" si="178"/>
        <v>Жадобко Людмила Анатоліївна</v>
      </c>
      <c r="C873" s="4" t="str">
        <f t="shared" si="178"/>
        <v>Жадобко Л.А.</v>
      </c>
      <c r="D873" s="4"/>
      <c r="E873" s="4" t="s">
        <v>517</v>
      </c>
      <c r="F873" s="6" t="s">
        <v>503</v>
      </c>
      <c r="G873" s="5">
        <v>1</v>
      </c>
      <c r="H873" s="7">
        <v>28</v>
      </c>
      <c r="I873" s="9" t="s">
        <v>572</v>
      </c>
      <c r="J873" s="9" t="s">
        <v>511</v>
      </c>
      <c r="K873" s="23" cm="1">
        <f t="array" ref="K873">IF(G873 &lt; 1, 0, _xlfn.IFS(E873 = Акция!$A$2, G873*Акция!$C$2, E873 = Акция!$A$3, G873*Акция!$C$3, E873 = Акция!$A$4, G873*Акция!$C$4, E873 = Акция!$A$5, G873*Акция!$C$5, E873 = Акция!$A$6, G873*Акция!$C$6, E873 = Акция!$A$7, G873*Акция!$C$7, E873 = Акция!$A$8, G873*Акция!$C$8, 1, 0))</f>
        <v>0.25</v>
      </c>
    </row>
    <row r="874" spans="2:11" x14ac:dyDescent="0.2">
      <c r="B874" s="4" t="str">
        <f t="shared" si="178"/>
        <v>Жадобко Людмила Анатоліївна</v>
      </c>
      <c r="C874" s="4" t="str">
        <f t="shared" si="178"/>
        <v>Жадобко Л.А.</v>
      </c>
      <c r="D874" s="4"/>
      <c r="E874" s="4" t="s">
        <v>518</v>
      </c>
      <c r="F874" s="6" t="s">
        <v>503</v>
      </c>
      <c r="G874" s="5">
        <v>1</v>
      </c>
      <c r="H874" s="7">
        <v>30.82</v>
      </c>
      <c r="I874" s="9" t="s">
        <v>572</v>
      </c>
      <c r="J874" s="9" t="s">
        <v>511</v>
      </c>
      <c r="K874" s="23" cm="1">
        <f t="array" ref="K874">IF(G874 &lt; 1, 0, _xlfn.IFS(E874 = Акция!$A$2, G874*Акция!$C$2, E874 = Акция!$A$3, G874*Акция!$C$3, E874 = Акция!$A$4, G874*Акция!$C$4, E874 = Акция!$A$5, G874*Акция!$C$5, E874 = Акция!$A$6, G874*Акция!$C$6, E874 = Акция!$A$7, G874*Акция!$C$7, E874 = Акция!$A$8, G874*Акция!$C$8, 1, 0))</f>
        <v>0.25</v>
      </c>
    </row>
    <row r="875" spans="2:11" x14ac:dyDescent="0.2">
      <c r="B875" s="4" t="str">
        <f t="shared" si="178"/>
        <v>Жадобко Людмила Анатоліївна</v>
      </c>
      <c r="C875" s="4" t="str">
        <f t="shared" si="178"/>
        <v>Жадобко Л.А.</v>
      </c>
      <c r="D875" s="4"/>
      <c r="E875" s="4" t="s">
        <v>519</v>
      </c>
      <c r="F875" s="6" t="s">
        <v>503</v>
      </c>
      <c r="G875" s="5">
        <v>3</v>
      </c>
      <c r="H875" s="7">
        <v>140.25</v>
      </c>
      <c r="I875" s="9" t="s">
        <v>572</v>
      </c>
      <c r="J875" s="9" t="s">
        <v>511</v>
      </c>
      <c r="K875" s="23" cm="1">
        <f t="array" ref="K875">IF(G875 &lt; 1, 0, _xlfn.IFS(E875 = Акция!$A$2, G875*Акция!$C$2, E875 = Акция!$A$3, G875*Акция!$C$3, E875 = Акция!$A$4, G875*Акция!$C$4, E875 = Акция!$A$5, G875*Акция!$C$5, E875 = Акция!$A$6, G875*Акция!$C$6, E875 = Акция!$A$7, G875*Акция!$C$7, E875 = Акция!$A$8, G875*Акция!$C$8, 1, 0))</f>
        <v>1.5</v>
      </c>
    </row>
    <row r="876" spans="2:11" x14ac:dyDescent="0.2">
      <c r="B876" s="4" t="str">
        <f t="shared" si="178"/>
        <v>Жадобко Людмила Анатоліївна</v>
      </c>
      <c r="C876" s="4" t="str">
        <f t="shared" si="178"/>
        <v>Жадобко Л.А.</v>
      </c>
      <c r="D876" s="4"/>
      <c r="E876" s="4" t="s">
        <v>502</v>
      </c>
      <c r="F876" s="6" t="s">
        <v>503</v>
      </c>
      <c r="G876" s="5">
        <v>3</v>
      </c>
      <c r="H876" s="7">
        <v>158.58000000000001</v>
      </c>
      <c r="I876" s="9" t="s">
        <v>572</v>
      </c>
      <c r="J876" s="9" t="s">
        <v>511</v>
      </c>
      <c r="K876" s="23" cm="1">
        <f t="array" ref="K876">IF(G876 &lt; 1, 0, _xlfn.IFS(E876 = Акция!$A$2, G876*Акция!$C$2, E876 = Акция!$A$3, G876*Акция!$C$3, E876 = Акция!$A$4, G876*Акция!$C$4, E876 = Акция!$A$5, G876*Акция!$C$5, E876 = Акция!$A$6, G876*Акция!$C$6, E876 = Акция!$A$7, G876*Акция!$C$7, E876 = Акция!$A$8, G876*Акция!$C$8, 1, 0))</f>
        <v>1.5</v>
      </c>
    </row>
    <row r="877" spans="2:11" x14ac:dyDescent="0.2">
      <c r="B877" s="4" t="str">
        <f t="shared" si="178"/>
        <v>Жадобко Людмила Анатоліївна</v>
      </c>
      <c r="C877" s="4" t="str">
        <f t="shared" si="178"/>
        <v>Жадобко Л.А.</v>
      </c>
      <c r="D877" s="4"/>
      <c r="E877" s="4" t="s">
        <v>520</v>
      </c>
      <c r="F877" s="6" t="s">
        <v>503</v>
      </c>
      <c r="G877" s="5">
        <v>3</v>
      </c>
      <c r="H877" s="7">
        <v>171.42</v>
      </c>
      <c r="I877" s="9" t="s">
        <v>572</v>
      </c>
      <c r="J877" s="9" t="s">
        <v>511</v>
      </c>
      <c r="K877" s="23" cm="1">
        <f t="array" ref="K877">IF(G877 &lt; 1, 0, _xlfn.IFS(E877 = Акция!$A$2, G877*Акция!$C$2, E877 = Акция!$A$3, G877*Акция!$C$3, E877 = Акция!$A$4, G877*Акция!$C$4, E877 = Акция!$A$5, G877*Акция!$C$5, E877 = Акция!$A$6, G877*Акция!$C$6, E877 = Акция!$A$7, G877*Акция!$C$7, E877 = Акция!$A$8, G877*Акция!$C$8, 1, 0))</f>
        <v>1.5</v>
      </c>
    </row>
    <row r="878" spans="2:11" x14ac:dyDescent="0.2">
      <c r="B878" s="4" t="str">
        <f t="shared" si="178"/>
        <v>Жадобко Людмила Анатоліївна</v>
      </c>
      <c r="C878" s="4" t="str">
        <f t="shared" si="178"/>
        <v>Жадобко Л.А.</v>
      </c>
      <c r="D878" s="4"/>
      <c r="E878" s="4" t="s">
        <v>521</v>
      </c>
      <c r="F878" s="6" t="s">
        <v>503</v>
      </c>
      <c r="G878" s="5">
        <v>6</v>
      </c>
      <c r="H878" s="7">
        <v>305.10000000000002</v>
      </c>
      <c r="I878" s="9" t="s">
        <v>572</v>
      </c>
      <c r="J878" s="9" t="s">
        <v>511</v>
      </c>
      <c r="K878" s="23" cm="1">
        <f t="array" ref="K878">IF(G878 &lt; 1, 0, _xlfn.IFS(E878 = Акция!$A$2, G878*Акция!$C$2, E878 = Акция!$A$3, G878*Акция!$C$3, E878 = Акция!$A$4, G878*Акция!$C$4, E878 = Акция!$A$5, G878*Акция!$C$5, E878 = Акция!$A$6, G878*Акция!$C$6, E878 = Акция!$A$7, G878*Акция!$C$7, E878 = Акция!$A$8, G878*Акция!$C$8, 1, 0))</f>
        <v>3</v>
      </c>
    </row>
    <row r="879" spans="2:11" x14ac:dyDescent="0.2">
      <c r="B879" s="4" t="s">
        <v>893</v>
      </c>
      <c r="C879" s="4" t="s">
        <v>894</v>
      </c>
      <c r="D879" s="3" t="s">
        <v>509</v>
      </c>
      <c r="E879" s="4"/>
      <c r="G879" s="6"/>
      <c r="H879" s="8"/>
      <c r="I879" s="4"/>
      <c r="J879" s="4"/>
      <c r="K879" s="23" cm="1">
        <f t="array" ref="K879">IF(G879 &lt; 1, 0, _xlfn.IFS(E879 = Акция!$A$2, G879*Акция!$C$2, E879 = Акция!$A$3, G879*Акция!$C$3, E879 = Акция!$A$4, G879*Акция!$C$4, E879 = Акция!$A$5, G879*Акция!$C$5, E879 = Акция!$A$6, G879*Акция!$C$6, E879 = Акция!$A$7, G879*Акция!$C$7, E879 = Акция!$A$8, G879*Акция!$C$8, 1, 0))</f>
        <v>0</v>
      </c>
    </row>
    <row r="880" spans="2:11" x14ac:dyDescent="0.2">
      <c r="B880" s="4" t="str">
        <f t="shared" ref="B880:C884" si="179">B879</f>
        <v>Железнова Ірина Миколаївна</v>
      </c>
      <c r="C880" s="4" t="str">
        <f t="shared" si="179"/>
        <v>Железнова І.М</v>
      </c>
      <c r="D880" s="4"/>
      <c r="E880" s="4" t="s">
        <v>516</v>
      </c>
      <c r="F880" s="6" t="s">
        <v>503</v>
      </c>
      <c r="G880" s="5">
        <v>1</v>
      </c>
      <c r="H880" s="7">
        <v>26.28</v>
      </c>
      <c r="I880" s="9" t="s">
        <v>572</v>
      </c>
      <c r="J880" s="9" t="s">
        <v>511</v>
      </c>
      <c r="K880" s="23" cm="1">
        <f t="array" ref="K880">IF(G880 &lt; 1, 0, _xlfn.IFS(E880 = Акция!$A$2, G880*Акция!$C$2, E880 = Акция!$A$3, G880*Акция!$C$3, E880 = Акция!$A$4, G880*Акция!$C$4, E880 = Акция!$A$5, G880*Акция!$C$5, E880 = Акция!$A$6, G880*Акция!$C$6, E880 = Акция!$A$7, G880*Акция!$C$7, E880 = Акция!$A$8, G880*Акция!$C$8, 1, 0))</f>
        <v>0.25</v>
      </c>
    </row>
    <row r="881" spans="2:11" x14ac:dyDescent="0.2">
      <c r="B881" s="4" t="str">
        <f t="shared" si="179"/>
        <v>Железнова Ірина Миколаївна</v>
      </c>
      <c r="C881" s="4" t="str">
        <f t="shared" si="179"/>
        <v>Железнова І.М</v>
      </c>
      <c r="D881" s="4"/>
      <c r="E881" s="4" t="s">
        <v>517</v>
      </c>
      <c r="F881" s="6" t="s">
        <v>503</v>
      </c>
      <c r="G881" s="5">
        <v>1</v>
      </c>
      <c r="H881" s="7">
        <v>28.73</v>
      </c>
      <c r="I881" s="9" t="s">
        <v>572</v>
      </c>
      <c r="J881" s="9" t="s">
        <v>511</v>
      </c>
      <c r="K881" s="23" cm="1">
        <f t="array" ref="K881">IF(G881 &lt; 1, 0, _xlfn.IFS(E881 = Акция!$A$2, G881*Акция!$C$2, E881 = Акция!$A$3, G881*Акция!$C$3, E881 = Акция!$A$4, G881*Акция!$C$4, E881 = Акция!$A$5, G881*Акция!$C$5, E881 = Акция!$A$6, G881*Акция!$C$6, E881 = Акция!$A$7, G881*Акция!$C$7, E881 = Акция!$A$8, G881*Акция!$C$8, 1, 0))</f>
        <v>0.25</v>
      </c>
    </row>
    <row r="882" spans="2:11" x14ac:dyDescent="0.2">
      <c r="B882" s="4" t="str">
        <f t="shared" si="179"/>
        <v>Железнова Ірина Миколаївна</v>
      </c>
      <c r="C882" s="4" t="str">
        <f t="shared" si="179"/>
        <v>Железнова І.М</v>
      </c>
      <c r="D882" s="4"/>
      <c r="E882" s="4" t="s">
        <v>519</v>
      </c>
      <c r="F882" s="6" t="s">
        <v>503</v>
      </c>
      <c r="G882" s="5">
        <v>1</v>
      </c>
      <c r="H882" s="7">
        <v>47.95</v>
      </c>
      <c r="I882" s="9" t="s">
        <v>572</v>
      </c>
      <c r="J882" s="9" t="s">
        <v>511</v>
      </c>
      <c r="K882" s="23" cm="1">
        <f t="array" ref="K882">IF(G882 &lt; 1, 0, _xlfn.IFS(E882 = Акция!$A$2, G882*Акция!$C$2, E882 = Акция!$A$3, G882*Акция!$C$3, E882 = Акция!$A$4, G882*Акция!$C$4, E882 = Акция!$A$5, G882*Акция!$C$5, E882 = Акция!$A$6, G882*Акция!$C$6, E882 = Акция!$A$7, G882*Акция!$C$7, E882 = Акция!$A$8, G882*Акция!$C$8, 1, 0))</f>
        <v>0.5</v>
      </c>
    </row>
    <row r="883" spans="2:11" x14ac:dyDescent="0.2">
      <c r="B883" s="4" t="str">
        <f t="shared" si="179"/>
        <v>Железнова Ірина Миколаївна</v>
      </c>
      <c r="C883" s="4" t="str">
        <f t="shared" si="179"/>
        <v>Железнова І.М</v>
      </c>
      <c r="D883" s="4"/>
      <c r="E883" s="4" t="s">
        <v>502</v>
      </c>
      <c r="F883" s="6" t="s">
        <v>503</v>
      </c>
      <c r="G883" s="5">
        <v>1</v>
      </c>
      <c r="H883" s="7">
        <v>54.22</v>
      </c>
      <c r="I883" s="9" t="s">
        <v>572</v>
      </c>
      <c r="J883" s="9" t="s">
        <v>511</v>
      </c>
      <c r="K883" s="23" cm="1">
        <f t="array" ref="K883">IF(G883 &lt; 1, 0, _xlfn.IFS(E883 = Акция!$A$2, G883*Акция!$C$2, E883 = Акция!$A$3, G883*Акция!$C$3, E883 = Акция!$A$4, G883*Акция!$C$4, E883 = Акция!$A$5, G883*Акция!$C$5, E883 = Акция!$A$6, G883*Акция!$C$6, E883 = Акция!$A$7, G883*Акция!$C$7, E883 = Акция!$A$8, G883*Акция!$C$8, 1, 0))</f>
        <v>0.5</v>
      </c>
    </row>
    <row r="884" spans="2:11" x14ac:dyDescent="0.2">
      <c r="B884" s="4" t="str">
        <f t="shared" si="179"/>
        <v>Железнова Ірина Миколаївна</v>
      </c>
      <c r="C884" s="4" t="str">
        <f t="shared" si="179"/>
        <v>Железнова І.М</v>
      </c>
      <c r="D884" s="4"/>
      <c r="E884" s="4" t="s">
        <v>520</v>
      </c>
      <c r="F884" s="6" t="s">
        <v>503</v>
      </c>
      <c r="G884" s="5">
        <v>1</v>
      </c>
      <c r="H884" s="7">
        <v>58.61</v>
      </c>
      <c r="I884" s="9" t="s">
        <v>572</v>
      </c>
      <c r="J884" s="9" t="s">
        <v>511</v>
      </c>
      <c r="K884" s="23" cm="1">
        <f t="array" ref="K884">IF(G884 &lt; 1, 0, _xlfn.IFS(E884 = Акция!$A$2, G884*Акция!$C$2, E884 = Акция!$A$3, G884*Акция!$C$3, E884 = Акция!$A$4, G884*Акция!$C$4, E884 = Акция!$A$5, G884*Акция!$C$5, E884 = Акция!$A$6, G884*Акция!$C$6, E884 = Акция!$A$7, G884*Акция!$C$7, E884 = Акция!$A$8, G884*Акция!$C$8, 1, 0))</f>
        <v>0.5</v>
      </c>
    </row>
    <row r="885" spans="2:11" x14ac:dyDescent="0.2">
      <c r="B885" s="4" t="s">
        <v>895</v>
      </c>
      <c r="C885" s="4" t="s">
        <v>896</v>
      </c>
      <c r="D885" s="3" t="s">
        <v>508</v>
      </c>
      <c r="E885" s="4"/>
      <c r="G885" s="6"/>
      <c r="H885" s="8"/>
      <c r="I885" s="4"/>
      <c r="J885" s="4"/>
      <c r="K885" s="23" cm="1">
        <f t="array" ref="K885">IF(G885 &lt; 1, 0, _xlfn.IFS(E885 = Акция!$A$2, G885*Акция!$C$2, E885 = Акция!$A$3, G885*Акция!$C$3, E885 = Акция!$A$4, G885*Акция!$C$4, E885 = Акция!$A$5, G885*Акция!$C$5, E885 = Акция!$A$6, G885*Акция!$C$6, E885 = Акция!$A$7, G885*Акция!$C$7, E885 = Акция!$A$8, G885*Акция!$C$8, 1, 0))</f>
        <v>0</v>
      </c>
    </row>
    <row r="886" spans="2:11" x14ac:dyDescent="0.2">
      <c r="B886" s="4" t="str">
        <f t="shared" ref="B886:C887" si="180">B885</f>
        <v>Жеребко Вікторія Сергіївна</v>
      </c>
      <c r="C886" s="4" t="str">
        <f t="shared" si="180"/>
        <v>Жеребко В.С.</v>
      </c>
      <c r="D886" s="4"/>
      <c r="E886" s="4" t="s">
        <v>547</v>
      </c>
      <c r="F886" s="6" t="s">
        <v>503</v>
      </c>
      <c r="G886" s="5">
        <v>2</v>
      </c>
      <c r="H886" s="7">
        <v>64.94</v>
      </c>
      <c r="I886" s="9" t="s">
        <v>538</v>
      </c>
      <c r="J886" s="9" t="s">
        <v>539</v>
      </c>
      <c r="K886" s="23" cm="1">
        <f t="array" ref="K886">IF(G886 &lt; 1, 0, _xlfn.IFS(E886 = Акция!$A$2, G886*Акция!$C$2, E886 = Акция!$A$3, G886*Акция!$C$3, E886 = Акция!$A$4, G886*Акция!$C$4, E886 = Акция!$A$5, G886*Акция!$C$5, E886 = Акция!$A$6, G886*Акция!$C$6, E886 = Акция!$A$7, G886*Акция!$C$7, E886 = Акция!$A$8, G886*Акция!$C$8, 1, 0))</f>
        <v>0</v>
      </c>
    </row>
    <row r="887" spans="2:11" x14ac:dyDescent="0.2">
      <c r="B887" s="4" t="str">
        <f t="shared" si="180"/>
        <v>Жеребко Вікторія Сергіївна</v>
      </c>
      <c r="C887" s="4" t="str">
        <f t="shared" si="180"/>
        <v>Жеребко В.С.</v>
      </c>
      <c r="D887" s="4"/>
      <c r="E887" s="4" t="s">
        <v>692</v>
      </c>
      <c r="F887" s="6" t="s">
        <v>503</v>
      </c>
      <c r="G887" s="5">
        <v>2</v>
      </c>
      <c r="H887" s="7">
        <v>71.44</v>
      </c>
      <c r="I887" s="9" t="s">
        <v>538</v>
      </c>
      <c r="J887" s="9" t="s">
        <v>539</v>
      </c>
      <c r="K887" s="23" cm="1">
        <f t="array" ref="K887">IF(G887 &lt; 1, 0, _xlfn.IFS(E887 = Акция!$A$2, G887*Акция!$C$2, E887 = Акция!$A$3, G887*Акция!$C$3, E887 = Акция!$A$4, G887*Акция!$C$4, E887 = Акция!$A$5, G887*Акция!$C$5, E887 = Акция!$A$6, G887*Акция!$C$6, E887 = Акция!$A$7, G887*Акция!$C$7, E887 = Акция!$A$8, G887*Акция!$C$8, 1, 0))</f>
        <v>0</v>
      </c>
    </row>
    <row r="888" spans="2:11" x14ac:dyDescent="0.2">
      <c r="B888" s="4" t="s">
        <v>897</v>
      </c>
      <c r="C888" s="4" t="s">
        <v>898</v>
      </c>
      <c r="D888" s="3" t="s">
        <v>508</v>
      </c>
      <c r="E888" s="4"/>
      <c r="G888" s="6"/>
      <c r="H888" s="8"/>
      <c r="I888" s="4"/>
      <c r="J888" s="4"/>
      <c r="K888" s="23" cm="1">
        <f t="array" ref="K888">IF(G888 &lt; 1, 0, _xlfn.IFS(E888 = Акция!$A$2, G888*Акция!$C$2, E888 = Акция!$A$3, G888*Акция!$C$3, E888 = Акция!$A$4, G888*Акция!$C$4, E888 = Акция!$A$5, G888*Акция!$C$5, E888 = Акция!$A$6, G888*Акция!$C$6, E888 = Акция!$A$7, G888*Акция!$C$7, E888 = Акция!$A$8, G888*Акция!$C$8, 1, 0))</f>
        <v>0</v>
      </c>
    </row>
    <row r="889" spans="2:11" x14ac:dyDescent="0.2">
      <c r="B889" s="4" t="str">
        <f t="shared" ref="B889:C889" si="181">B888</f>
        <v>Жицька Світлана Валер'янівна</v>
      </c>
      <c r="C889" s="4" t="str">
        <f t="shared" si="181"/>
        <v>Жицька  С. В.+</v>
      </c>
      <c r="D889" s="4"/>
      <c r="E889" s="4" t="s">
        <v>521</v>
      </c>
      <c r="F889" s="6" t="s">
        <v>503</v>
      </c>
      <c r="G889" s="5">
        <v>1</v>
      </c>
      <c r="H889" s="7">
        <v>56.38</v>
      </c>
      <c r="I889" s="9" t="s">
        <v>629</v>
      </c>
      <c r="J889" s="9" t="s">
        <v>528</v>
      </c>
      <c r="K889" s="23" cm="1">
        <f t="array" ref="K889">IF(G889 &lt; 1, 0, _xlfn.IFS(E889 = Акция!$A$2, G889*Акция!$C$2, E889 = Акция!$A$3, G889*Акция!$C$3, E889 = Акция!$A$4, G889*Акция!$C$4, E889 = Акция!$A$5, G889*Акция!$C$5, E889 = Акция!$A$6, G889*Акция!$C$6, E889 = Акция!$A$7, G889*Акция!$C$7, E889 = Акция!$A$8, G889*Акция!$C$8, 1, 0))</f>
        <v>0.5</v>
      </c>
    </row>
    <row r="890" spans="2:11" x14ac:dyDescent="0.2">
      <c r="B890" s="4" t="s">
        <v>899</v>
      </c>
      <c r="C890" s="4" t="s">
        <v>900</v>
      </c>
      <c r="D890" s="3" t="s">
        <v>508</v>
      </c>
      <c r="E890" s="4"/>
      <c r="G890" s="6"/>
      <c r="H890" s="8"/>
      <c r="I890" s="4"/>
      <c r="J890" s="4"/>
      <c r="K890" s="23" cm="1">
        <f t="array" ref="K890">IF(G890 &lt; 1, 0, _xlfn.IFS(E890 = Акция!$A$2, G890*Акция!$C$2, E890 = Акция!$A$3, G890*Акция!$C$3, E890 = Акция!$A$4, G890*Акция!$C$4, E890 = Акция!$A$5, G890*Акция!$C$5, E890 = Акция!$A$6, G890*Акция!$C$6, E890 = Акция!$A$7, G890*Акция!$C$7, E890 = Акция!$A$8, G890*Акция!$C$8, 1, 0))</f>
        <v>0</v>
      </c>
    </row>
    <row r="891" spans="2:11" x14ac:dyDescent="0.2">
      <c r="B891" s="4" t="str">
        <f t="shared" ref="B891:C893" si="182">B890</f>
        <v>Завальна Олеся Василівна</v>
      </c>
      <c r="C891" s="4" t="str">
        <f t="shared" si="182"/>
        <v>Завальна О.В</v>
      </c>
      <c r="D891" s="4"/>
      <c r="E891" s="4" t="s">
        <v>526</v>
      </c>
      <c r="F891" s="6" t="s">
        <v>503</v>
      </c>
      <c r="G891" s="5">
        <v>2</v>
      </c>
      <c r="H891" s="7">
        <v>40.74</v>
      </c>
      <c r="I891" s="9" t="s">
        <v>538</v>
      </c>
      <c r="J891" s="9" t="s">
        <v>539</v>
      </c>
      <c r="K891" s="23" cm="1">
        <f t="array" ref="K891">IF(G891 &lt; 1, 0, _xlfn.IFS(E891 = Акция!$A$2, G891*Акция!$C$2, E891 = Акция!$A$3, G891*Акция!$C$3, E891 = Акция!$A$4, G891*Акция!$C$4, E891 = Акция!$A$5, G891*Акция!$C$5, E891 = Акция!$A$6, G891*Акция!$C$6, E891 = Акция!$A$7, G891*Акция!$C$7, E891 = Акция!$A$8, G891*Акция!$C$8, 1, 0))</f>
        <v>0</v>
      </c>
    </row>
    <row r="892" spans="2:11" x14ac:dyDescent="0.2">
      <c r="B892" s="4" t="str">
        <f t="shared" si="182"/>
        <v>Завальна Олеся Василівна</v>
      </c>
      <c r="C892" s="4" t="str">
        <f t="shared" si="182"/>
        <v>Завальна О.В</v>
      </c>
      <c r="D892" s="4"/>
      <c r="E892" s="4" t="s">
        <v>530</v>
      </c>
      <c r="F892" s="6" t="s">
        <v>503</v>
      </c>
      <c r="G892" s="5">
        <v>3</v>
      </c>
      <c r="H892" s="7">
        <v>61.56</v>
      </c>
      <c r="I892" s="9" t="s">
        <v>538</v>
      </c>
      <c r="J892" s="9" t="s">
        <v>539</v>
      </c>
      <c r="K892" s="23" cm="1">
        <f t="array" ref="K892">IF(G892 &lt; 1, 0, _xlfn.IFS(E892 = Акция!$A$2, G892*Акция!$C$2, E892 = Акция!$A$3, G892*Акция!$C$3, E892 = Акция!$A$4, G892*Акция!$C$4, E892 = Акция!$A$5, G892*Акция!$C$5, E892 = Акция!$A$6, G892*Акция!$C$6, E892 = Акция!$A$7, G892*Акция!$C$7, E892 = Акция!$A$8, G892*Акция!$C$8, 1, 0))</f>
        <v>0</v>
      </c>
    </row>
    <row r="893" spans="2:11" x14ac:dyDescent="0.2">
      <c r="B893" s="4" t="str">
        <f t="shared" si="182"/>
        <v>Завальна Олеся Василівна</v>
      </c>
      <c r="C893" s="4" t="str">
        <f t="shared" si="182"/>
        <v>Завальна О.В</v>
      </c>
      <c r="D893" s="4"/>
      <c r="E893" s="4" t="s">
        <v>547</v>
      </c>
      <c r="F893" s="6" t="s">
        <v>503</v>
      </c>
      <c r="G893" s="5">
        <v>1</v>
      </c>
      <c r="H893" s="7">
        <v>32.47</v>
      </c>
      <c r="I893" s="9" t="s">
        <v>538</v>
      </c>
      <c r="J893" s="9" t="s">
        <v>539</v>
      </c>
      <c r="K893" s="23" cm="1">
        <f t="array" ref="K893">IF(G893 &lt; 1, 0, _xlfn.IFS(E893 = Акция!$A$2, G893*Акция!$C$2, E893 = Акция!$A$3, G893*Акция!$C$3, E893 = Акция!$A$4, G893*Акция!$C$4, E893 = Акция!$A$5, G893*Акция!$C$5, E893 = Акция!$A$6, G893*Акция!$C$6, E893 = Акция!$A$7, G893*Акция!$C$7, E893 = Акция!$A$8, G893*Акция!$C$8, 1, 0))</f>
        <v>0</v>
      </c>
    </row>
    <row r="894" spans="2:11" x14ac:dyDescent="0.2">
      <c r="B894" s="4" t="s">
        <v>901</v>
      </c>
      <c r="C894" s="4" t="s">
        <v>902</v>
      </c>
      <c r="D894" s="3" t="s">
        <v>508</v>
      </c>
      <c r="E894" s="4"/>
      <c r="G894" s="6"/>
      <c r="H894" s="8"/>
      <c r="I894" s="4"/>
      <c r="J894" s="4"/>
      <c r="K894" s="23" cm="1">
        <f t="array" ref="K894">IF(G894 &lt; 1, 0, _xlfn.IFS(E894 = Акция!$A$2, G894*Акция!$C$2, E894 = Акция!$A$3, G894*Акция!$C$3, E894 = Акция!$A$4, G894*Акция!$C$4, E894 = Акция!$A$5, G894*Акция!$C$5, E894 = Акция!$A$6, G894*Акция!$C$6, E894 = Акция!$A$7, G894*Акция!$C$7, E894 = Акция!$A$8, G894*Акция!$C$8, 1, 0))</f>
        <v>0</v>
      </c>
    </row>
    <row r="895" spans="2:11" x14ac:dyDescent="0.2">
      <c r="B895" s="4" t="str">
        <f t="shared" ref="B895:C899" si="183">B894</f>
        <v>Завальнюк Оксана Володимирівна</v>
      </c>
      <c r="C895" s="4" t="str">
        <f t="shared" si="183"/>
        <v>Завальнюк О.В.</v>
      </c>
      <c r="D895" s="4"/>
      <c r="E895" s="4" t="s">
        <v>580</v>
      </c>
      <c r="F895" s="6" t="s">
        <v>503</v>
      </c>
      <c r="G895" s="5">
        <v>1</v>
      </c>
      <c r="H895" s="7">
        <v>39.33</v>
      </c>
      <c r="I895" s="9" t="s">
        <v>542</v>
      </c>
      <c r="J895" s="9" t="s">
        <v>539</v>
      </c>
      <c r="K895" s="23" cm="1">
        <f t="array" ref="K895">IF(G895 &lt; 1, 0, _xlfn.IFS(E895 = Акция!$A$2, G895*Акция!$C$2, E895 = Акция!$A$3, G895*Акция!$C$3, E895 = Акция!$A$4, G895*Акция!$C$4, E895 = Акция!$A$5, G895*Акция!$C$5, E895 = Акция!$A$6, G895*Акция!$C$6, E895 = Акция!$A$7, G895*Акция!$C$7, E895 = Акция!$A$8, G895*Акция!$C$8, 1, 0))</f>
        <v>0</v>
      </c>
    </row>
    <row r="896" spans="2:11" x14ac:dyDescent="0.2">
      <c r="B896" s="4" t="str">
        <f t="shared" si="183"/>
        <v>Завальнюк Оксана Володимирівна</v>
      </c>
      <c r="C896" s="4" t="str">
        <f t="shared" si="183"/>
        <v>Завальнюк О.В.</v>
      </c>
      <c r="D896" s="4"/>
      <c r="E896" s="4" t="s">
        <v>519</v>
      </c>
      <c r="F896" s="6" t="s">
        <v>503</v>
      </c>
      <c r="G896" s="5">
        <v>1</v>
      </c>
      <c r="H896" s="7">
        <v>49.15</v>
      </c>
      <c r="I896" s="9" t="s">
        <v>542</v>
      </c>
      <c r="J896" s="9" t="s">
        <v>539</v>
      </c>
      <c r="K896" s="23" cm="1">
        <f t="array" ref="K896">IF(G896 &lt; 1, 0, _xlfn.IFS(E896 = Акция!$A$2, G896*Акция!$C$2, E896 = Акция!$A$3, G896*Акция!$C$3, E896 = Акция!$A$4, G896*Акция!$C$4, E896 = Акция!$A$5, G896*Акция!$C$5, E896 = Акция!$A$6, G896*Акция!$C$6, E896 = Акция!$A$7, G896*Акция!$C$7, E896 = Акция!$A$8, G896*Акция!$C$8, 1, 0))</f>
        <v>0.5</v>
      </c>
    </row>
    <row r="897" spans="2:11" x14ac:dyDescent="0.2">
      <c r="B897" s="4" t="str">
        <f t="shared" si="183"/>
        <v>Завальнюк Оксана Володимирівна</v>
      </c>
      <c r="C897" s="4" t="str">
        <f t="shared" si="183"/>
        <v>Завальнюк О.В.</v>
      </c>
      <c r="D897" s="4"/>
      <c r="E897" s="4" t="s">
        <v>502</v>
      </c>
      <c r="F897" s="6" t="s">
        <v>503</v>
      </c>
      <c r="G897" s="5">
        <v>1</v>
      </c>
      <c r="H897" s="7">
        <v>55.57</v>
      </c>
      <c r="I897" s="9" t="s">
        <v>542</v>
      </c>
      <c r="J897" s="9" t="s">
        <v>539</v>
      </c>
      <c r="K897" s="23" cm="1">
        <f t="array" ref="K897">IF(G897 &lt; 1, 0, _xlfn.IFS(E897 = Акция!$A$2, G897*Акция!$C$2, E897 = Акция!$A$3, G897*Акция!$C$3, E897 = Акция!$A$4, G897*Акция!$C$4, E897 = Акция!$A$5, G897*Акция!$C$5, E897 = Акция!$A$6, G897*Акция!$C$6, E897 = Акция!$A$7, G897*Акция!$C$7, E897 = Акция!$A$8, G897*Акция!$C$8, 1, 0))</f>
        <v>0.5</v>
      </c>
    </row>
    <row r="898" spans="2:11" x14ac:dyDescent="0.2">
      <c r="B898" s="4" t="str">
        <f t="shared" si="183"/>
        <v>Завальнюк Оксана Володимирівна</v>
      </c>
      <c r="C898" s="4" t="str">
        <f t="shared" si="183"/>
        <v>Завальнюк О.В.</v>
      </c>
      <c r="D898" s="4"/>
      <c r="E898" s="4" t="s">
        <v>520</v>
      </c>
      <c r="F898" s="6" t="s">
        <v>503</v>
      </c>
      <c r="G898" s="5">
        <v>1</v>
      </c>
      <c r="H898" s="7">
        <v>60.07</v>
      </c>
      <c r="I898" s="9" t="s">
        <v>542</v>
      </c>
      <c r="J898" s="9" t="s">
        <v>539</v>
      </c>
      <c r="K898" s="23" cm="1">
        <f t="array" ref="K898">IF(G898 &lt; 1, 0, _xlfn.IFS(E898 = Акция!$A$2, G898*Акция!$C$2, E898 = Акция!$A$3, G898*Акция!$C$3, E898 = Акция!$A$4, G898*Акция!$C$4, E898 = Акция!$A$5, G898*Акция!$C$5, E898 = Акция!$A$6, G898*Акция!$C$6, E898 = Акция!$A$7, G898*Акция!$C$7, E898 = Акция!$A$8, G898*Акция!$C$8, 1, 0))</f>
        <v>0.5</v>
      </c>
    </row>
    <row r="899" spans="2:11" x14ac:dyDescent="0.2">
      <c r="B899" s="4" t="str">
        <f t="shared" si="183"/>
        <v>Завальнюк Оксана Володимирівна</v>
      </c>
      <c r="C899" s="4" t="str">
        <f t="shared" si="183"/>
        <v>Завальнюк О.В.</v>
      </c>
      <c r="D899" s="4"/>
      <c r="E899" s="4" t="s">
        <v>608</v>
      </c>
      <c r="F899" s="6" t="s">
        <v>503</v>
      </c>
      <c r="G899" s="5">
        <v>1</v>
      </c>
      <c r="H899" s="7">
        <v>40.590000000000003</v>
      </c>
      <c r="I899" s="9" t="s">
        <v>542</v>
      </c>
      <c r="J899" s="9" t="s">
        <v>539</v>
      </c>
      <c r="K899" s="23" cm="1">
        <f t="array" ref="K899">IF(G899 &lt; 1, 0, _xlfn.IFS(E899 = Акция!$A$2, G899*Акция!$C$2, E899 = Акция!$A$3, G899*Акция!$C$3, E899 = Акция!$A$4, G899*Акция!$C$4, E899 = Акция!$A$5, G899*Акция!$C$5, E899 = Акция!$A$6, G899*Акция!$C$6, E899 = Акция!$A$7, G899*Акция!$C$7, E899 = Акция!$A$8, G899*Акция!$C$8, 1, 0))</f>
        <v>0</v>
      </c>
    </row>
    <row r="900" spans="2:11" x14ac:dyDescent="0.2">
      <c r="B900" s="4" t="s">
        <v>903</v>
      </c>
      <c r="C900" s="4" t="s">
        <v>904</v>
      </c>
      <c r="D900" s="3" t="s">
        <v>508</v>
      </c>
      <c r="E900" s="4"/>
      <c r="G900" s="6"/>
      <c r="H900" s="8"/>
      <c r="I900" s="4"/>
      <c r="J900" s="4"/>
      <c r="K900" s="23" cm="1">
        <f t="array" ref="K900">IF(G900 &lt; 1, 0, _xlfn.IFS(E900 = Акция!$A$2, G900*Акция!$C$2, E900 = Акция!$A$3, G900*Акция!$C$3, E900 = Акция!$A$4, G900*Акция!$C$4, E900 = Акция!$A$5, G900*Акция!$C$5, E900 = Акция!$A$6, G900*Акция!$C$6, E900 = Акция!$A$7, G900*Акция!$C$7, E900 = Акция!$A$8, G900*Акция!$C$8, 1, 0))</f>
        <v>0</v>
      </c>
    </row>
    <row r="901" spans="2:11" x14ac:dyDescent="0.2">
      <c r="B901" s="4" t="str">
        <f t="shared" ref="B901:B914" si="184">B900</f>
        <v>Задворна Ольга Іванівна</v>
      </c>
      <c r="C901" s="4" t="str">
        <f t="shared" ref="C901:C914" si="185">C900</f>
        <v>Задворна О.І.</v>
      </c>
      <c r="D901" s="4"/>
      <c r="E901" s="4" t="s">
        <v>512</v>
      </c>
      <c r="F901" s="6" t="s">
        <v>503</v>
      </c>
      <c r="G901" s="5">
        <v>3</v>
      </c>
      <c r="H901" s="7">
        <v>124.2</v>
      </c>
      <c r="I901" s="9" t="s">
        <v>587</v>
      </c>
      <c r="J901" s="9" t="s">
        <v>546</v>
      </c>
      <c r="K901" s="23" cm="1">
        <f t="array" ref="K901">IF(G901 &lt; 1, 0, _xlfn.IFS(E901 = Акция!$A$2, G901*Акция!$C$2, E901 = Акция!$A$3, G901*Акция!$C$3, E901 = Акция!$A$4, G901*Акция!$C$4, E901 = Акция!$A$5, G901*Акция!$C$5, E901 = Акция!$A$6, G901*Акция!$C$6, E901 = Акция!$A$7, G901*Акция!$C$7, E901 = Акция!$A$8, G901*Акция!$C$8, 1, 0))</f>
        <v>0</v>
      </c>
    </row>
    <row r="902" spans="2:11" x14ac:dyDescent="0.2">
      <c r="B902" s="4" t="str">
        <f t="shared" si="184"/>
        <v>Задворна Ольга Іванівна</v>
      </c>
      <c r="C902" s="4" t="str">
        <f t="shared" si="185"/>
        <v>Задворна О.І.</v>
      </c>
      <c r="D902" s="4"/>
      <c r="E902" s="4" t="s">
        <v>552</v>
      </c>
      <c r="F902" s="6" t="s">
        <v>503</v>
      </c>
      <c r="G902" s="5">
        <v>2</v>
      </c>
      <c r="H902" s="7">
        <v>55.08</v>
      </c>
      <c r="I902" s="9" t="s">
        <v>587</v>
      </c>
      <c r="J902" s="9" t="s">
        <v>546</v>
      </c>
      <c r="K902" s="23" cm="1">
        <f t="array" ref="K902">IF(G902 &lt; 1, 0, _xlfn.IFS(E902 = Акция!$A$2, G902*Акция!$C$2, E902 = Акция!$A$3, G902*Акция!$C$3, E902 = Акция!$A$4, G902*Акция!$C$4, E902 = Акция!$A$5, G902*Акция!$C$5, E902 = Акция!$A$6, G902*Акция!$C$6, E902 = Акция!$A$7, G902*Акция!$C$7, E902 = Акция!$A$8, G902*Акция!$C$8, 1, 0))</f>
        <v>0</v>
      </c>
    </row>
    <row r="903" spans="2:11" x14ac:dyDescent="0.2">
      <c r="B903" s="4" t="str">
        <f t="shared" si="184"/>
        <v>Задворна Ольга Іванівна</v>
      </c>
      <c r="C903" s="4" t="str">
        <f t="shared" si="185"/>
        <v>Задворна О.І.</v>
      </c>
      <c r="D903" s="4"/>
      <c r="E903" s="4" t="s">
        <v>588</v>
      </c>
      <c r="F903" s="6" t="s">
        <v>503</v>
      </c>
      <c r="G903" s="5">
        <v>2</v>
      </c>
      <c r="H903" s="7">
        <v>48.18</v>
      </c>
      <c r="I903" s="9" t="s">
        <v>587</v>
      </c>
      <c r="J903" s="9" t="s">
        <v>546</v>
      </c>
      <c r="K903" s="23" cm="1">
        <f t="array" ref="K903">IF(G903 &lt; 1, 0, _xlfn.IFS(E903 = Акция!$A$2, G903*Акция!$C$2, E903 = Акция!$A$3, G903*Акция!$C$3, E903 = Акция!$A$4, G903*Акция!$C$4, E903 = Акция!$A$5, G903*Акция!$C$5, E903 = Акция!$A$6, G903*Акция!$C$6, E903 = Акция!$A$7, G903*Акция!$C$7, E903 = Акция!$A$8, G903*Акция!$C$8, 1, 0))</f>
        <v>0</v>
      </c>
    </row>
    <row r="904" spans="2:11" x14ac:dyDescent="0.2">
      <c r="B904" s="4" t="str">
        <f t="shared" si="184"/>
        <v>Задворна Ольга Іванівна</v>
      </c>
      <c r="C904" s="4" t="str">
        <f t="shared" si="185"/>
        <v>Задворна О.І.</v>
      </c>
      <c r="D904" s="4"/>
      <c r="E904" s="4" t="s">
        <v>556</v>
      </c>
      <c r="F904" s="6" t="s">
        <v>503</v>
      </c>
      <c r="G904" s="5">
        <v>2</v>
      </c>
      <c r="H904" s="7">
        <v>42.98</v>
      </c>
      <c r="I904" s="9" t="s">
        <v>587</v>
      </c>
      <c r="J904" s="9" t="s">
        <v>546</v>
      </c>
      <c r="K904" s="23" cm="1">
        <f t="array" ref="K904">IF(G904 &lt; 1, 0, _xlfn.IFS(E904 = Акция!$A$2, G904*Акция!$C$2, E904 = Акция!$A$3, G904*Акция!$C$3, E904 = Акция!$A$4, G904*Акция!$C$4, E904 = Акция!$A$5, G904*Акция!$C$5, E904 = Акция!$A$6, G904*Акция!$C$6, E904 = Акция!$A$7, G904*Акция!$C$7, E904 = Акция!$A$8, G904*Акция!$C$8, 1, 0))</f>
        <v>0</v>
      </c>
    </row>
    <row r="905" spans="2:11" x14ac:dyDescent="0.2">
      <c r="B905" s="4" t="str">
        <f t="shared" si="184"/>
        <v>Задворна Ольга Іванівна</v>
      </c>
      <c r="C905" s="4" t="str">
        <f t="shared" si="185"/>
        <v>Задворна О.І.</v>
      </c>
      <c r="D905" s="4"/>
      <c r="E905" s="4" t="s">
        <v>514</v>
      </c>
      <c r="F905" s="6" t="s">
        <v>503</v>
      </c>
      <c r="G905" s="5">
        <v>2</v>
      </c>
      <c r="H905" s="7">
        <v>43.44</v>
      </c>
      <c r="I905" s="9" t="s">
        <v>587</v>
      </c>
      <c r="J905" s="9" t="s">
        <v>546</v>
      </c>
      <c r="K905" s="23" cm="1">
        <f t="array" ref="K905">IF(G905 &lt; 1, 0, _xlfn.IFS(E905 = Акция!$A$2, G905*Акция!$C$2, E905 = Акция!$A$3, G905*Акция!$C$3, E905 = Акция!$A$4, G905*Акция!$C$4, E905 = Акция!$A$5, G905*Акция!$C$5, E905 = Акция!$A$6, G905*Акция!$C$6, E905 = Акция!$A$7, G905*Акция!$C$7, E905 = Акция!$A$8, G905*Акция!$C$8, 1, 0))</f>
        <v>0</v>
      </c>
    </row>
    <row r="906" spans="2:11" x14ac:dyDescent="0.2">
      <c r="B906" s="4" t="str">
        <f t="shared" si="184"/>
        <v>Задворна Ольга Іванівна</v>
      </c>
      <c r="C906" s="4" t="str">
        <f t="shared" si="185"/>
        <v>Задворна О.І.</v>
      </c>
      <c r="D906" s="4"/>
      <c r="E906" s="4" t="s">
        <v>562</v>
      </c>
      <c r="F906" s="6" t="s">
        <v>503</v>
      </c>
      <c r="G906" s="5">
        <v>2</v>
      </c>
      <c r="H906" s="7">
        <v>44.52</v>
      </c>
      <c r="I906" s="9" t="s">
        <v>587</v>
      </c>
      <c r="J906" s="9" t="s">
        <v>546</v>
      </c>
      <c r="K906" s="23" cm="1">
        <f t="array" ref="K906">IF(G906 &lt; 1, 0, _xlfn.IFS(E906 = Акция!$A$2, G906*Акция!$C$2, E906 = Акция!$A$3, G906*Акция!$C$3, E906 = Акция!$A$4, G906*Акция!$C$4, E906 = Акция!$A$5, G906*Акция!$C$5, E906 = Акция!$A$6, G906*Акция!$C$6, E906 = Акция!$A$7, G906*Акция!$C$7, E906 = Акция!$A$8, G906*Акция!$C$8, 1, 0))</f>
        <v>0</v>
      </c>
    </row>
    <row r="907" spans="2:11" x14ac:dyDescent="0.2">
      <c r="B907" s="4" t="str">
        <f t="shared" si="184"/>
        <v>Задворна Ольга Іванівна</v>
      </c>
      <c r="C907" s="4" t="str">
        <f t="shared" si="185"/>
        <v>Задворна О.І.</v>
      </c>
      <c r="D907" s="4"/>
      <c r="E907" s="4" t="s">
        <v>557</v>
      </c>
      <c r="F907" s="6" t="s">
        <v>503</v>
      </c>
      <c r="G907" s="5">
        <v>2</v>
      </c>
      <c r="H907" s="7">
        <v>43.44</v>
      </c>
      <c r="I907" s="9" t="s">
        <v>587</v>
      </c>
      <c r="J907" s="9" t="s">
        <v>546</v>
      </c>
      <c r="K907" s="23" cm="1">
        <f t="array" ref="K907">IF(G907 &lt; 1, 0, _xlfn.IFS(E907 = Акция!$A$2, G907*Акция!$C$2, E907 = Акция!$A$3, G907*Акция!$C$3, E907 = Акция!$A$4, G907*Акция!$C$4, E907 = Акция!$A$5, G907*Акция!$C$5, E907 = Акция!$A$6, G907*Акция!$C$6, E907 = Акция!$A$7, G907*Акция!$C$7, E907 = Акция!$A$8, G907*Акция!$C$8, 1, 0))</f>
        <v>0</v>
      </c>
    </row>
    <row r="908" spans="2:11" x14ac:dyDescent="0.2">
      <c r="B908" s="4" t="str">
        <f t="shared" si="184"/>
        <v>Задворна Ольга Іванівна</v>
      </c>
      <c r="C908" s="4" t="str">
        <f t="shared" si="185"/>
        <v>Задворна О.І.</v>
      </c>
      <c r="D908" s="4"/>
      <c r="E908" s="4" t="s">
        <v>515</v>
      </c>
      <c r="F908" s="6" t="s">
        <v>503</v>
      </c>
      <c r="G908" s="5">
        <v>2</v>
      </c>
      <c r="H908" s="7">
        <v>42.98</v>
      </c>
      <c r="I908" s="9" t="s">
        <v>587</v>
      </c>
      <c r="J908" s="9" t="s">
        <v>546</v>
      </c>
      <c r="K908" s="23" cm="1">
        <f t="array" ref="K908">IF(G908 &lt; 1, 0, _xlfn.IFS(E908 = Акция!$A$2, G908*Акция!$C$2, E908 = Акция!$A$3, G908*Акция!$C$3, E908 = Акция!$A$4, G908*Акция!$C$4, E908 = Акция!$A$5, G908*Акция!$C$5, E908 = Акция!$A$6, G908*Акция!$C$6, E908 = Акция!$A$7, G908*Акция!$C$7, E908 = Акция!$A$8, G908*Акция!$C$8, 1, 0))</f>
        <v>0</v>
      </c>
    </row>
    <row r="909" spans="2:11" x14ac:dyDescent="0.2">
      <c r="B909" s="4" t="str">
        <f t="shared" si="184"/>
        <v>Задворна Ольга Іванівна</v>
      </c>
      <c r="C909" s="4" t="str">
        <f t="shared" si="185"/>
        <v>Задворна О.І.</v>
      </c>
      <c r="D909" s="4"/>
      <c r="E909" s="4" t="s">
        <v>558</v>
      </c>
      <c r="F909" s="6" t="s">
        <v>503</v>
      </c>
      <c r="G909" s="5">
        <v>2</v>
      </c>
      <c r="H909" s="7">
        <v>40.840000000000003</v>
      </c>
      <c r="I909" s="9" t="s">
        <v>587</v>
      </c>
      <c r="J909" s="9" t="s">
        <v>546</v>
      </c>
      <c r="K909" s="23" cm="1">
        <f t="array" ref="K909">IF(G909 &lt; 1, 0, _xlfn.IFS(E909 = Акция!$A$2, G909*Акция!$C$2, E909 = Акция!$A$3, G909*Акция!$C$3, E909 = Акция!$A$4, G909*Акция!$C$4, E909 = Акция!$A$5, G909*Акция!$C$5, E909 = Акция!$A$6, G909*Акция!$C$6, E909 = Акция!$A$7, G909*Акция!$C$7, E909 = Акция!$A$8, G909*Акция!$C$8, 1, 0))</f>
        <v>0</v>
      </c>
    </row>
    <row r="910" spans="2:11" x14ac:dyDescent="0.2">
      <c r="B910" s="4" t="str">
        <f t="shared" si="184"/>
        <v>Задворна Ольга Іванівна</v>
      </c>
      <c r="C910" s="4" t="str">
        <f t="shared" si="185"/>
        <v>Задворна О.І.</v>
      </c>
      <c r="D910" s="4"/>
      <c r="E910" s="4" t="s">
        <v>563</v>
      </c>
      <c r="F910" s="6" t="s">
        <v>503</v>
      </c>
      <c r="G910" s="5">
        <v>2</v>
      </c>
      <c r="H910" s="7">
        <v>42.6</v>
      </c>
      <c r="I910" s="9" t="s">
        <v>587</v>
      </c>
      <c r="J910" s="9" t="s">
        <v>546</v>
      </c>
      <c r="K910" s="23" cm="1">
        <f t="array" ref="K910">IF(G910 &lt; 1, 0, _xlfn.IFS(E910 = Акция!$A$2, G910*Акция!$C$2, E910 = Акция!$A$3, G910*Акция!$C$3, E910 = Акция!$A$4, G910*Акция!$C$4, E910 = Акция!$A$5, G910*Акция!$C$5, E910 = Акция!$A$6, G910*Акция!$C$6, E910 = Акция!$A$7, G910*Акция!$C$7, E910 = Акция!$A$8, G910*Акция!$C$8, 1, 0))</f>
        <v>0</v>
      </c>
    </row>
    <row r="911" spans="2:11" x14ac:dyDescent="0.2">
      <c r="B911" s="4" t="str">
        <f t="shared" si="184"/>
        <v>Задворна Ольга Іванівна</v>
      </c>
      <c r="C911" s="4" t="str">
        <f t="shared" si="185"/>
        <v>Задворна О.І.</v>
      </c>
      <c r="D911" s="4"/>
      <c r="E911" s="4" t="s">
        <v>516</v>
      </c>
      <c r="F911" s="6" t="s">
        <v>503</v>
      </c>
      <c r="G911" s="5">
        <v>2</v>
      </c>
      <c r="H911" s="7">
        <v>56.04</v>
      </c>
      <c r="I911" s="9" t="s">
        <v>587</v>
      </c>
      <c r="J911" s="9" t="s">
        <v>546</v>
      </c>
      <c r="K911" s="23" cm="1">
        <f t="array" ref="K911">IF(G911 &lt; 1, 0, _xlfn.IFS(E911 = Акция!$A$2, G911*Акция!$C$2, E911 = Акция!$A$3, G911*Акция!$C$3, E911 = Акция!$A$4, G911*Акция!$C$4, E911 = Акция!$A$5, G911*Акция!$C$5, E911 = Акция!$A$6, G911*Акция!$C$6, E911 = Акция!$A$7, G911*Акция!$C$7, E911 = Акция!$A$8, G911*Акция!$C$8, 1, 0))</f>
        <v>0.5</v>
      </c>
    </row>
    <row r="912" spans="2:11" x14ac:dyDescent="0.2">
      <c r="B912" s="4" t="str">
        <f t="shared" si="184"/>
        <v>Задворна Ольга Іванівна</v>
      </c>
      <c r="C912" s="4" t="str">
        <f t="shared" si="185"/>
        <v>Задворна О.І.</v>
      </c>
      <c r="D912" s="4"/>
      <c r="E912" s="4" t="s">
        <v>522</v>
      </c>
      <c r="F912" s="6" t="s">
        <v>503</v>
      </c>
      <c r="G912" s="5">
        <v>2</v>
      </c>
      <c r="H912" s="7">
        <v>79.02</v>
      </c>
      <c r="I912" s="9" t="s">
        <v>587</v>
      </c>
      <c r="J912" s="9" t="s">
        <v>546</v>
      </c>
      <c r="K912" s="23" cm="1">
        <f t="array" ref="K912">IF(G912 &lt; 1, 0, _xlfn.IFS(E912 = Акция!$A$2, G912*Акция!$C$2, E912 = Акция!$A$3, G912*Акция!$C$3, E912 = Акция!$A$4, G912*Акция!$C$4, E912 = Акция!$A$5, G912*Акция!$C$5, E912 = Акция!$A$6, G912*Акция!$C$6, E912 = Акция!$A$7, G912*Акция!$C$7, E912 = Акция!$A$8, G912*Акция!$C$8, 1, 0))</f>
        <v>0</v>
      </c>
    </row>
    <row r="913" spans="2:11" x14ac:dyDescent="0.2">
      <c r="B913" s="4" t="str">
        <f t="shared" si="184"/>
        <v>Задворна Ольга Іванівна</v>
      </c>
      <c r="C913" s="4" t="str">
        <f t="shared" si="185"/>
        <v>Задворна О.І.</v>
      </c>
      <c r="D913" s="4"/>
      <c r="E913" s="4" t="s">
        <v>523</v>
      </c>
      <c r="F913" s="6" t="s">
        <v>503</v>
      </c>
      <c r="G913" s="5">
        <v>3</v>
      </c>
      <c r="H913" s="7">
        <v>106.83</v>
      </c>
      <c r="I913" s="9" t="s">
        <v>587</v>
      </c>
      <c r="J913" s="9" t="s">
        <v>546</v>
      </c>
      <c r="K913" s="23" cm="1">
        <f t="array" ref="K913">IF(G913 &lt; 1, 0, _xlfn.IFS(E913 = Акция!$A$2, G913*Акция!$C$2, E913 = Акция!$A$3, G913*Акция!$C$3, E913 = Акция!$A$4, G913*Акция!$C$4, E913 = Акция!$A$5, G913*Акция!$C$5, E913 = Акция!$A$6, G913*Акция!$C$6, E913 = Акция!$A$7, G913*Акция!$C$7, E913 = Акция!$A$8, G913*Акция!$C$8, 1, 0))</f>
        <v>0</v>
      </c>
    </row>
    <row r="914" spans="2:11" x14ac:dyDescent="0.2">
      <c r="B914" s="4" t="str">
        <f t="shared" si="184"/>
        <v>Задворна Ольга Іванівна</v>
      </c>
      <c r="C914" s="4" t="str">
        <f t="shared" si="185"/>
        <v>Задворна О.І.</v>
      </c>
      <c r="D914" s="4"/>
      <c r="E914" s="4" t="s">
        <v>608</v>
      </c>
      <c r="F914" s="6" t="s">
        <v>503</v>
      </c>
      <c r="G914" s="5">
        <v>2</v>
      </c>
      <c r="H914" s="7">
        <v>84.42</v>
      </c>
      <c r="I914" s="9" t="s">
        <v>587</v>
      </c>
      <c r="J914" s="9" t="s">
        <v>546</v>
      </c>
      <c r="K914" s="23" cm="1">
        <f t="array" ref="K914">IF(G914 &lt; 1, 0, _xlfn.IFS(E914 = Акция!$A$2, G914*Акция!$C$2, E914 = Акция!$A$3, G914*Акция!$C$3, E914 = Акция!$A$4, G914*Акция!$C$4, E914 = Акция!$A$5, G914*Акция!$C$5, E914 = Акция!$A$6, G914*Акция!$C$6, E914 = Акция!$A$7, G914*Акция!$C$7, E914 = Акция!$A$8, G914*Акция!$C$8, 1, 0))</f>
        <v>0</v>
      </c>
    </row>
    <row r="915" spans="2:11" x14ac:dyDescent="0.2">
      <c r="B915" s="4" t="s">
        <v>905</v>
      </c>
      <c r="C915" s="4" t="s">
        <v>906</v>
      </c>
      <c r="D915" s="3" t="s">
        <v>501</v>
      </c>
      <c r="E915" s="4"/>
      <c r="G915" s="6"/>
      <c r="H915" s="8"/>
      <c r="I915" s="4"/>
      <c r="J915" s="4"/>
      <c r="K915" s="23" cm="1">
        <f t="array" ref="K915">IF(G915 &lt; 1, 0, _xlfn.IFS(E915 = Акция!$A$2, G915*Акция!$C$2, E915 = Акция!$A$3, G915*Акция!$C$3, E915 = Акция!$A$4, G915*Акция!$C$4, E915 = Акция!$A$5, G915*Акция!$C$5, E915 = Акция!$A$6, G915*Акция!$C$6, E915 = Акция!$A$7, G915*Акция!$C$7, E915 = Акция!$A$8, G915*Акция!$C$8, 1, 0))</f>
        <v>0</v>
      </c>
    </row>
    <row r="916" spans="2:11" x14ac:dyDescent="0.2">
      <c r="B916" s="4" t="str">
        <f t="shared" ref="B916:B927" si="186">B915</f>
        <v>Запорожченко Наталя Миколаївна</v>
      </c>
      <c r="C916" s="4" t="str">
        <f t="shared" ref="C916:C927" si="187">C915</f>
        <v>Запорожченко Н.М.</v>
      </c>
      <c r="D916" s="4"/>
      <c r="E916" s="4" t="s">
        <v>526</v>
      </c>
      <c r="F916" s="6" t="s">
        <v>503</v>
      </c>
      <c r="G916" s="5">
        <v>1</v>
      </c>
      <c r="H916" s="7">
        <v>20.37</v>
      </c>
      <c r="I916" s="9" t="s">
        <v>510</v>
      </c>
      <c r="J916" s="9" t="s">
        <v>511</v>
      </c>
      <c r="K916" s="23" cm="1">
        <f t="array" ref="K916">IF(G916 &lt; 1, 0, _xlfn.IFS(E916 = Акция!$A$2, G916*Акция!$C$2, E916 = Акция!$A$3, G916*Акция!$C$3, E916 = Акция!$A$4, G916*Акция!$C$4, E916 = Акция!$A$5, G916*Акция!$C$5, E916 = Акция!$A$6, G916*Акция!$C$6, E916 = Акция!$A$7, G916*Акция!$C$7, E916 = Акция!$A$8, G916*Акция!$C$8, 1, 0))</f>
        <v>0</v>
      </c>
    </row>
    <row r="917" spans="2:11" x14ac:dyDescent="0.2">
      <c r="B917" s="4" t="str">
        <f t="shared" si="186"/>
        <v>Запорожченко Наталя Миколаївна</v>
      </c>
      <c r="C917" s="4" t="str">
        <f t="shared" si="187"/>
        <v>Запорожченко Н.М.</v>
      </c>
      <c r="D917" s="4"/>
      <c r="E917" s="4" t="s">
        <v>529</v>
      </c>
      <c r="F917" s="6" t="s">
        <v>503</v>
      </c>
      <c r="G917" s="5">
        <v>1</v>
      </c>
      <c r="H917" s="7">
        <v>20.81</v>
      </c>
      <c r="I917" s="9" t="s">
        <v>510</v>
      </c>
      <c r="J917" s="9" t="s">
        <v>511</v>
      </c>
      <c r="K917" s="23" cm="1">
        <f t="array" ref="K917">IF(G917 &lt; 1, 0, _xlfn.IFS(E917 = Акция!$A$2, G917*Акция!$C$2, E917 = Акция!$A$3, G917*Акция!$C$3, E917 = Акция!$A$4, G917*Акция!$C$4, E917 = Акция!$A$5, G917*Акция!$C$5, E917 = Акция!$A$6, G917*Акция!$C$6, E917 = Акция!$A$7, G917*Акция!$C$7, E917 = Акция!$A$8, G917*Акция!$C$8, 1, 0))</f>
        <v>0</v>
      </c>
    </row>
    <row r="918" spans="2:11" x14ac:dyDescent="0.2">
      <c r="B918" s="4" t="str">
        <f t="shared" si="186"/>
        <v>Запорожченко Наталя Миколаївна</v>
      </c>
      <c r="C918" s="4" t="str">
        <f t="shared" si="187"/>
        <v>Запорожченко Н.М.</v>
      </c>
      <c r="D918" s="4"/>
      <c r="E918" s="4" t="s">
        <v>580</v>
      </c>
      <c r="F918" s="6" t="s">
        <v>503</v>
      </c>
      <c r="G918" s="5">
        <v>1</v>
      </c>
      <c r="H918" s="7">
        <v>39.33</v>
      </c>
      <c r="I918" s="9" t="s">
        <v>510</v>
      </c>
      <c r="J918" s="9" t="s">
        <v>511</v>
      </c>
      <c r="K918" s="23" cm="1">
        <f t="array" ref="K918">IF(G918 &lt; 1, 0, _xlfn.IFS(E918 = Акция!$A$2, G918*Акция!$C$2, E918 = Акция!$A$3, G918*Акция!$C$3, E918 = Акция!$A$4, G918*Акция!$C$4, E918 = Акция!$A$5, G918*Акция!$C$5, E918 = Акция!$A$6, G918*Акция!$C$6, E918 = Акция!$A$7, G918*Акция!$C$7, E918 = Акция!$A$8, G918*Акция!$C$8, 1, 0))</f>
        <v>0</v>
      </c>
    </row>
    <row r="919" spans="2:11" x14ac:dyDescent="0.2">
      <c r="B919" s="4" t="str">
        <f t="shared" si="186"/>
        <v>Запорожченко Наталя Миколаївна</v>
      </c>
      <c r="C919" s="4" t="str">
        <f t="shared" si="187"/>
        <v>Запорожченко Н.М.</v>
      </c>
      <c r="D919" s="4"/>
      <c r="E919" s="4" t="s">
        <v>621</v>
      </c>
      <c r="F919" s="6" t="s">
        <v>503</v>
      </c>
      <c r="G919" s="5">
        <v>1</v>
      </c>
      <c r="H919" s="7">
        <v>28.41</v>
      </c>
      <c r="I919" s="9" t="s">
        <v>510</v>
      </c>
      <c r="J919" s="9" t="s">
        <v>511</v>
      </c>
      <c r="K919" s="23" cm="1">
        <f t="array" ref="K919">IF(G919 &lt; 1, 0, _xlfn.IFS(E919 = Акция!$A$2, G919*Акция!$C$2, E919 = Акция!$A$3, G919*Акция!$C$3, E919 = Акция!$A$4, G919*Акция!$C$4, E919 = Акция!$A$5, G919*Акция!$C$5, E919 = Акция!$A$6, G919*Акция!$C$6, E919 = Акция!$A$7, G919*Акция!$C$7, E919 = Акция!$A$8, G919*Акция!$C$8, 1, 0))</f>
        <v>0</v>
      </c>
    </row>
    <row r="920" spans="2:11" x14ac:dyDescent="0.2">
      <c r="B920" s="4" t="str">
        <f t="shared" si="186"/>
        <v>Запорожченко Наталя Миколаївна</v>
      </c>
      <c r="C920" s="4" t="str">
        <f t="shared" si="187"/>
        <v>Запорожченко Н.М.</v>
      </c>
      <c r="D920" s="4"/>
      <c r="E920" s="4" t="s">
        <v>514</v>
      </c>
      <c r="F920" s="6" t="s">
        <v>503</v>
      </c>
      <c r="G920" s="5">
        <v>1</v>
      </c>
      <c r="H920" s="7">
        <v>20.88</v>
      </c>
      <c r="I920" s="9" t="s">
        <v>510</v>
      </c>
      <c r="J920" s="9" t="s">
        <v>511</v>
      </c>
      <c r="K920" s="23" cm="1">
        <f t="array" ref="K920">IF(G920 &lt; 1, 0, _xlfn.IFS(E920 = Акция!$A$2, G920*Акция!$C$2, E920 = Акция!$A$3, G920*Акция!$C$3, E920 = Акция!$A$4, G920*Акция!$C$4, E920 = Акция!$A$5, G920*Акция!$C$5, E920 = Акция!$A$6, G920*Акция!$C$6, E920 = Акция!$A$7, G920*Акция!$C$7, E920 = Акция!$A$8, G920*Акция!$C$8, 1, 0))</f>
        <v>0</v>
      </c>
    </row>
    <row r="921" spans="2:11" x14ac:dyDescent="0.2">
      <c r="B921" s="4" t="str">
        <f t="shared" si="186"/>
        <v>Запорожченко Наталя Миколаївна</v>
      </c>
      <c r="C921" s="4" t="str">
        <f t="shared" si="187"/>
        <v>Запорожченко Н.М.</v>
      </c>
      <c r="D921" s="4"/>
      <c r="E921" s="4" t="s">
        <v>562</v>
      </c>
      <c r="F921" s="6" t="s">
        <v>503</v>
      </c>
      <c r="G921" s="5">
        <v>1</v>
      </c>
      <c r="H921" s="7">
        <v>21.4</v>
      </c>
      <c r="I921" s="9" t="s">
        <v>510</v>
      </c>
      <c r="J921" s="9" t="s">
        <v>511</v>
      </c>
      <c r="K921" s="23" cm="1">
        <f t="array" ref="K921">IF(G921 &lt; 1, 0, _xlfn.IFS(E921 = Акция!$A$2, G921*Акция!$C$2, E921 = Акция!$A$3, G921*Акция!$C$3, E921 = Акция!$A$4, G921*Акция!$C$4, E921 = Акция!$A$5, G921*Акция!$C$5, E921 = Акция!$A$6, G921*Акция!$C$6, E921 = Акция!$A$7, G921*Акция!$C$7, E921 = Акция!$A$8, G921*Акция!$C$8, 1, 0))</f>
        <v>0</v>
      </c>
    </row>
    <row r="922" spans="2:11" x14ac:dyDescent="0.2">
      <c r="B922" s="4" t="str">
        <f t="shared" si="186"/>
        <v>Запорожченко Наталя Миколаївна</v>
      </c>
      <c r="C922" s="4" t="str">
        <f t="shared" si="187"/>
        <v>Запорожченко Н.М.</v>
      </c>
      <c r="D922" s="4"/>
      <c r="E922" s="4" t="s">
        <v>515</v>
      </c>
      <c r="F922" s="6" t="s">
        <v>503</v>
      </c>
      <c r="G922" s="5">
        <v>1</v>
      </c>
      <c r="H922" s="7">
        <v>20.66</v>
      </c>
      <c r="I922" s="9" t="s">
        <v>510</v>
      </c>
      <c r="J922" s="9" t="s">
        <v>511</v>
      </c>
      <c r="K922" s="23" cm="1">
        <f t="array" ref="K922">IF(G922 &lt; 1, 0, _xlfn.IFS(E922 = Акция!$A$2, G922*Акция!$C$2, E922 = Акция!$A$3, G922*Акция!$C$3, E922 = Акция!$A$4, G922*Акция!$C$4, E922 = Акция!$A$5, G922*Акция!$C$5, E922 = Акция!$A$6, G922*Акция!$C$6, E922 = Акция!$A$7, G922*Акция!$C$7, E922 = Акция!$A$8, G922*Акция!$C$8, 1, 0))</f>
        <v>0</v>
      </c>
    </row>
    <row r="923" spans="2:11" x14ac:dyDescent="0.2">
      <c r="B923" s="4" t="str">
        <f t="shared" si="186"/>
        <v>Запорожченко Наталя Миколаївна</v>
      </c>
      <c r="C923" s="4" t="str">
        <f t="shared" si="187"/>
        <v>Запорожченко Н.М.</v>
      </c>
      <c r="D923" s="4"/>
      <c r="E923" s="4" t="s">
        <v>516</v>
      </c>
      <c r="F923" s="6" t="s">
        <v>503</v>
      </c>
      <c r="G923" s="5">
        <v>1</v>
      </c>
      <c r="H923" s="7">
        <v>26.94</v>
      </c>
      <c r="I923" s="9" t="s">
        <v>510</v>
      </c>
      <c r="J923" s="9" t="s">
        <v>511</v>
      </c>
      <c r="K923" s="23" cm="1">
        <f t="array" ref="K923">IF(G923 &lt; 1, 0, _xlfn.IFS(E923 = Акция!$A$2, G923*Акция!$C$2, E923 = Акция!$A$3, G923*Акция!$C$3, E923 = Акция!$A$4, G923*Акция!$C$4, E923 = Акция!$A$5, G923*Акция!$C$5, E923 = Акция!$A$6, G923*Акция!$C$6, E923 = Акция!$A$7, G923*Акция!$C$7, E923 = Акция!$A$8, G923*Акция!$C$8, 1, 0))</f>
        <v>0.25</v>
      </c>
    </row>
    <row r="924" spans="2:11" x14ac:dyDescent="0.2">
      <c r="B924" s="4" t="str">
        <f t="shared" si="186"/>
        <v>Запорожченко Наталя Миколаївна</v>
      </c>
      <c r="C924" s="4" t="str">
        <f t="shared" si="187"/>
        <v>Запорожченко Н.М.</v>
      </c>
      <c r="D924" s="4"/>
      <c r="E924" s="4" t="s">
        <v>517</v>
      </c>
      <c r="F924" s="6" t="s">
        <v>503</v>
      </c>
      <c r="G924" s="5">
        <v>1</v>
      </c>
      <c r="H924" s="7">
        <v>29.45</v>
      </c>
      <c r="I924" s="9" t="s">
        <v>510</v>
      </c>
      <c r="J924" s="9" t="s">
        <v>511</v>
      </c>
      <c r="K924" s="23" cm="1">
        <f t="array" ref="K924">IF(G924 &lt; 1, 0, _xlfn.IFS(E924 = Акция!$A$2, G924*Акция!$C$2, E924 = Акция!$A$3, G924*Акция!$C$3, E924 = Акция!$A$4, G924*Акция!$C$4, E924 = Акция!$A$5, G924*Акция!$C$5, E924 = Акция!$A$6, G924*Акция!$C$6, E924 = Акция!$A$7, G924*Акция!$C$7, E924 = Акция!$A$8, G924*Акция!$C$8, 1, 0))</f>
        <v>0.25</v>
      </c>
    </row>
    <row r="925" spans="2:11" x14ac:dyDescent="0.2">
      <c r="B925" s="4" t="str">
        <f t="shared" si="186"/>
        <v>Запорожченко Наталя Миколаївна</v>
      </c>
      <c r="C925" s="4" t="str">
        <f t="shared" si="187"/>
        <v>Запорожченко Н.М.</v>
      </c>
      <c r="D925" s="4"/>
      <c r="E925" s="4" t="s">
        <v>519</v>
      </c>
      <c r="F925" s="6" t="s">
        <v>503</v>
      </c>
      <c r="G925" s="5">
        <v>1</v>
      </c>
      <c r="H925" s="7">
        <v>49.15</v>
      </c>
      <c r="I925" s="9" t="s">
        <v>510</v>
      </c>
      <c r="J925" s="9" t="s">
        <v>511</v>
      </c>
      <c r="K925" s="23" cm="1">
        <f t="array" ref="K925">IF(G925 &lt; 1, 0, _xlfn.IFS(E925 = Акция!$A$2, G925*Акция!$C$2, E925 = Акция!$A$3, G925*Акция!$C$3, E925 = Акция!$A$4, G925*Акция!$C$4, E925 = Акция!$A$5, G925*Акция!$C$5, E925 = Акция!$A$6, G925*Акция!$C$6, E925 = Акция!$A$7, G925*Акция!$C$7, E925 = Акция!$A$8, G925*Акция!$C$8, 1, 0))</f>
        <v>0.5</v>
      </c>
    </row>
    <row r="926" spans="2:11" x14ac:dyDescent="0.2">
      <c r="B926" s="4" t="str">
        <f t="shared" si="186"/>
        <v>Запорожченко Наталя Миколаївна</v>
      </c>
      <c r="C926" s="4" t="str">
        <f t="shared" si="187"/>
        <v>Запорожченко Н.М.</v>
      </c>
      <c r="D926" s="4"/>
      <c r="E926" s="4" t="s">
        <v>502</v>
      </c>
      <c r="F926" s="6" t="s">
        <v>503</v>
      </c>
      <c r="G926" s="5">
        <v>1</v>
      </c>
      <c r="H926" s="7">
        <v>55.57</v>
      </c>
      <c r="I926" s="9" t="s">
        <v>510</v>
      </c>
      <c r="J926" s="9" t="s">
        <v>511</v>
      </c>
      <c r="K926" s="23" cm="1">
        <f t="array" ref="K926">IF(G926 &lt; 1, 0, _xlfn.IFS(E926 = Акция!$A$2, G926*Акция!$C$2, E926 = Акция!$A$3, G926*Акция!$C$3, E926 = Акция!$A$4, G926*Акция!$C$4, E926 = Акция!$A$5, G926*Акция!$C$5, E926 = Акция!$A$6, G926*Акция!$C$6, E926 = Акция!$A$7, G926*Акция!$C$7, E926 = Акция!$A$8, G926*Акция!$C$8, 1, 0))</f>
        <v>0.5</v>
      </c>
    </row>
    <row r="927" spans="2:11" x14ac:dyDescent="0.2">
      <c r="B927" s="4" t="str">
        <f t="shared" si="186"/>
        <v>Запорожченко Наталя Миколаївна</v>
      </c>
      <c r="C927" s="4" t="str">
        <f t="shared" si="187"/>
        <v>Запорожченко Н.М.</v>
      </c>
      <c r="D927" s="4"/>
      <c r="E927" s="4" t="s">
        <v>523</v>
      </c>
      <c r="F927" s="6" t="s">
        <v>503</v>
      </c>
      <c r="G927" s="5">
        <v>1</v>
      </c>
      <c r="H927" s="7">
        <v>34.909999999999997</v>
      </c>
      <c r="I927" s="9" t="s">
        <v>510</v>
      </c>
      <c r="J927" s="9" t="s">
        <v>511</v>
      </c>
      <c r="K927" s="23" cm="1">
        <f t="array" ref="K927">IF(G927 &lt; 1, 0, _xlfn.IFS(E927 = Акция!$A$2, G927*Акция!$C$2, E927 = Акция!$A$3, G927*Акция!$C$3, E927 = Акция!$A$4, G927*Акция!$C$4, E927 = Акция!$A$5, G927*Акция!$C$5, E927 = Акция!$A$6, G927*Акция!$C$6, E927 = Акция!$A$7, G927*Акция!$C$7, E927 = Акция!$A$8, G927*Акция!$C$8, 1, 0))</f>
        <v>0</v>
      </c>
    </row>
    <row r="928" spans="2:11" x14ac:dyDescent="0.2">
      <c r="B928" s="4" t="s">
        <v>907</v>
      </c>
      <c r="C928" s="4" t="s">
        <v>908</v>
      </c>
      <c r="D928" s="3" t="s">
        <v>509</v>
      </c>
      <c r="E928" s="4"/>
      <c r="G928" s="6"/>
      <c r="H928" s="8"/>
      <c r="I928" s="4"/>
      <c r="J928" s="4"/>
      <c r="K928" s="23" cm="1">
        <f t="array" ref="K928">IF(G928 &lt; 1, 0, _xlfn.IFS(E928 = Акция!$A$2, G928*Акция!$C$2, E928 = Акция!$A$3, G928*Акция!$C$3, E928 = Акция!$A$4, G928*Акция!$C$4, E928 = Акция!$A$5, G928*Акция!$C$5, E928 = Акция!$A$6, G928*Акция!$C$6, E928 = Акция!$A$7, G928*Акция!$C$7, E928 = Акция!$A$8, G928*Акция!$C$8, 1, 0))</f>
        <v>0</v>
      </c>
    </row>
    <row r="929" spans="2:11" x14ac:dyDescent="0.2">
      <c r="B929" s="4" t="str">
        <f t="shared" ref="B929:C931" si="188">B928</f>
        <v>Заславська Леся Олександрівна</v>
      </c>
      <c r="C929" s="4" t="str">
        <f t="shared" si="188"/>
        <v>Заславська Л.О.</v>
      </c>
      <c r="D929" s="4"/>
      <c r="E929" s="4" t="s">
        <v>556</v>
      </c>
      <c r="F929" s="6" t="s">
        <v>503</v>
      </c>
      <c r="G929" s="5">
        <v>11</v>
      </c>
      <c r="H929" s="7">
        <v>221.76</v>
      </c>
      <c r="I929" s="9" t="s">
        <v>542</v>
      </c>
      <c r="J929" s="9" t="s">
        <v>539</v>
      </c>
      <c r="K929" s="23" cm="1">
        <f t="array" ref="K929">IF(G929 &lt; 1, 0, _xlfn.IFS(E929 = Акция!$A$2, G929*Акция!$C$2, E929 = Акция!$A$3, G929*Акция!$C$3, E929 = Акция!$A$4, G929*Акция!$C$4, E929 = Акция!$A$5, G929*Акция!$C$5, E929 = Акция!$A$6, G929*Акция!$C$6, E929 = Акция!$A$7, G929*Акция!$C$7, E929 = Акция!$A$8, G929*Акция!$C$8, 1, 0))</f>
        <v>0</v>
      </c>
    </row>
    <row r="930" spans="2:11" x14ac:dyDescent="0.2">
      <c r="B930" s="4" t="str">
        <f t="shared" si="188"/>
        <v>Заславська Леся Олександрівна</v>
      </c>
      <c r="C930" s="4" t="str">
        <f t="shared" si="188"/>
        <v>Заславська Л.О.</v>
      </c>
      <c r="D930" s="4"/>
      <c r="E930" s="4" t="s">
        <v>514</v>
      </c>
      <c r="F930" s="6" t="s">
        <v>503</v>
      </c>
      <c r="G930" s="5">
        <v>2</v>
      </c>
      <c r="H930" s="7">
        <v>40.76</v>
      </c>
      <c r="I930" s="9" t="s">
        <v>542</v>
      </c>
      <c r="J930" s="9" t="s">
        <v>539</v>
      </c>
      <c r="K930" s="23" cm="1">
        <f t="array" ref="K930">IF(G930 &lt; 1, 0, _xlfn.IFS(E930 = Акция!$A$2, G930*Акция!$C$2, E930 = Акция!$A$3, G930*Акция!$C$3, E930 = Акция!$A$4, G930*Акция!$C$4, E930 = Акция!$A$5, G930*Акция!$C$5, E930 = Акция!$A$6, G930*Акция!$C$6, E930 = Акция!$A$7, G930*Акция!$C$7, E930 = Акция!$A$8, G930*Акция!$C$8, 1, 0))</f>
        <v>0</v>
      </c>
    </row>
    <row r="931" spans="2:11" x14ac:dyDescent="0.2">
      <c r="B931" s="4" t="str">
        <f t="shared" si="188"/>
        <v>Заславська Леся Олександрівна</v>
      </c>
      <c r="C931" s="4" t="str">
        <f t="shared" si="188"/>
        <v>Заславська Л.О.</v>
      </c>
      <c r="D931" s="4"/>
      <c r="E931" s="4" t="s">
        <v>558</v>
      </c>
      <c r="F931" s="6" t="s">
        <v>503</v>
      </c>
      <c r="G931" s="5">
        <v>3</v>
      </c>
      <c r="H931" s="7">
        <v>57.45</v>
      </c>
      <c r="I931" s="9" t="s">
        <v>542</v>
      </c>
      <c r="J931" s="9" t="s">
        <v>539</v>
      </c>
      <c r="K931" s="23" cm="1">
        <f t="array" ref="K931">IF(G931 &lt; 1, 0, _xlfn.IFS(E931 = Акция!$A$2, G931*Акция!$C$2, E931 = Акция!$A$3, G931*Акция!$C$3, E931 = Акция!$A$4, G931*Акция!$C$4, E931 = Акция!$A$5, G931*Акция!$C$5, E931 = Акция!$A$6, G931*Акция!$C$6, E931 = Акция!$A$7, G931*Акция!$C$7, E931 = Акция!$A$8, G931*Акция!$C$8, 1, 0))</f>
        <v>0</v>
      </c>
    </row>
    <row r="932" spans="2:11" x14ac:dyDescent="0.2">
      <c r="B932" s="4" t="s">
        <v>909</v>
      </c>
      <c r="C932" s="4" t="s">
        <v>910</v>
      </c>
      <c r="D932" s="3" t="s">
        <v>508</v>
      </c>
      <c r="E932" s="4"/>
      <c r="G932" s="6"/>
      <c r="H932" s="8"/>
      <c r="I932" s="4"/>
      <c r="J932" s="4"/>
      <c r="K932" s="23" cm="1">
        <f t="array" ref="K932">IF(G932 &lt; 1, 0, _xlfn.IFS(E932 = Акция!$A$2, G932*Акция!$C$2, E932 = Акция!$A$3, G932*Акция!$C$3, E932 = Акция!$A$4, G932*Акция!$C$4, E932 = Акция!$A$5, G932*Акция!$C$5, E932 = Акция!$A$6, G932*Акция!$C$6, E932 = Акция!$A$7, G932*Акция!$C$7, E932 = Акция!$A$8, G932*Акция!$C$8, 1, 0))</f>
        <v>0</v>
      </c>
    </row>
    <row r="933" spans="2:11" x14ac:dyDescent="0.2">
      <c r="B933" s="4" t="str">
        <f t="shared" ref="B933:C934" si="189">B932</f>
        <v>Засуха Роман Валерійович</v>
      </c>
      <c r="C933" s="4" t="str">
        <f t="shared" si="189"/>
        <v>Засуха Р.В.</v>
      </c>
      <c r="D933" s="4"/>
      <c r="E933" s="4" t="s">
        <v>516</v>
      </c>
      <c r="F933" s="6" t="s">
        <v>503</v>
      </c>
      <c r="G933" s="5">
        <v>1</v>
      </c>
      <c r="H933" s="7">
        <v>28.02</v>
      </c>
      <c r="I933" s="9" t="s">
        <v>545</v>
      </c>
      <c r="J933" s="9" t="s">
        <v>546</v>
      </c>
      <c r="K933" s="23" cm="1">
        <f t="array" ref="K933">IF(G933 &lt; 1, 0, _xlfn.IFS(E933 = Акция!$A$2, G933*Акция!$C$2, E933 = Акция!$A$3, G933*Акция!$C$3, E933 = Акция!$A$4, G933*Акция!$C$4, E933 = Акция!$A$5, G933*Акция!$C$5, E933 = Акция!$A$6, G933*Акция!$C$6, E933 = Акция!$A$7, G933*Акция!$C$7, E933 = Акция!$A$8, G933*Акция!$C$8, 1, 0))</f>
        <v>0.25</v>
      </c>
    </row>
    <row r="934" spans="2:11" x14ac:dyDescent="0.2">
      <c r="B934" s="4" t="str">
        <f t="shared" si="189"/>
        <v>Засуха Роман Валерійович</v>
      </c>
      <c r="C934" s="4" t="str">
        <f t="shared" si="189"/>
        <v>Засуха Р.В.</v>
      </c>
      <c r="D934" s="4"/>
      <c r="E934" s="4" t="s">
        <v>519</v>
      </c>
      <c r="F934" s="6" t="s">
        <v>503</v>
      </c>
      <c r="G934" s="5">
        <v>1</v>
      </c>
      <c r="H934" s="7">
        <v>51.12</v>
      </c>
      <c r="I934" s="9" t="s">
        <v>545</v>
      </c>
      <c r="J934" s="9" t="s">
        <v>546</v>
      </c>
      <c r="K934" s="23" cm="1">
        <f t="array" ref="K934">IF(G934 &lt; 1, 0, _xlfn.IFS(E934 = Акция!$A$2, G934*Акция!$C$2, E934 = Акция!$A$3, G934*Акция!$C$3, E934 = Акция!$A$4, G934*Акция!$C$4, E934 = Акция!$A$5, G934*Акция!$C$5, E934 = Акция!$A$6, G934*Акция!$C$6, E934 = Акция!$A$7, G934*Акция!$C$7, E934 = Акция!$A$8, G934*Акция!$C$8, 1, 0))</f>
        <v>0.5</v>
      </c>
    </row>
    <row r="935" spans="2:11" x14ac:dyDescent="0.2">
      <c r="B935" s="4" t="s">
        <v>911</v>
      </c>
      <c r="C935" s="4" t="s">
        <v>912</v>
      </c>
      <c r="D935" s="3" t="s">
        <v>508</v>
      </c>
      <c r="E935" s="4"/>
      <c r="G935" s="6"/>
      <c r="H935" s="8"/>
      <c r="I935" s="4"/>
      <c r="J935" s="4"/>
      <c r="K935" s="23" cm="1">
        <f t="array" ref="K935">IF(G935 &lt; 1, 0, _xlfn.IFS(E935 = Акция!$A$2, G935*Акция!$C$2, E935 = Акция!$A$3, G935*Акция!$C$3, E935 = Акция!$A$4, G935*Акция!$C$4, E935 = Акция!$A$5, G935*Акция!$C$5, E935 = Акция!$A$6, G935*Акция!$C$6, E935 = Акция!$A$7, G935*Акция!$C$7, E935 = Акция!$A$8, G935*Акция!$C$8, 1, 0))</f>
        <v>0</v>
      </c>
    </row>
    <row r="936" spans="2:11" x14ac:dyDescent="0.2">
      <c r="B936" s="4" t="str">
        <f t="shared" ref="B936:C936" si="190">B935</f>
        <v>Захаров Анатолій Миколайович</v>
      </c>
      <c r="C936" s="4" t="str">
        <f t="shared" si="190"/>
        <v>Захаров А.М.</v>
      </c>
      <c r="D936" s="4"/>
      <c r="E936" s="4" t="s">
        <v>548</v>
      </c>
      <c r="F936" s="6" t="s">
        <v>503</v>
      </c>
      <c r="G936" s="5">
        <v>1</v>
      </c>
      <c r="H936" s="7">
        <v>32.47</v>
      </c>
      <c r="I936" s="9" t="s">
        <v>591</v>
      </c>
      <c r="J936" s="9" t="s">
        <v>539</v>
      </c>
      <c r="K936" s="23" cm="1">
        <f t="array" ref="K936">IF(G936 &lt; 1, 0, _xlfn.IFS(E936 = Акция!$A$2, G936*Акция!$C$2, E936 = Акция!$A$3, G936*Акция!$C$3, E936 = Акция!$A$4, G936*Акция!$C$4, E936 = Акция!$A$5, G936*Акция!$C$5, E936 = Акция!$A$6, G936*Акция!$C$6, E936 = Акция!$A$7, G936*Акция!$C$7, E936 = Акция!$A$8, G936*Акция!$C$8, 1, 0))</f>
        <v>0</v>
      </c>
    </row>
    <row r="937" spans="2:11" x14ac:dyDescent="0.2">
      <c r="B937" s="4" t="s">
        <v>913</v>
      </c>
      <c r="C937" s="4" t="s">
        <v>914</v>
      </c>
      <c r="D937" s="3" t="s">
        <v>508</v>
      </c>
      <c r="E937" s="4"/>
      <c r="G937" s="6"/>
      <c r="H937" s="8"/>
      <c r="I937" s="4"/>
      <c r="J937" s="4"/>
      <c r="K937" s="23" cm="1">
        <f t="array" ref="K937">IF(G937 &lt; 1, 0, _xlfn.IFS(E937 = Акция!$A$2, G937*Акция!$C$2, E937 = Акция!$A$3, G937*Акция!$C$3, E937 = Акция!$A$4, G937*Акция!$C$4, E937 = Акция!$A$5, G937*Акция!$C$5, E937 = Акция!$A$6, G937*Акция!$C$6, E937 = Акция!$A$7, G937*Акция!$C$7, E937 = Акция!$A$8, G937*Акция!$C$8, 1, 0))</f>
        <v>0</v>
      </c>
    </row>
    <row r="938" spans="2:11" x14ac:dyDescent="0.2">
      <c r="B938" s="4" t="str">
        <f t="shared" ref="B938:C941" si="191">B937</f>
        <v>Захарова Ольга Володимирывна</v>
      </c>
      <c r="C938" s="4" t="str">
        <f t="shared" si="191"/>
        <v>Захарова О.В.</v>
      </c>
      <c r="D938" s="4"/>
      <c r="E938" s="4" t="s">
        <v>512</v>
      </c>
      <c r="F938" s="6" t="s">
        <v>503</v>
      </c>
      <c r="G938" s="5">
        <v>2</v>
      </c>
      <c r="H938" s="7">
        <v>81.180000000000007</v>
      </c>
      <c r="I938" s="9" t="s">
        <v>542</v>
      </c>
      <c r="J938" s="9" t="s">
        <v>539</v>
      </c>
      <c r="K938" s="23" cm="1">
        <f t="array" ref="K938">IF(G938 &lt; 1, 0, _xlfn.IFS(E938 = Акция!$A$2, G938*Акция!$C$2, E938 = Акция!$A$3, G938*Акция!$C$3, E938 = Акция!$A$4, G938*Акция!$C$4, E938 = Акция!$A$5, G938*Акция!$C$5, E938 = Акция!$A$6, G938*Акция!$C$6, E938 = Акция!$A$7, G938*Акция!$C$7, E938 = Акция!$A$8, G938*Акция!$C$8, 1, 0))</f>
        <v>0</v>
      </c>
    </row>
    <row r="939" spans="2:11" x14ac:dyDescent="0.2">
      <c r="B939" s="4" t="str">
        <f t="shared" si="191"/>
        <v>Захарова Ольга Володимирывна</v>
      </c>
      <c r="C939" s="4" t="str">
        <f t="shared" si="191"/>
        <v>Захарова О.В.</v>
      </c>
      <c r="D939" s="4"/>
      <c r="E939" s="4" t="s">
        <v>580</v>
      </c>
      <c r="F939" s="6" t="s">
        <v>503</v>
      </c>
      <c r="G939" s="5">
        <v>2</v>
      </c>
      <c r="H939" s="7">
        <v>78.66</v>
      </c>
      <c r="I939" s="9" t="s">
        <v>542</v>
      </c>
      <c r="J939" s="9" t="s">
        <v>539</v>
      </c>
      <c r="K939" s="23" cm="1">
        <f t="array" ref="K939">IF(G939 &lt; 1, 0, _xlfn.IFS(E939 = Акция!$A$2, G939*Акция!$C$2, E939 = Акция!$A$3, G939*Акция!$C$3, E939 = Акция!$A$4, G939*Акция!$C$4, E939 = Акция!$A$5, G939*Акция!$C$5, E939 = Акция!$A$6, G939*Акция!$C$6, E939 = Акция!$A$7, G939*Акция!$C$7, E939 = Акция!$A$8, G939*Акция!$C$8, 1, 0))</f>
        <v>0</v>
      </c>
    </row>
    <row r="940" spans="2:11" x14ac:dyDescent="0.2">
      <c r="B940" s="4" t="str">
        <f t="shared" si="191"/>
        <v>Захарова Ольга Володимирывна</v>
      </c>
      <c r="C940" s="4" t="str">
        <f t="shared" si="191"/>
        <v>Захарова О.В.</v>
      </c>
      <c r="D940" s="4"/>
      <c r="E940" s="4" t="s">
        <v>523</v>
      </c>
      <c r="F940" s="6" t="s">
        <v>503</v>
      </c>
      <c r="G940" s="5">
        <v>2</v>
      </c>
      <c r="H940" s="7">
        <v>69.819999999999993</v>
      </c>
      <c r="I940" s="9" t="s">
        <v>542</v>
      </c>
      <c r="J940" s="9" t="s">
        <v>539</v>
      </c>
      <c r="K940" s="23" cm="1">
        <f t="array" ref="K940">IF(G940 &lt; 1, 0, _xlfn.IFS(E940 = Акция!$A$2, G940*Акция!$C$2, E940 = Акция!$A$3, G940*Акция!$C$3, E940 = Акция!$A$4, G940*Акция!$C$4, E940 = Акция!$A$5, G940*Акция!$C$5, E940 = Акция!$A$6, G940*Акция!$C$6, E940 = Акция!$A$7, G940*Акция!$C$7, E940 = Акция!$A$8, G940*Акция!$C$8, 1, 0))</f>
        <v>0</v>
      </c>
    </row>
    <row r="941" spans="2:11" x14ac:dyDescent="0.2">
      <c r="B941" s="4" t="str">
        <f t="shared" si="191"/>
        <v>Захарова Ольга Володимирывна</v>
      </c>
      <c r="C941" s="4" t="str">
        <f t="shared" si="191"/>
        <v>Захарова О.В.</v>
      </c>
      <c r="D941" s="4"/>
      <c r="E941" s="4" t="s">
        <v>608</v>
      </c>
      <c r="F941" s="6" t="s">
        <v>503</v>
      </c>
      <c r="G941" s="5">
        <v>2</v>
      </c>
      <c r="H941" s="7">
        <v>81.180000000000007</v>
      </c>
      <c r="I941" s="9" t="s">
        <v>542</v>
      </c>
      <c r="J941" s="9" t="s">
        <v>539</v>
      </c>
      <c r="K941" s="23" cm="1">
        <f t="array" ref="K941">IF(G941 &lt; 1, 0, _xlfn.IFS(E941 = Акция!$A$2, G941*Акция!$C$2, E941 = Акция!$A$3, G941*Акция!$C$3, E941 = Акция!$A$4, G941*Акция!$C$4, E941 = Акция!$A$5, G941*Акция!$C$5, E941 = Акция!$A$6, G941*Акция!$C$6, E941 = Акция!$A$7, G941*Акция!$C$7, E941 = Акция!$A$8, G941*Акция!$C$8, 1, 0))</f>
        <v>0</v>
      </c>
    </row>
    <row r="942" spans="2:11" x14ac:dyDescent="0.2">
      <c r="B942" s="4" t="s">
        <v>915</v>
      </c>
      <c r="C942" s="4" t="s">
        <v>916</v>
      </c>
      <c r="D942" s="3" t="s">
        <v>508</v>
      </c>
      <c r="E942" s="4"/>
      <c r="G942" s="6"/>
      <c r="H942" s="8"/>
      <c r="I942" s="4"/>
      <c r="J942" s="4"/>
      <c r="K942" s="23" cm="1">
        <f t="array" ref="K942">IF(G942 &lt; 1, 0, _xlfn.IFS(E942 = Акция!$A$2, G942*Акция!$C$2, E942 = Акция!$A$3, G942*Акция!$C$3, E942 = Акция!$A$4, G942*Акция!$C$4, E942 = Акция!$A$5, G942*Акция!$C$5, E942 = Акция!$A$6, G942*Акция!$C$6, E942 = Акция!$A$7, G942*Акция!$C$7, E942 = Акция!$A$8, G942*Акция!$C$8, 1, 0))</f>
        <v>0</v>
      </c>
    </row>
    <row r="943" spans="2:11" x14ac:dyDescent="0.2">
      <c r="B943" s="4" t="str">
        <f t="shared" ref="B943:C945" si="192">B942</f>
        <v>Захарченко Оксана Михайлівна ПП</v>
      </c>
      <c r="C943" s="4" t="str">
        <f t="shared" si="192"/>
        <v>Захарченко О.М.</v>
      </c>
      <c r="D943" s="4"/>
      <c r="E943" s="4" t="s">
        <v>519</v>
      </c>
      <c r="F943" s="6" t="s">
        <v>503</v>
      </c>
      <c r="G943" s="5">
        <v>2</v>
      </c>
      <c r="H943" s="7">
        <v>100.26</v>
      </c>
      <c r="I943" s="9" t="s">
        <v>669</v>
      </c>
      <c r="J943" s="9" t="s">
        <v>546</v>
      </c>
      <c r="K943" s="23" cm="1">
        <f t="array" ref="K943">IF(G943 &lt; 1, 0, _xlfn.IFS(E943 = Акция!$A$2, G943*Акция!$C$2, E943 = Акция!$A$3, G943*Акция!$C$3, E943 = Акция!$A$4, G943*Акция!$C$4, E943 = Акция!$A$5, G943*Акция!$C$5, E943 = Акция!$A$6, G943*Акция!$C$6, E943 = Акция!$A$7, G943*Акция!$C$7, E943 = Акция!$A$8, G943*Акция!$C$8, 1, 0))</f>
        <v>1</v>
      </c>
    </row>
    <row r="944" spans="2:11" x14ac:dyDescent="0.2">
      <c r="B944" s="4" t="str">
        <f t="shared" si="192"/>
        <v>Захарченко Оксана Михайлівна ПП</v>
      </c>
      <c r="C944" s="4" t="str">
        <f t="shared" si="192"/>
        <v>Захарченко О.М.</v>
      </c>
      <c r="D944" s="4"/>
      <c r="E944" s="4" t="s">
        <v>523</v>
      </c>
      <c r="F944" s="6" t="s">
        <v>503</v>
      </c>
      <c r="G944" s="5">
        <v>2</v>
      </c>
      <c r="H944" s="7">
        <v>71.22</v>
      </c>
      <c r="I944" s="9" t="s">
        <v>669</v>
      </c>
      <c r="J944" s="9" t="s">
        <v>546</v>
      </c>
      <c r="K944" s="23" cm="1">
        <f t="array" ref="K944">IF(G944 &lt; 1, 0, _xlfn.IFS(E944 = Акция!$A$2, G944*Акция!$C$2, E944 = Акция!$A$3, G944*Акция!$C$3, E944 = Акция!$A$4, G944*Акция!$C$4, E944 = Акция!$A$5, G944*Акция!$C$5, E944 = Акция!$A$6, G944*Акция!$C$6, E944 = Акция!$A$7, G944*Акция!$C$7, E944 = Акция!$A$8, G944*Акция!$C$8, 1, 0))</f>
        <v>0</v>
      </c>
    </row>
    <row r="945" spans="2:11" x14ac:dyDescent="0.2">
      <c r="B945" s="4" t="str">
        <f t="shared" si="192"/>
        <v>Захарченко Оксана Михайлівна ПП</v>
      </c>
      <c r="C945" s="4" t="str">
        <f t="shared" si="192"/>
        <v>Захарченко О.М.</v>
      </c>
      <c r="D945" s="4"/>
      <c r="E945" s="4" t="s">
        <v>608</v>
      </c>
      <c r="F945" s="6" t="s">
        <v>503</v>
      </c>
      <c r="G945" s="5">
        <v>2</v>
      </c>
      <c r="H945" s="7">
        <v>82.8</v>
      </c>
      <c r="I945" s="9" t="s">
        <v>669</v>
      </c>
      <c r="J945" s="9" t="s">
        <v>546</v>
      </c>
      <c r="K945" s="23" cm="1">
        <f t="array" ref="K945">IF(G945 &lt; 1, 0, _xlfn.IFS(E945 = Акция!$A$2, G945*Акция!$C$2, E945 = Акция!$A$3, G945*Акция!$C$3, E945 = Акция!$A$4, G945*Акция!$C$4, E945 = Акция!$A$5, G945*Акция!$C$5, E945 = Акция!$A$6, G945*Акция!$C$6, E945 = Акция!$A$7, G945*Акция!$C$7, E945 = Акция!$A$8, G945*Акция!$C$8, 1, 0))</f>
        <v>0</v>
      </c>
    </row>
    <row r="946" spans="2:11" x14ac:dyDescent="0.2">
      <c r="B946" s="4" t="s">
        <v>917</v>
      </c>
      <c r="C946" s="4" t="s">
        <v>918</v>
      </c>
      <c r="D946" s="3" t="s">
        <v>508</v>
      </c>
      <c r="E946" s="4"/>
      <c r="G946" s="6"/>
      <c r="H946" s="8"/>
      <c r="I946" s="4"/>
      <c r="J946" s="4"/>
      <c r="K946" s="23" cm="1">
        <f t="array" ref="K946">IF(G946 &lt; 1, 0, _xlfn.IFS(E946 = Акция!$A$2, G946*Акция!$C$2, E946 = Акция!$A$3, G946*Акция!$C$3, E946 = Акция!$A$4, G946*Акция!$C$4, E946 = Акция!$A$5, G946*Акция!$C$5, E946 = Акция!$A$6, G946*Акция!$C$6, E946 = Акция!$A$7, G946*Акция!$C$7, E946 = Акция!$A$8, G946*Акция!$C$8, 1, 0))</f>
        <v>0</v>
      </c>
    </row>
    <row r="947" spans="2:11" x14ac:dyDescent="0.2">
      <c r="B947" s="4" t="str">
        <f t="shared" ref="B947:C949" si="193">B946</f>
        <v>Споживче товариство "Зоря"</v>
      </c>
      <c r="C947" s="4" t="str">
        <f t="shared" si="193"/>
        <v>Зоря СТ</v>
      </c>
      <c r="D947" s="4"/>
      <c r="E947" s="4" t="s">
        <v>548</v>
      </c>
      <c r="F947" s="6" t="s">
        <v>503</v>
      </c>
      <c r="G947" s="5">
        <v>1</v>
      </c>
      <c r="H947" s="7">
        <v>30.89</v>
      </c>
      <c r="I947" s="9" t="s">
        <v>545</v>
      </c>
      <c r="J947" s="9" t="s">
        <v>546</v>
      </c>
      <c r="K947" s="23" cm="1">
        <f t="array" ref="K947">IF(G947 &lt; 1, 0, _xlfn.IFS(E947 = Акция!$A$2, G947*Акция!$C$2, E947 = Акция!$A$3, G947*Акция!$C$3, E947 = Акция!$A$4, G947*Акция!$C$4, E947 = Акция!$A$5, G947*Акция!$C$5, E947 = Акция!$A$6, G947*Акция!$C$6, E947 = Акция!$A$7, G947*Акция!$C$7, E947 = Акция!$A$8, G947*Акция!$C$8, 1, 0))</f>
        <v>0</v>
      </c>
    </row>
    <row r="948" spans="2:11" x14ac:dyDescent="0.2">
      <c r="B948" s="4" t="str">
        <f t="shared" si="193"/>
        <v>Споживче товариство "Зоря"</v>
      </c>
      <c r="C948" s="4" t="str">
        <f t="shared" si="193"/>
        <v>Зоря СТ</v>
      </c>
      <c r="D948" s="4"/>
      <c r="E948" s="4" t="s">
        <v>519</v>
      </c>
      <c r="F948" s="6" t="s">
        <v>503</v>
      </c>
      <c r="G948" s="5">
        <v>1</v>
      </c>
      <c r="H948" s="7">
        <v>46.75</v>
      </c>
      <c r="I948" s="9" t="s">
        <v>545</v>
      </c>
      <c r="J948" s="9" t="s">
        <v>546</v>
      </c>
      <c r="K948" s="23" cm="1">
        <f t="array" ref="K948">IF(G948 &lt; 1, 0, _xlfn.IFS(E948 = Акция!$A$2, G948*Акция!$C$2, E948 = Акция!$A$3, G948*Акция!$C$3, E948 = Акция!$A$4, G948*Акция!$C$4, E948 = Акция!$A$5, G948*Акция!$C$5, E948 = Акция!$A$6, G948*Акция!$C$6, E948 = Акция!$A$7, G948*Акция!$C$7, E948 = Акция!$A$8, G948*Акция!$C$8, 1, 0))</f>
        <v>0.5</v>
      </c>
    </row>
    <row r="949" spans="2:11" x14ac:dyDescent="0.2">
      <c r="B949" s="4" t="str">
        <f t="shared" si="193"/>
        <v>Споживче товариство "Зоря"</v>
      </c>
      <c r="C949" s="4" t="str">
        <f t="shared" si="193"/>
        <v>Зоря СТ</v>
      </c>
      <c r="D949" s="4"/>
      <c r="E949" s="4" t="s">
        <v>521</v>
      </c>
      <c r="F949" s="6" t="s">
        <v>503</v>
      </c>
      <c r="G949" s="5">
        <v>6</v>
      </c>
      <c r="H949" s="7">
        <v>305.10000000000002</v>
      </c>
      <c r="I949" s="9" t="s">
        <v>545</v>
      </c>
      <c r="J949" s="9" t="s">
        <v>546</v>
      </c>
      <c r="K949" s="23" cm="1">
        <f t="array" ref="K949">IF(G949 &lt; 1, 0, _xlfn.IFS(E949 = Акция!$A$2, G949*Акция!$C$2, E949 = Акция!$A$3, G949*Акция!$C$3, E949 = Акция!$A$4, G949*Акция!$C$4, E949 = Акция!$A$5, G949*Акция!$C$5, E949 = Акция!$A$6, G949*Акция!$C$6, E949 = Акция!$A$7, G949*Акция!$C$7, E949 = Акция!$A$8, G949*Акция!$C$8, 1, 0))</f>
        <v>3</v>
      </c>
    </row>
    <row r="950" spans="2:11" x14ac:dyDescent="0.2">
      <c r="B950" s="4" t="s">
        <v>919</v>
      </c>
      <c r="C950" s="4" t="s">
        <v>920</v>
      </c>
      <c r="D950" s="3" t="s">
        <v>509</v>
      </c>
      <c r="E950" s="4"/>
      <c r="G950" s="6"/>
      <c r="H950" s="8"/>
      <c r="I950" s="4"/>
      <c r="J950" s="4"/>
      <c r="K950" s="23" cm="1">
        <f t="array" ref="K950">IF(G950 &lt; 1, 0, _xlfn.IFS(E950 = Акция!$A$2, G950*Акция!$C$2, E950 = Акция!$A$3, G950*Акция!$C$3, E950 = Акция!$A$4, G950*Акция!$C$4, E950 = Акция!$A$5, G950*Акция!$C$5, E950 = Акция!$A$6, G950*Акция!$C$6, E950 = Акция!$A$7, G950*Акция!$C$7, E950 = Акция!$A$8, G950*Акция!$C$8, 1, 0))</f>
        <v>0</v>
      </c>
    </row>
    <row r="951" spans="2:11" x14ac:dyDescent="0.2">
      <c r="B951" s="4" t="str">
        <f t="shared" ref="B951:C955" si="194">B950</f>
        <v>Зражевський Олексій Григорович</v>
      </c>
      <c r="C951" s="4" t="str">
        <f t="shared" si="194"/>
        <v>Зражевський О.Г.</v>
      </c>
      <c r="D951" s="4"/>
      <c r="E951" s="4" t="s">
        <v>621</v>
      </c>
      <c r="F951" s="6" t="s">
        <v>503</v>
      </c>
      <c r="G951" s="5">
        <v>1</v>
      </c>
      <c r="H951" s="7">
        <v>29.55</v>
      </c>
      <c r="I951" s="9" t="s">
        <v>669</v>
      </c>
      <c r="J951" s="9" t="s">
        <v>546</v>
      </c>
      <c r="K951" s="23" cm="1">
        <f t="array" ref="K951">IF(G951 &lt; 1, 0, _xlfn.IFS(E951 = Акция!$A$2, G951*Акция!$C$2, E951 = Акция!$A$3, G951*Акция!$C$3, E951 = Акция!$A$4, G951*Акция!$C$4, E951 = Акция!$A$5, G951*Акция!$C$5, E951 = Акция!$A$6, G951*Акция!$C$6, E951 = Акция!$A$7, G951*Акция!$C$7, E951 = Акция!$A$8, G951*Акция!$C$8, 1, 0))</f>
        <v>0</v>
      </c>
    </row>
    <row r="952" spans="2:11" x14ac:dyDescent="0.2">
      <c r="B952" s="4" t="str">
        <f t="shared" si="194"/>
        <v>Зражевський Олексій Григорович</v>
      </c>
      <c r="C952" s="4" t="str">
        <f t="shared" si="194"/>
        <v>Зражевський О.Г.</v>
      </c>
      <c r="D952" s="4"/>
      <c r="E952" s="4" t="s">
        <v>514</v>
      </c>
      <c r="F952" s="6" t="s">
        <v>503</v>
      </c>
      <c r="G952" s="5">
        <v>1</v>
      </c>
      <c r="H952" s="7">
        <v>21.72</v>
      </c>
      <c r="I952" s="9" t="s">
        <v>669</v>
      </c>
      <c r="J952" s="9" t="s">
        <v>546</v>
      </c>
      <c r="K952" s="23" cm="1">
        <f t="array" ref="K952">IF(G952 &lt; 1, 0, _xlfn.IFS(E952 = Акция!$A$2, G952*Акция!$C$2, E952 = Акция!$A$3, G952*Акция!$C$3, E952 = Акция!$A$4, G952*Акция!$C$4, E952 = Акция!$A$5, G952*Акция!$C$5, E952 = Акция!$A$6, G952*Акция!$C$6, E952 = Акция!$A$7, G952*Акция!$C$7, E952 = Акция!$A$8, G952*Акция!$C$8, 1, 0))</f>
        <v>0</v>
      </c>
    </row>
    <row r="953" spans="2:11" x14ac:dyDescent="0.2">
      <c r="B953" s="4" t="str">
        <f t="shared" si="194"/>
        <v>Зражевський Олексій Григорович</v>
      </c>
      <c r="C953" s="4" t="str">
        <f t="shared" si="194"/>
        <v>Зражевський О.Г.</v>
      </c>
      <c r="D953" s="4"/>
      <c r="E953" s="4" t="s">
        <v>562</v>
      </c>
      <c r="F953" s="6" t="s">
        <v>503</v>
      </c>
      <c r="G953" s="5">
        <v>1</v>
      </c>
      <c r="H953" s="7">
        <v>22.26</v>
      </c>
      <c r="I953" s="9" t="s">
        <v>669</v>
      </c>
      <c r="J953" s="9" t="s">
        <v>546</v>
      </c>
      <c r="K953" s="23" cm="1">
        <f t="array" ref="K953">IF(G953 &lt; 1, 0, _xlfn.IFS(E953 = Акция!$A$2, G953*Акция!$C$2, E953 = Акция!$A$3, G953*Акция!$C$3, E953 = Акция!$A$4, G953*Акция!$C$4, E953 = Акция!$A$5, G953*Акция!$C$5, E953 = Акция!$A$6, G953*Акция!$C$6, E953 = Акция!$A$7, G953*Акция!$C$7, E953 = Акция!$A$8, G953*Акция!$C$8, 1, 0))</f>
        <v>0</v>
      </c>
    </row>
    <row r="954" spans="2:11" x14ac:dyDescent="0.2">
      <c r="B954" s="4" t="str">
        <f t="shared" si="194"/>
        <v>Зражевський Олексій Григорович</v>
      </c>
      <c r="C954" s="4" t="str">
        <f t="shared" si="194"/>
        <v>Зражевський О.Г.</v>
      </c>
      <c r="D954" s="4"/>
      <c r="E954" s="4" t="s">
        <v>558</v>
      </c>
      <c r="F954" s="6" t="s">
        <v>503</v>
      </c>
      <c r="G954" s="5">
        <v>1</v>
      </c>
      <c r="H954" s="7">
        <v>20.420000000000002</v>
      </c>
      <c r="I954" s="9" t="s">
        <v>669</v>
      </c>
      <c r="J954" s="9" t="s">
        <v>546</v>
      </c>
      <c r="K954" s="23" cm="1">
        <f t="array" ref="K954">IF(G954 &lt; 1, 0, _xlfn.IFS(E954 = Акция!$A$2, G954*Акция!$C$2, E954 = Акция!$A$3, G954*Акция!$C$3, E954 = Акция!$A$4, G954*Акция!$C$4, E954 = Акция!$A$5, G954*Акция!$C$5, E954 = Акция!$A$6, G954*Акция!$C$6, E954 = Акция!$A$7, G954*Акция!$C$7, E954 = Акция!$A$8, G954*Акция!$C$8, 1, 0))</f>
        <v>0</v>
      </c>
    </row>
    <row r="955" spans="2:11" x14ac:dyDescent="0.2">
      <c r="B955" s="4" t="str">
        <f t="shared" si="194"/>
        <v>Зражевський Олексій Григорович</v>
      </c>
      <c r="C955" s="4" t="str">
        <f t="shared" si="194"/>
        <v>Зражевський О.Г.</v>
      </c>
      <c r="D955" s="4"/>
      <c r="E955" s="4" t="s">
        <v>608</v>
      </c>
      <c r="F955" s="6" t="s">
        <v>503</v>
      </c>
      <c r="G955" s="5">
        <v>2</v>
      </c>
      <c r="H955" s="7">
        <v>84.42</v>
      </c>
      <c r="I955" s="9" t="s">
        <v>669</v>
      </c>
      <c r="J955" s="9" t="s">
        <v>546</v>
      </c>
      <c r="K955" s="23" cm="1">
        <f t="array" ref="K955">IF(G955 &lt; 1, 0, _xlfn.IFS(E955 = Акция!$A$2, G955*Акция!$C$2, E955 = Акция!$A$3, G955*Акция!$C$3, E955 = Акция!$A$4, G955*Акция!$C$4, E955 = Акция!$A$5, G955*Акция!$C$5, E955 = Акция!$A$6, G955*Акция!$C$6, E955 = Акция!$A$7, G955*Акция!$C$7, E955 = Акция!$A$8, G955*Акция!$C$8, 1, 0))</f>
        <v>0</v>
      </c>
    </row>
    <row r="956" spans="2:11" x14ac:dyDescent="0.2">
      <c r="B956" s="4" t="s">
        <v>921</v>
      </c>
      <c r="C956" s="4" t="s">
        <v>922</v>
      </c>
      <c r="D956" s="3" t="s">
        <v>501</v>
      </c>
      <c r="E956" s="4"/>
      <c r="G956" s="6"/>
      <c r="H956" s="8"/>
      <c r="I956" s="4"/>
      <c r="J956" s="4"/>
      <c r="K956" s="23" cm="1">
        <f t="array" ref="K956">IF(G956 &lt; 1, 0, _xlfn.IFS(E956 = Акция!$A$2, G956*Акция!$C$2, E956 = Акция!$A$3, G956*Акция!$C$3, E956 = Акция!$A$4, G956*Акция!$C$4, E956 = Акция!$A$5, G956*Акция!$C$5, E956 = Акция!$A$6, G956*Акция!$C$6, E956 = Акция!$A$7, G956*Акция!$C$7, E956 = Акция!$A$8, G956*Акция!$C$8, 1, 0))</f>
        <v>0</v>
      </c>
    </row>
    <row r="957" spans="2:11" x14ac:dyDescent="0.2">
      <c r="B957" s="4" t="str">
        <f t="shared" ref="B957:C957" si="195">B956</f>
        <v>Зубченко Павло Миколайович</v>
      </c>
      <c r="C957" s="4" t="str">
        <f t="shared" si="195"/>
        <v>Зубченко П.М.</v>
      </c>
      <c r="D957" s="4"/>
      <c r="E957" s="4" t="s">
        <v>547</v>
      </c>
      <c r="F957" s="6" t="s">
        <v>503</v>
      </c>
      <c r="G957" s="5">
        <v>1</v>
      </c>
      <c r="H957" s="7">
        <v>31.68</v>
      </c>
      <c r="I957" s="9" t="s">
        <v>504</v>
      </c>
      <c r="J957" s="9" t="s">
        <v>505</v>
      </c>
      <c r="K957" s="23" cm="1">
        <f t="array" ref="K957">IF(G957 &lt; 1, 0, _xlfn.IFS(E957 = Акция!$A$2, G957*Акция!$C$2, E957 = Акция!$A$3, G957*Акция!$C$3, E957 = Акция!$A$4, G957*Акция!$C$4, E957 = Акция!$A$5, G957*Акция!$C$5, E957 = Акция!$A$6, G957*Акция!$C$6, E957 = Акция!$A$7, G957*Акция!$C$7, E957 = Акция!$A$8, G957*Акция!$C$8, 1, 0))</f>
        <v>0</v>
      </c>
    </row>
    <row r="958" spans="2:11" x14ac:dyDescent="0.2">
      <c r="B958" s="4" t="s">
        <v>923</v>
      </c>
      <c r="C958" s="4" t="s">
        <v>924</v>
      </c>
      <c r="D958" s="3" t="s">
        <v>508</v>
      </c>
      <c r="E958" s="4"/>
      <c r="G958" s="6"/>
      <c r="H958" s="8"/>
      <c r="I958" s="4"/>
      <c r="J958" s="4"/>
      <c r="K958" s="23" cm="1">
        <f t="array" ref="K958">IF(G958 &lt; 1, 0, _xlfn.IFS(E958 = Акция!$A$2, G958*Акция!$C$2, E958 = Акция!$A$3, G958*Акция!$C$3, E958 = Акция!$A$4, G958*Акция!$C$4, E958 = Акция!$A$5, G958*Акция!$C$5, E958 = Акция!$A$6, G958*Акция!$C$6, E958 = Акция!$A$7, G958*Акция!$C$7, E958 = Акция!$A$8, G958*Акция!$C$8, 1, 0))</f>
        <v>0</v>
      </c>
    </row>
    <row r="959" spans="2:11" x14ac:dyDescent="0.2">
      <c r="B959" s="4" t="str">
        <f t="shared" ref="B959:C961" si="196">B958</f>
        <v>Споживче товариство "Іва"</v>
      </c>
      <c r="C959" s="4" t="str">
        <f t="shared" si="196"/>
        <v>Іва СТ</v>
      </c>
      <c r="D959" s="4"/>
      <c r="E959" s="4" t="s">
        <v>556</v>
      </c>
      <c r="F959" s="6" t="s">
        <v>503</v>
      </c>
      <c r="G959" s="5">
        <v>1</v>
      </c>
      <c r="H959" s="7">
        <v>22.11</v>
      </c>
      <c r="I959" s="9" t="s">
        <v>545</v>
      </c>
      <c r="J959" s="9" t="s">
        <v>546</v>
      </c>
      <c r="K959" s="23" cm="1">
        <f t="array" ref="K959">IF(G959 &lt; 1, 0, _xlfn.IFS(E959 = Акция!$A$2, G959*Акция!$C$2, E959 = Акция!$A$3, G959*Акция!$C$3, E959 = Акция!$A$4, G959*Акция!$C$4, E959 = Акция!$A$5, G959*Акция!$C$5, E959 = Акция!$A$6, G959*Акция!$C$6, E959 = Акция!$A$7, G959*Акция!$C$7, E959 = Акция!$A$8, G959*Акция!$C$8, 1, 0))</f>
        <v>0</v>
      </c>
    </row>
    <row r="960" spans="2:11" x14ac:dyDescent="0.2">
      <c r="B960" s="4" t="str">
        <f t="shared" si="196"/>
        <v>Споживче товариство "Іва"</v>
      </c>
      <c r="C960" s="4" t="str">
        <f t="shared" si="196"/>
        <v>Іва СТ</v>
      </c>
      <c r="D960" s="4"/>
      <c r="E960" s="4" t="s">
        <v>514</v>
      </c>
      <c r="F960" s="6" t="s">
        <v>503</v>
      </c>
      <c r="G960" s="5">
        <v>1</v>
      </c>
      <c r="H960" s="7">
        <v>22.34</v>
      </c>
      <c r="I960" s="9" t="s">
        <v>545</v>
      </c>
      <c r="J960" s="9" t="s">
        <v>546</v>
      </c>
      <c r="K960" s="23" cm="1">
        <f t="array" ref="K960">IF(G960 &lt; 1, 0, _xlfn.IFS(E960 = Акция!$A$2, G960*Акция!$C$2, E960 = Акция!$A$3, G960*Акция!$C$3, E960 = Акция!$A$4, G960*Акция!$C$4, E960 = Акция!$A$5, G960*Акция!$C$5, E960 = Акция!$A$6, G960*Акция!$C$6, E960 = Акция!$A$7, G960*Акция!$C$7, E960 = Акция!$A$8, G960*Акция!$C$8, 1, 0))</f>
        <v>0</v>
      </c>
    </row>
    <row r="961" spans="2:11" x14ac:dyDescent="0.2">
      <c r="B961" s="4" t="str">
        <f t="shared" si="196"/>
        <v>Споживче товариство "Іва"</v>
      </c>
      <c r="C961" s="4" t="str">
        <f t="shared" si="196"/>
        <v>Іва СТ</v>
      </c>
      <c r="D961" s="4"/>
      <c r="E961" s="4" t="s">
        <v>558</v>
      </c>
      <c r="F961" s="6" t="s">
        <v>503</v>
      </c>
      <c r="G961" s="5">
        <v>3</v>
      </c>
      <c r="H961" s="7">
        <v>63</v>
      </c>
      <c r="I961" s="9" t="s">
        <v>545</v>
      </c>
      <c r="J961" s="9" t="s">
        <v>546</v>
      </c>
      <c r="K961" s="23" cm="1">
        <f t="array" ref="K961">IF(G961 &lt; 1, 0, _xlfn.IFS(E961 = Акция!$A$2, G961*Акция!$C$2, E961 = Акция!$A$3, G961*Акция!$C$3, E961 = Акция!$A$4, G961*Акция!$C$4, E961 = Акция!$A$5, G961*Акция!$C$5, E961 = Акция!$A$6, G961*Акция!$C$6, E961 = Акция!$A$7, G961*Акция!$C$7, E961 = Акция!$A$8, G961*Акция!$C$8, 1, 0))</f>
        <v>0</v>
      </c>
    </row>
    <row r="962" spans="2:11" x14ac:dyDescent="0.2">
      <c r="B962" s="4" t="s">
        <v>925</v>
      </c>
      <c r="C962" s="4" t="s">
        <v>926</v>
      </c>
      <c r="D962" s="3" t="s">
        <v>508</v>
      </c>
      <c r="E962" s="4"/>
      <c r="G962" s="6"/>
      <c r="H962" s="8"/>
      <c r="I962" s="4"/>
      <c r="J962" s="4"/>
      <c r="K962" s="23" cm="1">
        <f t="array" ref="K962">IF(G962 &lt; 1, 0, _xlfn.IFS(E962 = Акция!$A$2, G962*Акция!$C$2, E962 = Акция!$A$3, G962*Акция!$C$3, E962 = Акция!$A$4, G962*Акция!$C$4, E962 = Акция!$A$5, G962*Акция!$C$5, E962 = Акция!$A$6, G962*Акция!$C$6, E962 = Акция!$A$7, G962*Акция!$C$7, E962 = Акция!$A$8, G962*Акция!$C$8, 1, 0))</f>
        <v>0</v>
      </c>
    </row>
    <row r="963" spans="2:11" x14ac:dyDescent="0.2">
      <c r="B963" s="4" t="str">
        <f t="shared" ref="B963:C964" si="197">B962</f>
        <v>Іванов Ігор Юрійович</v>
      </c>
      <c r="C963" s="4" t="str">
        <f t="shared" si="197"/>
        <v>Іванов І.Ю.</v>
      </c>
      <c r="D963" s="4"/>
      <c r="E963" s="4" t="s">
        <v>552</v>
      </c>
      <c r="F963" s="6" t="s">
        <v>503</v>
      </c>
      <c r="G963" s="5">
        <v>3</v>
      </c>
      <c r="H963" s="7">
        <v>79.02</v>
      </c>
      <c r="I963" s="9" t="s">
        <v>542</v>
      </c>
      <c r="J963" s="9" t="s">
        <v>539</v>
      </c>
      <c r="K963" s="23" cm="1">
        <f t="array" ref="K963">IF(G963 &lt; 1, 0, _xlfn.IFS(E963 = Акция!$A$2, G963*Акция!$C$2, E963 = Акция!$A$3, G963*Акция!$C$3, E963 = Акция!$A$4, G963*Акция!$C$4, E963 = Акция!$A$5, G963*Акция!$C$5, E963 = Акция!$A$6, G963*Акция!$C$6, E963 = Акция!$A$7, G963*Акция!$C$7, E963 = Акция!$A$8, G963*Акция!$C$8, 1, 0))</f>
        <v>0</v>
      </c>
    </row>
    <row r="964" spans="2:11" x14ac:dyDescent="0.2">
      <c r="B964" s="4" t="str">
        <f t="shared" si="197"/>
        <v>Іванов Ігор Юрійович</v>
      </c>
      <c r="C964" s="4" t="str">
        <f t="shared" si="197"/>
        <v>Іванов І.Ю.</v>
      </c>
      <c r="D964" s="4"/>
      <c r="E964" s="4" t="s">
        <v>513</v>
      </c>
      <c r="F964" s="6" t="s">
        <v>503</v>
      </c>
      <c r="G964" s="5">
        <v>6</v>
      </c>
      <c r="H964" s="7">
        <v>160.91999999999999</v>
      </c>
      <c r="I964" s="9" t="s">
        <v>542</v>
      </c>
      <c r="J964" s="9" t="s">
        <v>539</v>
      </c>
      <c r="K964" s="23" cm="1">
        <f t="array" ref="K964">IF(G964 &lt; 1, 0, _xlfn.IFS(E964 = Акция!$A$2, G964*Акция!$C$2, E964 = Акция!$A$3, G964*Акция!$C$3, E964 = Акция!$A$4, G964*Акция!$C$4, E964 = Акция!$A$5, G964*Акция!$C$5, E964 = Акция!$A$6, G964*Акция!$C$6, E964 = Акция!$A$7, G964*Акция!$C$7, E964 = Акция!$A$8, G964*Акция!$C$8, 1, 0))</f>
        <v>0</v>
      </c>
    </row>
    <row r="965" spans="2:11" x14ac:dyDescent="0.2">
      <c r="B965" s="4" t="s">
        <v>927</v>
      </c>
      <c r="C965" s="4" t="s">
        <v>928</v>
      </c>
      <c r="D965" s="3" t="s">
        <v>508</v>
      </c>
      <c r="E965" s="4"/>
      <c r="G965" s="6"/>
      <c r="H965" s="8"/>
      <c r="I965" s="4"/>
      <c r="J965" s="4"/>
      <c r="K965" s="23" cm="1">
        <f t="array" ref="K965">IF(G965 &lt; 1, 0, _xlfn.IFS(E965 = Акция!$A$2, G965*Акция!$C$2, E965 = Акция!$A$3, G965*Акция!$C$3, E965 = Акция!$A$4, G965*Акция!$C$4, E965 = Акция!$A$5, G965*Акция!$C$5, E965 = Акция!$A$6, G965*Акция!$C$6, E965 = Акция!$A$7, G965*Акция!$C$7, E965 = Акция!$A$8, G965*Акция!$C$8, 1, 0))</f>
        <v>0</v>
      </c>
    </row>
    <row r="966" spans="2:11" x14ac:dyDescent="0.2">
      <c r="B966" s="4" t="str">
        <f t="shared" ref="B966:C972" si="198">B965</f>
        <v>Іващенко Анна Вікторівна</v>
      </c>
      <c r="C966" s="4" t="str">
        <f t="shared" si="198"/>
        <v>Іващенко А.В.+</v>
      </c>
      <c r="D966" s="4"/>
      <c r="E966" s="4" t="s">
        <v>516</v>
      </c>
      <c r="F966" s="6" t="s">
        <v>503</v>
      </c>
      <c r="G966" s="5">
        <v>2</v>
      </c>
      <c r="H966" s="7">
        <v>53.88</v>
      </c>
      <c r="I966" s="9" t="s">
        <v>572</v>
      </c>
      <c r="J966" s="9" t="s">
        <v>511</v>
      </c>
      <c r="K966" s="23" cm="1">
        <f t="array" ref="K966">IF(G966 &lt; 1, 0, _xlfn.IFS(E966 = Акция!$A$2, G966*Акция!$C$2, E966 = Акция!$A$3, G966*Акция!$C$3, E966 = Акция!$A$4, G966*Акция!$C$4, E966 = Акция!$A$5, G966*Акция!$C$5, E966 = Акция!$A$6, G966*Акция!$C$6, E966 = Акция!$A$7, G966*Акция!$C$7, E966 = Акция!$A$8, G966*Акция!$C$8, 1, 0))</f>
        <v>0.5</v>
      </c>
    </row>
    <row r="967" spans="2:11" x14ac:dyDescent="0.2">
      <c r="B967" s="4" t="str">
        <f t="shared" si="198"/>
        <v>Іващенко Анна Вікторівна</v>
      </c>
      <c r="C967" s="4" t="str">
        <f t="shared" si="198"/>
        <v>Іващенко А.В.+</v>
      </c>
      <c r="D967" s="4"/>
      <c r="E967" s="4" t="s">
        <v>517</v>
      </c>
      <c r="F967" s="6" t="s">
        <v>503</v>
      </c>
      <c r="G967" s="5">
        <v>2</v>
      </c>
      <c r="H967" s="7">
        <v>58.9</v>
      </c>
      <c r="I967" s="9" t="s">
        <v>572</v>
      </c>
      <c r="J967" s="9" t="s">
        <v>511</v>
      </c>
      <c r="K967" s="23" cm="1">
        <f t="array" ref="K967">IF(G967 &lt; 1, 0, _xlfn.IFS(E967 = Акция!$A$2, G967*Акция!$C$2, E967 = Акция!$A$3, G967*Акция!$C$3, E967 = Акция!$A$4, G967*Акция!$C$4, E967 = Акция!$A$5, G967*Акция!$C$5, E967 = Акция!$A$6, G967*Акция!$C$6, E967 = Акция!$A$7, G967*Акция!$C$7, E967 = Акция!$A$8, G967*Акция!$C$8, 1, 0))</f>
        <v>0.5</v>
      </c>
    </row>
    <row r="968" spans="2:11" x14ac:dyDescent="0.2">
      <c r="B968" s="4" t="str">
        <f t="shared" si="198"/>
        <v>Іващенко Анна Вікторівна</v>
      </c>
      <c r="C968" s="4" t="str">
        <f t="shared" si="198"/>
        <v>Іващенко А.В.+</v>
      </c>
      <c r="D968" s="4"/>
      <c r="E968" s="4" t="s">
        <v>518</v>
      </c>
      <c r="F968" s="6" t="s">
        <v>503</v>
      </c>
      <c r="G968" s="5">
        <v>2</v>
      </c>
      <c r="H968" s="7">
        <v>64.8</v>
      </c>
      <c r="I968" s="9" t="s">
        <v>572</v>
      </c>
      <c r="J968" s="9" t="s">
        <v>511</v>
      </c>
      <c r="K968" s="23" cm="1">
        <f t="array" ref="K968">IF(G968 &lt; 1, 0, _xlfn.IFS(E968 = Акция!$A$2, G968*Акция!$C$2, E968 = Акция!$A$3, G968*Акция!$C$3, E968 = Акция!$A$4, G968*Акция!$C$4, E968 = Акция!$A$5, G968*Акция!$C$5, E968 = Акция!$A$6, G968*Акция!$C$6, E968 = Акция!$A$7, G968*Акция!$C$7, E968 = Акция!$A$8, G968*Акция!$C$8, 1, 0))</f>
        <v>0.5</v>
      </c>
    </row>
    <row r="969" spans="2:11" x14ac:dyDescent="0.2">
      <c r="B969" s="4" t="str">
        <f t="shared" si="198"/>
        <v>Іващенко Анна Вікторівна</v>
      </c>
      <c r="C969" s="4" t="str">
        <f t="shared" si="198"/>
        <v>Іващенко А.В.+</v>
      </c>
      <c r="D969" s="4"/>
      <c r="E969" s="4" t="s">
        <v>519</v>
      </c>
      <c r="F969" s="6" t="s">
        <v>503</v>
      </c>
      <c r="G969" s="5">
        <v>3</v>
      </c>
      <c r="H969" s="7">
        <v>147.44999999999999</v>
      </c>
      <c r="I969" s="9" t="s">
        <v>572</v>
      </c>
      <c r="J969" s="9" t="s">
        <v>511</v>
      </c>
      <c r="K969" s="23" cm="1">
        <f t="array" ref="K969">IF(G969 &lt; 1, 0, _xlfn.IFS(E969 = Акция!$A$2, G969*Акция!$C$2, E969 = Акция!$A$3, G969*Акция!$C$3, E969 = Акция!$A$4, G969*Акция!$C$4, E969 = Акция!$A$5, G969*Акция!$C$5, E969 = Акция!$A$6, G969*Акция!$C$6, E969 = Акция!$A$7, G969*Акция!$C$7, E969 = Акция!$A$8, G969*Акция!$C$8, 1, 0))</f>
        <v>1.5</v>
      </c>
    </row>
    <row r="970" spans="2:11" x14ac:dyDescent="0.2">
      <c r="B970" s="4" t="str">
        <f t="shared" si="198"/>
        <v>Іващенко Анна Вікторівна</v>
      </c>
      <c r="C970" s="4" t="str">
        <f t="shared" si="198"/>
        <v>Іващенко А.В.+</v>
      </c>
      <c r="D970" s="4"/>
      <c r="E970" s="4" t="s">
        <v>502</v>
      </c>
      <c r="F970" s="6" t="s">
        <v>503</v>
      </c>
      <c r="G970" s="5">
        <v>2</v>
      </c>
      <c r="H970" s="7">
        <v>111.14</v>
      </c>
      <c r="I970" s="9" t="s">
        <v>572</v>
      </c>
      <c r="J970" s="9" t="s">
        <v>511</v>
      </c>
      <c r="K970" s="23" cm="1">
        <f t="array" ref="K970">IF(G970 &lt; 1, 0, _xlfn.IFS(E970 = Акция!$A$2, G970*Акция!$C$2, E970 = Акция!$A$3, G970*Акция!$C$3, E970 = Акция!$A$4, G970*Акция!$C$4, E970 = Акция!$A$5, G970*Акция!$C$5, E970 = Акция!$A$6, G970*Акция!$C$6, E970 = Акция!$A$7, G970*Акция!$C$7, E970 = Акция!$A$8, G970*Акция!$C$8, 1, 0))</f>
        <v>1</v>
      </c>
    </row>
    <row r="971" spans="2:11" x14ac:dyDescent="0.2">
      <c r="B971" s="4" t="str">
        <f t="shared" si="198"/>
        <v>Іващенко Анна Вікторівна</v>
      </c>
      <c r="C971" s="4" t="str">
        <f t="shared" si="198"/>
        <v>Іващенко А.В.+</v>
      </c>
      <c r="D971" s="4"/>
      <c r="E971" s="4" t="s">
        <v>520</v>
      </c>
      <c r="F971" s="6" t="s">
        <v>503</v>
      </c>
      <c r="G971" s="5">
        <v>2</v>
      </c>
      <c r="H971" s="7">
        <v>120.14</v>
      </c>
      <c r="I971" s="9" t="s">
        <v>572</v>
      </c>
      <c r="J971" s="9" t="s">
        <v>511</v>
      </c>
      <c r="K971" s="23" cm="1">
        <f t="array" ref="K971">IF(G971 &lt; 1, 0, _xlfn.IFS(E971 = Акция!$A$2, G971*Акция!$C$2, E971 = Акция!$A$3, G971*Акция!$C$3, E971 = Акция!$A$4, G971*Акция!$C$4, E971 = Акция!$A$5, G971*Акция!$C$5, E971 = Акция!$A$6, G971*Акция!$C$6, E971 = Акция!$A$7, G971*Акция!$C$7, E971 = Акция!$A$8, G971*Акция!$C$8, 1, 0))</f>
        <v>1</v>
      </c>
    </row>
    <row r="972" spans="2:11" x14ac:dyDescent="0.2">
      <c r="B972" s="4" t="str">
        <f t="shared" si="198"/>
        <v>Іващенко Анна Вікторівна</v>
      </c>
      <c r="C972" s="4" t="str">
        <f t="shared" si="198"/>
        <v>Іващенко А.В.+</v>
      </c>
      <c r="D972" s="4"/>
      <c r="E972" s="4" t="s">
        <v>521</v>
      </c>
      <c r="F972" s="6" t="s">
        <v>503</v>
      </c>
      <c r="G972" s="5">
        <v>1</v>
      </c>
      <c r="H972" s="7">
        <v>55.27</v>
      </c>
      <c r="I972" s="9" t="s">
        <v>572</v>
      </c>
      <c r="J972" s="9" t="s">
        <v>511</v>
      </c>
      <c r="K972" s="23" cm="1">
        <f t="array" ref="K972">IF(G972 &lt; 1, 0, _xlfn.IFS(E972 = Акция!$A$2, G972*Акция!$C$2, E972 = Акция!$A$3, G972*Акция!$C$3, E972 = Акция!$A$4, G972*Акция!$C$4, E972 = Акция!$A$5, G972*Акция!$C$5, E972 = Акция!$A$6, G972*Акция!$C$6, E972 = Акция!$A$7, G972*Акция!$C$7, E972 = Акция!$A$8, G972*Акция!$C$8, 1, 0))</f>
        <v>0.5</v>
      </c>
    </row>
    <row r="973" spans="2:11" x14ac:dyDescent="0.2">
      <c r="B973" s="4" t="s">
        <v>929</v>
      </c>
      <c r="C973" s="4" t="s">
        <v>930</v>
      </c>
      <c r="D973" s="3" t="s">
        <v>508</v>
      </c>
      <c r="E973" s="4"/>
      <c r="G973" s="6"/>
      <c r="H973" s="8"/>
      <c r="I973" s="4"/>
      <c r="J973" s="4"/>
      <c r="K973" s="23" cm="1">
        <f t="array" ref="K973">IF(G973 &lt; 1, 0, _xlfn.IFS(E973 = Акция!$A$2, G973*Акция!$C$2, E973 = Акция!$A$3, G973*Акция!$C$3, E973 = Акция!$A$4, G973*Акция!$C$4, E973 = Акция!$A$5, G973*Акция!$C$5, E973 = Акция!$A$6, G973*Акция!$C$6, E973 = Акция!$A$7, G973*Акция!$C$7, E973 = Акция!$A$8, G973*Акция!$C$8, 1, 0))</f>
        <v>0</v>
      </c>
    </row>
    <row r="974" spans="2:11" x14ac:dyDescent="0.2">
      <c r="B974" s="4" t="str">
        <f t="shared" ref="B974:C975" si="199">B973</f>
        <v>Індиченко Вадим Володимирович</v>
      </c>
      <c r="C974" s="4" t="str">
        <f t="shared" si="199"/>
        <v>Індиченко В.В.</v>
      </c>
      <c r="D974" s="4"/>
      <c r="E974" s="4" t="s">
        <v>519</v>
      </c>
      <c r="F974" s="6" t="s">
        <v>503</v>
      </c>
      <c r="G974" s="5">
        <v>2</v>
      </c>
      <c r="H974" s="7">
        <v>98.3</v>
      </c>
      <c r="I974" s="9" t="s">
        <v>669</v>
      </c>
      <c r="J974" s="9" t="s">
        <v>546</v>
      </c>
      <c r="K974" s="23" cm="1">
        <f t="array" ref="K974">IF(G974 &lt; 1, 0, _xlfn.IFS(E974 = Акция!$A$2, G974*Акция!$C$2, E974 = Акция!$A$3, G974*Акция!$C$3, E974 = Акция!$A$4, G974*Акция!$C$4, E974 = Акция!$A$5, G974*Акция!$C$5, E974 = Акция!$A$6, G974*Акция!$C$6, E974 = Акция!$A$7, G974*Акция!$C$7, E974 = Акция!$A$8, G974*Акция!$C$8, 1, 0))</f>
        <v>1</v>
      </c>
    </row>
    <row r="975" spans="2:11" x14ac:dyDescent="0.2">
      <c r="B975" s="4" t="str">
        <f t="shared" si="199"/>
        <v>Індиченко Вадим Володимирович</v>
      </c>
      <c r="C975" s="4" t="str">
        <f t="shared" si="199"/>
        <v>Індиченко В.В.</v>
      </c>
      <c r="D975" s="4"/>
      <c r="E975" s="4" t="s">
        <v>502</v>
      </c>
      <c r="F975" s="6" t="s">
        <v>503</v>
      </c>
      <c r="G975" s="5">
        <v>2</v>
      </c>
      <c r="H975" s="7">
        <v>111.14</v>
      </c>
      <c r="I975" s="9" t="s">
        <v>669</v>
      </c>
      <c r="J975" s="9" t="s">
        <v>546</v>
      </c>
      <c r="K975" s="23" cm="1">
        <f t="array" ref="K975">IF(G975 &lt; 1, 0, _xlfn.IFS(E975 = Акция!$A$2, G975*Акция!$C$2, E975 = Акция!$A$3, G975*Акция!$C$3, E975 = Акция!$A$4, G975*Акция!$C$4, E975 = Акция!$A$5, G975*Акция!$C$5, E975 = Акция!$A$6, G975*Акция!$C$6, E975 = Акция!$A$7, G975*Акция!$C$7, E975 = Акция!$A$8, G975*Акция!$C$8, 1, 0))</f>
        <v>1</v>
      </c>
    </row>
    <row r="976" spans="2:11" x14ac:dyDescent="0.2">
      <c r="B976" s="4" t="s">
        <v>931</v>
      </c>
      <c r="C976" s="4" t="s">
        <v>932</v>
      </c>
      <c r="D976" s="3" t="s">
        <v>501</v>
      </c>
      <c r="E976" s="4"/>
      <c r="G976" s="6"/>
      <c r="H976" s="8"/>
      <c r="I976" s="4"/>
      <c r="J976" s="4"/>
      <c r="K976" s="23" cm="1">
        <f t="array" ref="K976">IF(G976 &lt; 1, 0, _xlfn.IFS(E976 = Акция!$A$2, G976*Акция!$C$2, E976 = Акция!$A$3, G976*Акция!$C$3, E976 = Акция!$A$4, G976*Акция!$C$4, E976 = Акция!$A$5, G976*Акция!$C$5, E976 = Акция!$A$6, G976*Акция!$C$6, E976 = Акция!$A$7, G976*Акция!$C$7, E976 = Акция!$A$8, G976*Акция!$C$8, 1, 0))</f>
        <v>0</v>
      </c>
    </row>
    <row r="977" spans="2:11" x14ac:dyDescent="0.2">
      <c r="B977" s="4" t="str">
        <f t="shared" ref="B977:C978" si="200">B976</f>
        <v>ТОВАРИСТВО З ОБМЕЖЕНОЮ ВІДПОВІДАЛЬНІСТЮ "КАВА"</v>
      </c>
      <c r="C977" s="4" t="str">
        <f t="shared" si="200"/>
        <v>КаваТОВ +</v>
      </c>
      <c r="D977" s="4"/>
      <c r="E977" s="4" t="s">
        <v>519</v>
      </c>
      <c r="F977" s="6" t="s">
        <v>503</v>
      </c>
      <c r="G977" s="5">
        <v>10</v>
      </c>
      <c r="H977" s="7">
        <v>511.2</v>
      </c>
      <c r="I977" s="9" t="s">
        <v>504</v>
      </c>
      <c r="J977" s="9" t="s">
        <v>505</v>
      </c>
      <c r="K977" s="23" cm="1">
        <f t="array" ref="K977">IF(G977 &lt; 1, 0, _xlfn.IFS(E977 = Акция!$A$2, G977*Акция!$C$2, E977 = Акция!$A$3, G977*Акция!$C$3, E977 = Акция!$A$4, G977*Акция!$C$4, E977 = Акция!$A$5, G977*Акция!$C$5, E977 = Акция!$A$6, G977*Акция!$C$6, E977 = Акция!$A$7, G977*Акция!$C$7, E977 = Акция!$A$8, G977*Акция!$C$8, 1, 0))</f>
        <v>5</v>
      </c>
    </row>
    <row r="978" spans="2:11" x14ac:dyDescent="0.2">
      <c r="B978" s="4" t="str">
        <f t="shared" si="200"/>
        <v>ТОВАРИСТВО З ОБМЕЖЕНОЮ ВІДПОВІДАЛЬНІСТЮ "КАВА"</v>
      </c>
      <c r="C978" s="4" t="str">
        <f t="shared" si="200"/>
        <v>КаваТОВ +</v>
      </c>
      <c r="D978" s="4"/>
      <c r="E978" s="4" t="s">
        <v>502</v>
      </c>
      <c r="F978" s="6" t="s">
        <v>503</v>
      </c>
      <c r="G978" s="5">
        <v>1</v>
      </c>
      <c r="H978" s="7">
        <v>52.86</v>
      </c>
      <c r="I978" s="9" t="s">
        <v>538</v>
      </c>
      <c r="J978" s="9" t="s">
        <v>539</v>
      </c>
      <c r="K978" s="23" cm="1">
        <f t="array" ref="K978">IF(G978 &lt; 1, 0, _xlfn.IFS(E978 = Акция!$A$2, G978*Акция!$C$2, E978 = Акция!$A$3, G978*Акция!$C$3, E978 = Акция!$A$4, G978*Акция!$C$4, E978 = Акция!$A$5, G978*Акция!$C$5, E978 = Акция!$A$6, G978*Акция!$C$6, E978 = Акция!$A$7, G978*Акция!$C$7, E978 = Акция!$A$8, G978*Акция!$C$8, 1, 0))</f>
        <v>0.5</v>
      </c>
    </row>
    <row r="979" spans="2:11" x14ac:dyDescent="0.2">
      <c r="B979" s="4" t="s">
        <v>933</v>
      </c>
      <c r="C979" s="4" t="s">
        <v>934</v>
      </c>
      <c r="D979" s="3" t="s">
        <v>501</v>
      </c>
      <c r="E979" s="4"/>
      <c r="G979" s="6"/>
      <c r="H979" s="8"/>
      <c r="I979" s="4"/>
      <c r="J979" s="4"/>
      <c r="K979" s="23" cm="1">
        <f t="array" ref="K979">IF(G979 &lt; 1, 0, _xlfn.IFS(E979 = Акция!$A$2, G979*Акция!$C$2, E979 = Акция!$A$3, G979*Акция!$C$3, E979 = Акция!$A$4, G979*Акция!$C$4, E979 = Акция!$A$5, G979*Акция!$C$5, E979 = Акция!$A$6, G979*Акция!$C$6, E979 = Акция!$A$7, G979*Акция!$C$7, E979 = Акция!$A$8, G979*Акция!$C$8, 1, 0))</f>
        <v>0</v>
      </c>
    </row>
    <row r="980" spans="2:11" x14ac:dyDescent="0.2">
      <c r="B980" s="4" t="str">
        <f t="shared" ref="B980:C986" si="201">B979</f>
        <v>КАГАРЛИЦЬКА АЛЬОНА ОЛЕКСАНДРІВНА</v>
      </c>
      <c r="C980" s="4" t="str">
        <f t="shared" si="201"/>
        <v>Кагарлицька А.О.+</v>
      </c>
      <c r="D980" s="4"/>
      <c r="E980" s="4" t="s">
        <v>552</v>
      </c>
      <c r="F980" s="6" t="s">
        <v>503</v>
      </c>
      <c r="G980" s="5">
        <v>9</v>
      </c>
      <c r="H980" s="7">
        <v>237.06</v>
      </c>
      <c r="I980" s="9" t="s">
        <v>569</v>
      </c>
      <c r="J980" s="9" t="s">
        <v>546</v>
      </c>
      <c r="K980" s="23" cm="1">
        <f t="array" ref="K980">IF(G980 &lt; 1, 0, _xlfn.IFS(E980 = Акция!$A$2, G980*Акция!$C$2, E980 = Акция!$A$3, G980*Акция!$C$3, E980 = Акция!$A$4, G980*Акция!$C$4, E980 = Акция!$A$5, G980*Акция!$C$5, E980 = Акция!$A$6, G980*Акция!$C$6, E980 = Акция!$A$7, G980*Акция!$C$7, E980 = Акция!$A$8, G980*Акция!$C$8, 1, 0))</f>
        <v>0</v>
      </c>
    </row>
    <row r="981" spans="2:11" x14ac:dyDescent="0.2">
      <c r="B981" s="4" t="str">
        <f t="shared" si="201"/>
        <v>КАГАРЛИЦЬКА АЛЬОНА ОЛЕКСАНДРІВНА</v>
      </c>
      <c r="C981" s="4" t="str">
        <f t="shared" si="201"/>
        <v>Кагарлицька А.О.+</v>
      </c>
      <c r="D981" s="4"/>
      <c r="E981" s="4" t="s">
        <v>513</v>
      </c>
      <c r="F981" s="6" t="s">
        <v>503</v>
      </c>
      <c r="G981" s="5">
        <v>9</v>
      </c>
      <c r="H981" s="7">
        <v>241.38</v>
      </c>
      <c r="I981" s="9" t="s">
        <v>569</v>
      </c>
      <c r="J981" s="9" t="s">
        <v>546</v>
      </c>
      <c r="K981" s="23" cm="1">
        <f t="array" ref="K981">IF(G981 &lt; 1, 0, _xlfn.IFS(E981 = Акция!$A$2, G981*Акция!$C$2, E981 = Акция!$A$3, G981*Акция!$C$3, E981 = Акция!$A$4, G981*Акция!$C$4, E981 = Акция!$A$5, G981*Акция!$C$5, E981 = Акция!$A$6, G981*Акция!$C$6, E981 = Акция!$A$7, G981*Акция!$C$7, E981 = Акция!$A$8, G981*Акция!$C$8, 1, 0))</f>
        <v>0</v>
      </c>
    </row>
    <row r="982" spans="2:11" x14ac:dyDescent="0.2">
      <c r="B982" s="4" t="str">
        <f t="shared" si="201"/>
        <v>КАГАРЛИЦЬКА АЛЬОНА ОЛЕКСАНДРІВНА</v>
      </c>
      <c r="C982" s="4" t="str">
        <f t="shared" si="201"/>
        <v>Кагарлицька А.О.+</v>
      </c>
      <c r="D982" s="4"/>
      <c r="E982" s="4" t="s">
        <v>588</v>
      </c>
      <c r="F982" s="6" t="s">
        <v>503</v>
      </c>
      <c r="G982" s="5">
        <v>6</v>
      </c>
      <c r="H982" s="7">
        <v>138.24</v>
      </c>
      <c r="I982" s="9" t="s">
        <v>569</v>
      </c>
      <c r="J982" s="9" t="s">
        <v>546</v>
      </c>
      <c r="K982" s="23" cm="1">
        <f t="array" ref="K982">IF(G982 &lt; 1, 0, _xlfn.IFS(E982 = Акция!$A$2, G982*Акция!$C$2, E982 = Акция!$A$3, G982*Акция!$C$3, E982 = Акция!$A$4, G982*Акция!$C$4, E982 = Акция!$A$5, G982*Акция!$C$5, E982 = Акция!$A$6, G982*Акция!$C$6, E982 = Акция!$A$7, G982*Акция!$C$7, E982 = Акция!$A$8, G982*Акция!$C$8, 1, 0))</f>
        <v>0</v>
      </c>
    </row>
    <row r="983" spans="2:11" x14ac:dyDescent="0.2">
      <c r="B983" s="4" t="str">
        <f t="shared" si="201"/>
        <v>КАГАРЛИЦЬКА АЛЬОНА ОЛЕКСАНДРІВНА</v>
      </c>
      <c r="C983" s="4" t="str">
        <f t="shared" si="201"/>
        <v>Кагарлицька А.О.+</v>
      </c>
      <c r="D983" s="4"/>
      <c r="E983" s="4" t="s">
        <v>516</v>
      </c>
      <c r="F983" s="6" t="s">
        <v>503</v>
      </c>
      <c r="G983" s="5">
        <v>1</v>
      </c>
      <c r="H983" s="7">
        <v>26.28</v>
      </c>
      <c r="I983" s="9" t="s">
        <v>569</v>
      </c>
      <c r="J983" s="9" t="s">
        <v>546</v>
      </c>
      <c r="K983" s="23" cm="1">
        <f t="array" ref="K983">IF(G983 &lt; 1, 0, _xlfn.IFS(E983 = Акция!$A$2, G983*Акция!$C$2, E983 = Акция!$A$3, G983*Акция!$C$3, E983 = Акция!$A$4, G983*Акция!$C$4, E983 = Акция!$A$5, G983*Акция!$C$5, E983 = Акция!$A$6, G983*Акция!$C$6, E983 = Акция!$A$7, G983*Акция!$C$7, E983 = Акция!$A$8, G983*Акция!$C$8, 1, 0))</f>
        <v>0.25</v>
      </c>
    </row>
    <row r="984" spans="2:11" x14ac:dyDescent="0.2">
      <c r="B984" s="4" t="str">
        <f t="shared" si="201"/>
        <v>КАГАРЛИЦЬКА АЛЬОНА ОЛЕКСАНДРІВНА</v>
      </c>
      <c r="C984" s="4" t="str">
        <f t="shared" si="201"/>
        <v>Кагарлицька А.О.+</v>
      </c>
      <c r="D984" s="4"/>
      <c r="E984" s="4" t="s">
        <v>519</v>
      </c>
      <c r="F984" s="6" t="s">
        <v>503</v>
      </c>
      <c r="G984" s="5">
        <v>1</v>
      </c>
      <c r="H984" s="7">
        <v>47.95</v>
      </c>
      <c r="I984" s="9" t="s">
        <v>569</v>
      </c>
      <c r="J984" s="9" t="s">
        <v>546</v>
      </c>
      <c r="K984" s="23" cm="1">
        <f t="array" ref="K984">IF(G984 &lt; 1, 0, _xlfn.IFS(E984 = Акция!$A$2, G984*Акция!$C$2, E984 = Акция!$A$3, G984*Акция!$C$3, E984 = Акция!$A$4, G984*Акция!$C$4, E984 = Акция!$A$5, G984*Акция!$C$5, E984 = Акция!$A$6, G984*Акция!$C$6, E984 = Акция!$A$7, G984*Акция!$C$7, E984 = Акция!$A$8, G984*Акция!$C$8, 1, 0))</f>
        <v>0.5</v>
      </c>
    </row>
    <row r="985" spans="2:11" x14ac:dyDescent="0.2">
      <c r="B985" s="4" t="str">
        <f t="shared" si="201"/>
        <v>КАГАРЛИЦЬКА АЛЬОНА ОЛЕКСАНДРІВНА</v>
      </c>
      <c r="C985" s="4" t="str">
        <f t="shared" si="201"/>
        <v>Кагарлицька А.О.+</v>
      </c>
      <c r="D985" s="4"/>
      <c r="E985" s="4" t="s">
        <v>502</v>
      </c>
      <c r="F985" s="6" t="s">
        <v>503</v>
      </c>
      <c r="G985" s="5">
        <v>3</v>
      </c>
      <c r="H985" s="7">
        <v>162.66</v>
      </c>
      <c r="I985" s="9" t="s">
        <v>569</v>
      </c>
      <c r="J985" s="9" t="s">
        <v>546</v>
      </c>
      <c r="K985" s="23" cm="1">
        <f t="array" ref="K985">IF(G985 &lt; 1, 0, _xlfn.IFS(E985 = Акция!$A$2, G985*Акция!$C$2, E985 = Акция!$A$3, G985*Акция!$C$3, E985 = Акция!$A$4, G985*Акция!$C$4, E985 = Акция!$A$5, G985*Акция!$C$5, E985 = Акция!$A$6, G985*Акция!$C$6, E985 = Акция!$A$7, G985*Акция!$C$7, E985 = Акция!$A$8, G985*Акция!$C$8, 1, 0))</f>
        <v>1.5</v>
      </c>
    </row>
    <row r="986" spans="2:11" x14ac:dyDescent="0.2">
      <c r="B986" s="4" t="str">
        <f t="shared" si="201"/>
        <v>КАГАРЛИЦЬКА АЛЬОНА ОЛЕКСАНДРІВНА</v>
      </c>
      <c r="C986" s="4" t="str">
        <f t="shared" si="201"/>
        <v>Кагарлицька А.О.+</v>
      </c>
      <c r="D986" s="4"/>
      <c r="E986" s="4" t="s">
        <v>520</v>
      </c>
      <c r="F986" s="6" t="s">
        <v>503</v>
      </c>
      <c r="G986" s="5">
        <v>1</v>
      </c>
      <c r="H986" s="7">
        <v>58.61</v>
      </c>
      <c r="I986" s="9" t="s">
        <v>569</v>
      </c>
      <c r="J986" s="9" t="s">
        <v>546</v>
      </c>
      <c r="K986" s="23" cm="1">
        <f t="array" ref="K986">IF(G986 &lt; 1, 0, _xlfn.IFS(E986 = Акция!$A$2, G986*Акция!$C$2, E986 = Акция!$A$3, G986*Акция!$C$3, E986 = Акция!$A$4, G986*Акция!$C$4, E986 = Акция!$A$5, G986*Акция!$C$5, E986 = Акция!$A$6, G986*Акция!$C$6, E986 = Акция!$A$7, G986*Акция!$C$7, E986 = Акция!$A$8, G986*Акция!$C$8, 1, 0))</f>
        <v>0.5</v>
      </c>
    </row>
    <row r="987" spans="2:11" x14ac:dyDescent="0.2">
      <c r="B987" s="4" t="s">
        <v>935</v>
      </c>
      <c r="C987" s="4" t="s">
        <v>936</v>
      </c>
      <c r="D987" s="3" t="s">
        <v>508</v>
      </c>
      <c r="E987" s="4"/>
      <c r="G987" s="6"/>
      <c r="H987" s="8"/>
      <c r="I987" s="4"/>
      <c r="J987" s="4"/>
      <c r="K987" s="23" cm="1">
        <f t="array" ref="K987">IF(G987 &lt; 1, 0, _xlfn.IFS(E987 = Акция!$A$2, G987*Акция!$C$2, E987 = Акция!$A$3, G987*Акция!$C$3, E987 = Акция!$A$4, G987*Акция!$C$4, E987 = Акция!$A$5, G987*Акция!$C$5, E987 = Акция!$A$6, G987*Акция!$C$6, E987 = Акция!$A$7, G987*Акция!$C$7, E987 = Акция!$A$8, G987*Акция!$C$8, 1, 0))</f>
        <v>0</v>
      </c>
    </row>
    <row r="988" spans="2:11" x14ac:dyDescent="0.2">
      <c r="B988" s="4" t="str">
        <f t="shared" ref="B988:C993" si="202">B987</f>
        <v>Казміренко Ігор Олександрович</v>
      </c>
      <c r="C988" s="4" t="str">
        <f t="shared" si="202"/>
        <v>Казміренко І.О.</v>
      </c>
      <c r="D988" s="4"/>
      <c r="E988" s="4" t="s">
        <v>535</v>
      </c>
      <c r="F988" s="6" t="s">
        <v>503</v>
      </c>
      <c r="G988" s="5">
        <v>1</v>
      </c>
      <c r="H988" s="7">
        <v>32.54</v>
      </c>
      <c r="I988" s="9" t="s">
        <v>669</v>
      </c>
      <c r="J988" s="9" t="s">
        <v>546</v>
      </c>
      <c r="K988" s="23" cm="1">
        <f t="array" ref="K988">IF(G988 &lt; 1, 0, _xlfn.IFS(E988 = Акция!$A$2, G988*Акция!$C$2, E988 = Акция!$A$3, G988*Акция!$C$3, E988 = Акция!$A$4, G988*Акция!$C$4, E988 = Акция!$A$5, G988*Акция!$C$5, E988 = Акция!$A$6, G988*Акция!$C$6, E988 = Акция!$A$7, G988*Акция!$C$7, E988 = Акция!$A$8, G988*Акция!$C$8, 1, 0))</f>
        <v>0</v>
      </c>
    </row>
    <row r="989" spans="2:11" x14ac:dyDescent="0.2">
      <c r="B989" s="4" t="str">
        <f t="shared" si="202"/>
        <v>Казміренко Ігор Олександрович</v>
      </c>
      <c r="C989" s="4" t="str">
        <f t="shared" si="202"/>
        <v>Казміренко І.О.</v>
      </c>
      <c r="D989" s="4"/>
      <c r="E989" s="4" t="s">
        <v>621</v>
      </c>
      <c r="F989" s="6" t="s">
        <v>503</v>
      </c>
      <c r="G989" s="5">
        <v>1</v>
      </c>
      <c r="H989" s="7">
        <v>28.41</v>
      </c>
      <c r="I989" s="9" t="s">
        <v>669</v>
      </c>
      <c r="J989" s="9" t="s">
        <v>546</v>
      </c>
      <c r="K989" s="23" cm="1">
        <f t="array" ref="K989">IF(G989 &lt; 1, 0, _xlfn.IFS(E989 = Акция!$A$2, G989*Акция!$C$2, E989 = Акция!$A$3, G989*Акция!$C$3, E989 = Акция!$A$4, G989*Акция!$C$4, E989 = Акция!$A$5, G989*Акция!$C$5, E989 = Акция!$A$6, G989*Акция!$C$6, E989 = Акция!$A$7, G989*Акция!$C$7, E989 = Акция!$A$8, G989*Акция!$C$8, 1, 0))</f>
        <v>0</v>
      </c>
    </row>
    <row r="990" spans="2:11" x14ac:dyDescent="0.2">
      <c r="B990" s="4" t="str">
        <f t="shared" si="202"/>
        <v>Казміренко Ігор Олександрович</v>
      </c>
      <c r="C990" s="4" t="str">
        <f t="shared" si="202"/>
        <v>Казміренко І.О.</v>
      </c>
      <c r="D990" s="4"/>
      <c r="E990" s="4" t="s">
        <v>514</v>
      </c>
      <c r="F990" s="6" t="s">
        <v>503</v>
      </c>
      <c r="G990" s="5">
        <v>1</v>
      </c>
      <c r="H990" s="7">
        <v>20.88</v>
      </c>
      <c r="I990" s="9" t="s">
        <v>669</v>
      </c>
      <c r="J990" s="9" t="s">
        <v>546</v>
      </c>
      <c r="K990" s="23" cm="1">
        <f t="array" ref="K990">IF(G990 &lt; 1, 0, _xlfn.IFS(E990 = Акция!$A$2, G990*Акция!$C$2, E990 = Акция!$A$3, G990*Акция!$C$3, E990 = Акция!$A$4, G990*Акция!$C$4, E990 = Акция!$A$5, G990*Акция!$C$5, E990 = Акция!$A$6, G990*Акция!$C$6, E990 = Акция!$A$7, G990*Акция!$C$7, E990 = Акция!$A$8, G990*Акция!$C$8, 1, 0))</f>
        <v>0</v>
      </c>
    </row>
    <row r="991" spans="2:11" x14ac:dyDescent="0.2">
      <c r="B991" s="4" t="str">
        <f t="shared" si="202"/>
        <v>Казміренко Ігор Олександрович</v>
      </c>
      <c r="C991" s="4" t="str">
        <f t="shared" si="202"/>
        <v>Казміренко І.О.</v>
      </c>
      <c r="D991" s="4"/>
      <c r="E991" s="4" t="s">
        <v>562</v>
      </c>
      <c r="F991" s="6" t="s">
        <v>503</v>
      </c>
      <c r="G991" s="5">
        <v>1</v>
      </c>
      <c r="H991" s="7">
        <v>21.4</v>
      </c>
      <c r="I991" s="9" t="s">
        <v>669</v>
      </c>
      <c r="J991" s="9" t="s">
        <v>546</v>
      </c>
      <c r="K991" s="23" cm="1">
        <f t="array" ref="K991">IF(G991 &lt; 1, 0, _xlfn.IFS(E991 = Акция!$A$2, G991*Акция!$C$2, E991 = Акция!$A$3, G991*Акция!$C$3, E991 = Акция!$A$4, G991*Акция!$C$4, E991 = Акция!$A$5, G991*Акция!$C$5, E991 = Акция!$A$6, G991*Акция!$C$6, E991 = Акция!$A$7, G991*Акция!$C$7, E991 = Акция!$A$8, G991*Акция!$C$8, 1, 0))</f>
        <v>0</v>
      </c>
    </row>
    <row r="992" spans="2:11" x14ac:dyDescent="0.2">
      <c r="B992" s="4" t="str">
        <f t="shared" si="202"/>
        <v>Казміренко Ігор Олександрович</v>
      </c>
      <c r="C992" s="4" t="str">
        <f t="shared" si="202"/>
        <v>Казміренко І.О.</v>
      </c>
      <c r="D992" s="4"/>
      <c r="E992" s="4" t="s">
        <v>558</v>
      </c>
      <c r="F992" s="6" t="s">
        <v>503</v>
      </c>
      <c r="G992" s="5">
        <v>1</v>
      </c>
      <c r="H992" s="7">
        <v>19.63</v>
      </c>
      <c r="I992" s="9" t="s">
        <v>669</v>
      </c>
      <c r="J992" s="9" t="s">
        <v>546</v>
      </c>
      <c r="K992" s="23" cm="1">
        <f t="array" ref="K992">IF(G992 &lt; 1, 0, _xlfn.IFS(E992 = Акция!$A$2, G992*Акция!$C$2, E992 = Акция!$A$3, G992*Акция!$C$3, E992 = Акция!$A$4, G992*Акция!$C$4, E992 = Акция!$A$5, G992*Акция!$C$5, E992 = Акция!$A$6, G992*Акция!$C$6, E992 = Акция!$A$7, G992*Акция!$C$7, E992 = Акция!$A$8, G992*Акция!$C$8, 1, 0))</f>
        <v>0</v>
      </c>
    </row>
    <row r="993" spans="2:11" x14ac:dyDescent="0.2">
      <c r="B993" s="4" t="str">
        <f t="shared" si="202"/>
        <v>Казміренко Ігор Олександрович</v>
      </c>
      <c r="C993" s="4" t="str">
        <f t="shared" si="202"/>
        <v>Казміренко І.О.</v>
      </c>
      <c r="D993" s="4"/>
      <c r="E993" s="4" t="s">
        <v>521</v>
      </c>
      <c r="F993" s="6" t="s">
        <v>503</v>
      </c>
      <c r="G993" s="5">
        <v>2</v>
      </c>
      <c r="H993" s="7">
        <v>110.54</v>
      </c>
      <c r="I993" s="9" t="s">
        <v>669</v>
      </c>
      <c r="J993" s="9" t="s">
        <v>546</v>
      </c>
      <c r="K993" s="23" cm="1">
        <f t="array" ref="K993">IF(G993 &lt; 1, 0, _xlfn.IFS(E993 = Акция!$A$2, G993*Акция!$C$2, E993 = Акция!$A$3, G993*Акция!$C$3, E993 = Акция!$A$4, G993*Акция!$C$4, E993 = Акция!$A$5, G993*Акция!$C$5, E993 = Акция!$A$6, G993*Акция!$C$6, E993 = Акция!$A$7, G993*Акция!$C$7, E993 = Акция!$A$8, G993*Акция!$C$8, 1, 0))</f>
        <v>1</v>
      </c>
    </row>
    <row r="994" spans="2:11" x14ac:dyDescent="0.2">
      <c r="B994" s="4" t="s">
        <v>937</v>
      </c>
      <c r="C994" s="4" t="s">
        <v>938</v>
      </c>
      <c r="D994" s="3" t="s">
        <v>509</v>
      </c>
      <c r="E994" s="4"/>
      <c r="G994" s="6"/>
      <c r="H994" s="8"/>
      <c r="I994" s="4"/>
      <c r="J994" s="4"/>
      <c r="K994" s="23" cm="1">
        <f t="array" ref="K994">IF(G994 &lt; 1, 0, _xlfn.IFS(E994 = Акция!$A$2, G994*Акция!$C$2, E994 = Акция!$A$3, G994*Акция!$C$3, E994 = Акция!$A$4, G994*Акция!$C$4, E994 = Акция!$A$5, G994*Акция!$C$5, E994 = Акция!$A$6, G994*Акция!$C$6, E994 = Акция!$A$7, G994*Акция!$C$7, E994 = Акция!$A$8, G994*Акция!$C$8, 1, 0))</f>
        <v>0</v>
      </c>
    </row>
    <row r="995" spans="2:11" x14ac:dyDescent="0.2">
      <c r="B995" s="4" t="str">
        <f t="shared" ref="B995:C998" si="203">B994</f>
        <v>Каламакіна Наталія Іванівна</v>
      </c>
      <c r="C995" s="4" t="str">
        <f t="shared" si="203"/>
        <v>Каламакіна Н.І.</v>
      </c>
      <c r="D995" s="4"/>
      <c r="E995" s="4" t="s">
        <v>552</v>
      </c>
      <c r="F995" s="6" t="s">
        <v>503</v>
      </c>
      <c r="G995" s="5">
        <v>1</v>
      </c>
      <c r="H995" s="7">
        <v>28.08</v>
      </c>
      <c r="I995" s="9" t="s">
        <v>669</v>
      </c>
      <c r="J995" s="9" t="s">
        <v>546</v>
      </c>
      <c r="K995" s="23" cm="1">
        <f t="array" ref="K995">IF(G995 &lt; 1, 0, _xlfn.IFS(E995 = Акция!$A$2, G995*Акция!$C$2, E995 = Акция!$A$3, G995*Акция!$C$3, E995 = Акция!$A$4, G995*Акция!$C$4, E995 = Акция!$A$5, G995*Акция!$C$5, E995 = Акция!$A$6, G995*Акция!$C$6, E995 = Акция!$A$7, G995*Акция!$C$7, E995 = Акция!$A$8, G995*Акция!$C$8, 1, 0))</f>
        <v>0</v>
      </c>
    </row>
    <row r="996" spans="2:11" x14ac:dyDescent="0.2">
      <c r="B996" s="4" t="str">
        <f t="shared" si="203"/>
        <v>Каламакіна Наталія Іванівна</v>
      </c>
      <c r="C996" s="4" t="str">
        <f t="shared" si="203"/>
        <v>Каламакіна Н.І.</v>
      </c>
      <c r="D996" s="4"/>
      <c r="E996" s="4" t="s">
        <v>513</v>
      </c>
      <c r="F996" s="6" t="s">
        <v>503</v>
      </c>
      <c r="G996" s="5">
        <v>1</v>
      </c>
      <c r="H996" s="7">
        <v>28.59</v>
      </c>
      <c r="I996" s="9" t="s">
        <v>669</v>
      </c>
      <c r="J996" s="9" t="s">
        <v>546</v>
      </c>
      <c r="K996" s="23" cm="1">
        <f t="array" ref="K996">IF(G996 &lt; 1, 0, _xlfn.IFS(E996 = Акция!$A$2, G996*Акция!$C$2, E996 = Акция!$A$3, G996*Акция!$C$3, E996 = Акция!$A$4, G996*Акция!$C$4, E996 = Акция!$A$5, G996*Акция!$C$5, E996 = Акция!$A$6, G996*Акция!$C$6, E996 = Акция!$A$7, G996*Акция!$C$7, E996 = Акция!$A$8, G996*Акция!$C$8, 1, 0))</f>
        <v>0</v>
      </c>
    </row>
    <row r="997" spans="2:11" x14ac:dyDescent="0.2">
      <c r="B997" s="4" t="str">
        <f t="shared" si="203"/>
        <v>Каламакіна Наталія Іванівна</v>
      </c>
      <c r="C997" s="4" t="str">
        <f t="shared" si="203"/>
        <v>Каламакіна Н.І.</v>
      </c>
      <c r="D997" s="4"/>
      <c r="E997" s="4" t="s">
        <v>514</v>
      </c>
      <c r="F997" s="6" t="s">
        <v>503</v>
      </c>
      <c r="G997" s="5">
        <v>2</v>
      </c>
      <c r="H997" s="7">
        <v>43.44</v>
      </c>
      <c r="I997" s="9" t="s">
        <v>669</v>
      </c>
      <c r="J997" s="9" t="s">
        <v>546</v>
      </c>
      <c r="K997" s="23" cm="1">
        <f t="array" ref="K997">IF(G997 &lt; 1, 0, _xlfn.IFS(E997 = Акция!$A$2, G997*Акция!$C$2, E997 = Акция!$A$3, G997*Акция!$C$3, E997 = Акция!$A$4, G997*Акция!$C$4, E997 = Акция!$A$5, G997*Акция!$C$5, E997 = Акция!$A$6, G997*Акция!$C$6, E997 = Акция!$A$7, G997*Акция!$C$7, E997 = Акция!$A$8, G997*Акция!$C$8, 1, 0))</f>
        <v>0</v>
      </c>
    </row>
    <row r="998" spans="2:11" x14ac:dyDescent="0.2">
      <c r="B998" s="4" t="str">
        <f t="shared" si="203"/>
        <v>Каламакіна Наталія Іванівна</v>
      </c>
      <c r="C998" s="4" t="str">
        <f t="shared" si="203"/>
        <v>Каламакіна Н.І.</v>
      </c>
      <c r="D998" s="4"/>
      <c r="E998" s="4" t="s">
        <v>562</v>
      </c>
      <c r="F998" s="6" t="s">
        <v>503</v>
      </c>
      <c r="G998" s="5">
        <v>2</v>
      </c>
      <c r="H998" s="7">
        <v>44.52</v>
      </c>
      <c r="I998" s="9" t="s">
        <v>669</v>
      </c>
      <c r="J998" s="9" t="s">
        <v>546</v>
      </c>
      <c r="K998" s="23" cm="1">
        <f t="array" ref="K998">IF(G998 &lt; 1, 0, _xlfn.IFS(E998 = Акция!$A$2, G998*Акция!$C$2, E998 = Акция!$A$3, G998*Акция!$C$3, E998 = Акция!$A$4, G998*Акция!$C$4, E998 = Акция!$A$5, G998*Акция!$C$5, E998 = Акция!$A$6, G998*Акция!$C$6, E998 = Акция!$A$7, G998*Акция!$C$7, E998 = Акция!$A$8, G998*Акция!$C$8, 1, 0))</f>
        <v>0</v>
      </c>
    </row>
    <row r="999" spans="2:11" x14ac:dyDescent="0.2">
      <c r="B999" s="4" t="s">
        <v>939</v>
      </c>
      <c r="C999" s="4" t="s">
        <v>940</v>
      </c>
      <c r="D999" s="3" t="s">
        <v>508</v>
      </c>
      <c r="E999" s="4"/>
      <c r="G999" s="6"/>
      <c r="H999" s="8"/>
      <c r="I999" s="4"/>
      <c r="J999" s="4"/>
      <c r="K999" s="23" cm="1">
        <f t="array" ref="K999">IF(G999 &lt; 1, 0, _xlfn.IFS(E999 = Акция!$A$2, G999*Акция!$C$2, E999 = Акция!$A$3, G999*Акция!$C$3, E999 = Акция!$A$4, G999*Акция!$C$4, E999 = Акция!$A$5, G999*Акция!$C$5, E999 = Акция!$A$6, G999*Акция!$C$6, E999 = Акция!$A$7, G999*Акция!$C$7, E999 = Акция!$A$8, G999*Акция!$C$8, 1, 0))</f>
        <v>0</v>
      </c>
    </row>
    <row r="1000" spans="2:11" x14ac:dyDescent="0.2">
      <c r="B1000" s="4" t="str">
        <f t="shared" ref="B1000:C1003" si="204">B999</f>
        <v>Калитюк Віктор Іванович</v>
      </c>
      <c r="C1000" s="4" t="str">
        <f t="shared" si="204"/>
        <v>Калитюк В.І.</v>
      </c>
      <c r="D1000" s="4"/>
      <c r="E1000" s="4" t="s">
        <v>535</v>
      </c>
      <c r="F1000" s="6" t="s">
        <v>503</v>
      </c>
      <c r="G1000" s="5">
        <v>2</v>
      </c>
      <c r="H1000" s="7">
        <v>69.64</v>
      </c>
      <c r="I1000" s="9" t="s">
        <v>669</v>
      </c>
      <c r="J1000" s="9" t="s">
        <v>546</v>
      </c>
      <c r="K1000" s="23" cm="1">
        <f t="array" ref="K1000">IF(G1000 &lt; 1, 0, _xlfn.IFS(E1000 = Акция!$A$2, G1000*Акция!$C$2, E1000 = Акция!$A$3, G1000*Акция!$C$3, E1000 = Акция!$A$4, G1000*Акция!$C$4, E1000 = Акция!$A$5, G1000*Акция!$C$5, E1000 = Акция!$A$6, G1000*Акция!$C$6, E1000 = Акция!$A$7, G1000*Акция!$C$7, E1000 = Акция!$A$8, G1000*Акция!$C$8, 1, 0))</f>
        <v>0</v>
      </c>
    </row>
    <row r="1001" spans="2:11" x14ac:dyDescent="0.2">
      <c r="B1001" s="4" t="str">
        <f t="shared" si="204"/>
        <v>Калитюк Віктор Іванович</v>
      </c>
      <c r="C1001" s="4" t="str">
        <f t="shared" si="204"/>
        <v>Калитюк В.І.</v>
      </c>
      <c r="D1001" s="4"/>
      <c r="E1001" s="4" t="s">
        <v>516</v>
      </c>
      <c r="F1001" s="6" t="s">
        <v>503</v>
      </c>
      <c r="G1001" s="5">
        <v>4</v>
      </c>
      <c r="H1001" s="7">
        <v>115.32</v>
      </c>
      <c r="I1001" s="9" t="s">
        <v>669</v>
      </c>
      <c r="J1001" s="9" t="s">
        <v>546</v>
      </c>
      <c r="K1001" s="23" cm="1">
        <f t="array" ref="K1001">IF(G1001 &lt; 1, 0, _xlfn.IFS(E1001 = Акция!$A$2, G1001*Акция!$C$2, E1001 = Акция!$A$3, G1001*Акция!$C$3, E1001 = Акция!$A$4, G1001*Акция!$C$4, E1001 = Акция!$A$5, G1001*Акция!$C$5, E1001 = Акция!$A$6, G1001*Акция!$C$6, E1001 = Акция!$A$7, G1001*Акция!$C$7, E1001 = Акция!$A$8, G1001*Акция!$C$8, 1, 0))</f>
        <v>1</v>
      </c>
    </row>
    <row r="1002" spans="2:11" x14ac:dyDescent="0.2">
      <c r="B1002" s="4" t="str">
        <f t="shared" si="204"/>
        <v>Калитюк Віктор Іванович</v>
      </c>
      <c r="C1002" s="4" t="str">
        <f t="shared" si="204"/>
        <v>Калитюк В.І.</v>
      </c>
      <c r="D1002" s="4"/>
      <c r="E1002" s="4" t="s">
        <v>519</v>
      </c>
      <c r="F1002" s="6" t="s">
        <v>503</v>
      </c>
      <c r="G1002" s="5">
        <v>4</v>
      </c>
      <c r="H1002" s="7">
        <v>210.36</v>
      </c>
      <c r="I1002" s="9" t="s">
        <v>669</v>
      </c>
      <c r="J1002" s="9" t="s">
        <v>546</v>
      </c>
      <c r="K1002" s="23" cm="1">
        <f t="array" ref="K1002">IF(G1002 &lt; 1, 0, _xlfn.IFS(E1002 = Акция!$A$2, G1002*Акция!$C$2, E1002 = Акция!$A$3, G1002*Акция!$C$3, E1002 = Акция!$A$4, G1002*Акция!$C$4, E1002 = Акция!$A$5, G1002*Акция!$C$5, E1002 = Акция!$A$6, G1002*Акция!$C$6, E1002 = Акция!$A$7, G1002*Акция!$C$7, E1002 = Акция!$A$8, G1002*Акция!$C$8, 1, 0))</f>
        <v>2</v>
      </c>
    </row>
    <row r="1003" spans="2:11" x14ac:dyDescent="0.2">
      <c r="B1003" s="4" t="str">
        <f t="shared" si="204"/>
        <v>Калитюк Віктор Іванович</v>
      </c>
      <c r="C1003" s="4" t="str">
        <f t="shared" si="204"/>
        <v>Калитюк В.І.</v>
      </c>
      <c r="D1003" s="4"/>
      <c r="E1003" s="4" t="s">
        <v>521</v>
      </c>
      <c r="F1003" s="6" t="s">
        <v>503</v>
      </c>
      <c r="G1003" s="5">
        <v>1</v>
      </c>
      <c r="H1003" s="7">
        <v>59.14</v>
      </c>
      <c r="I1003" s="9" t="s">
        <v>669</v>
      </c>
      <c r="J1003" s="9" t="s">
        <v>546</v>
      </c>
      <c r="K1003" s="23" cm="1">
        <f t="array" ref="K1003">IF(G1003 &lt; 1, 0, _xlfn.IFS(E1003 = Акция!$A$2, G1003*Акция!$C$2, E1003 = Акция!$A$3, G1003*Акция!$C$3, E1003 = Акция!$A$4, G1003*Акция!$C$4, E1003 = Акция!$A$5, G1003*Акция!$C$5, E1003 = Акция!$A$6, G1003*Акция!$C$6, E1003 = Акция!$A$7, G1003*Акция!$C$7, E1003 = Акция!$A$8, G1003*Акция!$C$8, 1, 0))</f>
        <v>0.5</v>
      </c>
    </row>
    <row r="1004" spans="2:11" x14ac:dyDescent="0.2">
      <c r="B1004" s="4" t="s">
        <v>941</v>
      </c>
      <c r="C1004" s="4" t="s">
        <v>942</v>
      </c>
      <c r="D1004" s="3" t="s">
        <v>509</v>
      </c>
      <c r="E1004" s="4"/>
      <c r="G1004" s="6"/>
      <c r="H1004" s="8"/>
      <c r="I1004" s="4"/>
      <c r="J1004" s="4"/>
      <c r="K1004" s="23" cm="1">
        <f t="array" ref="K1004">IF(G1004 &lt; 1, 0, _xlfn.IFS(E1004 = Акция!$A$2, G1004*Акция!$C$2, E1004 = Акция!$A$3, G1004*Акция!$C$3, E1004 = Акция!$A$4, G1004*Акция!$C$4, E1004 = Акция!$A$5, G1004*Акция!$C$5, E1004 = Акция!$A$6, G1004*Акция!$C$6, E1004 = Акция!$A$7, G1004*Акция!$C$7, E1004 = Акция!$A$8, G1004*Акция!$C$8, 1, 0))</f>
        <v>0</v>
      </c>
    </row>
    <row r="1005" spans="2:11" x14ac:dyDescent="0.2">
      <c r="B1005" s="4" t="str">
        <f t="shared" ref="B1005:C1007" si="205">B1004</f>
        <v>Калієвський Борис Петрович</v>
      </c>
      <c r="C1005" s="4" t="str">
        <f t="shared" si="205"/>
        <v>Калієвський Б.П.</v>
      </c>
      <c r="D1005" s="4"/>
      <c r="E1005" s="4" t="s">
        <v>552</v>
      </c>
      <c r="F1005" s="6" t="s">
        <v>503</v>
      </c>
      <c r="G1005" s="5">
        <v>2</v>
      </c>
      <c r="H1005" s="7">
        <v>54</v>
      </c>
      <c r="I1005" s="9" t="s">
        <v>569</v>
      </c>
      <c r="J1005" s="9" t="s">
        <v>546</v>
      </c>
      <c r="K1005" s="23" cm="1">
        <f t="array" ref="K1005">IF(G1005 &lt; 1, 0, _xlfn.IFS(E1005 = Акция!$A$2, G1005*Акция!$C$2, E1005 = Акция!$A$3, G1005*Акция!$C$3, E1005 = Акция!$A$4, G1005*Акция!$C$4, E1005 = Акция!$A$5, G1005*Акция!$C$5, E1005 = Акция!$A$6, G1005*Акция!$C$6, E1005 = Акция!$A$7, G1005*Акция!$C$7, E1005 = Акция!$A$8, G1005*Акция!$C$8, 1, 0))</f>
        <v>0</v>
      </c>
    </row>
    <row r="1006" spans="2:11" x14ac:dyDescent="0.2">
      <c r="B1006" s="4" t="str">
        <f t="shared" si="205"/>
        <v>Калієвський Борис Петрович</v>
      </c>
      <c r="C1006" s="4" t="str">
        <f t="shared" si="205"/>
        <v>Калієвський Б.П.</v>
      </c>
      <c r="D1006" s="4"/>
      <c r="E1006" s="4" t="s">
        <v>513</v>
      </c>
      <c r="F1006" s="6" t="s">
        <v>503</v>
      </c>
      <c r="G1006" s="5">
        <v>2</v>
      </c>
      <c r="H1006" s="7">
        <v>54.98</v>
      </c>
      <c r="I1006" s="9" t="s">
        <v>569</v>
      </c>
      <c r="J1006" s="9" t="s">
        <v>546</v>
      </c>
      <c r="K1006" s="23" cm="1">
        <f t="array" ref="K1006">IF(G1006 &lt; 1, 0, _xlfn.IFS(E1006 = Акция!$A$2, G1006*Акция!$C$2, E1006 = Акция!$A$3, G1006*Акция!$C$3, E1006 = Акция!$A$4, G1006*Акция!$C$4, E1006 = Акция!$A$5, G1006*Акция!$C$5, E1006 = Акция!$A$6, G1006*Акция!$C$6, E1006 = Акция!$A$7, G1006*Акция!$C$7, E1006 = Акция!$A$8, G1006*Акция!$C$8, 1, 0))</f>
        <v>0</v>
      </c>
    </row>
    <row r="1007" spans="2:11" x14ac:dyDescent="0.2">
      <c r="B1007" s="4" t="str">
        <f t="shared" si="205"/>
        <v>Калієвський Борис Петрович</v>
      </c>
      <c r="C1007" s="4" t="str">
        <f t="shared" si="205"/>
        <v>Калієвський Б.П.</v>
      </c>
      <c r="D1007" s="4"/>
      <c r="E1007" s="4" t="s">
        <v>514</v>
      </c>
      <c r="F1007" s="6" t="s">
        <v>503</v>
      </c>
      <c r="G1007" s="5">
        <v>2</v>
      </c>
      <c r="H1007" s="7">
        <v>41.76</v>
      </c>
      <c r="I1007" s="9" t="s">
        <v>569</v>
      </c>
      <c r="J1007" s="9" t="s">
        <v>546</v>
      </c>
      <c r="K1007" s="23" cm="1">
        <f t="array" ref="K1007">IF(G1007 &lt; 1, 0, _xlfn.IFS(E1007 = Акция!$A$2, G1007*Акция!$C$2, E1007 = Акция!$A$3, G1007*Акция!$C$3, E1007 = Акция!$A$4, G1007*Акция!$C$4, E1007 = Акция!$A$5, G1007*Акция!$C$5, E1007 = Акция!$A$6, G1007*Акция!$C$6, E1007 = Акция!$A$7, G1007*Акция!$C$7, E1007 = Акция!$A$8, G1007*Акция!$C$8, 1, 0))</f>
        <v>0</v>
      </c>
    </row>
    <row r="1008" spans="2:11" x14ac:dyDescent="0.2">
      <c r="B1008" s="4" t="s">
        <v>943</v>
      </c>
      <c r="C1008" s="4" t="s">
        <v>944</v>
      </c>
      <c r="D1008" s="3" t="s">
        <v>508</v>
      </c>
      <c r="E1008" s="4"/>
      <c r="G1008" s="6"/>
      <c r="H1008" s="8"/>
      <c r="I1008" s="4"/>
      <c r="J1008" s="4"/>
      <c r="K1008" s="23" cm="1">
        <f t="array" ref="K1008">IF(G1008 &lt; 1, 0, _xlfn.IFS(E1008 = Акция!$A$2, G1008*Акция!$C$2, E1008 = Акция!$A$3, G1008*Акция!$C$3, E1008 = Акция!$A$4, G1008*Акция!$C$4, E1008 = Акция!$A$5, G1008*Акция!$C$5, E1008 = Акция!$A$6, G1008*Акция!$C$6, E1008 = Акция!$A$7, G1008*Акция!$C$7, E1008 = Акция!$A$8, G1008*Акция!$C$8, 1, 0))</f>
        <v>0</v>
      </c>
    </row>
    <row r="1009" spans="2:11" x14ac:dyDescent="0.2">
      <c r="B1009" s="4" t="str">
        <f t="shared" ref="B1009:C1010" si="206">B1008</f>
        <v>Капишін Анна Петрівна</v>
      </c>
      <c r="C1009" s="4" t="str">
        <f t="shared" si="206"/>
        <v>Капишін А.П</v>
      </c>
      <c r="D1009" s="4"/>
      <c r="E1009" s="4" t="s">
        <v>516</v>
      </c>
      <c r="F1009" s="6" t="s">
        <v>503</v>
      </c>
      <c r="G1009" s="5">
        <v>2</v>
      </c>
      <c r="H1009" s="7">
        <v>53.88</v>
      </c>
      <c r="I1009" s="9" t="s">
        <v>569</v>
      </c>
      <c r="J1009" s="9" t="s">
        <v>546</v>
      </c>
      <c r="K1009" s="23" cm="1">
        <f t="array" ref="K1009">IF(G1009 &lt; 1, 0, _xlfn.IFS(E1009 = Акция!$A$2, G1009*Акция!$C$2, E1009 = Акция!$A$3, G1009*Акция!$C$3, E1009 = Акция!$A$4, G1009*Акция!$C$4, E1009 = Акция!$A$5, G1009*Акция!$C$5, E1009 = Акция!$A$6, G1009*Акция!$C$6, E1009 = Акция!$A$7, G1009*Акция!$C$7, E1009 = Акция!$A$8, G1009*Акция!$C$8, 1, 0))</f>
        <v>0.5</v>
      </c>
    </row>
    <row r="1010" spans="2:11" x14ac:dyDescent="0.2">
      <c r="B1010" s="4" t="str">
        <f t="shared" si="206"/>
        <v>Капишін Анна Петрівна</v>
      </c>
      <c r="C1010" s="4" t="str">
        <f t="shared" si="206"/>
        <v>Капишін А.П</v>
      </c>
      <c r="D1010" s="4"/>
      <c r="E1010" s="4" t="s">
        <v>519</v>
      </c>
      <c r="F1010" s="6" t="s">
        <v>503</v>
      </c>
      <c r="G1010" s="5">
        <v>2</v>
      </c>
      <c r="H1010" s="7">
        <v>98.3</v>
      </c>
      <c r="I1010" s="9" t="s">
        <v>569</v>
      </c>
      <c r="J1010" s="9" t="s">
        <v>546</v>
      </c>
      <c r="K1010" s="23" cm="1">
        <f t="array" ref="K1010">IF(G1010 &lt; 1, 0, _xlfn.IFS(E1010 = Акция!$A$2, G1010*Акция!$C$2, E1010 = Акция!$A$3, G1010*Акция!$C$3, E1010 = Акция!$A$4, G1010*Акция!$C$4, E1010 = Акция!$A$5, G1010*Акция!$C$5, E1010 = Акция!$A$6, G1010*Акция!$C$6, E1010 = Акция!$A$7, G1010*Акция!$C$7, E1010 = Акция!$A$8, G1010*Акция!$C$8, 1, 0))</f>
        <v>1</v>
      </c>
    </row>
    <row r="1011" spans="2:11" x14ac:dyDescent="0.2">
      <c r="B1011" s="4" t="s">
        <v>945</v>
      </c>
      <c r="C1011" s="4" t="s">
        <v>946</v>
      </c>
      <c r="D1011" s="3" t="s">
        <v>509</v>
      </c>
      <c r="E1011" s="4"/>
      <c r="G1011" s="6"/>
      <c r="H1011" s="8"/>
      <c r="I1011" s="4"/>
      <c r="J1011" s="4"/>
      <c r="K1011" s="23" cm="1">
        <f t="array" ref="K1011">IF(G1011 &lt; 1, 0, _xlfn.IFS(E1011 = Акция!$A$2, G1011*Акция!$C$2, E1011 = Акция!$A$3, G1011*Акция!$C$3, E1011 = Акция!$A$4, G1011*Акция!$C$4, E1011 = Акция!$A$5, G1011*Акция!$C$5, E1011 = Акция!$A$6, G1011*Акция!$C$6, E1011 = Акция!$A$7, G1011*Акция!$C$7, E1011 = Акция!$A$8, G1011*Акция!$C$8, 1, 0))</f>
        <v>0</v>
      </c>
    </row>
    <row r="1012" spans="2:11" x14ac:dyDescent="0.2">
      <c r="B1012" s="4" t="str">
        <f t="shared" ref="B1012:C1012" si="207">B1011</f>
        <v>Капінус Віктор Григорович</v>
      </c>
      <c r="C1012" s="4" t="str">
        <f t="shared" si="207"/>
        <v>Капінус В.Г.</v>
      </c>
      <c r="D1012" s="4"/>
      <c r="E1012" s="4" t="s">
        <v>521</v>
      </c>
      <c r="F1012" s="6" t="s">
        <v>503</v>
      </c>
      <c r="G1012" s="5">
        <v>1</v>
      </c>
      <c r="H1012" s="7">
        <v>55.27</v>
      </c>
      <c r="I1012" s="9" t="s">
        <v>527</v>
      </c>
      <c r="J1012" s="9" t="s">
        <v>528</v>
      </c>
      <c r="K1012" s="23" cm="1">
        <f t="array" ref="K1012">IF(G1012 &lt; 1, 0, _xlfn.IFS(E1012 = Акция!$A$2, G1012*Акция!$C$2, E1012 = Акция!$A$3, G1012*Акция!$C$3, E1012 = Акция!$A$4, G1012*Акция!$C$4, E1012 = Акция!$A$5, G1012*Акция!$C$5, E1012 = Акция!$A$6, G1012*Акция!$C$6, E1012 = Акция!$A$7, G1012*Акция!$C$7, E1012 = Акция!$A$8, G1012*Акция!$C$8, 1, 0))</f>
        <v>0.5</v>
      </c>
    </row>
    <row r="1013" spans="2:11" x14ac:dyDescent="0.2">
      <c r="B1013" s="4" t="s">
        <v>947</v>
      </c>
      <c r="C1013" s="4" t="s">
        <v>948</v>
      </c>
      <c r="D1013" s="3" t="s">
        <v>508</v>
      </c>
      <c r="E1013" s="4"/>
      <c r="G1013" s="6"/>
      <c r="H1013" s="8"/>
      <c r="I1013" s="4"/>
      <c r="J1013" s="4"/>
      <c r="K1013" s="23" cm="1">
        <f t="array" ref="K1013">IF(G1013 &lt; 1, 0, _xlfn.IFS(E1013 = Акция!$A$2, G1013*Акция!$C$2, E1013 = Акция!$A$3, G1013*Акция!$C$3, E1013 = Акция!$A$4, G1013*Акция!$C$4, E1013 = Акция!$A$5, G1013*Акция!$C$5, E1013 = Акция!$A$6, G1013*Акция!$C$6, E1013 = Акция!$A$7, G1013*Акция!$C$7, E1013 = Акция!$A$8, G1013*Акция!$C$8, 1, 0))</f>
        <v>0</v>
      </c>
    </row>
    <row r="1014" spans="2:11" x14ac:dyDescent="0.2">
      <c r="B1014" s="4" t="str">
        <f t="shared" ref="B1014:C1018" si="208">B1013</f>
        <v>Карал ТОВ</v>
      </c>
      <c r="C1014" s="4" t="str">
        <f t="shared" si="208"/>
        <v>Карал ТОВ+</v>
      </c>
      <c r="D1014" s="4"/>
      <c r="E1014" s="4" t="s">
        <v>547</v>
      </c>
      <c r="F1014" s="6" t="s">
        <v>503</v>
      </c>
      <c r="G1014" s="5">
        <v>1</v>
      </c>
      <c r="H1014" s="7">
        <v>32.47</v>
      </c>
      <c r="I1014" s="9" t="s">
        <v>577</v>
      </c>
      <c r="J1014" s="9" t="s">
        <v>511</v>
      </c>
      <c r="K1014" s="23" cm="1">
        <f t="array" ref="K1014">IF(G1014 &lt; 1, 0, _xlfn.IFS(E1014 = Акция!$A$2, G1014*Акция!$C$2, E1014 = Акция!$A$3, G1014*Акция!$C$3, E1014 = Акция!$A$4, G1014*Акция!$C$4, E1014 = Акция!$A$5, G1014*Акция!$C$5, E1014 = Акция!$A$6, G1014*Акция!$C$6, E1014 = Акция!$A$7, G1014*Акция!$C$7, E1014 = Акция!$A$8, G1014*Акция!$C$8, 1, 0))</f>
        <v>0</v>
      </c>
    </row>
    <row r="1015" spans="2:11" x14ac:dyDescent="0.2">
      <c r="B1015" s="4" t="str">
        <f t="shared" si="208"/>
        <v>Карал ТОВ</v>
      </c>
      <c r="C1015" s="4" t="str">
        <f t="shared" si="208"/>
        <v>Карал ТОВ+</v>
      </c>
      <c r="D1015" s="4"/>
      <c r="E1015" s="4" t="s">
        <v>534</v>
      </c>
      <c r="F1015" s="6" t="s">
        <v>503</v>
      </c>
      <c r="G1015" s="5">
        <v>1</v>
      </c>
      <c r="H1015" s="7">
        <v>27.01</v>
      </c>
      <c r="I1015" s="9" t="s">
        <v>577</v>
      </c>
      <c r="J1015" s="9" t="s">
        <v>511</v>
      </c>
      <c r="K1015" s="23" cm="1">
        <f t="array" ref="K1015">IF(G1015 &lt; 1, 0, _xlfn.IFS(E1015 = Акция!$A$2, G1015*Акция!$C$2, E1015 = Акция!$A$3, G1015*Акция!$C$3, E1015 = Акция!$A$4, G1015*Акция!$C$4, E1015 = Акция!$A$5, G1015*Акция!$C$5, E1015 = Акция!$A$6, G1015*Акция!$C$6, E1015 = Акция!$A$7, G1015*Акция!$C$7, E1015 = Акция!$A$8, G1015*Акция!$C$8, 1, 0))</f>
        <v>0</v>
      </c>
    </row>
    <row r="1016" spans="2:11" x14ac:dyDescent="0.2">
      <c r="B1016" s="4" t="str">
        <f t="shared" si="208"/>
        <v>Карал ТОВ</v>
      </c>
      <c r="C1016" s="4" t="str">
        <f t="shared" si="208"/>
        <v>Карал ТОВ+</v>
      </c>
      <c r="D1016" s="4"/>
      <c r="E1016" s="4" t="s">
        <v>516</v>
      </c>
      <c r="F1016" s="6" t="s">
        <v>503</v>
      </c>
      <c r="G1016" s="5">
        <v>3</v>
      </c>
      <c r="H1016" s="7">
        <v>80.819999999999993</v>
      </c>
      <c r="I1016" s="9" t="s">
        <v>577</v>
      </c>
      <c r="J1016" s="9" t="s">
        <v>511</v>
      </c>
      <c r="K1016" s="23" cm="1">
        <f t="array" ref="K1016">IF(G1016 &lt; 1, 0, _xlfn.IFS(E1016 = Акция!$A$2, G1016*Акция!$C$2, E1016 = Акция!$A$3, G1016*Акция!$C$3, E1016 = Акция!$A$4, G1016*Акция!$C$4, E1016 = Акция!$A$5, G1016*Акция!$C$5, E1016 = Акция!$A$6, G1016*Акция!$C$6, E1016 = Акция!$A$7, G1016*Акция!$C$7, E1016 = Акция!$A$8, G1016*Акция!$C$8, 1, 0))</f>
        <v>0.75</v>
      </c>
    </row>
    <row r="1017" spans="2:11" x14ac:dyDescent="0.2">
      <c r="B1017" s="4" t="str">
        <f t="shared" si="208"/>
        <v>Карал ТОВ</v>
      </c>
      <c r="C1017" s="4" t="str">
        <f t="shared" si="208"/>
        <v>Карал ТОВ+</v>
      </c>
      <c r="D1017" s="4"/>
      <c r="E1017" s="4" t="s">
        <v>517</v>
      </c>
      <c r="F1017" s="6" t="s">
        <v>503</v>
      </c>
      <c r="G1017" s="5">
        <v>1</v>
      </c>
      <c r="H1017" s="7">
        <v>29.45</v>
      </c>
      <c r="I1017" s="9" t="s">
        <v>577</v>
      </c>
      <c r="J1017" s="9" t="s">
        <v>511</v>
      </c>
      <c r="K1017" s="23" cm="1">
        <f t="array" ref="K1017">IF(G1017 &lt; 1, 0, _xlfn.IFS(E1017 = Акция!$A$2, G1017*Акция!$C$2, E1017 = Акция!$A$3, G1017*Акция!$C$3, E1017 = Акция!$A$4, G1017*Акция!$C$4, E1017 = Акция!$A$5, G1017*Акция!$C$5, E1017 = Акция!$A$6, G1017*Акция!$C$6, E1017 = Акция!$A$7, G1017*Акция!$C$7, E1017 = Акция!$A$8, G1017*Акция!$C$8, 1, 0))</f>
        <v>0.25</v>
      </c>
    </row>
    <row r="1018" spans="2:11" x14ac:dyDescent="0.2">
      <c r="B1018" s="4" t="str">
        <f t="shared" si="208"/>
        <v>Карал ТОВ</v>
      </c>
      <c r="C1018" s="4" t="str">
        <f t="shared" si="208"/>
        <v>Карал ТОВ+</v>
      </c>
      <c r="D1018" s="4"/>
      <c r="E1018" s="4" t="s">
        <v>519</v>
      </c>
      <c r="F1018" s="6" t="s">
        <v>503</v>
      </c>
      <c r="G1018" s="5">
        <v>7</v>
      </c>
      <c r="H1018" s="7">
        <v>344.05</v>
      </c>
      <c r="I1018" s="9" t="s">
        <v>577</v>
      </c>
      <c r="J1018" s="9" t="s">
        <v>511</v>
      </c>
      <c r="K1018" s="23" cm="1">
        <f t="array" ref="K1018">IF(G1018 &lt; 1, 0, _xlfn.IFS(E1018 = Акция!$A$2, G1018*Акция!$C$2, E1018 = Акция!$A$3, G1018*Акция!$C$3, E1018 = Акция!$A$4, G1018*Акция!$C$4, E1018 = Акция!$A$5, G1018*Акция!$C$5, E1018 = Акция!$A$6, G1018*Акция!$C$6, E1018 = Акция!$A$7, G1018*Акция!$C$7, E1018 = Акция!$A$8, G1018*Акция!$C$8, 1, 0))</f>
        <v>3.5</v>
      </c>
    </row>
    <row r="1019" spans="2:11" x14ac:dyDescent="0.2">
      <c r="B1019" s="4" t="s">
        <v>949</v>
      </c>
      <c r="C1019" s="4" t="s">
        <v>950</v>
      </c>
      <c r="D1019" s="3" t="s">
        <v>508</v>
      </c>
      <c r="E1019" s="4"/>
      <c r="G1019" s="6"/>
      <c r="H1019" s="8"/>
      <c r="I1019" s="4"/>
      <c r="J1019" s="4"/>
      <c r="K1019" s="23" cm="1">
        <f t="array" ref="K1019">IF(G1019 &lt; 1, 0, _xlfn.IFS(E1019 = Акция!$A$2, G1019*Акция!$C$2, E1019 = Акция!$A$3, G1019*Акция!$C$3, E1019 = Акция!$A$4, G1019*Акция!$C$4, E1019 = Акция!$A$5, G1019*Акция!$C$5, E1019 = Акция!$A$6, G1019*Акция!$C$6, E1019 = Акция!$A$7, G1019*Акция!$C$7, E1019 = Акция!$A$8, G1019*Акция!$C$8, 1, 0))</f>
        <v>0</v>
      </c>
    </row>
    <row r="1020" spans="2:11" x14ac:dyDescent="0.2">
      <c r="B1020" s="4" t="str">
        <f t="shared" ref="B1020:C1026" si="209">B1019</f>
        <v>Карпенко Людмила Миколаївна</v>
      </c>
      <c r="C1020" s="4" t="str">
        <f t="shared" si="209"/>
        <v>Карпенко Л.М.</v>
      </c>
      <c r="D1020" s="4"/>
      <c r="E1020" s="4" t="s">
        <v>529</v>
      </c>
      <c r="F1020" s="6" t="s">
        <v>503</v>
      </c>
      <c r="G1020" s="5">
        <v>2</v>
      </c>
      <c r="H1020" s="7">
        <v>41.62</v>
      </c>
      <c r="I1020" s="9" t="s">
        <v>545</v>
      </c>
      <c r="J1020" s="9" t="s">
        <v>546</v>
      </c>
      <c r="K1020" s="23" cm="1">
        <f t="array" ref="K1020">IF(G1020 &lt; 1, 0, _xlfn.IFS(E1020 = Акция!$A$2, G1020*Акция!$C$2, E1020 = Акция!$A$3, G1020*Акция!$C$3, E1020 = Акция!$A$4, G1020*Акция!$C$4, E1020 = Акция!$A$5, G1020*Акция!$C$5, E1020 = Акция!$A$6, G1020*Акция!$C$6, E1020 = Акция!$A$7, G1020*Акция!$C$7, E1020 = Акция!$A$8, G1020*Акция!$C$8, 1, 0))</f>
        <v>0</v>
      </c>
    </row>
    <row r="1021" spans="2:11" x14ac:dyDescent="0.2">
      <c r="B1021" s="4" t="str">
        <f t="shared" si="209"/>
        <v>Карпенко Людмила Миколаївна</v>
      </c>
      <c r="C1021" s="4" t="str">
        <f t="shared" si="209"/>
        <v>Карпенко Л.М.</v>
      </c>
      <c r="D1021" s="4"/>
      <c r="E1021" s="4" t="s">
        <v>548</v>
      </c>
      <c r="F1021" s="6" t="s">
        <v>503</v>
      </c>
      <c r="G1021" s="5">
        <v>2</v>
      </c>
      <c r="H1021" s="7">
        <v>64.94</v>
      </c>
      <c r="I1021" s="9" t="s">
        <v>545</v>
      </c>
      <c r="J1021" s="9" t="s">
        <v>546</v>
      </c>
      <c r="K1021" s="23" cm="1">
        <f t="array" ref="K1021">IF(G1021 &lt; 1, 0, _xlfn.IFS(E1021 = Акция!$A$2, G1021*Акция!$C$2, E1021 = Акция!$A$3, G1021*Акция!$C$3, E1021 = Акция!$A$4, G1021*Акция!$C$4, E1021 = Акция!$A$5, G1021*Акция!$C$5, E1021 = Акция!$A$6, G1021*Акция!$C$6, E1021 = Акция!$A$7, G1021*Акция!$C$7, E1021 = Акция!$A$8, G1021*Акция!$C$8, 1, 0))</f>
        <v>0</v>
      </c>
    </row>
    <row r="1022" spans="2:11" x14ac:dyDescent="0.2">
      <c r="B1022" s="4" t="str">
        <f t="shared" si="209"/>
        <v>Карпенко Людмила Миколаївна</v>
      </c>
      <c r="C1022" s="4" t="str">
        <f t="shared" si="209"/>
        <v>Карпенко Л.М.</v>
      </c>
      <c r="D1022" s="4"/>
      <c r="E1022" s="4" t="s">
        <v>562</v>
      </c>
      <c r="F1022" s="6" t="s">
        <v>503</v>
      </c>
      <c r="G1022" s="5">
        <v>8</v>
      </c>
      <c r="H1022" s="7">
        <v>171.2</v>
      </c>
      <c r="I1022" s="9" t="s">
        <v>545</v>
      </c>
      <c r="J1022" s="9" t="s">
        <v>546</v>
      </c>
      <c r="K1022" s="23" cm="1">
        <f t="array" ref="K1022">IF(G1022 &lt; 1, 0, _xlfn.IFS(E1022 = Акция!$A$2, G1022*Акция!$C$2, E1022 = Акция!$A$3, G1022*Акция!$C$3, E1022 = Акция!$A$4, G1022*Акция!$C$4, E1022 = Акция!$A$5, G1022*Акция!$C$5, E1022 = Акция!$A$6, G1022*Акция!$C$6, E1022 = Акция!$A$7, G1022*Акция!$C$7, E1022 = Акция!$A$8, G1022*Акция!$C$8, 1, 0))</f>
        <v>0</v>
      </c>
    </row>
    <row r="1023" spans="2:11" x14ac:dyDescent="0.2">
      <c r="B1023" s="4" t="str">
        <f t="shared" si="209"/>
        <v>Карпенко Людмила Миколаївна</v>
      </c>
      <c r="C1023" s="4" t="str">
        <f t="shared" si="209"/>
        <v>Карпенко Л.М.</v>
      </c>
      <c r="D1023" s="4"/>
      <c r="E1023" s="4" t="s">
        <v>557</v>
      </c>
      <c r="F1023" s="6" t="s">
        <v>503</v>
      </c>
      <c r="G1023" s="5">
        <v>8</v>
      </c>
      <c r="H1023" s="7">
        <v>167.04</v>
      </c>
      <c r="I1023" s="9" t="s">
        <v>545</v>
      </c>
      <c r="J1023" s="9" t="s">
        <v>546</v>
      </c>
      <c r="K1023" s="23" cm="1">
        <f t="array" ref="K1023">IF(G1023 &lt; 1, 0, _xlfn.IFS(E1023 = Акция!$A$2, G1023*Акция!$C$2, E1023 = Акция!$A$3, G1023*Акция!$C$3, E1023 = Акция!$A$4, G1023*Акция!$C$4, E1023 = Акция!$A$5, G1023*Акция!$C$5, E1023 = Акция!$A$6, G1023*Акция!$C$6, E1023 = Акция!$A$7, G1023*Акция!$C$7, E1023 = Акция!$A$8, G1023*Акция!$C$8, 1, 0))</f>
        <v>0</v>
      </c>
    </row>
    <row r="1024" spans="2:11" x14ac:dyDescent="0.2">
      <c r="B1024" s="4" t="str">
        <f t="shared" si="209"/>
        <v>Карпенко Людмила Миколаївна</v>
      </c>
      <c r="C1024" s="4" t="str">
        <f t="shared" si="209"/>
        <v>Карпенко Л.М.</v>
      </c>
      <c r="D1024" s="4"/>
      <c r="E1024" s="4" t="s">
        <v>502</v>
      </c>
      <c r="F1024" s="6" t="s">
        <v>503</v>
      </c>
      <c r="G1024" s="5">
        <v>2</v>
      </c>
      <c r="H1024" s="7">
        <v>111.14</v>
      </c>
      <c r="I1024" s="9" t="s">
        <v>545</v>
      </c>
      <c r="J1024" s="9" t="s">
        <v>546</v>
      </c>
      <c r="K1024" s="23" cm="1">
        <f t="array" ref="K1024">IF(G1024 &lt; 1, 0, _xlfn.IFS(E1024 = Акция!$A$2, G1024*Акция!$C$2, E1024 = Акция!$A$3, G1024*Акция!$C$3, E1024 = Акция!$A$4, G1024*Акция!$C$4, E1024 = Акция!$A$5, G1024*Акция!$C$5, E1024 = Акция!$A$6, G1024*Акция!$C$6, E1024 = Акция!$A$7, G1024*Акция!$C$7, E1024 = Акция!$A$8, G1024*Акция!$C$8, 1, 0))</f>
        <v>1</v>
      </c>
    </row>
    <row r="1025" spans="2:11" x14ac:dyDescent="0.2">
      <c r="B1025" s="4" t="str">
        <f t="shared" si="209"/>
        <v>Карпенко Людмила Миколаївна</v>
      </c>
      <c r="C1025" s="4" t="str">
        <f t="shared" si="209"/>
        <v>Карпенко Л.М.</v>
      </c>
      <c r="D1025" s="4"/>
      <c r="E1025" s="4" t="s">
        <v>520</v>
      </c>
      <c r="F1025" s="6" t="s">
        <v>503</v>
      </c>
      <c r="G1025" s="5">
        <v>2</v>
      </c>
      <c r="H1025" s="7">
        <v>120.14</v>
      </c>
      <c r="I1025" s="9" t="s">
        <v>545</v>
      </c>
      <c r="J1025" s="9" t="s">
        <v>546</v>
      </c>
      <c r="K1025" s="23" cm="1">
        <f t="array" ref="K1025">IF(G1025 &lt; 1, 0, _xlfn.IFS(E1025 = Акция!$A$2, G1025*Акция!$C$2, E1025 = Акция!$A$3, G1025*Акция!$C$3, E1025 = Акция!$A$4, G1025*Акция!$C$4, E1025 = Акция!$A$5, G1025*Акция!$C$5, E1025 = Акция!$A$6, G1025*Акция!$C$6, E1025 = Акция!$A$7, G1025*Акция!$C$7, E1025 = Акция!$A$8, G1025*Акция!$C$8, 1, 0))</f>
        <v>1</v>
      </c>
    </row>
    <row r="1026" spans="2:11" x14ac:dyDescent="0.2">
      <c r="B1026" s="4" t="str">
        <f t="shared" si="209"/>
        <v>Карпенко Людмила Миколаївна</v>
      </c>
      <c r="C1026" s="4" t="str">
        <f t="shared" si="209"/>
        <v>Карпенко Л.М.</v>
      </c>
      <c r="D1026" s="4"/>
      <c r="E1026" s="4" t="s">
        <v>521</v>
      </c>
      <c r="F1026" s="6" t="s">
        <v>503</v>
      </c>
      <c r="G1026" s="5">
        <v>5</v>
      </c>
      <c r="H1026" s="7">
        <v>276.35000000000002</v>
      </c>
      <c r="I1026" s="9" t="s">
        <v>545</v>
      </c>
      <c r="J1026" s="9" t="s">
        <v>546</v>
      </c>
      <c r="K1026" s="23" cm="1">
        <f t="array" ref="K1026">IF(G1026 &lt; 1, 0, _xlfn.IFS(E1026 = Акция!$A$2, G1026*Акция!$C$2, E1026 = Акция!$A$3, G1026*Акция!$C$3, E1026 = Акция!$A$4, G1026*Акция!$C$4, E1026 = Акция!$A$5, G1026*Акция!$C$5, E1026 = Акция!$A$6, G1026*Акция!$C$6, E1026 = Акция!$A$7, G1026*Акция!$C$7, E1026 = Акция!$A$8, G1026*Акция!$C$8, 1, 0))</f>
        <v>2.5</v>
      </c>
    </row>
    <row r="1027" spans="2:11" x14ac:dyDescent="0.2">
      <c r="B1027" s="4" t="s">
        <v>951</v>
      </c>
      <c r="C1027" s="4" t="s">
        <v>952</v>
      </c>
      <c r="D1027" s="3" t="s">
        <v>501</v>
      </c>
      <c r="E1027" s="4"/>
      <c r="G1027" s="6"/>
      <c r="H1027" s="8"/>
      <c r="I1027" s="4"/>
      <c r="J1027" s="4"/>
      <c r="K1027" s="23" cm="1">
        <f t="array" ref="K1027">IF(G1027 &lt; 1, 0, _xlfn.IFS(E1027 = Акция!$A$2, G1027*Акция!$C$2, E1027 = Акция!$A$3, G1027*Акция!$C$3, E1027 = Акция!$A$4, G1027*Акция!$C$4, E1027 = Акция!$A$5, G1027*Акция!$C$5, E1027 = Акция!$A$6, G1027*Акция!$C$6, E1027 = Акция!$A$7, G1027*Акция!$C$7, E1027 = Акция!$A$8, G1027*Акция!$C$8, 1, 0))</f>
        <v>0</v>
      </c>
    </row>
    <row r="1028" spans="2:11" x14ac:dyDescent="0.2">
      <c r="B1028" s="4" t="str">
        <f t="shared" ref="B1028:C1032" si="210">B1027</f>
        <v>Кириченко Тетяна Миколаївна</v>
      </c>
      <c r="C1028" s="4" t="str">
        <f t="shared" si="210"/>
        <v>Кириченко Т.М.</v>
      </c>
      <c r="D1028" s="4"/>
      <c r="E1028" s="4" t="s">
        <v>526</v>
      </c>
      <c r="F1028" s="6" t="s">
        <v>503</v>
      </c>
      <c r="G1028" s="5">
        <v>8</v>
      </c>
      <c r="H1028" s="7">
        <v>158.96</v>
      </c>
      <c r="I1028" s="9" t="s">
        <v>504</v>
      </c>
      <c r="J1028" s="9" t="s">
        <v>505</v>
      </c>
      <c r="K1028" s="23" cm="1">
        <f t="array" ref="K1028">IF(G1028 &lt; 1, 0, _xlfn.IFS(E1028 = Акция!$A$2, G1028*Акция!$C$2, E1028 = Акция!$A$3, G1028*Акция!$C$3, E1028 = Акция!$A$4, G1028*Акция!$C$4, E1028 = Акция!$A$5, G1028*Акция!$C$5, E1028 = Акция!$A$6, G1028*Акция!$C$6, E1028 = Акция!$A$7, G1028*Акция!$C$7, E1028 = Акция!$A$8, G1028*Акция!$C$8, 1, 0))</f>
        <v>0</v>
      </c>
    </row>
    <row r="1029" spans="2:11" x14ac:dyDescent="0.2">
      <c r="B1029" s="4" t="str">
        <f t="shared" si="210"/>
        <v>Кириченко Тетяна Миколаївна</v>
      </c>
      <c r="C1029" s="4" t="str">
        <f t="shared" si="210"/>
        <v>Кириченко Т.М.</v>
      </c>
      <c r="D1029" s="4"/>
      <c r="E1029" s="4" t="s">
        <v>529</v>
      </c>
      <c r="F1029" s="6" t="s">
        <v>503</v>
      </c>
      <c r="G1029" s="5">
        <v>2</v>
      </c>
      <c r="H1029" s="7">
        <v>40.6</v>
      </c>
      <c r="I1029" s="9" t="s">
        <v>504</v>
      </c>
      <c r="J1029" s="9" t="s">
        <v>505</v>
      </c>
      <c r="K1029" s="23" cm="1">
        <f t="array" ref="K1029">IF(G1029 &lt; 1, 0, _xlfn.IFS(E1029 = Акция!$A$2, G1029*Акция!$C$2, E1029 = Акция!$A$3, G1029*Акция!$C$3, E1029 = Акция!$A$4, G1029*Акция!$C$4, E1029 = Акция!$A$5, G1029*Акция!$C$5, E1029 = Акция!$A$6, G1029*Акция!$C$6, E1029 = Акция!$A$7, G1029*Акция!$C$7, E1029 = Акция!$A$8, G1029*Акция!$C$8, 1, 0))</f>
        <v>0</v>
      </c>
    </row>
    <row r="1030" spans="2:11" x14ac:dyDescent="0.2">
      <c r="B1030" s="4" t="str">
        <f t="shared" si="210"/>
        <v>Кириченко Тетяна Миколаївна</v>
      </c>
      <c r="C1030" s="4" t="str">
        <f t="shared" si="210"/>
        <v>Кириченко Т.М.</v>
      </c>
      <c r="D1030" s="4"/>
      <c r="E1030" s="4" t="s">
        <v>530</v>
      </c>
      <c r="F1030" s="6" t="s">
        <v>503</v>
      </c>
      <c r="G1030" s="5">
        <v>2</v>
      </c>
      <c r="H1030" s="7">
        <v>40.04</v>
      </c>
      <c r="I1030" s="9" t="s">
        <v>504</v>
      </c>
      <c r="J1030" s="9" t="s">
        <v>505</v>
      </c>
      <c r="K1030" s="23" cm="1">
        <f t="array" ref="K1030">IF(G1030 &lt; 1, 0, _xlfn.IFS(E1030 = Акция!$A$2, G1030*Акция!$C$2, E1030 = Акция!$A$3, G1030*Акция!$C$3, E1030 = Акция!$A$4, G1030*Акция!$C$4, E1030 = Акция!$A$5, G1030*Акция!$C$5, E1030 = Акция!$A$6, G1030*Акция!$C$6, E1030 = Акция!$A$7, G1030*Акция!$C$7, E1030 = Акция!$A$8, G1030*Акция!$C$8, 1, 0))</f>
        <v>0</v>
      </c>
    </row>
    <row r="1031" spans="2:11" x14ac:dyDescent="0.2">
      <c r="B1031" s="4" t="str">
        <f t="shared" si="210"/>
        <v>Кириченко Тетяна Миколаївна</v>
      </c>
      <c r="C1031" s="4" t="str">
        <f t="shared" si="210"/>
        <v>Кириченко Т.М.</v>
      </c>
      <c r="D1031" s="4"/>
      <c r="E1031" s="4" t="s">
        <v>547</v>
      </c>
      <c r="F1031" s="6" t="s">
        <v>503</v>
      </c>
      <c r="G1031" s="5">
        <v>3</v>
      </c>
      <c r="H1031" s="7">
        <v>95.04</v>
      </c>
      <c r="I1031" s="9" t="s">
        <v>504</v>
      </c>
      <c r="J1031" s="9" t="s">
        <v>505</v>
      </c>
      <c r="K1031" s="23" cm="1">
        <f t="array" ref="K1031">IF(G1031 &lt; 1, 0, _xlfn.IFS(E1031 = Акция!$A$2, G1031*Акция!$C$2, E1031 = Акция!$A$3, G1031*Акция!$C$3, E1031 = Акция!$A$4, G1031*Акция!$C$4, E1031 = Акция!$A$5, G1031*Акция!$C$5, E1031 = Акция!$A$6, G1031*Акция!$C$6, E1031 = Акция!$A$7, G1031*Акция!$C$7, E1031 = Акция!$A$8, G1031*Акция!$C$8, 1, 0))</f>
        <v>0</v>
      </c>
    </row>
    <row r="1032" spans="2:11" x14ac:dyDescent="0.2">
      <c r="B1032" s="4" t="str">
        <f t="shared" si="210"/>
        <v>Кириченко Тетяна Миколаївна</v>
      </c>
      <c r="C1032" s="4" t="str">
        <f t="shared" si="210"/>
        <v>Кириченко Т.М.</v>
      </c>
      <c r="D1032" s="4"/>
      <c r="E1032" s="4" t="s">
        <v>548</v>
      </c>
      <c r="F1032" s="6" t="s">
        <v>503</v>
      </c>
      <c r="G1032" s="5">
        <v>2</v>
      </c>
      <c r="H1032" s="7">
        <v>63.36</v>
      </c>
      <c r="I1032" s="9" t="s">
        <v>504</v>
      </c>
      <c r="J1032" s="9" t="s">
        <v>505</v>
      </c>
      <c r="K1032" s="23" cm="1">
        <f t="array" ref="K1032">IF(G1032 &lt; 1, 0, _xlfn.IFS(E1032 = Акция!$A$2, G1032*Акция!$C$2, E1032 = Акция!$A$3, G1032*Акция!$C$3, E1032 = Акция!$A$4, G1032*Акция!$C$4, E1032 = Акция!$A$5, G1032*Акция!$C$5, E1032 = Акция!$A$6, G1032*Акция!$C$6, E1032 = Акция!$A$7, G1032*Акция!$C$7, E1032 = Акция!$A$8, G1032*Акция!$C$8, 1, 0))</f>
        <v>0</v>
      </c>
    </row>
    <row r="1033" spans="2:11" x14ac:dyDescent="0.2">
      <c r="B1033" s="4" t="s">
        <v>953</v>
      </c>
      <c r="C1033" s="4" t="s">
        <v>954</v>
      </c>
      <c r="D1033" s="3" t="s">
        <v>509</v>
      </c>
      <c r="E1033" s="4"/>
      <c r="G1033" s="6"/>
      <c r="H1033" s="8"/>
      <c r="I1033" s="4"/>
      <c r="J1033" s="4"/>
      <c r="K1033" s="23" cm="1">
        <f t="array" ref="K1033">IF(G1033 &lt; 1, 0, _xlfn.IFS(E1033 = Акция!$A$2, G1033*Акция!$C$2, E1033 = Акция!$A$3, G1033*Акция!$C$3, E1033 = Акция!$A$4, G1033*Акция!$C$4, E1033 = Акция!$A$5, G1033*Акция!$C$5, E1033 = Акция!$A$6, G1033*Акция!$C$6, E1033 = Акция!$A$7, G1033*Акция!$C$7, E1033 = Акция!$A$8, G1033*Акция!$C$8, 1, 0))</f>
        <v>0</v>
      </c>
    </row>
    <row r="1034" spans="2:11" x14ac:dyDescent="0.2">
      <c r="B1034" s="4" t="str">
        <f t="shared" ref="B1034:C1034" si="211">B1033</f>
        <v>Кисілюк Оксана Дмитрівна</v>
      </c>
      <c r="C1034" s="4" t="str">
        <f t="shared" si="211"/>
        <v>Кисілюк О,Д</v>
      </c>
      <c r="D1034" s="4"/>
      <c r="E1034" s="4" t="s">
        <v>519</v>
      </c>
      <c r="F1034" s="6" t="s">
        <v>503</v>
      </c>
      <c r="G1034" s="5">
        <v>1</v>
      </c>
      <c r="H1034" s="7">
        <v>49.15</v>
      </c>
      <c r="I1034" s="9" t="s">
        <v>538</v>
      </c>
      <c r="J1034" s="9" t="s">
        <v>539</v>
      </c>
      <c r="K1034" s="23" cm="1">
        <f t="array" ref="K1034">IF(G1034 &lt; 1, 0, _xlfn.IFS(E1034 = Акция!$A$2, G1034*Акция!$C$2, E1034 = Акция!$A$3, G1034*Акция!$C$3, E1034 = Акция!$A$4, G1034*Акция!$C$4, E1034 = Акция!$A$5, G1034*Акция!$C$5, E1034 = Акция!$A$6, G1034*Акция!$C$6, E1034 = Акция!$A$7, G1034*Акция!$C$7, E1034 = Акция!$A$8, G1034*Акция!$C$8, 1, 0))</f>
        <v>0.5</v>
      </c>
    </row>
    <row r="1035" spans="2:11" x14ac:dyDescent="0.2">
      <c r="B1035" s="4" t="s">
        <v>955</v>
      </c>
      <c r="C1035" s="4" t="s">
        <v>956</v>
      </c>
      <c r="D1035" s="3" t="s">
        <v>508</v>
      </c>
      <c r="E1035" s="4"/>
      <c r="G1035" s="6"/>
      <c r="H1035" s="8"/>
      <c r="I1035" s="4"/>
      <c r="J1035" s="4"/>
      <c r="K1035" s="23" cm="1">
        <f t="array" ref="K1035">IF(G1035 &lt; 1, 0, _xlfn.IFS(E1035 = Акция!$A$2, G1035*Акция!$C$2, E1035 = Акция!$A$3, G1035*Акция!$C$3, E1035 = Акция!$A$4, G1035*Акция!$C$4, E1035 = Акция!$A$5, G1035*Акция!$C$5, E1035 = Акция!$A$6, G1035*Акция!$C$6, E1035 = Акция!$A$7, G1035*Акция!$C$7, E1035 = Акция!$A$8, G1035*Акция!$C$8, 1, 0))</f>
        <v>0</v>
      </c>
    </row>
    <row r="1036" spans="2:11" x14ac:dyDescent="0.2">
      <c r="B1036" s="4" t="str">
        <f t="shared" ref="B1036:C1043" si="212">B1035</f>
        <v>Клименко Світлана Гаврилівна</v>
      </c>
      <c r="C1036" s="4" t="str">
        <f t="shared" si="212"/>
        <v>Клименко С. Г.+</v>
      </c>
      <c r="D1036" s="4"/>
      <c r="E1036" s="4" t="s">
        <v>526</v>
      </c>
      <c r="F1036" s="6" t="s">
        <v>503</v>
      </c>
      <c r="G1036" s="5">
        <v>1</v>
      </c>
      <c r="H1036" s="7">
        <v>19.87</v>
      </c>
      <c r="I1036" s="9" t="s">
        <v>577</v>
      </c>
      <c r="J1036" s="9" t="s">
        <v>511</v>
      </c>
      <c r="K1036" s="23" cm="1">
        <f t="array" ref="K1036">IF(G1036 &lt; 1, 0, _xlfn.IFS(E1036 = Акция!$A$2, G1036*Акция!$C$2, E1036 = Акция!$A$3, G1036*Акция!$C$3, E1036 = Акция!$A$4, G1036*Акция!$C$4, E1036 = Акция!$A$5, G1036*Акция!$C$5, E1036 = Акция!$A$6, G1036*Акция!$C$6, E1036 = Акция!$A$7, G1036*Акция!$C$7, E1036 = Акция!$A$8, G1036*Акция!$C$8, 1, 0))</f>
        <v>0</v>
      </c>
    </row>
    <row r="1037" spans="2:11" x14ac:dyDescent="0.2">
      <c r="B1037" s="4" t="str">
        <f t="shared" si="212"/>
        <v>Клименко Світлана Гаврилівна</v>
      </c>
      <c r="C1037" s="4" t="str">
        <f t="shared" si="212"/>
        <v>Клименко С. Г.+</v>
      </c>
      <c r="D1037" s="4"/>
      <c r="E1037" s="4" t="s">
        <v>561</v>
      </c>
      <c r="F1037" s="6" t="s">
        <v>503</v>
      </c>
      <c r="G1037" s="5">
        <v>1</v>
      </c>
      <c r="H1037" s="7">
        <v>22.39</v>
      </c>
      <c r="I1037" s="9" t="s">
        <v>577</v>
      </c>
      <c r="J1037" s="9" t="s">
        <v>511</v>
      </c>
      <c r="K1037" s="23" cm="1">
        <f t="array" ref="K1037">IF(G1037 &lt; 1, 0, _xlfn.IFS(E1037 = Акция!$A$2, G1037*Акция!$C$2, E1037 = Акция!$A$3, G1037*Акция!$C$3, E1037 = Акция!$A$4, G1037*Акция!$C$4, E1037 = Акция!$A$5, G1037*Акция!$C$5, E1037 = Акция!$A$6, G1037*Акция!$C$6, E1037 = Акция!$A$7, G1037*Акция!$C$7, E1037 = Акция!$A$8, G1037*Акция!$C$8, 1, 0))</f>
        <v>0</v>
      </c>
    </row>
    <row r="1038" spans="2:11" x14ac:dyDescent="0.2">
      <c r="B1038" s="4" t="str">
        <f t="shared" si="212"/>
        <v>Клименко Світлана Гаврилівна</v>
      </c>
      <c r="C1038" s="4" t="str">
        <f t="shared" si="212"/>
        <v>Клименко С. Г.+</v>
      </c>
      <c r="D1038" s="4"/>
      <c r="E1038" s="4" t="s">
        <v>548</v>
      </c>
      <c r="F1038" s="6" t="s">
        <v>503</v>
      </c>
      <c r="G1038" s="5">
        <v>1</v>
      </c>
      <c r="H1038" s="7">
        <v>30.89</v>
      </c>
      <c r="I1038" s="9" t="s">
        <v>577</v>
      </c>
      <c r="J1038" s="9" t="s">
        <v>511</v>
      </c>
      <c r="K1038" s="23" cm="1">
        <f t="array" ref="K1038">IF(G1038 &lt; 1, 0, _xlfn.IFS(E1038 = Акция!$A$2, G1038*Акция!$C$2, E1038 = Акция!$A$3, G1038*Акция!$C$3, E1038 = Акция!$A$4, G1038*Акция!$C$4, E1038 = Акция!$A$5, G1038*Акция!$C$5, E1038 = Акция!$A$6, G1038*Акция!$C$6, E1038 = Акция!$A$7, G1038*Акция!$C$7, E1038 = Акция!$A$8, G1038*Акция!$C$8, 1, 0))</f>
        <v>0</v>
      </c>
    </row>
    <row r="1039" spans="2:11" x14ac:dyDescent="0.2">
      <c r="B1039" s="4" t="str">
        <f t="shared" si="212"/>
        <v>Клименко Світлана Гаврилівна</v>
      </c>
      <c r="C1039" s="4" t="str">
        <f t="shared" si="212"/>
        <v>Клименко С. Г.+</v>
      </c>
      <c r="D1039" s="4"/>
      <c r="E1039" s="4" t="s">
        <v>563</v>
      </c>
      <c r="F1039" s="6" t="s">
        <v>503</v>
      </c>
      <c r="G1039" s="5">
        <v>6</v>
      </c>
      <c r="H1039" s="7">
        <v>119.22</v>
      </c>
      <c r="I1039" s="9" t="s">
        <v>577</v>
      </c>
      <c r="J1039" s="9" t="s">
        <v>511</v>
      </c>
      <c r="K1039" s="23" cm="1">
        <f t="array" ref="K1039">IF(G1039 &lt; 1, 0, _xlfn.IFS(E1039 = Акция!$A$2, G1039*Акция!$C$2, E1039 = Акция!$A$3, G1039*Акция!$C$3, E1039 = Акция!$A$4, G1039*Акция!$C$4, E1039 = Акция!$A$5, G1039*Акция!$C$5, E1039 = Акция!$A$6, G1039*Акция!$C$6, E1039 = Акция!$A$7, G1039*Акция!$C$7, E1039 = Акция!$A$8, G1039*Акция!$C$8, 1, 0))</f>
        <v>0</v>
      </c>
    </row>
    <row r="1040" spans="2:11" x14ac:dyDescent="0.2">
      <c r="B1040" s="4" t="str">
        <f t="shared" si="212"/>
        <v>Клименко Світлана Гаврилівна</v>
      </c>
      <c r="C1040" s="4" t="str">
        <f t="shared" si="212"/>
        <v>Клименко С. Г.+</v>
      </c>
      <c r="D1040" s="4"/>
      <c r="E1040" s="4" t="s">
        <v>517</v>
      </c>
      <c r="F1040" s="6" t="s">
        <v>503</v>
      </c>
      <c r="G1040" s="5">
        <v>1</v>
      </c>
      <c r="H1040" s="7">
        <v>28.73</v>
      </c>
      <c r="I1040" s="9" t="s">
        <v>577</v>
      </c>
      <c r="J1040" s="9" t="s">
        <v>511</v>
      </c>
      <c r="K1040" s="23" cm="1">
        <f t="array" ref="K1040">IF(G1040 &lt; 1, 0, _xlfn.IFS(E1040 = Акция!$A$2, G1040*Акция!$C$2, E1040 = Акция!$A$3, G1040*Акция!$C$3, E1040 = Акция!$A$4, G1040*Акция!$C$4, E1040 = Акция!$A$5, G1040*Акция!$C$5, E1040 = Акция!$A$6, G1040*Акция!$C$6, E1040 = Акция!$A$7, G1040*Акция!$C$7, E1040 = Акция!$A$8, G1040*Акция!$C$8, 1, 0))</f>
        <v>0.25</v>
      </c>
    </row>
    <row r="1041" spans="2:11" x14ac:dyDescent="0.2">
      <c r="B1041" s="4" t="str">
        <f t="shared" si="212"/>
        <v>Клименко Світлана Гаврилівна</v>
      </c>
      <c r="C1041" s="4" t="str">
        <f t="shared" si="212"/>
        <v>Клименко С. Г.+</v>
      </c>
      <c r="D1041" s="4"/>
      <c r="E1041" s="4" t="s">
        <v>519</v>
      </c>
      <c r="F1041" s="6" t="s">
        <v>503</v>
      </c>
      <c r="G1041" s="5">
        <v>1</v>
      </c>
      <c r="H1041" s="7">
        <v>47.95</v>
      </c>
      <c r="I1041" s="9" t="s">
        <v>577</v>
      </c>
      <c r="J1041" s="9" t="s">
        <v>511</v>
      </c>
      <c r="K1041" s="23" cm="1">
        <f t="array" ref="K1041">IF(G1041 &lt; 1, 0, _xlfn.IFS(E1041 = Акция!$A$2, G1041*Акция!$C$2, E1041 = Акция!$A$3, G1041*Акция!$C$3, E1041 = Акция!$A$4, G1041*Акция!$C$4, E1041 = Акция!$A$5, G1041*Акция!$C$5, E1041 = Акция!$A$6, G1041*Акция!$C$6, E1041 = Акция!$A$7, G1041*Акция!$C$7, E1041 = Акция!$A$8, G1041*Акция!$C$8, 1, 0))</f>
        <v>0.5</v>
      </c>
    </row>
    <row r="1042" spans="2:11" x14ac:dyDescent="0.2">
      <c r="B1042" s="4" t="str">
        <f t="shared" si="212"/>
        <v>Клименко Світлана Гаврилівна</v>
      </c>
      <c r="C1042" s="4" t="str">
        <f t="shared" si="212"/>
        <v>Клименко С. Г.+</v>
      </c>
      <c r="D1042" s="4"/>
      <c r="E1042" s="4" t="s">
        <v>520</v>
      </c>
      <c r="F1042" s="6" t="s">
        <v>503</v>
      </c>
      <c r="G1042" s="5">
        <v>1</v>
      </c>
      <c r="H1042" s="7">
        <v>58.61</v>
      </c>
      <c r="I1042" s="9" t="s">
        <v>577</v>
      </c>
      <c r="J1042" s="9" t="s">
        <v>511</v>
      </c>
      <c r="K1042" s="23" cm="1">
        <f t="array" ref="K1042">IF(G1042 &lt; 1, 0, _xlfn.IFS(E1042 = Акция!$A$2, G1042*Акция!$C$2, E1042 = Акция!$A$3, G1042*Акция!$C$3, E1042 = Акция!$A$4, G1042*Акция!$C$4, E1042 = Акция!$A$5, G1042*Акция!$C$5, E1042 = Акция!$A$6, G1042*Акция!$C$6, E1042 = Акция!$A$7, G1042*Акция!$C$7, E1042 = Акция!$A$8, G1042*Акция!$C$8, 1, 0))</f>
        <v>0.5</v>
      </c>
    </row>
    <row r="1043" spans="2:11" x14ac:dyDescent="0.2">
      <c r="B1043" s="4" t="str">
        <f t="shared" si="212"/>
        <v>Клименко Світлана Гаврилівна</v>
      </c>
      <c r="C1043" s="4" t="str">
        <f t="shared" si="212"/>
        <v>Клименко С. Г.+</v>
      </c>
      <c r="D1043" s="4"/>
      <c r="E1043" s="4" t="s">
        <v>521</v>
      </c>
      <c r="F1043" s="6" t="s">
        <v>503</v>
      </c>
      <c r="G1043" s="5">
        <v>1</v>
      </c>
      <c r="H1043" s="7">
        <v>53.06</v>
      </c>
      <c r="I1043" s="9" t="s">
        <v>577</v>
      </c>
      <c r="J1043" s="9" t="s">
        <v>511</v>
      </c>
      <c r="K1043" s="23" cm="1">
        <f t="array" ref="K1043">IF(G1043 &lt; 1, 0, _xlfn.IFS(E1043 = Акция!$A$2, G1043*Акция!$C$2, E1043 = Акция!$A$3, G1043*Акция!$C$3, E1043 = Акция!$A$4, G1043*Акция!$C$4, E1043 = Акция!$A$5, G1043*Акция!$C$5, E1043 = Акция!$A$6, G1043*Акция!$C$6, E1043 = Акция!$A$7, G1043*Акция!$C$7, E1043 = Акция!$A$8, G1043*Акция!$C$8, 1, 0))</f>
        <v>0.5</v>
      </c>
    </row>
    <row r="1044" spans="2:11" x14ac:dyDescent="0.2">
      <c r="B1044" s="4" t="s">
        <v>957</v>
      </c>
      <c r="C1044" s="4" t="s">
        <v>958</v>
      </c>
      <c r="D1044" s="3" t="s">
        <v>508</v>
      </c>
      <c r="E1044" s="4"/>
      <c r="G1044" s="6"/>
      <c r="H1044" s="8"/>
      <c r="I1044" s="4"/>
      <c r="J1044" s="4"/>
      <c r="K1044" s="23" cm="1">
        <f t="array" ref="K1044">IF(G1044 &lt; 1, 0, _xlfn.IFS(E1044 = Акция!$A$2, G1044*Акция!$C$2, E1044 = Акция!$A$3, G1044*Акция!$C$3, E1044 = Акция!$A$4, G1044*Акция!$C$4, E1044 = Акция!$A$5, G1044*Акция!$C$5, E1044 = Акция!$A$6, G1044*Акция!$C$6, E1044 = Акция!$A$7, G1044*Акция!$C$7, E1044 = Акция!$A$8, G1044*Акция!$C$8, 1, 0))</f>
        <v>0</v>
      </c>
    </row>
    <row r="1045" spans="2:11" x14ac:dyDescent="0.2">
      <c r="B1045" s="4" t="str">
        <f t="shared" ref="B1045:C1049" si="213">B1044</f>
        <v>Клімухін Сергій Іванович</v>
      </c>
      <c r="C1045" s="4" t="str">
        <f t="shared" si="213"/>
        <v>Клімухін С.І.</v>
      </c>
      <c r="D1045" s="4"/>
      <c r="E1045" s="4" t="s">
        <v>516</v>
      </c>
      <c r="F1045" s="6" t="s">
        <v>503</v>
      </c>
      <c r="G1045" s="5">
        <v>4</v>
      </c>
      <c r="H1045" s="7">
        <v>107.76</v>
      </c>
      <c r="I1045" s="9" t="s">
        <v>669</v>
      </c>
      <c r="J1045" s="9" t="s">
        <v>546</v>
      </c>
      <c r="K1045" s="23" cm="1">
        <f t="array" ref="K1045">IF(G1045 &lt; 1, 0, _xlfn.IFS(E1045 = Акция!$A$2, G1045*Акция!$C$2, E1045 = Акция!$A$3, G1045*Акция!$C$3, E1045 = Акция!$A$4, G1045*Акция!$C$4, E1045 = Акция!$A$5, G1045*Акция!$C$5, E1045 = Акция!$A$6, G1045*Акция!$C$6, E1045 = Акция!$A$7, G1045*Акция!$C$7, E1045 = Акция!$A$8, G1045*Акция!$C$8, 1, 0))</f>
        <v>1</v>
      </c>
    </row>
    <row r="1046" spans="2:11" x14ac:dyDescent="0.2">
      <c r="B1046" s="4" t="str">
        <f t="shared" si="213"/>
        <v>Клімухін Сергій Іванович</v>
      </c>
      <c r="C1046" s="4" t="str">
        <f t="shared" si="213"/>
        <v>Клімухін С.І.</v>
      </c>
      <c r="D1046" s="4"/>
      <c r="E1046" s="4" t="s">
        <v>517</v>
      </c>
      <c r="F1046" s="6" t="s">
        <v>503</v>
      </c>
      <c r="G1046" s="5">
        <v>4</v>
      </c>
      <c r="H1046" s="7">
        <v>117.8</v>
      </c>
      <c r="I1046" s="9" t="s">
        <v>669</v>
      </c>
      <c r="J1046" s="9" t="s">
        <v>546</v>
      </c>
      <c r="K1046" s="23" cm="1">
        <f t="array" ref="K1046">IF(G1046 &lt; 1, 0, _xlfn.IFS(E1046 = Акция!$A$2, G1046*Акция!$C$2, E1046 = Акция!$A$3, G1046*Акция!$C$3, E1046 = Акция!$A$4, G1046*Акция!$C$4, E1046 = Акция!$A$5, G1046*Акция!$C$5, E1046 = Акция!$A$6, G1046*Акция!$C$6, E1046 = Акция!$A$7, G1046*Акция!$C$7, E1046 = Акция!$A$8, G1046*Акция!$C$8, 1, 0))</f>
        <v>1</v>
      </c>
    </row>
    <row r="1047" spans="2:11" x14ac:dyDescent="0.2">
      <c r="B1047" s="4" t="str">
        <f t="shared" si="213"/>
        <v>Клімухін Сергій Іванович</v>
      </c>
      <c r="C1047" s="4" t="str">
        <f t="shared" si="213"/>
        <v>Клімухін С.І.</v>
      </c>
      <c r="D1047" s="4"/>
      <c r="E1047" s="4" t="s">
        <v>518</v>
      </c>
      <c r="F1047" s="6" t="s">
        <v>503</v>
      </c>
      <c r="G1047" s="5">
        <v>2</v>
      </c>
      <c r="H1047" s="7">
        <v>64.8</v>
      </c>
      <c r="I1047" s="9" t="s">
        <v>669</v>
      </c>
      <c r="J1047" s="9" t="s">
        <v>546</v>
      </c>
      <c r="K1047" s="23" cm="1">
        <f t="array" ref="K1047">IF(G1047 &lt; 1, 0, _xlfn.IFS(E1047 = Акция!$A$2, G1047*Акция!$C$2, E1047 = Акция!$A$3, G1047*Акция!$C$3, E1047 = Акция!$A$4, G1047*Акция!$C$4, E1047 = Акция!$A$5, G1047*Акция!$C$5, E1047 = Акция!$A$6, G1047*Акция!$C$6, E1047 = Акция!$A$7, G1047*Акция!$C$7, E1047 = Акция!$A$8, G1047*Акция!$C$8, 1, 0))</f>
        <v>0.5</v>
      </c>
    </row>
    <row r="1048" spans="2:11" x14ac:dyDescent="0.2">
      <c r="B1048" s="4" t="str">
        <f t="shared" si="213"/>
        <v>Клімухін Сергій Іванович</v>
      </c>
      <c r="C1048" s="4" t="str">
        <f t="shared" si="213"/>
        <v>Клімухін С.І.</v>
      </c>
      <c r="D1048" s="4"/>
      <c r="E1048" s="4" t="s">
        <v>523</v>
      </c>
      <c r="F1048" s="6" t="s">
        <v>503</v>
      </c>
      <c r="G1048" s="5">
        <v>2</v>
      </c>
      <c r="H1048" s="7">
        <v>69.819999999999993</v>
      </c>
      <c r="I1048" s="9" t="s">
        <v>669</v>
      </c>
      <c r="J1048" s="9" t="s">
        <v>546</v>
      </c>
      <c r="K1048" s="23" cm="1">
        <f t="array" ref="K1048">IF(G1048 &lt; 1, 0, _xlfn.IFS(E1048 = Акция!$A$2, G1048*Акция!$C$2, E1048 = Акция!$A$3, G1048*Акция!$C$3, E1048 = Акция!$A$4, G1048*Акция!$C$4, E1048 = Акция!$A$5, G1048*Акция!$C$5, E1048 = Акция!$A$6, G1048*Акция!$C$6, E1048 = Акция!$A$7, G1048*Акция!$C$7, E1048 = Акция!$A$8, G1048*Акция!$C$8, 1, 0))</f>
        <v>0</v>
      </c>
    </row>
    <row r="1049" spans="2:11" x14ac:dyDescent="0.2">
      <c r="B1049" s="4" t="str">
        <f t="shared" si="213"/>
        <v>Клімухін Сергій Іванович</v>
      </c>
      <c r="C1049" s="4" t="str">
        <f t="shared" si="213"/>
        <v>Клімухін С.І.</v>
      </c>
      <c r="D1049" s="4"/>
      <c r="E1049" s="4" t="s">
        <v>608</v>
      </c>
      <c r="F1049" s="6" t="s">
        <v>503</v>
      </c>
      <c r="G1049" s="5">
        <v>2</v>
      </c>
      <c r="H1049" s="7">
        <v>81.180000000000007</v>
      </c>
      <c r="I1049" s="9" t="s">
        <v>669</v>
      </c>
      <c r="J1049" s="9" t="s">
        <v>546</v>
      </c>
      <c r="K1049" s="23" cm="1">
        <f t="array" ref="K1049">IF(G1049 &lt; 1, 0, _xlfn.IFS(E1049 = Акция!$A$2, G1049*Акция!$C$2, E1049 = Акция!$A$3, G1049*Акция!$C$3, E1049 = Акция!$A$4, G1049*Акция!$C$4, E1049 = Акция!$A$5, G1049*Акция!$C$5, E1049 = Акция!$A$6, G1049*Акция!$C$6, E1049 = Акция!$A$7, G1049*Акция!$C$7, E1049 = Акция!$A$8, G1049*Акция!$C$8, 1, 0))</f>
        <v>0</v>
      </c>
    </row>
    <row r="1050" spans="2:11" x14ac:dyDescent="0.2">
      <c r="B1050" s="4" t="s">
        <v>959</v>
      </c>
      <c r="C1050" s="4" t="s">
        <v>960</v>
      </c>
      <c r="D1050" s="3" t="s">
        <v>508</v>
      </c>
      <c r="E1050" s="4"/>
      <c r="G1050" s="6"/>
      <c r="H1050" s="8"/>
      <c r="I1050" s="4"/>
      <c r="J1050" s="4"/>
      <c r="K1050" s="23" cm="1">
        <f t="array" ref="K1050">IF(G1050 &lt; 1, 0, _xlfn.IFS(E1050 = Акция!$A$2, G1050*Акция!$C$2, E1050 = Акция!$A$3, G1050*Акция!$C$3, E1050 = Акция!$A$4, G1050*Акция!$C$4, E1050 = Акция!$A$5, G1050*Акция!$C$5, E1050 = Акция!$A$6, G1050*Акция!$C$6, E1050 = Акция!$A$7, G1050*Акция!$C$7, E1050 = Акция!$A$8, G1050*Акция!$C$8, 1, 0))</f>
        <v>0</v>
      </c>
    </row>
    <row r="1051" spans="2:11" x14ac:dyDescent="0.2">
      <c r="B1051" s="4" t="str">
        <f t="shared" ref="B1051:C1052" si="214">B1050</f>
        <v>Коваленко Іван Дмитрович</v>
      </c>
      <c r="C1051" s="4" t="str">
        <f t="shared" si="214"/>
        <v>Коваленко І.Д.</v>
      </c>
      <c r="D1051" s="4"/>
      <c r="E1051" s="4" t="s">
        <v>529</v>
      </c>
      <c r="F1051" s="6" t="s">
        <v>503</v>
      </c>
      <c r="G1051" s="5">
        <v>1</v>
      </c>
      <c r="H1051" s="7">
        <v>20.81</v>
      </c>
      <c r="I1051" s="9" t="s">
        <v>669</v>
      </c>
      <c r="J1051" s="9" t="s">
        <v>546</v>
      </c>
      <c r="K1051" s="23" cm="1">
        <f t="array" ref="K1051">IF(G1051 &lt; 1, 0, _xlfn.IFS(E1051 = Акция!$A$2, G1051*Акция!$C$2, E1051 = Акция!$A$3, G1051*Акция!$C$3, E1051 = Акция!$A$4, G1051*Акция!$C$4, E1051 = Акция!$A$5, G1051*Акция!$C$5, E1051 = Акция!$A$6, G1051*Акция!$C$6, E1051 = Акция!$A$7, G1051*Акция!$C$7, E1051 = Акция!$A$8, G1051*Акция!$C$8, 1, 0))</f>
        <v>0</v>
      </c>
    </row>
    <row r="1052" spans="2:11" x14ac:dyDescent="0.2">
      <c r="B1052" s="4" t="str">
        <f t="shared" si="214"/>
        <v>Коваленко Іван Дмитрович</v>
      </c>
      <c r="C1052" s="4" t="str">
        <f t="shared" si="214"/>
        <v>Коваленко І.Д.</v>
      </c>
      <c r="D1052" s="4"/>
      <c r="E1052" s="4" t="s">
        <v>548</v>
      </c>
      <c r="F1052" s="6" t="s">
        <v>503</v>
      </c>
      <c r="G1052" s="5">
        <v>1</v>
      </c>
      <c r="H1052" s="7">
        <v>32.47</v>
      </c>
      <c r="I1052" s="9" t="s">
        <v>669</v>
      </c>
      <c r="J1052" s="9" t="s">
        <v>546</v>
      </c>
      <c r="K1052" s="23" cm="1">
        <f t="array" ref="K1052">IF(G1052 &lt; 1, 0, _xlfn.IFS(E1052 = Акция!$A$2, G1052*Акция!$C$2, E1052 = Акция!$A$3, G1052*Акция!$C$3, E1052 = Акция!$A$4, G1052*Акция!$C$4, E1052 = Акция!$A$5, G1052*Акция!$C$5, E1052 = Акция!$A$6, G1052*Акция!$C$6, E1052 = Акция!$A$7, G1052*Акция!$C$7, E1052 = Акция!$A$8, G1052*Акция!$C$8, 1, 0))</f>
        <v>0</v>
      </c>
    </row>
    <row r="1053" spans="2:11" x14ac:dyDescent="0.2">
      <c r="B1053" s="4" t="s">
        <v>961</v>
      </c>
      <c r="C1053" s="4" t="s">
        <v>962</v>
      </c>
      <c r="D1053" s="3" t="s">
        <v>509</v>
      </c>
      <c r="E1053" s="4"/>
      <c r="G1053" s="6"/>
      <c r="H1053" s="8"/>
      <c r="I1053" s="4"/>
      <c r="J1053" s="4"/>
      <c r="K1053" s="23" cm="1">
        <f t="array" ref="K1053">IF(G1053 &lt; 1, 0, _xlfn.IFS(E1053 = Акция!$A$2, G1053*Акция!$C$2, E1053 = Акция!$A$3, G1053*Акция!$C$3, E1053 = Акция!$A$4, G1053*Акция!$C$4, E1053 = Акция!$A$5, G1053*Акция!$C$5, E1053 = Акция!$A$6, G1053*Акция!$C$6, E1053 = Акция!$A$7, G1053*Акция!$C$7, E1053 = Акция!$A$8, G1053*Акция!$C$8, 1, 0))</f>
        <v>0</v>
      </c>
    </row>
    <row r="1054" spans="2:11" x14ac:dyDescent="0.2">
      <c r="B1054" s="4" t="str">
        <f t="shared" ref="B1054:C1056" si="215">B1053</f>
        <v>Коваленко Наталія Станіславівна</v>
      </c>
      <c r="C1054" s="4" t="str">
        <f t="shared" si="215"/>
        <v>Коваленко Н.С. Волод.</v>
      </c>
      <c r="D1054" s="4"/>
      <c r="E1054" s="4" t="s">
        <v>529</v>
      </c>
      <c r="F1054" s="6" t="s">
        <v>503</v>
      </c>
      <c r="G1054" s="5">
        <v>1</v>
      </c>
      <c r="H1054" s="7">
        <v>20.81</v>
      </c>
      <c r="I1054" s="9" t="s">
        <v>569</v>
      </c>
      <c r="J1054" s="9" t="s">
        <v>546</v>
      </c>
      <c r="K1054" s="23" cm="1">
        <f t="array" ref="K1054">IF(G1054 &lt; 1, 0, _xlfn.IFS(E1054 = Акция!$A$2, G1054*Акция!$C$2, E1054 = Акция!$A$3, G1054*Акция!$C$3, E1054 = Акция!$A$4, G1054*Акция!$C$4, E1054 = Акция!$A$5, G1054*Акция!$C$5, E1054 = Акция!$A$6, G1054*Акция!$C$6, E1054 = Акция!$A$7, G1054*Акция!$C$7, E1054 = Акция!$A$8, G1054*Акция!$C$8, 1, 0))</f>
        <v>0</v>
      </c>
    </row>
    <row r="1055" spans="2:11" x14ac:dyDescent="0.2">
      <c r="B1055" s="4" t="str">
        <f t="shared" si="215"/>
        <v>Коваленко Наталія Станіславівна</v>
      </c>
      <c r="C1055" s="4" t="str">
        <f t="shared" si="215"/>
        <v>Коваленко Н.С. Волод.</v>
      </c>
      <c r="D1055" s="4"/>
      <c r="E1055" s="4" t="s">
        <v>548</v>
      </c>
      <c r="F1055" s="6" t="s">
        <v>503</v>
      </c>
      <c r="G1055" s="5">
        <v>1</v>
      </c>
      <c r="H1055" s="7">
        <v>32.47</v>
      </c>
      <c r="I1055" s="9" t="s">
        <v>569</v>
      </c>
      <c r="J1055" s="9" t="s">
        <v>546</v>
      </c>
      <c r="K1055" s="23" cm="1">
        <f t="array" ref="K1055">IF(G1055 &lt; 1, 0, _xlfn.IFS(E1055 = Акция!$A$2, G1055*Акция!$C$2, E1055 = Акция!$A$3, G1055*Акция!$C$3, E1055 = Акция!$A$4, G1055*Акция!$C$4, E1055 = Акция!$A$5, G1055*Акция!$C$5, E1055 = Акция!$A$6, G1055*Акция!$C$6, E1055 = Акция!$A$7, G1055*Акция!$C$7, E1055 = Акция!$A$8, G1055*Акция!$C$8, 1, 0))</f>
        <v>0</v>
      </c>
    </row>
    <row r="1056" spans="2:11" x14ac:dyDescent="0.2">
      <c r="B1056" s="4" t="str">
        <f t="shared" si="215"/>
        <v>Коваленко Наталія Станіславівна</v>
      </c>
      <c r="C1056" s="4" t="str">
        <f t="shared" si="215"/>
        <v>Коваленко Н.С. Волод.</v>
      </c>
      <c r="D1056" s="4"/>
      <c r="E1056" s="4" t="s">
        <v>519</v>
      </c>
      <c r="F1056" s="6" t="s">
        <v>503</v>
      </c>
      <c r="G1056" s="5">
        <v>1</v>
      </c>
      <c r="H1056" s="7">
        <v>49.15</v>
      </c>
      <c r="I1056" s="9" t="s">
        <v>569</v>
      </c>
      <c r="J1056" s="9" t="s">
        <v>546</v>
      </c>
      <c r="K1056" s="23" cm="1">
        <f t="array" ref="K1056">IF(G1056 &lt; 1, 0, _xlfn.IFS(E1056 = Акция!$A$2, G1056*Акция!$C$2, E1056 = Акция!$A$3, G1056*Акция!$C$3, E1056 = Акция!$A$4, G1056*Акция!$C$4, E1056 = Акция!$A$5, G1056*Акция!$C$5, E1056 = Акция!$A$6, G1056*Акция!$C$6, E1056 = Акция!$A$7, G1056*Акция!$C$7, E1056 = Акция!$A$8, G1056*Акция!$C$8, 1, 0))</f>
        <v>0.5</v>
      </c>
    </row>
    <row r="1057" spans="2:11" x14ac:dyDescent="0.2">
      <c r="B1057" s="4" t="s">
        <v>963</v>
      </c>
      <c r="C1057" s="4" t="s">
        <v>964</v>
      </c>
      <c r="D1057" s="3" t="s">
        <v>501</v>
      </c>
      <c r="E1057" s="4"/>
      <c r="G1057" s="6"/>
      <c r="H1057" s="8"/>
      <c r="I1057" s="4"/>
      <c r="J1057" s="4"/>
      <c r="K1057" s="23" cm="1">
        <f t="array" ref="K1057">IF(G1057 &lt; 1, 0, _xlfn.IFS(E1057 = Акция!$A$2, G1057*Акция!$C$2, E1057 = Акция!$A$3, G1057*Акция!$C$3, E1057 = Акция!$A$4, G1057*Акция!$C$4, E1057 = Акция!$A$5, G1057*Акция!$C$5, E1057 = Акция!$A$6, G1057*Акция!$C$6, E1057 = Акция!$A$7, G1057*Акция!$C$7, E1057 = Акция!$A$8, G1057*Акция!$C$8, 1, 0))</f>
        <v>0</v>
      </c>
    </row>
    <row r="1058" spans="2:11" x14ac:dyDescent="0.2">
      <c r="B1058" s="4" t="str">
        <f t="shared" ref="B1058:C1059" si="216">B1057</f>
        <v>Коваль Геннадій Іванович</v>
      </c>
      <c r="C1058" s="4" t="str">
        <f t="shared" si="216"/>
        <v>Коваль Г.І.</v>
      </c>
      <c r="D1058" s="4"/>
      <c r="E1058" s="4" t="s">
        <v>580</v>
      </c>
      <c r="F1058" s="6" t="s">
        <v>503</v>
      </c>
      <c r="G1058" s="5">
        <v>12</v>
      </c>
      <c r="H1058" s="7">
        <v>460.56</v>
      </c>
      <c r="I1058" s="9" t="s">
        <v>504</v>
      </c>
      <c r="J1058" s="9" t="s">
        <v>505</v>
      </c>
      <c r="K1058" s="23" cm="1">
        <f t="array" ref="K1058">IF(G1058 &lt; 1, 0, _xlfn.IFS(E1058 = Акция!$A$2, G1058*Акция!$C$2, E1058 = Акция!$A$3, G1058*Акция!$C$3, E1058 = Акция!$A$4, G1058*Акция!$C$4, E1058 = Акция!$A$5, G1058*Акция!$C$5, E1058 = Акция!$A$6, G1058*Акция!$C$6, E1058 = Акция!$A$7, G1058*Акция!$C$7, E1058 = Акция!$A$8, G1058*Акция!$C$8, 1, 0))</f>
        <v>0</v>
      </c>
    </row>
    <row r="1059" spans="2:11" x14ac:dyDescent="0.2">
      <c r="B1059" s="4" t="str">
        <f t="shared" si="216"/>
        <v>Коваль Геннадій Іванович</v>
      </c>
      <c r="C1059" s="4" t="str">
        <f t="shared" si="216"/>
        <v>Коваль Г.І.</v>
      </c>
      <c r="D1059" s="4"/>
      <c r="E1059" s="4" t="s">
        <v>608</v>
      </c>
      <c r="F1059" s="6" t="s">
        <v>503</v>
      </c>
      <c r="G1059" s="5">
        <v>12</v>
      </c>
      <c r="H1059" s="7">
        <v>475.2</v>
      </c>
      <c r="I1059" s="9" t="s">
        <v>504</v>
      </c>
      <c r="J1059" s="9" t="s">
        <v>505</v>
      </c>
      <c r="K1059" s="23" cm="1">
        <f t="array" ref="K1059">IF(G1059 &lt; 1, 0, _xlfn.IFS(E1059 = Акция!$A$2, G1059*Акция!$C$2, E1059 = Акция!$A$3, G1059*Акция!$C$3, E1059 = Акция!$A$4, G1059*Акция!$C$4, E1059 = Акция!$A$5, G1059*Акция!$C$5, E1059 = Акция!$A$6, G1059*Акция!$C$6, E1059 = Акция!$A$7, G1059*Акция!$C$7, E1059 = Акция!$A$8, G1059*Акция!$C$8, 1, 0))</f>
        <v>0</v>
      </c>
    </row>
    <row r="1060" spans="2:11" x14ac:dyDescent="0.2">
      <c r="B1060" s="4" t="s">
        <v>965</v>
      </c>
      <c r="C1060" s="4" t="s">
        <v>966</v>
      </c>
      <c r="D1060" s="3" t="s">
        <v>508</v>
      </c>
      <c r="E1060" s="4"/>
      <c r="G1060" s="6"/>
      <c r="H1060" s="8"/>
      <c r="I1060" s="4"/>
      <c r="J1060" s="4"/>
      <c r="K1060" s="23" cm="1">
        <f t="array" ref="K1060">IF(G1060 &lt; 1, 0, _xlfn.IFS(E1060 = Акция!$A$2, G1060*Акция!$C$2, E1060 = Акция!$A$3, G1060*Акция!$C$3, E1060 = Акция!$A$4, G1060*Акция!$C$4, E1060 = Акция!$A$5, G1060*Акция!$C$5, E1060 = Акция!$A$6, G1060*Акция!$C$6, E1060 = Акция!$A$7, G1060*Акция!$C$7, E1060 = Акция!$A$8, G1060*Акция!$C$8, 1, 0))</f>
        <v>0</v>
      </c>
    </row>
    <row r="1061" spans="2:11" x14ac:dyDescent="0.2">
      <c r="B1061" s="4" t="str">
        <f t="shared" ref="B1061:C1066" si="217">B1060</f>
        <v>Коваль Наталія Василівна</v>
      </c>
      <c r="C1061" s="4" t="str">
        <f t="shared" si="217"/>
        <v>Коваль Н.В.+</v>
      </c>
      <c r="D1061" s="4"/>
      <c r="E1061" s="4" t="s">
        <v>547</v>
      </c>
      <c r="F1061" s="6" t="s">
        <v>503</v>
      </c>
      <c r="G1061" s="5">
        <v>1</v>
      </c>
      <c r="H1061" s="7">
        <v>31.68</v>
      </c>
      <c r="I1061" s="9" t="s">
        <v>572</v>
      </c>
      <c r="J1061" s="9" t="s">
        <v>511</v>
      </c>
      <c r="K1061" s="23" cm="1">
        <f t="array" ref="K1061">IF(G1061 &lt; 1, 0, _xlfn.IFS(E1061 = Акция!$A$2, G1061*Акция!$C$2, E1061 = Акция!$A$3, G1061*Акция!$C$3, E1061 = Акция!$A$4, G1061*Акция!$C$4, E1061 = Акция!$A$5, G1061*Акция!$C$5, E1061 = Акция!$A$6, G1061*Акция!$C$6, E1061 = Акция!$A$7, G1061*Акция!$C$7, E1061 = Акция!$A$8, G1061*Акция!$C$8, 1, 0))</f>
        <v>0</v>
      </c>
    </row>
    <row r="1062" spans="2:11" x14ac:dyDescent="0.2">
      <c r="B1062" s="4" t="str">
        <f t="shared" si="217"/>
        <v>Коваль Наталія Василівна</v>
      </c>
      <c r="C1062" s="4" t="str">
        <f t="shared" si="217"/>
        <v>Коваль Н.В.+</v>
      </c>
      <c r="D1062" s="4"/>
      <c r="E1062" s="4" t="s">
        <v>534</v>
      </c>
      <c r="F1062" s="6" t="s">
        <v>503</v>
      </c>
      <c r="G1062" s="5">
        <v>1</v>
      </c>
      <c r="H1062" s="7">
        <v>26.35</v>
      </c>
      <c r="I1062" s="9" t="s">
        <v>572</v>
      </c>
      <c r="J1062" s="9" t="s">
        <v>511</v>
      </c>
      <c r="K1062" s="23" cm="1">
        <f t="array" ref="K1062">IF(G1062 &lt; 1, 0, _xlfn.IFS(E1062 = Акция!$A$2, G1062*Акция!$C$2, E1062 = Акция!$A$3, G1062*Акция!$C$3, E1062 = Акция!$A$4, G1062*Акция!$C$4, E1062 = Акция!$A$5, G1062*Акция!$C$5, E1062 = Акция!$A$6, G1062*Акция!$C$6, E1062 = Акция!$A$7, G1062*Акция!$C$7, E1062 = Акция!$A$8, G1062*Акция!$C$8, 1, 0))</f>
        <v>0</v>
      </c>
    </row>
    <row r="1063" spans="2:11" x14ac:dyDescent="0.2">
      <c r="B1063" s="4" t="str">
        <f t="shared" si="217"/>
        <v>Коваль Наталія Василівна</v>
      </c>
      <c r="C1063" s="4" t="str">
        <f t="shared" si="217"/>
        <v>Коваль Н.В.+</v>
      </c>
      <c r="D1063" s="4"/>
      <c r="E1063" s="4" t="s">
        <v>513</v>
      </c>
      <c r="F1063" s="6" t="s">
        <v>503</v>
      </c>
      <c r="G1063" s="5">
        <v>32</v>
      </c>
      <c r="H1063" s="7">
        <v>751.04</v>
      </c>
      <c r="I1063" s="9" t="s">
        <v>572</v>
      </c>
      <c r="J1063" s="9" t="s">
        <v>511</v>
      </c>
      <c r="K1063" s="23" cm="1">
        <f t="array" ref="K1063">IF(G1063 &lt; 1, 0, _xlfn.IFS(E1063 = Акция!$A$2, G1063*Акция!$C$2, E1063 = Акция!$A$3, G1063*Акция!$C$3, E1063 = Акция!$A$4, G1063*Акция!$C$4, E1063 = Акция!$A$5, G1063*Акция!$C$5, E1063 = Акция!$A$6, G1063*Акция!$C$6, E1063 = Акция!$A$7, G1063*Акция!$C$7, E1063 = Акция!$A$8, G1063*Акция!$C$8, 1, 0))</f>
        <v>0</v>
      </c>
    </row>
    <row r="1064" spans="2:11" x14ac:dyDescent="0.2">
      <c r="B1064" s="4" t="str">
        <f t="shared" si="217"/>
        <v>Коваль Наталія Василівна</v>
      </c>
      <c r="C1064" s="4" t="str">
        <f t="shared" si="217"/>
        <v>Коваль Н.В.+</v>
      </c>
      <c r="D1064" s="4"/>
      <c r="E1064" s="4" t="s">
        <v>588</v>
      </c>
      <c r="F1064" s="6" t="s">
        <v>503</v>
      </c>
      <c r="G1064" s="5">
        <v>60</v>
      </c>
      <c r="H1064" s="7">
        <v>1209.5999999999999</v>
      </c>
      <c r="I1064" s="9" t="s">
        <v>572</v>
      </c>
      <c r="J1064" s="9" t="s">
        <v>511</v>
      </c>
      <c r="K1064" s="23" cm="1">
        <f t="array" ref="K1064">IF(G1064 &lt; 1, 0, _xlfn.IFS(E1064 = Акция!$A$2, G1064*Акция!$C$2, E1064 = Акция!$A$3, G1064*Акция!$C$3, E1064 = Акция!$A$4, G1064*Акция!$C$4, E1064 = Акция!$A$5, G1064*Акция!$C$5, E1064 = Акция!$A$6, G1064*Акция!$C$6, E1064 = Акция!$A$7, G1064*Акция!$C$7, E1064 = Акция!$A$8, G1064*Акция!$C$8, 1, 0))</f>
        <v>0</v>
      </c>
    </row>
    <row r="1065" spans="2:11" x14ac:dyDescent="0.2">
      <c r="B1065" s="4" t="str">
        <f t="shared" si="217"/>
        <v>Коваль Наталія Василівна</v>
      </c>
      <c r="C1065" s="4" t="str">
        <f t="shared" si="217"/>
        <v>Коваль Н.В.+</v>
      </c>
      <c r="D1065" s="4"/>
      <c r="E1065" s="4" t="s">
        <v>517</v>
      </c>
      <c r="F1065" s="6" t="s">
        <v>503</v>
      </c>
      <c r="G1065" s="5">
        <v>40</v>
      </c>
      <c r="H1065" s="7">
        <v>1005.6</v>
      </c>
      <c r="I1065" s="9" t="s">
        <v>572</v>
      </c>
      <c r="J1065" s="9" t="s">
        <v>511</v>
      </c>
      <c r="K1065" s="23" cm="1">
        <f t="array" ref="K1065">IF(G1065 &lt; 1, 0, _xlfn.IFS(E1065 = Акция!$A$2, G1065*Акция!$C$2, E1065 = Акция!$A$3, G1065*Акция!$C$3, E1065 = Акция!$A$4, G1065*Акция!$C$4, E1065 = Акция!$A$5, G1065*Акция!$C$5, E1065 = Акция!$A$6, G1065*Акция!$C$6, E1065 = Акция!$A$7, G1065*Акция!$C$7, E1065 = Акция!$A$8, G1065*Акция!$C$8, 1, 0))</f>
        <v>10</v>
      </c>
    </row>
    <row r="1066" spans="2:11" x14ac:dyDescent="0.2">
      <c r="B1066" s="4" t="str">
        <f t="shared" si="217"/>
        <v>Коваль Наталія Василівна</v>
      </c>
      <c r="C1066" s="4" t="str">
        <f t="shared" si="217"/>
        <v>Коваль Н.В.+</v>
      </c>
      <c r="D1066" s="4"/>
      <c r="E1066" s="4" t="s">
        <v>502</v>
      </c>
      <c r="F1066" s="6" t="s">
        <v>503</v>
      </c>
      <c r="G1066" s="5">
        <v>20</v>
      </c>
      <c r="H1066" s="7">
        <v>948.8</v>
      </c>
      <c r="I1066" s="9" t="s">
        <v>572</v>
      </c>
      <c r="J1066" s="9" t="s">
        <v>511</v>
      </c>
      <c r="K1066" s="23" cm="1">
        <f t="array" ref="K1066">IF(G1066 &lt; 1, 0, _xlfn.IFS(E1066 = Акция!$A$2, G1066*Акция!$C$2, E1066 = Акция!$A$3, G1066*Акция!$C$3, E1066 = Акция!$A$4, G1066*Акция!$C$4, E1066 = Акция!$A$5, G1066*Акция!$C$5, E1066 = Акция!$A$6, G1066*Акция!$C$6, E1066 = Акция!$A$7, G1066*Акция!$C$7, E1066 = Акция!$A$8, G1066*Акция!$C$8, 1, 0))</f>
        <v>10</v>
      </c>
    </row>
    <row r="1067" spans="2:11" x14ac:dyDescent="0.2">
      <c r="B1067" s="4" t="s">
        <v>967</v>
      </c>
      <c r="C1067" s="4" t="s">
        <v>968</v>
      </c>
      <c r="D1067" s="3" t="s">
        <v>508</v>
      </c>
      <c r="E1067" s="4"/>
      <c r="G1067" s="6"/>
      <c r="H1067" s="8"/>
      <c r="I1067" s="4"/>
      <c r="J1067" s="4"/>
      <c r="K1067" s="23" cm="1">
        <f t="array" ref="K1067">IF(G1067 &lt; 1, 0, _xlfn.IFS(E1067 = Акция!$A$2, G1067*Акция!$C$2, E1067 = Акция!$A$3, G1067*Акция!$C$3, E1067 = Акция!$A$4, G1067*Акция!$C$4, E1067 = Акция!$A$5, G1067*Акция!$C$5, E1067 = Акция!$A$6, G1067*Акция!$C$6, E1067 = Акция!$A$7, G1067*Акция!$C$7, E1067 = Акция!$A$8, G1067*Акция!$C$8, 1, 0))</f>
        <v>0</v>
      </c>
    </row>
    <row r="1068" spans="2:11" x14ac:dyDescent="0.2">
      <c r="B1068" s="4" t="str">
        <f t="shared" ref="B1068:C1072" si="218">B1067</f>
        <v>Коваль Олександр Леонідович</v>
      </c>
      <c r="C1068" s="4" t="str">
        <f t="shared" si="218"/>
        <v>Коваль О.Л.</v>
      </c>
      <c r="D1068" s="4"/>
      <c r="E1068" s="4" t="s">
        <v>515</v>
      </c>
      <c r="F1068" s="6" t="s">
        <v>503</v>
      </c>
      <c r="G1068" s="5">
        <v>3</v>
      </c>
      <c r="H1068" s="7">
        <v>60.48</v>
      </c>
      <c r="I1068" s="9" t="s">
        <v>577</v>
      </c>
      <c r="J1068" s="9" t="s">
        <v>511</v>
      </c>
      <c r="K1068" s="23" cm="1">
        <f t="array" ref="K1068">IF(G1068 &lt; 1, 0, _xlfn.IFS(E1068 = Акция!$A$2, G1068*Акция!$C$2, E1068 = Акция!$A$3, G1068*Акция!$C$3, E1068 = Акция!$A$4, G1068*Акция!$C$4, E1068 = Акция!$A$5, G1068*Акция!$C$5, E1068 = Акция!$A$6, G1068*Акция!$C$6, E1068 = Акция!$A$7, G1068*Акция!$C$7, E1068 = Акция!$A$8, G1068*Акция!$C$8, 1, 0))</f>
        <v>0</v>
      </c>
    </row>
    <row r="1069" spans="2:11" x14ac:dyDescent="0.2">
      <c r="B1069" s="4" t="str">
        <f t="shared" si="218"/>
        <v>Коваль Олександр Леонідович</v>
      </c>
      <c r="C1069" s="4" t="str">
        <f t="shared" si="218"/>
        <v>Коваль О.Л.</v>
      </c>
      <c r="D1069" s="4"/>
      <c r="E1069" s="4" t="s">
        <v>519</v>
      </c>
      <c r="F1069" s="6" t="s">
        <v>503</v>
      </c>
      <c r="G1069" s="5">
        <v>1</v>
      </c>
      <c r="H1069" s="7">
        <v>47.95</v>
      </c>
      <c r="I1069" s="9" t="s">
        <v>577</v>
      </c>
      <c r="J1069" s="9" t="s">
        <v>511</v>
      </c>
      <c r="K1069" s="23" cm="1">
        <f t="array" ref="K1069">IF(G1069 &lt; 1, 0, _xlfn.IFS(E1069 = Акция!$A$2, G1069*Акция!$C$2, E1069 = Акция!$A$3, G1069*Акция!$C$3, E1069 = Акция!$A$4, G1069*Акция!$C$4, E1069 = Акция!$A$5, G1069*Акция!$C$5, E1069 = Акция!$A$6, G1069*Акция!$C$6, E1069 = Акция!$A$7, G1069*Акция!$C$7, E1069 = Акция!$A$8, G1069*Акция!$C$8, 1, 0))</f>
        <v>0.5</v>
      </c>
    </row>
    <row r="1070" spans="2:11" x14ac:dyDescent="0.2">
      <c r="B1070" s="4" t="str">
        <f t="shared" si="218"/>
        <v>Коваль Олександр Леонідович</v>
      </c>
      <c r="C1070" s="4" t="str">
        <f t="shared" si="218"/>
        <v>Коваль О.Л.</v>
      </c>
      <c r="D1070" s="4"/>
      <c r="E1070" s="4" t="s">
        <v>502</v>
      </c>
      <c r="F1070" s="6" t="s">
        <v>503</v>
      </c>
      <c r="G1070" s="5">
        <v>1</v>
      </c>
      <c r="H1070" s="7">
        <v>54.22</v>
      </c>
      <c r="I1070" s="9" t="s">
        <v>577</v>
      </c>
      <c r="J1070" s="9" t="s">
        <v>511</v>
      </c>
      <c r="K1070" s="23" cm="1">
        <f t="array" ref="K1070">IF(G1070 &lt; 1, 0, _xlfn.IFS(E1070 = Акция!$A$2, G1070*Акция!$C$2, E1070 = Акция!$A$3, G1070*Акция!$C$3, E1070 = Акция!$A$4, G1070*Акция!$C$4, E1070 = Акция!$A$5, G1070*Акция!$C$5, E1070 = Акция!$A$6, G1070*Акция!$C$6, E1070 = Акция!$A$7, G1070*Акция!$C$7, E1070 = Акция!$A$8, G1070*Акция!$C$8, 1, 0))</f>
        <v>0.5</v>
      </c>
    </row>
    <row r="1071" spans="2:11" x14ac:dyDescent="0.2">
      <c r="B1071" s="4" t="str">
        <f t="shared" si="218"/>
        <v>Коваль Олександр Леонідович</v>
      </c>
      <c r="C1071" s="4" t="str">
        <f t="shared" si="218"/>
        <v>Коваль О.Л.</v>
      </c>
      <c r="D1071" s="4"/>
      <c r="E1071" s="4" t="s">
        <v>521</v>
      </c>
      <c r="F1071" s="6" t="s">
        <v>503</v>
      </c>
      <c r="G1071" s="5">
        <v>1</v>
      </c>
      <c r="H1071" s="7">
        <v>53.06</v>
      </c>
      <c r="I1071" s="9" t="s">
        <v>577</v>
      </c>
      <c r="J1071" s="9" t="s">
        <v>511</v>
      </c>
      <c r="K1071" s="23" cm="1">
        <f t="array" ref="K1071">IF(G1071 &lt; 1, 0, _xlfn.IFS(E1071 = Акция!$A$2, G1071*Акция!$C$2, E1071 = Акция!$A$3, G1071*Акция!$C$3, E1071 = Акция!$A$4, G1071*Акция!$C$4, E1071 = Акция!$A$5, G1071*Акция!$C$5, E1071 = Акция!$A$6, G1071*Акция!$C$6, E1071 = Акция!$A$7, G1071*Акция!$C$7, E1071 = Акция!$A$8, G1071*Акция!$C$8, 1, 0))</f>
        <v>0.5</v>
      </c>
    </row>
    <row r="1072" spans="2:11" x14ac:dyDescent="0.2">
      <c r="B1072" s="4" t="str">
        <f t="shared" si="218"/>
        <v>Коваль Олександр Леонідович</v>
      </c>
      <c r="C1072" s="4" t="str">
        <f t="shared" si="218"/>
        <v>Коваль О.Л.</v>
      </c>
      <c r="D1072" s="4"/>
      <c r="E1072" s="4" t="s">
        <v>647</v>
      </c>
      <c r="F1072" s="6" t="s">
        <v>503</v>
      </c>
      <c r="G1072" s="5">
        <v>1</v>
      </c>
      <c r="H1072" s="7">
        <v>76.8</v>
      </c>
      <c r="I1072" s="9" t="s">
        <v>577</v>
      </c>
      <c r="J1072" s="9" t="s">
        <v>511</v>
      </c>
      <c r="K1072" s="23" cm="1">
        <f t="array" ref="K1072">IF(G1072 &lt; 1, 0, _xlfn.IFS(E1072 = Акция!$A$2, G1072*Акция!$C$2, E1072 = Акция!$A$3, G1072*Акция!$C$3, E1072 = Акция!$A$4, G1072*Акция!$C$4, E1072 = Акция!$A$5, G1072*Акция!$C$5, E1072 = Акция!$A$6, G1072*Акция!$C$6, E1072 = Акция!$A$7, G1072*Акция!$C$7, E1072 = Акция!$A$8, G1072*Акция!$C$8, 1, 0))</f>
        <v>0</v>
      </c>
    </row>
    <row r="1073" spans="2:11" x14ac:dyDescent="0.2">
      <c r="B1073" s="4" t="s">
        <v>969</v>
      </c>
      <c r="C1073" s="4" t="s">
        <v>970</v>
      </c>
      <c r="D1073" s="3" t="s">
        <v>508</v>
      </c>
      <c r="E1073" s="4"/>
      <c r="G1073" s="6"/>
      <c r="H1073" s="8"/>
      <c r="I1073" s="4"/>
      <c r="J1073" s="4"/>
      <c r="K1073" s="23" cm="1">
        <f t="array" ref="K1073">IF(G1073 &lt; 1, 0, _xlfn.IFS(E1073 = Акция!$A$2, G1073*Акция!$C$2, E1073 = Акция!$A$3, G1073*Акция!$C$3, E1073 = Акция!$A$4, G1073*Акция!$C$4, E1073 = Акция!$A$5, G1073*Акция!$C$5, E1073 = Акция!$A$6, G1073*Акция!$C$6, E1073 = Акция!$A$7, G1073*Акция!$C$7, E1073 = Акция!$A$8, G1073*Акция!$C$8, 1, 0))</f>
        <v>0</v>
      </c>
    </row>
    <row r="1074" spans="2:11" x14ac:dyDescent="0.2">
      <c r="B1074" s="4" t="str">
        <f t="shared" ref="B1074:C1077" si="219">B1073</f>
        <v>Ковальчук Віктор Петрович</v>
      </c>
      <c r="C1074" s="4" t="str">
        <f t="shared" si="219"/>
        <v>Ковальчук В.П.</v>
      </c>
      <c r="D1074" s="4"/>
      <c r="E1074" s="4" t="s">
        <v>514</v>
      </c>
      <c r="F1074" s="6" t="s">
        <v>503</v>
      </c>
      <c r="G1074" s="5">
        <v>1</v>
      </c>
      <c r="H1074" s="7">
        <v>21.3</v>
      </c>
      <c r="I1074" s="9" t="s">
        <v>587</v>
      </c>
      <c r="J1074" s="9" t="s">
        <v>546</v>
      </c>
      <c r="K1074" s="23" cm="1">
        <f t="array" ref="K1074">IF(G1074 &lt; 1, 0, _xlfn.IFS(E1074 = Акция!$A$2, G1074*Акция!$C$2, E1074 = Акция!$A$3, G1074*Акция!$C$3, E1074 = Акция!$A$4, G1074*Акция!$C$4, E1074 = Акция!$A$5, G1074*Акция!$C$5, E1074 = Акция!$A$6, G1074*Акция!$C$6, E1074 = Акция!$A$7, G1074*Акция!$C$7, E1074 = Акция!$A$8, G1074*Акция!$C$8, 1, 0))</f>
        <v>0</v>
      </c>
    </row>
    <row r="1075" spans="2:11" x14ac:dyDescent="0.2">
      <c r="B1075" s="4" t="str">
        <f t="shared" si="219"/>
        <v>Ковальчук Віктор Петрович</v>
      </c>
      <c r="C1075" s="4" t="str">
        <f t="shared" si="219"/>
        <v>Ковальчук В.П.</v>
      </c>
      <c r="D1075" s="4"/>
      <c r="E1075" s="4" t="s">
        <v>557</v>
      </c>
      <c r="F1075" s="6" t="s">
        <v>503</v>
      </c>
      <c r="G1075" s="5">
        <v>1</v>
      </c>
      <c r="H1075" s="7">
        <v>21.3</v>
      </c>
      <c r="I1075" s="9" t="s">
        <v>587</v>
      </c>
      <c r="J1075" s="9" t="s">
        <v>546</v>
      </c>
      <c r="K1075" s="23" cm="1">
        <f t="array" ref="K1075">IF(G1075 &lt; 1, 0, _xlfn.IFS(E1075 = Акция!$A$2, G1075*Акция!$C$2, E1075 = Акция!$A$3, G1075*Акция!$C$3, E1075 = Акция!$A$4, G1075*Акция!$C$4, E1075 = Акция!$A$5, G1075*Акция!$C$5, E1075 = Акция!$A$6, G1075*Акция!$C$6, E1075 = Акция!$A$7, G1075*Акция!$C$7, E1075 = Акция!$A$8, G1075*Акция!$C$8, 1, 0))</f>
        <v>0</v>
      </c>
    </row>
    <row r="1076" spans="2:11" x14ac:dyDescent="0.2">
      <c r="B1076" s="4" t="str">
        <f t="shared" si="219"/>
        <v>Ковальчук Віктор Петрович</v>
      </c>
      <c r="C1076" s="4" t="str">
        <f t="shared" si="219"/>
        <v>Ковальчук В.П.</v>
      </c>
      <c r="D1076" s="4"/>
      <c r="E1076" s="4" t="s">
        <v>515</v>
      </c>
      <c r="F1076" s="6" t="s">
        <v>503</v>
      </c>
      <c r="G1076" s="5">
        <v>1</v>
      </c>
      <c r="H1076" s="7">
        <v>21.07</v>
      </c>
      <c r="I1076" s="9" t="s">
        <v>587</v>
      </c>
      <c r="J1076" s="9" t="s">
        <v>546</v>
      </c>
      <c r="K1076" s="23" cm="1">
        <f t="array" ref="K1076">IF(G1076 &lt; 1, 0, _xlfn.IFS(E1076 = Акция!$A$2, G1076*Акция!$C$2, E1076 = Акция!$A$3, G1076*Акция!$C$3, E1076 = Акция!$A$4, G1076*Акция!$C$4, E1076 = Акция!$A$5, G1076*Акция!$C$5, E1076 = Акция!$A$6, G1076*Акция!$C$6, E1076 = Акция!$A$7, G1076*Акция!$C$7, E1076 = Акция!$A$8, G1076*Акция!$C$8, 1, 0))</f>
        <v>0</v>
      </c>
    </row>
    <row r="1077" spans="2:11" x14ac:dyDescent="0.2">
      <c r="B1077" s="4" t="str">
        <f t="shared" si="219"/>
        <v>Ковальчук Віктор Петрович</v>
      </c>
      <c r="C1077" s="4" t="str">
        <f t="shared" si="219"/>
        <v>Ковальчук В.П.</v>
      </c>
      <c r="D1077" s="4"/>
      <c r="E1077" s="4" t="s">
        <v>584</v>
      </c>
      <c r="F1077" s="6" t="s">
        <v>503</v>
      </c>
      <c r="G1077" s="5">
        <v>1</v>
      </c>
      <c r="H1077" s="7">
        <v>80</v>
      </c>
      <c r="I1077" s="9" t="s">
        <v>587</v>
      </c>
      <c r="J1077" s="9" t="s">
        <v>546</v>
      </c>
      <c r="K1077" s="23" cm="1">
        <f t="array" ref="K1077">IF(G1077 &lt; 1, 0, _xlfn.IFS(E1077 = Акция!$A$2, G1077*Акция!$C$2, E1077 = Акция!$A$3, G1077*Акция!$C$3, E1077 = Акция!$A$4, G1077*Акция!$C$4, E1077 = Акция!$A$5, G1077*Акция!$C$5, E1077 = Акция!$A$6, G1077*Акция!$C$6, E1077 = Акция!$A$7, G1077*Акция!$C$7, E1077 = Акция!$A$8, G1077*Акция!$C$8, 1, 0))</f>
        <v>0</v>
      </c>
    </row>
    <row r="1078" spans="2:11" x14ac:dyDescent="0.2">
      <c r="B1078" s="4" t="s">
        <v>971</v>
      </c>
      <c r="C1078" s="4" t="s">
        <v>972</v>
      </c>
      <c r="D1078" s="3" t="s">
        <v>508</v>
      </c>
      <c r="E1078" s="4"/>
      <c r="G1078" s="6"/>
      <c r="H1078" s="8"/>
      <c r="I1078" s="4"/>
      <c r="J1078" s="4"/>
      <c r="K1078" s="23" cm="1">
        <f t="array" ref="K1078">IF(G1078 &lt; 1, 0, _xlfn.IFS(E1078 = Акция!$A$2, G1078*Акция!$C$2, E1078 = Акция!$A$3, G1078*Акция!$C$3, E1078 = Акция!$A$4, G1078*Акция!$C$4, E1078 = Акция!$A$5, G1078*Акция!$C$5, E1078 = Акция!$A$6, G1078*Акция!$C$6, E1078 = Акция!$A$7, G1078*Акция!$C$7, E1078 = Акция!$A$8, G1078*Акция!$C$8, 1, 0))</f>
        <v>0</v>
      </c>
    </row>
    <row r="1079" spans="2:11" x14ac:dyDescent="0.2">
      <c r="B1079" s="4" t="str">
        <f t="shared" ref="B1079:C1084" si="220">B1078</f>
        <v>Ковдра Марія Анатоліївна</v>
      </c>
      <c r="C1079" s="4" t="str">
        <f t="shared" si="220"/>
        <v>Ковдра М.А.</v>
      </c>
      <c r="D1079" s="4"/>
      <c r="E1079" s="4" t="s">
        <v>529</v>
      </c>
      <c r="F1079" s="6" t="s">
        <v>503</v>
      </c>
      <c r="G1079" s="5">
        <v>1</v>
      </c>
      <c r="H1079" s="7">
        <v>20.81</v>
      </c>
      <c r="I1079" s="9" t="s">
        <v>545</v>
      </c>
      <c r="J1079" s="9" t="s">
        <v>546</v>
      </c>
      <c r="K1079" s="23" cm="1">
        <f t="array" ref="K1079">IF(G1079 &lt; 1, 0, _xlfn.IFS(E1079 = Акция!$A$2, G1079*Акция!$C$2, E1079 = Акция!$A$3, G1079*Акция!$C$3, E1079 = Акция!$A$4, G1079*Акция!$C$4, E1079 = Акция!$A$5, G1079*Акция!$C$5, E1079 = Акция!$A$6, G1079*Акция!$C$6, E1079 = Акция!$A$7, G1079*Акция!$C$7, E1079 = Акция!$A$8, G1079*Акция!$C$8, 1, 0))</f>
        <v>0</v>
      </c>
    </row>
    <row r="1080" spans="2:11" x14ac:dyDescent="0.2">
      <c r="B1080" s="4" t="str">
        <f t="shared" si="220"/>
        <v>Ковдра Марія Анатоліївна</v>
      </c>
      <c r="C1080" s="4" t="str">
        <f t="shared" si="220"/>
        <v>Ковдра М.А.</v>
      </c>
      <c r="D1080" s="4"/>
      <c r="E1080" s="4" t="s">
        <v>548</v>
      </c>
      <c r="F1080" s="6" t="s">
        <v>503</v>
      </c>
      <c r="G1080" s="5">
        <v>1</v>
      </c>
      <c r="H1080" s="7">
        <v>32.47</v>
      </c>
      <c r="I1080" s="9" t="s">
        <v>545</v>
      </c>
      <c r="J1080" s="9" t="s">
        <v>546</v>
      </c>
      <c r="K1080" s="23" cm="1">
        <f t="array" ref="K1080">IF(G1080 &lt; 1, 0, _xlfn.IFS(E1080 = Акция!$A$2, G1080*Акция!$C$2, E1080 = Акция!$A$3, G1080*Акция!$C$3, E1080 = Акция!$A$4, G1080*Акция!$C$4, E1080 = Акция!$A$5, G1080*Акция!$C$5, E1080 = Акция!$A$6, G1080*Акция!$C$6, E1080 = Акция!$A$7, G1080*Акция!$C$7, E1080 = Акция!$A$8, G1080*Акция!$C$8, 1, 0))</f>
        <v>0</v>
      </c>
    </row>
    <row r="1081" spans="2:11" x14ac:dyDescent="0.2">
      <c r="B1081" s="4" t="str">
        <f t="shared" si="220"/>
        <v>Ковдра Марія Анатоліївна</v>
      </c>
      <c r="C1081" s="4" t="str">
        <f t="shared" si="220"/>
        <v>Ковдра М.А.</v>
      </c>
      <c r="D1081" s="4"/>
      <c r="E1081" s="4" t="s">
        <v>562</v>
      </c>
      <c r="F1081" s="6" t="s">
        <v>503</v>
      </c>
      <c r="G1081" s="5">
        <v>1</v>
      </c>
      <c r="H1081" s="7">
        <v>21.4</v>
      </c>
      <c r="I1081" s="9" t="s">
        <v>545</v>
      </c>
      <c r="J1081" s="9" t="s">
        <v>546</v>
      </c>
      <c r="K1081" s="23" cm="1">
        <f t="array" ref="K1081">IF(G1081 &lt; 1, 0, _xlfn.IFS(E1081 = Акция!$A$2, G1081*Акция!$C$2, E1081 = Акция!$A$3, G1081*Акция!$C$3, E1081 = Акция!$A$4, G1081*Акция!$C$4, E1081 = Акция!$A$5, G1081*Акция!$C$5, E1081 = Акция!$A$6, G1081*Акция!$C$6, E1081 = Акция!$A$7, G1081*Акция!$C$7, E1081 = Акция!$A$8, G1081*Акция!$C$8, 1, 0))</f>
        <v>0</v>
      </c>
    </row>
    <row r="1082" spans="2:11" x14ac:dyDescent="0.2">
      <c r="B1082" s="4" t="str">
        <f t="shared" si="220"/>
        <v>Ковдра Марія Анатоліївна</v>
      </c>
      <c r="C1082" s="4" t="str">
        <f t="shared" si="220"/>
        <v>Ковдра М.А.</v>
      </c>
      <c r="D1082" s="4"/>
      <c r="E1082" s="4" t="s">
        <v>557</v>
      </c>
      <c r="F1082" s="6" t="s">
        <v>503</v>
      </c>
      <c r="G1082" s="5">
        <v>1</v>
      </c>
      <c r="H1082" s="7">
        <v>20.88</v>
      </c>
      <c r="I1082" s="9" t="s">
        <v>545</v>
      </c>
      <c r="J1082" s="9" t="s">
        <v>546</v>
      </c>
      <c r="K1082" s="23" cm="1">
        <f t="array" ref="K1082">IF(G1082 &lt; 1, 0, _xlfn.IFS(E1082 = Акция!$A$2, G1082*Акция!$C$2, E1082 = Акция!$A$3, G1082*Акция!$C$3, E1082 = Акция!$A$4, G1082*Акция!$C$4, E1082 = Акция!$A$5, G1082*Акция!$C$5, E1082 = Акция!$A$6, G1082*Акция!$C$6, E1082 = Акция!$A$7, G1082*Акция!$C$7, E1082 = Акция!$A$8, G1082*Акция!$C$8, 1, 0))</f>
        <v>0</v>
      </c>
    </row>
    <row r="1083" spans="2:11" x14ac:dyDescent="0.2">
      <c r="B1083" s="4" t="str">
        <f t="shared" si="220"/>
        <v>Ковдра Марія Анатоліївна</v>
      </c>
      <c r="C1083" s="4" t="str">
        <f t="shared" si="220"/>
        <v>Ковдра М.А.</v>
      </c>
      <c r="D1083" s="4"/>
      <c r="E1083" s="4" t="s">
        <v>515</v>
      </c>
      <c r="F1083" s="6" t="s">
        <v>503</v>
      </c>
      <c r="G1083" s="5">
        <v>1</v>
      </c>
      <c r="H1083" s="7">
        <v>20.66</v>
      </c>
      <c r="I1083" s="9" t="s">
        <v>545</v>
      </c>
      <c r="J1083" s="9" t="s">
        <v>546</v>
      </c>
      <c r="K1083" s="23" cm="1">
        <f t="array" ref="K1083">IF(G1083 &lt; 1, 0, _xlfn.IFS(E1083 = Акция!$A$2, G1083*Акция!$C$2, E1083 = Акция!$A$3, G1083*Акция!$C$3, E1083 = Акция!$A$4, G1083*Акция!$C$4, E1083 = Акция!$A$5, G1083*Акция!$C$5, E1083 = Акция!$A$6, G1083*Акция!$C$6, E1083 = Акция!$A$7, G1083*Акция!$C$7, E1083 = Акция!$A$8, G1083*Акция!$C$8, 1, 0))</f>
        <v>0</v>
      </c>
    </row>
    <row r="1084" spans="2:11" x14ac:dyDescent="0.2">
      <c r="B1084" s="4" t="str">
        <f t="shared" si="220"/>
        <v>Ковдра Марія Анатоліївна</v>
      </c>
      <c r="C1084" s="4" t="str">
        <f t="shared" si="220"/>
        <v>Ковдра М.А.</v>
      </c>
      <c r="D1084" s="4"/>
      <c r="E1084" s="4" t="s">
        <v>516</v>
      </c>
      <c r="F1084" s="6" t="s">
        <v>503</v>
      </c>
      <c r="G1084" s="5">
        <v>1</v>
      </c>
      <c r="H1084" s="7">
        <v>26.94</v>
      </c>
      <c r="I1084" s="9" t="s">
        <v>545</v>
      </c>
      <c r="J1084" s="9" t="s">
        <v>546</v>
      </c>
      <c r="K1084" s="23" cm="1">
        <f t="array" ref="K1084">IF(G1084 &lt; 1, 0, _xlfn.IFS(E1084 = Акция!$A$2, G1084*Акция!$C$2, E1084 = Акция!$A$3, G1084*Акция!$C$3, E1084 = Акция!$A$4, G1084*Акция!$C$4, E1084 = Акция!$A$5, G1084*Акция!$C$5, E1084 = Акция!$A$6, G1084*Акция!$C$6, E1084 = Акция!$A$7, G1084*Акция!$C$7, E1084 = Акция!$A$8, G1084*Акция!$C$8, 1, 0))</f>
        <v>0.25</v>
      </c>
    </row>
    <row r="1085" spans="2:11" x14ac:dyDescent="0.2">
      <c r="B1085" s="4" t="s">
        <v>973</v>
      </c>
      <c r="C1085" s="4" t="s">
        <v>974</v>
      </c>
      <c r="D1085" s="3" t="s">
        <v>508</v>
      </c>
      <c r="E1085" s="4"/>
      <c r="G1085" s="6"/>
      <c r="H1085" s="8"/>
      <c r="I1085" s="4"/>
      <c r="J1085" s="4"/>
      <c r="K1085" s="23" cm="1">
        <f t="array" ref="K1085">IF(G1085 &lt; 1, 0, _xlfn.IFS(E1085 = Акция!$A$2, G1085*Акция!$C$2, E1085 = Акция!$A$3, G1085*Акция!$C$3, E1085 = Акция!$A$4, G1085*Акция!$C$4, E1085 = Акция!$A$5, G1085*Акция!$C$5, E1085 = Акция!$A$6, G1085*Акция!$C$6, E1085 = Акция!$A$7, G1085*Акция!$C$7, E1085 = Акция!$A$8, G1085*Акция!$C$8, 1, 0))</f>
        <v>0</v>
      </c>
    </row>
    <row r="1086" spans="2:11" x14ac:dyDescent="0.2">
      <c r="B1086" s="4" t="str">
        <f t="shared" ref="B1086:C1090" si="221">B1085</f>
        <v>Козлова Віра Володимирівна</v>
      </c>
      <c r="C1086" s="4" t="str">
        <f t="shared" si="221"/>
        <v>Козлова В.В.</v>
      </c>
      <c r="D1086" s="4"/>
      <c r="E1086" s="4" t="s">
        <v>580</v>
      </c>
      <c r="F1086" s="6" t="s">
        <v>503</v>
      </c>
      <c r="G1086" s="5">
        <v>2</v>
      </c>
      <c r="H1086" s="7">
        <v>78.66</v>
      </c>
      <c r="I1086" s="9" t="s">
        <v>669</v>
      </c>
      <c r="J1086" s="9" t="s">
        <v>546</v>
      </c>
      <c r="K1086" s="23" cm="1">
        <f t="array" ref="K1086">IF(G1086 &lt; 1, 0, _xlfn.IFS(E1086 = Акция!$A$2, G1086*Акция!$C$2, E1086 = Акция!$A$3, G1086*Акция!$C$3, E1086 = Акция!$A$4, G1086*Акция!$C$4, E1086 = Акция!$A$5, G1086*Акция!$C$5, E1086 = Акция!$A$6, G1086*Акция!$C$6, E1086 = Акция!$A$7, G1086*Акция!$C$7, E1086 = Акция!$A$8, G1086*Акция!$C$8, 1, 0))</f>
        <v>0</v>
      </c>
    </row>
    <row r="1087" spans="2:11" x14ac:dyDescent="0.2">
      <c r="B1087" s="4" t="str">
        <f t="shared" si="221"/>
        <v>Козлова Віра Володимирівна</v>
      </c>
      <c r="C1087" s="4" t="str">
        <f t="shared" si="221"/>
        <v>Козлова В.В.</v>
      </c>
      <c r="D1087" s="4"/>
      <c r="E1087" s="4" t="s">
        <v>552</v>
      </c>
      <c r="F1087" s="6" t="s">
        <v>503</v>
      </c>
      <c r="G1087" s="5">
        <v>1</v>
      </c>
      <c r="H1087" s="7">
        <v>27</v>
      </c>
      <c r="I1087" s="9" t="s">
        <v>669</v>
      </c>
      <c r="J1087" s="9" t="s">
        <v>546</v>
      </c>
      <c r="K1087" s="23" cm="1">
        <f t="array" ref="K1087">IF(G1087 &lt; 1, 0, _xlfn.IFS(E1087 = Акция!$A$2, G1087*Акция!$C$2, E1087 = Акция!$A$3, G1087*Акция!$C$3, E1087 = Акция!$A$4, G1087*Акция!$C$4, E1087 = Акция!$A$5, G1087*Акция!$C$5, E1087 = Акция!$A$6, G1087*Акция!$C$6, E1087 = Акция!$A$7, G1087*Акция!$C$7, E1087 = Акция!$A$8, G1087*Акция!$C$8, 1, 0))</f>
        <v>0</v>
      </c>
    </row>
    <row r="1088" spans="2:11" x14ac:dyDescent="0.2">
      <c r="B1088" s="4" t="str">
        <f t="shared" si="221"/>
        <v>Козлова Віра Володимирівна</v>
      </c>
      <c r="C1088" s="4" t="str">
        <f t="shared" si="221"/>
        <v>Козлова В.В.</v>
      </c>
      <c r="D1088" s="4"/>
      <c r="E1088" s="4" t="s">
        <v>513</v>
      </c>
      <c r="F1088" s="6" t="s">
        <v>503</v>
      </c>
      <c r="G1088" s="5">
        <v>1</v>
      </c>
      <c r="H1088" s="7">
        <v>27.49</v>
      </c>
      <c r="I1088" s="9" t="s">
        <v>669</v>
      </c>
      <c r="J1088" s="9" t="s">
        <v>546</v>
      </c>
      <c r="K1088" s="23" cm="1">
        <f t="array" ref="K1088">IF(G1088 &lt; 1, 0, _xlfn.IFS(E1088 = Акция!$A$2, G1088*Акция!$C$2, E1088 = Акция!$A$3, G1088*Акция!$C$3, E1088 = Акция!$A$4, G1088*Акция!$C$4, E1088 = Акция!$A$5, G1088*Акция!$C$5, E1088 = Акция!$A$6, G1088*Акция!$C$6, E1088 = Акция!$A$7, G1088*Акция!$C$7, E1088 = Акция!$A$8, G1088*Акция!$C$8, 1, 0))</f>
        <v>0</v>
      </c>
    </row>
    <row r="1089" spans="2:11" x14ac:dyDescent="0.2">
      <c r="B1089" s="4" t="str">
        <f t="shared" si="221"/>
        <v>Козлова Віра Володимирівна</v>
      </c>
      <c r="C1089" s="4" t="str">
        <f t="shared" si="221"/>
        <v>Козлова В.В.</v>
      </c>
      <c r="D1089" s="4"/>
      <c r="E1089" s="4" t="s">
        <v>523</v>
      </c>
      <c r="F1089" s="6" t="s">
        <v>503</v>
      </c>
      <c r="G1089" s="5">
        <v>3</v>
      </c>
      <c r="H1089" s="7">
        <v>104.73</v>
      </c>
      <c r="I1089" s="9" t="s">
        <v>669</v>
      </c>
      <c r="J1089" s="9" t="s">
        <v>546</v>
      </c>
      <c r="K1089" s="23" cm="1">
        <f t="array" ref="K1089">IF(G1089 &lt; 1, 0, _xlfn.IFS(E1089 = Акция!$A$2, G1089*Акция!$C$2, E1089 = Акция!$A$3, G1089*Акция!$C$3, E1089 = Акция!$A$4, G1089*Акция!$C$4, E1089 = Акция!$A$5, G1089*Акция!$C$5, E1089 = Акция!$A$6, G1089*Акция!$C$6, E1089 = Акция!$A$7, G1089*Акция!$C$7, E1089 = Акция!$A$8, G1089*Акция!$C$8, 1, 0))</f>
        <v>0</v>
      </c>
    </row>
    <row r="1090" spans="2:11" x14ac:dyDescent="0.2">
      <c r="B1090" s="4" t="str">
        <f t="shared" si="221"/>
        <v>Козлова Віра Володимирівна</v>
      </c>
      <c r="C1090" s="4" t="str">
        <f t="shared" si="221"/>
        <v>Козлова В.В.</v>
      </c>
      <c r="D1090" s="4"/>
      <c r="E1090" s="4" t="s">
        <v>608</v>
      </c>
      <c r="F1090" s="6" t="s">
        <v>503</v>
      </c>
      <c r="G1090" s="5">
        <v>3</v>
      </c>
      <c r="H1090" s="7">
        <v>121.77</v>
      </c>
      <c r="I1090" s="9" t="s">
        <v>669</v>
      </c>
      <c r="J1090" s="9" t="s">
        <v>546</v>
      </c>
      <c r="K1090" s="23" cm="1">
        <f t="array" ref="K1090">IF(G1090 &lt; 1, 0, _xlfn.IFS(E1090 = Акция!$A$2, G1090*Акция!$C$2, E1090 = Акция!$A$3, G1090*Акция!$C$3, E1090 = Акция!$A$4, G1090*Акция!$C$4, E1090 = Акция!$A$5, G1090*Акция!$C$5, E1090 = Акция!$A$6, G1090*Акция!$C$6, E1090 = Акция!$A$7, G1090*Акция!$C$7, E1090 = Акция!$A$8, G1090*Акция!$C$8, 1, 0))</f>
        <v>0</v>
      </c>
    </row>
    <row r="1091" spans="2:11" x14ac:dyDescent="0.2">
      <c r="B1091" s="4" t="s">
        <v>975</v>
      </c>
      <c r="C1091" s="4" t="s">
        <v>976</v>
      </c>
      <c r="D1091" s="3" t="s">
        <v>508</v>
      </c>
      <c r="E1091" s="4"/>
      <c r="G1091" s="6"/>
      <c r="H1091" s="8"/>
      <c r="I1091" s="4"/>
      <c r="J1091" s="4"/>
      <c r="K1091" s="23" cm="1">
        <f t="array" ref="K1091">IF(G1091 &lt; 1, 0, _xlfn.IFS(E1091 = Акция!$A$2, G1091*Акция!$C$2, E1091 = Акция!$A$3, G1091*Акция!$C$3, E1091 = Акция!$A$4, G1091*Акция!$C$4, E1091 = Акция!$A$5, G1091*Акция!$C$5, E1091 = Акция!$A$6, G1091*Акция!$C$6, E1091 = Акция!$A$7, G1091*Акция!$C$7, E1091 = Акция!$A$8, G1091*Акция!$C$8, 1, 0))</f>
        <v>0</v>
      </c>
    </row>
    <row r="1092" spans="2:11" x14ac:dyDescent="0.2">
      <c r="B1092" s="4" t="str">
        <f t="shared" ref="B1092:C1096" si="222">B1091</f>
        <v>Колумбет Любов Володимирівна</v>
      </c>
      <c r="C1092" s="4" t="str">
        <f t="shared" si="222"/>
        <v>Колумбет Л.В</v>
      </c>
      <c r="D1092" s="4"/>
      <c r="E1092" s="4" t="s">
        <v>557</v>
      </c>
      <c r="F1092" s="6" t="s">
        <v>503</v>
      </c>
      <c r="G1092" s="5">
        <v>1</v>
      </c>
      <c r="H1092" s="7">
        <v>20.88</v>
      </c>
      <c r="I1092" s="9" t="s">
        <v>510</v>
      </c>
      <c r="J1092" s="9" t="s">
        <v>511</v>
      </c>
      <c r="K1092" s="23" cm="1">
        <f t="array" ref="K1092">IF(G1092 &lt; 1, 0, _xlfn.IFS(E1092 = Акция!$A$2, G1092*Акция!$C$2, E1092 = Акция!$A$3, G1092*Акция!$C$3, E1092 = Акция!$A$4, G1092*Акция!$C$4, E1092 = Акция!$A$5, G1092*Акция!$C$5, E1092 = Акция!$A$6, G1092*Акция!$C$6, E1092 = Акция!$A$7, G1092*Акция!$C$7, E1092 = Акция!$A$8, G1092*Акция!$C$8, 1, 0))</f>
        <v>0</v>
      </c>
    </row>
    <row r="1093" spans="2:11" x14ac:dyDescent="0.2">
      <c r="B1093" s="4" t="str">
        <f t="shared" si="222"/>
        <v>Колумбет Любов Володимирівна</v>
      </c>
      <c r="C1093" s="4" t="str">
        <f t="shared" si="222"/>
        <v>Колумбет Л.В</v>
      </c>
      <c r="D1093" s="4"/>
      <c r="E1093" s="4" t="s">
        <v>841</v>
      </c>
      <c r="F1093" s="6" t="s">
        <v>503</v>
      </c>
      <c r="G1093" s="5">
        <v>1</v>
      </c>
      <c r="H1093" s="7">
        <v>30.7</v>
      </c>
      <c r="I1093" s="9" t="s">
        <v>510</v>
      </c>
      <c r="J1093" s="9" t="s">
        <v>511</v>
      </c>
      <c r="K1093" s="23" cm="1">
        <f t="array" ref="K1093">IF(G1093 &lt; 1, 0, _xlfn.IFS(E1093 = Акция!$A$2, G1093*Акция!$C$2, E1093 = Акция!$A$3, G1093*Акция!$C$3, E1093 = Акция!$A$4, G1093*Акция!$C$4, E1093 = Акция!$A$5, G1093*Акция!$C$5, E1093 = Акция!$A$6, G1093*Акция!$C$6, E1093 = Акция!$A$7, G1093*Акция!$C$7, E1093 = Акция!$A$8, G1093*Акция!$C$8, 1, 0))</f>
        <v>0</v>
      </c>
    </row>
    <row r="1094" spans="2:11" x14ac:dyDescent="0.2">
      <c r="B1094" s="4" t="str">
        <f t="shared" si="222"/>
        <v>Колумбет Любов Володимирівна</v>
      </c>
      <c r="C1094" s="4" t="str">
        <f t="shared" si="222"/>
        <v>Колумбет Л.В</v>
      </c>
      <c r="D1094" s="4"/>
      <c r="E1094" s="4" t="s">
        <v>622</v>
      </c>
      <c r="F1094" s="6" t="s">
        <v>503</v>
      </c>
      <c r="G1094" s="5">
        <v>1</v>
      </c>
      <c r="H1094" s="7">
        <v>28.04</v>
      </c>
      <c r="I1094" s="9" t="s">
        <v>510</v>
      </c>
      <c r="J1094" s="9" t="s">
        <v>511</v>
      </c>
      <c r="K1094" s="23" cm="1">
        <f t="array" ref="K1094">IF(G1094 &lt; 1, 0, _xlfn.IFS(E1094 = Акция!$A$2, G1094*Акция!$C$2, E1094 = Акция!$A$3, G1094*Акция!$C$3, E1094 = Акция!$A$4, G1094*Акция!$C$4, E1094 = Акция!$A$5, G1094*Акция!$C$5, E1094 = Акция!$A$6, G1094*Акция!$C$6, E1094 = Акция!$A$7, G1094*Акция!$C$7, E1094 = Акция!$A$8, G1094*Акция!$C$8, 1, 0))</f>
        <v>0</v>
      </c>
    </row>
    <row r="1095" spans="2:11" x14ac:dyDescent="0.2">
      <c r="B1095" s="4" t="str">
        <f t="shared" si="222"/>
        <v>Колумбет Любов Володимирівна</v>
      </c>
      <c r="C1095" s="4" t="str">
        <f t="shared" si="222"/>
        <v>Колумбет Л.В</v>
      </c>
      <c r="D1095" s="4"/>
      <c r="E1095" s="4" t="s">
        <v>516</v>
      </c>
      <c r="F1095" s="6" t="s">
        <v>503</v>
      </c>
      <c r="G1095" s="5">
        <v>1</v>
      </c>
      <c r="H1095" s="7">
        <v>26.94</v>
      </c>
      <c r="I1095" s="9" t="s">
        <v>510</v>
      </c>
      <c r="J1095" s="9" t="s">
        <v>511</v>
      </c>
      <c r="K1095" s="23" cm="1">
        <f t="array" ref="K1095">IF(G1095 &lt; 1, 0, _xlfn.IFS(E1095 = Акция!$A$2, G1095*Акция!$C$2, E1095 = Акция!$A$3, G1095*Акция!$C$3, E1095 = Акция!$A$4, G1095*Акция!$C$4, E1095 = Акция!$A$5, G1095*Акция!$C$5, E1095 = Акция!$A$6, G1095*Акция!$C$6, E1095 = Акция!$A$7, G1095*Акция!$C$7, E1095 = Акция!$A$8, G1095*Акция!$C$8, 1, 0))</f>
        <v>0.25</v>
      </c>
    </row>
    <row r="1096" spans="2:11" x14ac:dyDescent="0.2">
      <c r="B1096" s="4" t="str">
        <f t="shared" si="222"/>
        <v>Колумбет Любов Володимирівна</v>
      </c>
      <c r="C1096" s="4" t="str">
        <f t="shared" si="222"/>
        <v>Колумбет Л.В</v>
      </c>
      <c r="D1096" s="4"/>
      <c r="E1096" s="4" t="s">
        <v>519</v>
      </c>
      <c r="F1096" s="6" t="s">
        <v>503</v>
      </c>
      <c r="G1096" s="5">
        <v>1</v>
      </c>
      <c r="H1096" s="7">
        <v>49.15</v>
      </c>
      <c r="I1096" s="9" t="s">
        <v>510</v>
      </c>
      <c r="J1096" s="9" t="s">
        <v>511</v>
      </c>
      <c r="K1096" s="23" cm="1">
        <f t="array" ref="K1096">IF(G1096 &lt; 1, 0, _xlfn.IFS(E1096 = Акция!$A$2, G1096*Акция!$C$2, E1096 = Акция!$A$3, G1096*Акция!$C$3, E1096 = Акция!$A$4, G1096*Акция!$C$4, E1096 = Акция!$A$5, G1096*Акция!$C$5, E1096 = Акция!$A$6, G1096*Акция!$C$6, E1096 = Акция!$A$7, G1096*Акция!$C$7, E1096 = Акция!$A$8, G1096*Акция!$C$8, 1, 0))</f>
        <v>0.5</v>
      </c>
    </row>
    <row r="1097" spans="2:11" x14ac:dyDescent="0.2">
      <c r="B1097" s="4" t="s">
        <v>977</v>
      </c>
      <c r="C1097" s="4" t="s">
        <v>978</v>
      </c>
      <c r="D1097" s="3" t="s">
        <v>509</v>
      </c>
      <c r="E1097" s="4"/>
      <c r="G1097" s="6"/>
      <c r="H1097" s="8"/>
      <c r="I1097" s="4"/>
      <c r="J1097" s="4"/>
      <c r="K1097" s="23" cm="1">
        <f t="array" ref="K1097">IF(G1097 &lt; 1, 0, _xlfn.IFS(E1097 = Акция!$A$2, G1097*Акция!$C$2, E1097 = Акция!$A$3, G1097*Акция!$C$3, E1097 = Акция!$A$4, G1097*Акция!$C$4, E1097 = Акция!$A$5, G1097*Акция!$C$5, E1097 = Акция!$A$6, G1097*Акция!$C$6, E1097 = Акция!$A$7, G1097*Акция!$C$7, E1097 = Акция!$A$8, G1097*Акция!$C$8, 1, 0))</f>
        <v>0</v>
      </c>
    </row>
    <row r="1098" spans="2:11" x14ac:dyDescent="0.2">
      <c r="B1098" s="4" t="str">
        <f t="shared" ref="B1098:C1099" si="223">B1097</f>
        <v>Комарніцький Ігор Іванович</v>
      </c>
      <c r="C1098" s="4" t="str">
        <f t="shared" si="223"/>
        <v>Комарніцький І.І.</v>
      </c>
      <c r="D1098" s="4"/>
      <c r="E1098" s="4" t="s">
        <v>519</v>
      </c>
      <c r="F1098" s="6" t="s">
        <v>503</v>
      </c>
      <c r="G1098" s="5">
        <v>1</v>
      </c>
      <c r="H1098" s="7">
        <v>49.15</v>
      </c>
      <c r="I1098" s="9" t="s">
        <v>587</v>
      </c>
      <c r="J1098" s="9" t="s">
        <v>546</v>
      </c>
      <c r="K1098" s="23" cm="1">
        <f t="array" ref="K1098">IF(G1098 &lt; 1, 0, _xlfn.IFS(E1098 = Акция!$A$2, G1098*Акция!$C$2, E1098 = Акция!$A$3, G1098*Акция!$C$3, E1098 = Акция!$A$4, G1098*Акция!$C$4, E1098 = Акция!$A$5, G1098*Акция!$C$5, E1098 = Акция!$A$6, G1098*Акция!$C$6, E1098 = Акция!$A$7, G1098*Акция!$C$7, E1098 = Акция!$A$8, G1098*Акция!$C$8, 1, 0))</f>
        <v>0.5</v>
      </c>
    </row>
    <row r="1099" spans="2:11" x14ac:dyDescent="0.2">
      <c r="B1099" s="4" t="str">
        <f t="shared" si="223"/>
        <v>Комарніцький Ігор Іванович</v>
      </c>
      <c r="C1099" s="4" t="str">
        <f t="shared" si="223"/>
        <v>Комарніцький І.І.</v>
      </c>
      <c r="D1099" s="4"/>
      <c r="E1099" s="4" t="s">
        <v>521</v>
      </c>
      <c r="F1099" s="6" t="s">
        <v>503</v>
      </c>
      <c r="G1099" s="5">
        <v>1</v>
      </c>
      <c r="H1099" s="7">
        <v>55.27</v>
      </c>
      <c r="I1099" s="9" t="s">
        <v>587</v>
      </c>
      <c r="J1099" s="9" t="s">
        <v>546</v>
      </c>
      <c r="K1099" s="23" cm="1">
        <f t="array" ref="K1099">IF(G1099 &lt; 1, 0, _xlfn.IFS(E1099 = Акция!$A$2, G1099*Акция!$C$2, E1099 = Акция!$A$3, G1099*Акция!$C$3, E1099 = Акция!$A$4, G1099*Акция!$C$4, E1099 = Акция!$A$5, G1099*Акция!$C$5, E1099 = Акция!$A$6, G1099*Акция!$C$6, E1099 = Акция!$A$7, G1099*Акция!$C$7, E1099 = Акция!$A$8, G1099*Акция!$C$8, 1, 0))</f>
        <v>0.5</v>
      </c>
    </row>
    <row r="1100" spans="2:11" x14ac:dyDescent="0.2">
      <c r="B1100" s="4" t="s">
        <v>979</v>
      </c>
      <c r="C1100" s="4" t="s">
        <v>980</v>
      </c>
      <c r="D1100" s="3" t="s">
        <v>508</v>
      </c>
      <c r="E1100" s="4"/>
      <c r="G1100" s="6"/>
      <c r="H1100" s="8"/>
      <c r="I1100" s="4"/>
      <c r="J1100" s="4"/>
      <c r="K1100" s="23" cm="1">
        <f t="array" ref="K1100">IF(G1100 &lt; 1, 0, _xlfn.IFS(E1100 = Акция!$A$2, G1100*Акция!$C$2, E1100 = Акция!$A$3, G1100*Акция!$C$3, E1100 = Акция!$A$4, G1100*Акция!$C$4, E1100 = Акция!$A$5, G1100*Акция!$C$5, E1100 = Акция!$A$6, G1100*Акция!$C$6, E1100 = Акция!$A$7, G1100*Акция!$C$7, E1100 = Акция!$A$8, G1100*Акция!$C$8, 1, 0))</f>
        <v>0</v>
      </c>
    </row>
    <row r="1101" spans="2:11" x14ac:dyDescent="0.2">
      <c r="B1101" s="4" t="str">
        <f t="shared" ref="B1101:C1104" si="224">B1100</f>
        <v>Комаров Володимир Миколайович</v>
      </c>
      <c r="C1101" s="4" t="str">
        <f t="shared" si="224"/>
        <v>Комаров В.М.</v>
      </c>
      <c r="D1101" s="4"/>
      <c r="E1101" s="4" t="s">
        <v>512</v>
      </c>
      <c r="F1101" s="6" t="s">
        <v>503</v>
      </c>
      <c r="G1101" s="5">
        <v>2</v>
      </c>
      <c r="H1101" s="7">
        <v>81.180000000000007</v>
      </c>
      <c r="I1101" s="9" t="s">
        <v>577</v>
      </c>
      <c r="J1101" s="9" t="s">
        <v>511</v>
      </c>
      <c r="K1101" s="23" cm="1">
        <f t="array" ref="K1101">IF(G1101 &lt; 1, 0, _xlfn.IFS(E1101 = Акция!$A$2, G1101*Акция!$C$2, E1101 = Акция!$A$3, G1101*Акция!$C$3, E1101 = Акция!$A$4, G1101*Акция!$C$4, E1101 = Акция!$A$5, G1101*Акция!$C$5, E1101 = Акция!$A$6, G1101*Акция!$C$6, E1101 = Акция!$A$7, G1101*Акция!$C$7, E1101 = Акция!$A$8, G1101*Акция!$C$8, 1, 0))</f>
        <v>0</v>
      </c>
    </row>
    <row r="1102" spans="2:11" x14ac:dyDescent="0.2">
      <c r="B1102" s="4" t="str">
        <f t="shared" si="224"/>
        <v>Комаров Володимир Миколайович</v>
      </c>
      <c r="C1102" s="4" t="str">
        <f t="shared" si="224"/>
        <v>Комаров В.М.</v>
      </c>
      <c r="D1102" s="4"/>
      <c r="E1102" s="4" t="s">
        <v>580</v>
      </c>
      <c r="F1102" s="6" t="s">
        <v>503</v>
      </c>
      <c r="G1102" s="5">
        <v>2</v>
      </c>
      <c r="H1102" s="7">
        <v>78.66</v>
      </c>
      <c r="I1102" s="9" t="s">
        <v>577</v>
      </c>
      <c r="J1102" s="9" t="s">
        <v>511</v>
      </c>
      <c r="K1102" s="23" cm="1">
        <f t="array" ref="K1102">IF(G1102 &lt; 1, 0, _xlfn.IFS(E1102 = Акция!$A$2, G1102*Акция!$C$2, E1102 = Акция!$A$3, G1102*Акция!$C$3, E1102 = Акция!$A$4, G1102*Акция!$C$4, E1102 = Акция!$A$5, G1102*Акция!$C$5, E1102 = Акция!$A$6, G1102*Акция!$C$6, E1102 = Акция!$A$7, G1102*Акция!$C$7, E1102 = Акция!$A$8, G1102*Акция!$C$8, 1, 0))</f>
        <v>0</v>
      </c>
    </row>
    <row r="1103" spans="2:11" x14ac:dyDescent="0.2">
      <c r="B1103" s="4" t="str">
        <f t="shared" si="224"/>
        <v>Комаров Володимир Миколайович</v>
      </c>
      <c r="C1103" s="4" t="str">
        <f t="shared" si="224"/>
        <v>Комаров В.М.</v>
      </c>
      <c r="D1103" s="4"/>
      <c r="E1103" s="4" t="s">
        <v>523</v>
      </c>
      <c r="F1103" s="6" t="s">
        <v>503</v>
      </c>
      <c r="G1103" s="5">
        <v>2</v>
      </c>
      <c r="H1103" s="7">
        <v>69.819999999999993</v>
      </c>
      <c r="I1103" s="9" t="s">
        <v>577</v>
      </c>
      <c r="J1103" s="9" t="s">
        <v>511</v>
      </c>
      <c r="K1103" s="23" cm="1">
        <f t="array" ref="K1103">IF(G1103 &lt; 1, 0, _xlfn.IFS(E1103 = Акция!$A$2, G1103*Акция!$C$2, E1103 = Акция!$A$3, G1103*Акция!$C$3, E1103 = Акция!$A$4, G1103*Акция!$C$4, E1103 = Акция!$A$5, G1103*Акция!$C$5, E1103 = Акция!$A$6, G1103*Акция!$C$6, E1103 = Акция!$A$7, G1103*Акция!$C$7, E1103 = Акция!$A$8, G1103*Акция!$C$8, 1, 0))</f>
        <v>0</v>
      </c>
    </row>
    <row r="1104" spans="2:11" x14ac:dyDescent="0.2">
      <c r="B1104" s="4" t="str">
        <f t="shared" si="224"/>
        <v>Комаров Володимир Миколайович</v>
      </c>
      <c r="C1104" s="4" t="str">
        <f t="shared" si="224"/>
        <v>Комаров В.М.</v>
      </c>
      <c r="D1104" s="4"/>
      <c r="E1104" s="4" t="s">
        <v>608</v>
      </c>
      <c r="F1104" s="6" t="s">
        <v>503</v>
      </c>
      <c r="G1104" s="5">
        <v>2</v>
      </c>
      <c r="H1104" s="7">
        <v>81.180000000000007</v>
      </c>
      <c r="I1104" s="9" t="s">
        <v>577</v>
      </c>
      <c r="J1104" s="9" t="s">
        <v>511</v>
      </c>
      <c r="K1104" s="23" cm="1">
        <f t="array" ref="K1104">IF(G1104 &lt; 1, 0, _xlfn.IFS(E1104 = Акция!$A$2, G1104*Акция!$C$2, E1104 = Акция!$A$3, G1104*Акция!$C$3, E1104 = Акция!$A$4, G1104*Акция!$C$4, E1104 = Акция!$A$5, G1104*Акция!$C$5, E1104 = Акция!$A$6, G1104*Акция!$C$6, E1104 = Акция!$A$7, G1104*Акция!$C$7, E1104 = Акция!$A$8, G1104*Акция!$C$8, 1, 0))</f>
        <v>0</v>
      </c>
    </row>
    <row r="1105" spans="2:11" x14ac:dyDescent="0.2">
      <c r="B1105" s="4" t="s">
        <v>981</v>
      </c>
      <c r="C1105" s="4" t="s">
        <v>982</v>
      </c>
      <c r="D1105" s="3" t="s">
        <v>508</v>
      </c>
      <c r="E1105" s="4"/>
      <c r="G1105" s="6"/>
      <c r="H1105" s="8"/>
      <c r="I1105" s="4"/>
      <c r="J1105" s="4"/>
      <c r="K1105" s="23" cm="1">
        <f t="array" ref="K1105">IF(G1105 &lt; 1, 0, _xlfn.IFS(E1105 = Акция!$A$2, G1105*Акция!$C$2, E1105 = Акция!$A$3, G1105*Акция!$C$3, E1105 = Акция!$A$4, G1105*Акция!$C$4, E1105 = Акция!$A$5, G1105*Акция!$C$5, E1105 = Акция!$A$6, G1105*Акция!$C$6, E1105 = Акция!$A$7, G1105*Акция!$C$7, E1105 = Акция!$A$8, G1105*Акция!$C$8, 1, 0))</f>
        <v>0</v>
      </c>
    </row>
    <row r="1106" spans="2:11" x14ac:dyDescent="0.2">
      <c r="B1106" s="4" t="str">
        <f t="shared" ref="B1106:B1121" si="225">B1105</f>
        <v>Комаровська Людмила Володимирівна</v>
      </c>
      <c r="C1106" s="4" t="str">
        <f t="shared" ref="C1106:C1121" si="226">C1105</f>
        <v>Комаровська Л.В.</v>
      </c>
      <c r="D1106" s="4"/>
      <c r="E1106" s="4" t="s">
        <v>526</v>
      </c>
      <c r="F1106" s="6" t="s">
        <v>503</v>
      </c>
      <c r="G1106" s="5">
        <v>1</v>
      </c>
      <c r="H1106" s="7">
        <v>21.39</v>
      </c>
      <c r="I1106" s="9" t="s">
        <v>527</v>
      </c>
      <c r="J1106" s="9" t="s">
        <v>528</v>
      </c>
      <c r="K1106" s="23" cm="1">
        <f t="array" ref="K1106">IF(G1106 &lt; 1, 0, _xlfn.IFS(E1106 = Акция!$A$2, G1106*Акция!$C$2, E1106 = Акция!$A$3, G1106*Акция!$C$3, E1106 = Акция!$A$4, G1106*Акция!$C$4, E1106 = Акция!$A$5, G1106*Акция!$C$5, E1106 = Акция!$A$6, G1106*Акция!$C$6, E1106 = Акция!$A$7, G1106*Акция!$C$7, E1106 = Акция!$A$8, G1106*Акция!$C$8, 1, 0))</f>
        <v>0</v>
      </c>
    </row>
    <row r="1107" spans="2:11" x14ac:dyDescent="0.2">
      <c r="B1107" s="4" t="str">
        <f t="shared" si="225"/>
        <v>Комаровська Людмила Володимирівна</v>
      </c>
      <c r="C1107" s="4" t="str">
        <f t="shared" si="226"/>
        <v>Комаровська Л.В.</v>
      </c>
      <c r="D1107" s="4"/>
      <c r="E1107" s="4" t="s">
        <v>529</v>
      </c>
      <c r="F1107" s="6" t="s">
        <v>503</v>
      </c>
      <c r="G1107" s="5">
        <v>1</v>
      </c>
      <c r="H1107" s="7">
        <v>21.85</v>
      </c>
      <c r="I1107" s="9" t="s">
        <v>527</v>
      </c>
      <c r="J1107" s="9" t="s">
        <v>528</v>
      </c>
      <c r="K1107" s="23" cm="1">
        <f t="array" ref="K1107">IF(G1107 &lt; 1, 0, _xlfn.IFS(E1107 = Акция!$A$2, G1107*Акция!$C$2, E1107 = Акция!$A$3, G1107*Акция!$C$3, E1107 = Акция!$A$4, G1107*Акция!$C$4, E1107 = Акция!$A$5, G1107*Акция!$C$5, E1107 = Акция!$A$6, G1107*Акция!$C$6, E1107 = Акция!$A$7, G1107*Акция!$C$7, E1107 = Акция!$A$8, G1107*Акция!$C$8, 1, 0))</f>
        <v>0</v>
      </c>
    </row>
    <row r="1108" spans="2:11" x14ac:dyDescent="0.2">
      <c r="B1108" s="4" t="str">
        <f t="shared" si="225"/>
        <v>Комаровська Людмила Володимирівна</v>
      </c>
      <c r="C1108" s="4" t="str">
        <f t="shared" si="226"/>
        <v>Комаровська Л.В.</v>
      </c>
      <c r="D1108" s="4"/>
      <c r="E1108" s="4" t="s">
        <v>530</v>
      </c>
      <c r="F1108" s="6" t="s">
        <v>503</v>
      </c>
      <c r="G1108" s="5">
        <v>1</v>
      </c>
      <c r="H1108" s="7">
        <v>21.55</v>
      </c>
      <c r="I1108" s="9" t="s">
        <v>527</v>
      </c>
      <c r="J1108" s="9" t="s">
        <v>528</v>
      </c>
      <c r="K1108" s="23" cm="1">
        <f t="array" ref="K1108">IF(G1108 &lt; 1, 0, _xlfn.IFS(E1108 = Акция!$A$2, G1108*Акция!$C$2, E1108 = Акция!$A$3, G1108*Акция!$C$3, E1108 = Акция!$A$4, G1108*Акция!$C$4, E1108 = Акция!$A$5, G1108*Акция!$C$5, E1108 = Акция!$A$6, G1108*Акция!$C$6, E1108 = Акция!$A$7, G1108*Акция!$C$7, E1108 = Акция!$A$8, G1108*Акция!$C$8, 1, 0))</f>
        <v>0</v>
      </c>
    </row>
    <row r="1109" spans="2:11" x14ac:dyDescent="0.2">
      <c r="B1109" s="4" t="str">
        <f t="shared" si="225"/>
        <v>Комаровська Людмила Володимирівна</v>
      </c>
      <c r="C1109" s="4" t="str">
        <f t="shared" si="226"/>
        <v>Комаровська Л.В.</v>
      </c>
      <c r="D1109" s="4"/>
      <c r="E1109" s="4" t="s">
        <v>547</v>
      </c>
      <c r="F1109" s="6" t="s">
        <v>503</v>
      </c>
      <c r="G1109" s="5">
        <v>1</v>
      </c>
      <c r="H1109" s="7">
        <v>34.090000000000003</v>
      </c>
      <c r="I1109" s="9" t="s">
        <v>527</v>
      </c>
      <c r="J1109" s="9" t="s">
        <v>528</v>
      </c>
      <c r="K1109" s="23" cm="1">
        <f t="array" ref="K1109">IF(G1109 &lt; 1, 0, _xlfn.IFS(E1109 = Акция!$A$2, G1109*Акция!$C$2, E1109 = Акция!$A$3, G1109*Акция!$C$3, E1109 = Акция!$A$4, G1109*Акция!$C$4, E1109 = Акция!$A$5, G1109*Акция!$C$5, E1109 = Акция!$A$6, G1109*Акция!$C$6, E1109 = Акция!$A$7, G1109*Акция!$C$7, E1109 = Акция!$A$8, G1109*Акция!$C$8, 1, 0))</f>
        <v>0</v>
      </c>
    </row>
    <row r="1110" spans="2:11" x14ac:dyDescent="0.2">
      <c r="B1110" s="4" t="str">
        <f t="shared" si="225"/>
        <v>Комаровська Людмила Володимирівна</v>
      </c>
      <c r="C1110" s="4" t="str">
        <f t="shared" si="226"/>
        <v>Комаровська Л.В.</v>
      </c>
      <c r="D1110" s="4"/>
      <c r="E1110" s="4" t="s">
        <v>534</v>
      </c>
      <c r="F1110" s="6" t="s">
        <v>503</v>
      </c>
      <c r="G1110" s="5">
        <v>1</v>
      </c>
      <c r="H1110" s="7">
        <v>28.36</v>
      </c>
      <c r="I1110" s="9" t="s">
        <v>527</v>
      </c>
      <c r="J1110" s="9" t="s">
        <v>528</v>
      </c>
      <c r="K1110" s="23" cm="1">
        <f t="array" ref="K1110">IF(G1110 &lt; 1, 0, _xlfn.IFS(E1110 = Акция!$A$2, G1110*Акция!$C$2, E1110 = Акция!$A$3, G1110*Акция!$C$3, E1110 = Акция!$A$4, G1110*Акция!$C$4, E1110 = Акция!$A$5, G1110*Акция!$C$5, E1110 = Акция!$A$6, G1110*Акция!$C$6, E1110 = Акция!$A$7, G1110*Акция!$C$7, E1110 = Акция!$A$8, G1110*Акция!$C$8, 1, 0))</f>
        <v>0</v>
      </c>
    </row>
    <row r="1111" spans="2:11" x14ac:dyDescent="0.2">
      <c r="B1111" s="4" t="str">
        <f t="shared" si="225"/>
        <v>Комаровська Людмила Володимирівна</v>
      </c>
      <c r="C1111" s="4" t="str">
        <f t="shared" si="226"/>
        <v>Комаровська Л.В.</v>
      </c>
      <c r="D1111" s="4"/>
      <c r="E1111" s="4" t="s">
        <v>548</v>
      </c>
      <c r="F1111" s="6" t="s">
        <v>503</v>
      </c>
      <c r="G1111" s="5">
        <v>1</v>
      </c>
      <c r="H1111" s="7">
        <v>34.090000000000003</v>
      </c>
      <c r="I1111" s="9" t="s">
        <v>527</v>
      </c>
      <c r="J1111" s="9" t="s">
        <v>528</v>
      </c>
      <c r="K1111" s="23" cm="1">
        <f t="array" ref="K1111">IF(G1111 &lt; 1, 0, _xlfn.IFS(E1111 = Акция!$A$2, G1111*Акция!$C$2, E1111 = Акция!$A$3, G1111*Акция!$C$3, E1111 = Акция!$A$4, G1111*Акция!$C$4, E1111 = Акция!$A$5, G1111*Акция!$C$5, E1111 = Акция!$A$6, G1111*Акция!$C$6, E1111 = Акция!$A$7, G1111*Акция!$C$7, E1111 = Акция!$A$8, G1111*Акция!$C$8, 1, 0))</f>
        <v>0</v>
      </c>
    </row>
    <row r="1112" spans="2:11" x14ac:dyDescent="0.2">
      <c r="B1112" s="4" t="str">
        <f t="shared" si="225"/>
        <v>Комаровська Людмила Володимирівна</v>
      </c>
      <c r="C1112" s="4" t="str">
        <f t="shared" si="226"/>
        <v>Комаровська Л.В.</v>
      </c>
      <c r="D1112" s="4"/>
      <c r="E1112" s="4" t="s">
        <v>531</v>
      </c>
      <c r="F1112" s="6" t="s">
        <v>503</v>
      </c>
      <c r="G1112" s="5">
        <v>2</v>
      </c>
      <c r="H1112" s="7">
        <v>57.08</v>
      </c>
      <c r="I1112" s="9" t="s">
        <v>527</v>
      </c>
      <c r="J1112" s="9" t="s">
        <v>528</v>
      </c>
      <c r="K1112" s="23" cm="1">
        <f t="array" ref="K1112">IF(G1112 &lt; 1, 0, _xlfn.IFS(E1112 = Акция!$A$2, G1112*Акция!$C$2, E1112 = Акция!$A$3, G1112*Акция!$C$3, E1112 = Акция!$A$4, G1112*Акция!$C$4, E1112 = Акция!$A$5, G1112*Акция!$C$5, E1112 = Акция!$A$6, G1112*Акция!$C$6, E1112 = Акция!$A$7, G1112*Акция!$C$7, E1112 = Акция!$A$8, G1112*Акция!$C$8, 1, 0))</f>
        <v>0</v>
      </c>
    </row>
    <row r="1113" spans="2:11" x14ac:dyDescent="0.2">
      <c r="B1113" s="4" t="str">
        <f t="shared" si="225"/>
        <v>Комаровська Людмила Володимирівна</v>
      </c>
      <c r="C1113" s="4" t="str">
        <f t="shared" si="226"/>
        <v>Комаровська Л.В.</v>
      </c>
      <c r="D1113" s="4"/>
      <c r="E1113" s="4" t="s">
        <v>552</v>
      </c>
      <c r="F1113" s="6" t="s">
        <v>503</v>
      </c>
      <c r="G1113" s="5">
        <v>2</v>
      </c>
      <c r="H1113" s="7">
        <v>56.7</v>
      </c>
      <c r="I1113" s="9" t="s">
        <v>527</v>
      </c>
      <c r="J1113" s="9" t="s">
        <v>528</v>
      </c>
      <c r="K1113" s="23" cm="1">
        <f t="array" ref="K1113">IF(G1113 &lt; 1, 0, _xlfn.IFS(E1113 = Акция!$A$2, G1113*Акция!$C$2, E1113 = Акция!$A$3, G1113*Акция!$C$3, E1113 = Акция!$A$4, G1113*Акция!$C$4, E1113 = Акция!$A$5, G1113*Акция!$C$5, E1113 = Акция!$A$6, G1113*Акция!$C$6, E1113 = Акция!$A$7, G1113*Акция!$C$7, E1113 = Акция!$A$8, G1113*Акция!$C$8, 1, 0))</f>
        <v>0</v>
      </c>
    </row>
    <row r="1114" spans="2:11" x14ac:dyDescent="0.2">
      <c r="B1114" s="4" t="str">
        <f t="shared" si="225"/>
        <v>Комаровська Людмила Володимирівна</v>
      </c>
      <c r="C1114" s="4" t="str">
        <f t="shared" si="226"/>
        <v>Комаровська Л.В.</v>
      </c>
      <c r="D1114" s="4"/>
      <c r="E1114" s="4" t="s">
        <v>513</v>
      </c>
      <c r="F1114" s="6" t="s">
        <v>503</v>
      </c>
      <c r="G1114" s="5">
        <v>2</v>
      </c>
      <c r="H1114" s="7">
        <v>57.72</v>
      </c>
      <c r="I1114" s="9" t="s">
        <v>527</v>
      </c>
      <c r="J1114" s="9" t="s">
        <v>528</v>
      </c>
      <c r="K1114" s="23" cm="1">
        <f t="array" ref="K1114">IF(G1114 &lt; 1, 0, _xlfn.IFS(E1114 = Акция!$A$2, G1114*Акция!$C$2, E1114 = Акция!$A$3, G1114*Акция!$C$3, E1114 = Акция!$A$4, G1114*Акция!$C$4, E1114 = Акция!$A$5, G1114*Акция!$C$5, E1114 = Акция!$A$6, G1114*Акция!$C$6, E1114 = Акция!$A$7, G1114*Акция!$C$7, E1114 = Акция!$A$8, G1114*Акция!$C$8, 1, 0))</f>
        <v>0</v>
      </c>
    </row>
    <row r="1115" spans="2:11" x14ac:dyDescent="0.2">
      <c r="B1115" s="4" t="str">
        <f t="shared" si="225"/>
        <v>Комаровська Людмила Володимирівна</v>
      </c>
      <c r="C1115" s="4" t="str">
        <f t="shared" si="226"/>
        <v>Комаровська Л.В.</v>
      </c>
      <c r="D1115" s="4"/>
      <c r="E1115" s="4" t="s">
        <v>516</v>
      </c>
      <c r="F1115" s="6" t="s">
        <v>503</v>
      </c>
      <c r="G1115" s="5">
        <v>3</v>
      </c>
      <c r="H1115" s="7">
        <v>80.819999999999993</v>
      </c>
      <c r="I1115" s="9" t="s">
        <v>527</v>
      </c>
      <c r="J1115" s="9" t="s">
        <v>528</v>
      </c>
      <c r="K1115" s="23" cm="1">
        <f t="array" ref="K1115">IF(G1115 &lt; 1, 0, _xlfn.IFS(E1115 = Акция!$A$2, G1115*Акция!$C$2, E1115 = Акция!$A$3, G1115*Акция!$C$3, E1115 = Акция!$A$4, G1115*Акция!$C$4, E1115 = Акция!$A$5, G1115*Акция!$C$5, E1115 = Акция!$A$6, G1115*Акция!$C$6, E1115 = Акция!$A$7, G1115*Акция!$C$7, E1115 = Акция!$A$8, G1115*Акция!$C$8, 1, 0))</f>
        <v>0.75</v>
      </c>
    </row>
    <row r="1116" spans="2:11" x14ac:dyDescent="0.2">
      <c r="B1116" s="4" t="str">
        <f t="shared" si="225"/>
        <v>Комаровська Людмила Володимирівна</v>
      </c>
      <c r="C1116" s="4" t="str">
        <f t="shared" si="226"/>
        <v>Комаровська Л.В.</v>
      </c>
      <c r="D1116" s="4"/>
      <c r="E1116" s="4" t="s">
        <v>517</v>
      </c>
      <c r="F1116" s="6" t="s">
        <v>503</v>
      </c>
      <c r="G1116" s="5">
        <v>1</v>
      </c>
      <c r="H1116" s="7">
        <v>29.45</v>
      </c>
      <c r="I1116" s="9" t="s">
        <v>527</v>
      </c>
      <c r="J1116" s="9" t="s">
        <v>528</v>
      </c>
      <c r="K1116" s="23" cm="1">
        <f t="array" ref="K1116">IF(G1116 &lt; 1, 0, _xlfn.IFS(E1116 = Акция!$A$2, G1116*Акция!$C$2, E1116 = Акция!$A$3, G1116*Акция!$C$3, E1116 = Акция!$A$4, G1116*Акция!$C$4, E1116 = Акция!$A$5, G1116*Акция!$C$5, E1116 = Акция!$A$6, G1116*Акция!$C$6, E1116 = Акция!$A$7, G1116*Акция!$C$7, E1116 = Акция!$A$8, G1116*Акция!$C$8, 1, 0))</f>
        <v>0.25</v>
      </c>
    </row>
    <row r="1117" spans="2:11" x14ac:dyDescent="0.2">
      <c r="B1117" s="4" t="str">
        <f t="shared" si="225"/>
        <v>Комаровська Людмила Володимирівна</v>
      </c>
      <c r="C1117" s="4" t="str">
        <f t="shared" si="226"/>
        <v>Комаровська Л.В.</v>
      </c>
      <c r="D1117" s="4"/>
      <c r="E1117" s="4" t="s">
        <v>518</v>
      </c>
      <c r="F1117" s="6" t="s">
        <v>503</v>
      </c>
      <c r="G1117" s="5">
        <v>3</v>
      </c>
      <c r="H1117" s="7">
        <v>97.2</v>
      </c>
      <c r="I1117" s="9" t="s">
        <v>527</v>
      </c>
      <c r="J1117" s="9" t="s">
        <v>528</v>
      </c>
      <c r="K1117" s="23" cm="1">
        <f t="array" ref="K1117">IF(G1117 &lt; 1, 0, _xlfn.IFS(E1117 = Акция!$A$2, G1117*Акция!$C$2, E1117 = Акция!$A$3, G1117*Акция!$C$3, E1117 = Акция!$A$4, G1117*Акция!$C$4, E1117 = Акция!$A$5, G1117*Акция!$C$5, E1117 = Акция!$A$6, G1117*Акция!$C$6, E1117 = Акция!$A$7, G1117*Акция!$C$7, E1117 = Акция!$A$8, G1117*Акция!$C$8, 1, 0))</f>
        <v>0.75</v>
      </c>
    </row>
    <row r="1118" spans="2:11" x14ac:dyDescent="0.2">
      <c r="B1118" s="4" t="str">
        <f t="shared" si="225"/>
        <v>Комаровська Людмила Володимирівна</v>
      </c>
      <c r="C1118" s="4" t="str">
        <f t="shared" si="226"/>
        <v>Комаровська Л.В.</v>
      </c>
      <c r="D1118" s="4"/>
      <c r="E1118" s="4" t="s">
        <v>519</v>
      </c>
      <c r="F1118" s="6" t="s">
        <v>503</v>
      </c>
      <c r="G1118" s="5">
        <v>1</v>
      </c>
      <c r="H1118" s="7">
        <v>49.15</v>
      </c>
      <c r="I1118" s="9" t="s">
        <v>527</v>
      </c>
      <c r="J1118" s="9" t="s">
        <v>528</v>
      </c>
      <c r="K1118" s="23" cm="1">
        <f t="array" ref="K1118">IF(G1118 &lt; 1, 0, _xlfn.IFS(E1118 = Акция!$A$2, G1118*Акция!$C$2, E1118 = Акция!$A$3, G1118*Акция!$C$3, E1118 = Акция!$A$4, G1118*Акция!$C$4, E1118 = Акция!$A$5, G1118*Акция!$C$5, E1118 = Акция!$A$6, G1118*Акция!$C$6, E1118 = Акция!$A$7, G1118*Акция!$C$7, E1118 = Акция!$A$8, G1118*Акция!$C$8, 1, 0))</f>
        <v>0.5</v>
      </c>
    </row>
    <row r="1119" spans="2:11" x14ac:dyDescent="0.2">
      <c r="B1119" s="4" t="str">
        <f t="shared" si="225"/>
        <v>Комаровська Людмила Володимирівна</v>
      </c>
      <c r="C1119" s="4" t="str">
        <f t="shared" si="226"/>
        <v>Комаровська Л.В.</v>
      </c>
      <c r="D1119" s="4"/>
      <c r="E1119" s="4" t="s">
        <v>502</v>
      </c>
      <c r="F1119" s="6" t="s">
        <v>503</v>
      </c>
      <c r="G1119" s="5">
        <v>2</v>
      </c>
      <c r="H1119" s="7">
        <v>111.14</v>
      </c>
      <c r="I1119" s="9" t="s">
        <v>527</v>
      </c>
      <c r="J1119" s="9" t="s">
        <v>528</v>
      </c>
      <c r="K1119" s="23" cm="1">
        <f t="array" ref="K1119">IF(G1119 &lt; 1, 0, _xlfn.IFS(E1119 = Акция!$A$2, G1119*Акция!$C$2, E1119 = Акция!$A$3, G1119*Акция!$C$3, E1119 = Акция!$A$4, G1119*Акция!$C$4, E1119 = Акция!$A$5, G1119*Акция!$C$5, E1119 = Акция!$A$6, G1119*Акция!$C$6, E1119 = Акция!$A$7, G1119*Акция!$C$7, E1119 = Акция!$A$8, G1119*Акция!$C$8, 1, 0))</f>
        <v>1</v>
      </c>
    </row>
    <row r="1120" spans="2:11" x14ac:dyDescent="0.2">
      <c r="B1120" s="4" t="str">
        <f t="shared" si="225"/>
        <v>Комаровська Людмила Володимирівна</v>
      </c>
      <c r="C1120" s="4" t="str">
        <f t="shared" si="226"/>
        <v>Комаровська Л.В.</v>
      </c>
      <c r="D1120" s="4"/>
      <c r="E1120" s="4" t="s">
        <v>520</v>
      </c>
      <c r="F1120" s="6" t="s">
        <v>503</v>
      </c>
      <c r="G1120" s="5">
        <v>2</v>
      </c>
      <c r="H1120" s="7">
        <v>120.14</v>
      </c>
      <c r="I1120" s="9" t="s">
        <v>527</v>
      </c>
      <c r="J1120" s="9" t="s">
        <v>528</v>
      </c>
      <c r="K1120" s="23" cm="1">
        <f t="array" ref="K1120">IF(G1120 &lt; 1, 0, _xlfn.IFS(E1120 = Акция!$A$2, G1120*Акция!$C$2, E1120 = Акция!$A$3, G1120*Акция!$C$3, E1120 = Акция!$A$4, G1120*Акция!$C$4, E1120 = Акция!$A$5, G1120*Акция!$C$5, E1120 = Акция!$A$6, G1120*Акция!$C$6, E1120 = Акция!$A$7, G1120*Акция!$C$7, E1120 = Акция!$A$8, G1120*Акция!$C$8, 1, 0))</f>
        <v>1</v>
      </c>
    </row>
    <row r="1121" spans="2:11" x14ac:dyDescent="0.2">
      <c r="B1121" s="4" t="str">
        <f t="shared" si="225"/>
        <v>Комаровська Людмила Володимирівна</v>
      </c>
      <c r="C1121" s="4" t="str">
        <f t="shared" si="226"/>
        <v>Комаровська Л.В.</v>
      </c>
      <c r="D1121" s="4"/>
      <c r="E1121" s="4" t="s">
        <v>521</v>
      </c>
      <c r="F1121" s="6" t="s">
        <v>503</v>
      </c>
      <c r="G1121" s="5">
        <v>1</v>
      </c>
      <c r="H1121" s="7">
        <v>55.27</v>
      </c>
      <c r="I1121" s="9" t="s">
        <v>527</v>
      </c>
      <c r="J1121" s="9" t="s">
        <v>528</v>
      </c>
      <c r="K1121" s="23" cm="1">
        <f t="array" ref="K1121">IF(G1121 &lt; 1, 0, _xlfn.IFS(E1121 = Акция!$A$2, G1121*Акция!$C$2, E1121 = Акция!$A$3, G1121*Акция!$C$3, E1121 = Акция!$A$4, G1121*Акция!$C$4, E1121 = Акция!$A$5, G1121*Акция!$C$5, E1121 = Акция!$A$6, G1121*Акция!$C$6, E1121 = Акция!$A$7, G1121*Акция!$C$7, E1121 = Акция!$A$8, G1121*Акция!$C$8, 1, 0))</f>
        <v>0.5</v>
      </c>
    </row>
    <row r="1122" spans="2:11" x14ac:dyDescent="0.2">
      <c r="B1122" s="4" t="s">
        <v>983</v>
      </c>
      <c r="C1122" s="4" t="s">
        <v>984</v>
      </c>
      <c r="D1122" s="3" t="s">
        <v>508</v>
      </c>
      <c r="E1122" s="4"/>
      <c r="G1122" s="6"/>
      <c r="H1122" s="8"/>
      <c r="I1122" s="4"/>
      <c r="J1122" s="4"/>
      <c r="K1122" s="23" cm="1">
        <f t="array" ref="K1122">IF(G1122 &lt; 1, 0, _xlfn.IFS(E1122 = Акция!$A$2, G1122*Акция!$C$2, E1122 = Акция!$A$3, G1122*Акция!$C$3, E1122 = Акция!$A$4, G1122*Акция!$C$4, E1122 = Акция!$A$5, G1122*Акция!$C$5, E1122 = Акция!$A$6, G1122*Акция!$C$6, E1122 = Акция!$A$7, G1122*Акция!$C$7, E1122 = Акция!$A$8, G1122*Акция!$C$8, 1, 0))</f>
        <v>0</v>
      </c>
    </row>
    <row r="1123" spans="2:11" x14ac:dyDescent="0.2">
      <c r="B1123" s="4" t="str">
        <f t="shared" ref="B1123:C1126" si="227">B1122</f>
        <v>Комендант Тамара Миколаївна</v>
      </c>
      <c r="C1123" s="4" t="str">
        <f t="shared" si="227"/>
        <v>Комендант Т.М.</v>
      </c>
      <c r="D1123" s="4"/>
      <c r="E1123" s="4" t="s">
        <v>513</v>
      </c>
      <c r="F1123" s="6" t="s">
        <v>503</v>
      </c>
      <c r="G1123" s="5">
        <v>7</v>
      </c>
      <c r="H1123" s="7">
        <v>200.13</v>
      </c>
      <c r="I1123" s="9" t="s">
        <v>629</v>
      </c>
      <c r="J1123" s="9" t="s">
        <v>528</v>
      </c>
      <c r="K1123" s="23" cm="1">
        <f t="array" ref="K1123">IF(G1123 &lt; 1, 0, _xlfn.IFS(E1123 = Акция!$A$2, G1123*Акция!$C$2, E1123 = Акция!$A$3, G1123*Акция!$C$3, E1123 = Акция!$A$4, G1123*Акция!$C$4, E1123 = Акция!$A$5, G1123*Акция!$C$5, E1123 = Акция!$A$6, G1123*Акция!$C$6, E1123 = Акция!$A$7, G1123*Акция!$C$7, E1123 = Акция!$A$8, G1123*Акция!$C$8, 1, 0))</f>
        <v>0</v>
      </c>
    </row>
    <row r="1124" spans="2:11" x14ac:dyDescent="0.2">
      <c r="B1124" s="4" t="str">
        <f t="shared" si="227"/>
        <v>Комендант Тамара Миколаївна</v>
      </c>
      <c r="C1124" s="4" t="str">
        <f t="shared" si="227"/>
        <v>Комендант Т.М.</v>
      </c>
      <c r="D1124" s="4"/>
      <c r="E1124" s="4" t="s">
        <v>588</v>
      </c>
      <c r="F1124" s="6" t="s">
        <v>503</v>
      </c>
      <c r="G1124" s="5">
        <v>5</v>
      </c>
      <c r="H1124" s="7">
        <v>122.8</v>
      </c>
      <c r="I1124" s="9" t="s">
        <v>629</v>
      </c>
      <c r="J1124" s="9" t="s">
        <v>528</v>
      </c>
      <c r="K1124" s="23" cm="1">
        <f t="array" ref="K1124">IF(G1124 &lt; 1, 0, _xlfn.IFS(E1124 = Акция!$A$2, G1124*Акция!$C$2, E1124 = Акция!$A$3, G1124*Акция!$C$3, E1124 = Акция!$A$4, G1124*Акция!$C$4, E1124 = Акция!$A$5, G1124*Акция!$C$5, E1124 = Акция!$A$6, G1124*Акция!$C$6, E1124 = Акция!$A$7, G1124*Акция!$C$7, E1124 = Акция!$A$8, G1124*Акция!$C$8, 1, 0))</f>
        <v>0</v>
      </c>
    </row>
    <row r="1125" spans="2:11" x14ac:dyDescent="0.2">
      <c r="B1125" s="4" t="str">
        <f t="shared" si="227"/>
        <v>Комендант Тамара Миколаївна</v>
      </c>
      <c r="C1125" s="4" t="str">
        <f t="shared" si="227"/>
        <v>Комендант Т.М.</v>
      </c>
      <c r="D1125" s="4"/>
      <c r="E1125" s="4" t="s">
        <v>519</v>
      </c>
      <c r="F1125" s="6" t="s">
        <v>503</v>
      </c>
      <c r="G1125" s="5">
        <v>1</v>
      </c>
      <c r="H1125" s="7">
        <v>39.96</v>
      </c>
      <c r="I1125" s="9" t="s">
        <v>629</v>
      </c>
      <c r="J1125" s="9" t="s">
        <v>528</v>
      </c>
      <c r="K1125" s="23" cm="1">
        <f t="array" ref="K1125">IF(G1125 &lt; 1, 0, _xlfn.IFS(E1125 = Акция!$A$2, G1125*Акция!$C$2, E1125 = Акция!$A$3, G1125*Акция!$C$3, E1125 = Акция!$A$4, G1125*Акция!$C$4, E1125 = Акция!$A$5, G1125*Акция!$C$5, E1125 = Акция!$A$6, G1125*Акция!$C$6, E1125 = Акция!$A$7, G1125*Акция!$C$7, E1125 = Акция!$A$8, G1125*Акция!$C$8, 1, 0))</f>
        <v>0.5</v>
      </c>
    </row>
    <row r="1126" spans="2:11" x14ac:dyDescent="0.2">
      <c r="B1126" s="4" t="str">
        <f t="shared" si="227"/>
        <v>Комендант Тамара Миколаївна</v>
      </c>
      <c r="C1126" s="4" t="str">
        <f t="shared" si="227"/>
        <v>Комендант Т.М.</v>
      </c>
      <c r="D1126" s="4"/>
      <c r="E1126" s="4" t="s">
        <v>502</v>
      </c>
      <c r="F1126" s="6" t="s">
        <v>503</v>
      </c>
      <c r="G1126" s="5">
        <v>2</v>
      </c>
      <c r="H1126" s="7">
        <v>105.72</v>
      </c>
      <c r="I1126" s="9" t="s">
        <v>985</v>
      </c>
      <c r="J1126" s="9" t="s">
        <v>528</v>
      </c>
      <c r="K1126" s="23" cm="1">
        <f t="array" ref="K1126">IF(G1126 &lt; 1, 0, _xlfn.IFS(E1126 = Акция!$A$2, G1126*Акция!$C$2, E1126 = Акция!$A$3, G1126*Акция!$C$3, E1126 = Акция!$A$4, G1126*Акция!$C$4, E1126 = Акция!$A$5, G1126*Акция!$C$5, E1126 = Акция!$A$6, G1126*Акция!$C$6, E1126 = Акция!$A$7, G1126*Акция!$C$7, E1126 = Акция!$A$8, G1126*Акция!$C$8, 1, 0))</f>
        <v>1</v>
      </c>
    </row>
    <row r="1127" spans="2:11" x14ac:dyDescent="0.2">
      <c r="B1127" s="4" t="s">
        <v>986</v>
      </c>
      <c r="C1127" s="4" t="s">
        <v>987</v>
      </c>
      <c r="D1127" s="3" t="s">
        <v>508</v>
      </c>
      <c r="E1127" s="4"/>
      <c r="G1127" s="6"/>
      <c r="H1127" s="8"/>
      <c r="I1127" s="4"/>
      <c r="J1127" s="4"/>
      <c r="K1127" s="23" cm="1">
        <f t="array" ref="K1127">IF(G1127 &lt; 1, 0, _xlfn.IFS(E1127 = Акция!$A$2, G1127*Акция!$C$2, E1127 = Акция!$A$3, G1127*Акция!$C$3, E1127 = Акция!$A$4, G1127*Акция!$C$4, E1127 = Акция!$A$5, G1127*Акция!$C$5, E1127 = Акция!$A$6, G1127*Акция!$C$6, E1127 = Акция!$A$7, G1127*Акция!$C$7, E1127 = Акция!$A$8, G1127*Акция!$C$8, 1, 0))</f>
        <v>0</v>
      </c>
    </row>
    <row r="1128" spans="2:11" x14ac:dyDescent="0.2">
      <c r="B1128" s="4" t="str">
        <f t="shared" ref="B1128:C1128" si="228">B1127</f>
        <v>Товариство з обмеженою відповідальністю"Комета"</v>
      </c>
      <c r="C1128" s="4" t="str">
        <f t="shared" si="228"/>
        <v>Комета ТОВ+</v>
      </c>
      <c r="D1128" s="4"/>
      <c r="E1128" s="4" t="s">
        <v>588</v>
      </c>
      <c r="F1128" s="6" t="s">
        <v>503</v>
      </c>
      <c r="G1128" s="5">
        <v>3</v>
      </c>
      <c r="H1128" s="7">
        <v>70.86</v>
      </c>
      <c r="I1128" s="9" t="s">
        <v>629</v>
      </c>
      <c r="J1128" s="9" t="s">
        <v>528</v>
      </c>
      <c r="K1128" s="23" cm="1">
        <f t="array" ref="K1128">IF(G1128 &lt; 1, 0, _xlfn.IFS(E1128 = Акция!$A$2, G1128*Акция!$C$2, E1128 = Акция!$A$3, G1128*Акция!$C$3, E1128 = Акция!$A$4, G1128*Акция!$C$4, E1128 = Акция!$A$5, G1128*Акция!$C$5, E1128 = Акция!$A$6, G1128*Акция!$C$6, E1128 = Акция!$A$7, G1128*Акция!$C$7, E1128 = Акция!$A$8, G1128*Акция!$C$8, 1, 0))</f>
        <v>0</v>
      </c>
    </row>
    <row r="1129" spans="2:11" x14ac:dyDescent="0.2">
      <c r="B1129" s="4" t="s">
        <v>988</v>
      </c>
      <c r="C1129" s="4" t="s">
        <v>989</v>
      </c>
      <c r="D1129" s="3" t="s">
        <v>508</v>
      </c>
      <c r="E1129" s="4"/>
      <c r="G1129" s="6"/>
      <c r="H1129" s="8"/>
      <c r="I1129" s="4"/>
      <c r="J1129" s="4"/>
      <c r="K1129" s="23" cm="1">
        <f t="array" ref="K1129">IF(G1129 &lt; 1, 0, _xlfn.IFS(E1129 = Акция!$A$2, G1129*Акция!$C$2, E1129 = Акция!$A$3, G1129*Акция!$C$3, E1129 = Акция!$A$4, G1129*Акция!$C$4, E1129 = Акция!$A$5, G1129*Акция!$C$5, E1129 = Акция!$A$6, G1129*Акция!$C$6, E1129 = Акция!$A$7, G1129*Акция!$C$7, E1129 = Акция!$A$8, G1129*Акция!$C$8, 1, 0))</f>
        <v>0</v>
      </c>
    </row>
    <row r="1130" spans="2:11" x14ac:dyDescent="0.2">
      <c r="B1130" s="4" t="str">
        <f t="shared" ref="B1130:B1138" si="229">B1129</f>
        <v>Кондрашенко Олександр Вікторович</v>
      </c>
      <c r="C1130" s="4" t="str">
        <f t="shared" ref="C1130:C1138" si="230">C1129</f>
        <v>Кондрашенко О.В.</v>
      </c>
      <c r="D1130" s="4"/>
      <c r="E1130" s="4" t="s">
        <v>552</v>
      </c>
      <c r="F1130" s="6" t="s">
        <v>503</v>
      </c>
      <c r="G1130" s="5">
        <v>3</v>
      </c>
      <c r="H1130" s="7">
        <v>81</v>
      </c>
      <c r="I1130" s="9" t="s">
        <v>569</v>
      </c>
      <c r="J1130" s="9" t="s">
        <v>546</v>
      </c>
      <c r="K1130" s="23" cm="1">
        <f t="array" ref="K1130">IF(G1130 &lt; 1, 0, _xlfn.IFS(E1130 = Акция!$A$2, G1130*Акция!$C$2, E1130 = Акция!$A$3, G1130*Акция!$C$3, E1130 = Акция!$A$4, G1130*Акция!$C$4, E1130 = Акция!$A$5, G1130*Акция!$C$5, E1130 = Акция!$A$6, G1130*Акция!$C$6, E1130 = Акция!$A$7, G1130*Акция!$C$7, E1130 = Акция!$A$8, G1130*Акция!$C$8, 1, 0))</f>
        <v>0</v>
      </c>
    </row>
    <row r="1131" spans="2:11" x14ac:dyDescent="0.2">
      <c r="B1131" s="4" t="str">
        <f t="shared" si="229"/>
        <v>Кондрашенко Олександр Вікторович</v>
      </c>
      <c r="C1131" s="4" t="str">
        <f t="shared" si="230"/>
        <v>Кондрашенко О.В.</v>
      </c>
      <c r="D1131" s="4"/>
      <c r="E1131" s="4" t="s">
        <v>513</v>
      </c>
      <c r="F1131" s="6" t="s">
        <v>503</v>
      </c>
      <c r="G1131" s="5">
        <v>3</v>
      </c>
      <c r="H1131" s="7">
        <v>82.47</v>
      </c>
      <c r="I1131" s="9" t="s">
        <v>569</v>
      </c>
      <c r="J1131" s="9" t="s">
        <v>546</v>
      </c>
      <c r="K1131" s="23" cm="1">
        <f t="array" ref="K1131">IF(G1131 &lt; 1, 0, _xlfn.IFS(E1131 = Акция!$A$2, G1131*Акция!$C$2, E1131 = Акция!$A$3, G1131*Акция!$C$3, E1131 = Акция!$A$4, G1131*Акция!$C$4, E1131 = Акция!$A$5, G1131*Акция!$C$5, E1131 = Акция!$A$6, G1131*Акция!$C$6, E1131 = Акция!$A$7, G1131*Акция!$C$7, E1131 = Акция!$A$8, G1131*Акция!$C$8, 1, 0))</f>
        <v>0</v>
      </c>
    </row>
    <row r="1132" spans="2:11" x14ac:dyDescent="0.2">
      <c r="B1132" s="4" t="str">
        <f t="shared" si="229"/>
        <v>Кондрашенко Олександр Вікторович</v>
      </c>
      <c r="C1132" s="4" t="str">
        <f t="shared" si="230"/>
        <v>Кондрашенко О.В.</v>
      </c>
      <c r="D1132" s="4"/>
      <c r="E1132" s="4" t="s">
        <v>563</v>
      </c>
      <c r="F1132" s="6" t="s">
        <v>503</v>
      </c>
      <c r="G1132" s="5">
        <v>2</v>
      </c>
      <c r="H1132" s="7">
        <v>41.76</v>
      </c>
      <c r="I1132" s="9" t="s">
        <v>569</v>
      </c>
      <c r="J1132" s="9" t="s">
        <v>546</v>
      </c>
      <c r="K1132" s="23" cm="1">
        <f t="array" ref="K1132">IF(G1132 &lt; 1, 0, _xlfn.IFS(E1132 = Акция!$A$2, G1132*Акция!$C$2, E1132 = Акция!$A$3, G1132*Акция!$C$3, E1132 = Акция!$A$4, G1132*Акция!$C$4, E1132 = Акция!$A$5, G1132*Акция!$C$5, E1132 = Акция!$A$6, G1132*Акция!$C$6, E1132 = Акция!$A$7, G1132*Акция!$C$7, E1132 = Акция!$A$8, G1132*Акция!$C$8, 1, 0))</f>
        <v>0</v>
      </c>
    </row>
    <row r="1133" spans="2:11" x14ac:dyDescent="0.2">
      <c r="B1133" s="4" t="str">
        <f t="shared" si="229"/>
        <v>Кондрашенко Олександр Вікторович</v>
      </c>
      <c r="C1133" s="4" t="str">
        <f t="shared" si="230"/>
        <v>Кондрашенко О.В.</v>
      </c>
      <c r="D1133" s="4"/>
      <c r="E1133" s="4" t="s">
        <v>516</v>
      </c>
      <c r="F1133" s="6" t="s">
        <v>503</v>
      </c>
      <c r="G1133" s="5">
        <v>3</v>
      </c>
      <c r="H1133" s="7">
        <v>80.819999999999993</v>
      </c>
      <c r="I1133" s="9" t="s">
        <v>569</v>
      </c>
      <c r="J1133" s="9" t="s">
        <v>546</v>
      </c>
      <c r="K1133" s="23" cm="1">
        <f t="array" ref="K1133">IF(G1133 &lt; 1, 0, _xlfn.IFS(E1133 = Акция!$A$2, G1133*Акция!$C$2, E1133 = Акция!$A$3, G1133*Акция!$C$3, E1133 = Акция!$A$4, G1133*Акция!$C$4, E1133 = Акция!$A$5, G1133*Акция!$C$5, E1133 = Акция!$A$6, G1133*Акция!$C$6, E1133 = Акция!$A$7, G1133*Акция!$C$7, E1133 = Акция!$A$8, G1133*Акция!$C$8, 1, 0))</f>
        <v>0.75</v>
      </c>
    </row>
    <row r="1134" spans="2:11" x14ac:dyDescent="0.2">
      <c r="B1134" s="4" t="str">
        <f t="shared" si="229"/>
        <v>Кондрашенко Олександр Вікторович</v>
      </c>
      <c r="C1134" s="4" t="str">
        <f t="shared" si="230"/>
        <v>Кондрашенко О.В.</v>
      </c>
      <c r="D1134" s="4"/>
      <c r="E1134" s="4" t="s">
        <v>517</v>
      </c>
      <c r="F1134" s="6" t="s">
        <v>503</v>
      </c>
      <c r="G1134" s="5">
        <v>3</v>
      </c>
      <c r="H1134" s="7">
        <v>88.35</v>
      </c>
      <c r="I1134" s="9" t="s">
        <v>569</v>
      </c>
      <c r="J1134" s="9" t="s">
        <v>546</v>
      </c>
      <c r="K1134" s="23" cm="1">
        <f t="array" ref="K1134">IF(G1134 &lt; 1, 0, _xlfn.IFS(E1134 = Акция!$A$2, G1134*Акция!$C$2, E1134 = Акция!$A$3, G1134*Акция!$C$3, E1134 = Акция!$A$4, G1134*Акция!$C$4, E1134 = Акция!$A$5, G1134*Акция!$C$5, E1134 = Акция!$A$6, G1134*Акция!$C$6, E1134 = Акция!$A$7, G1134*Акция!$C$7, E1134 = Акция!$A$8, G1134*Акция!$C$8, 1, 0))</f>
        <v>0.75</v>
      </c>
    </row>
    <row r="1135" spans="2:11" x14ac:dyDescent="0.2">
      <c r="B1135" s="4" t="str">
        <f t="shared" si="229"/>
        <v>Кондрашенко Олександр Вікторович</v>
      </c>
      <c r="C1135" s="4" t="str">
        <f t="shared" si="230"/>
        <v>Кондрашенко О.В.</v>
      </c>
      <c r="D1135" s="4"/>
      <c r="E1135" s="4" t="s">
        <v>519</v>
      </c>
      <c r="F1135" s="6" t="s">
        <v>503</v>
      </c>
      <c r="G1135" s="5">
        <v>3</v>
      </c>
      <c r="H1135" s="7">
        <v>147.44999999999999</v>
      </c>
      <c r="I1135" s="9" t="s">
        <v>569</v>
      </c>
      <c r="J1135" s="9" t="s">
        <v>546</v>
      </c>
      <c r="K1135" s="23" cm="1">
        <f t="array" ref="K1135">IF(G1135 &lt; 1, 0, _xlfn.IFS(E1135 = Акция!$A$2, G1135*Акция!$C$2, E1135 = Акция!$A$3, G1135*Акция!$C$3, E1135 = Акция!$A$4, G1135*Акция!$C$4, E1135 = Акция!$A$5, G1135*Акция!$C$5, E1135 = Акция!$A$6, G1135*Акция!$C$6, E1135 = Акция!$A$7, G1135*Акция!$C$7, E1135 = Акция!$A$8, G1135*Акция!$C$8, 1, 0))</f>
        <v>1.5</v>
      </c>
    </row>
    <row r="1136" spans="2:11" x14ac:dyDescent="0.2">
      <c r="B1136" s="4" t="str">
        <f t="shared" si="229"/>
        <v>Кондрашенко Олександр Вікторович</v>
      </c>
      <c r="C1136" s="4" t="str">
        <f t="shared" si="230"/>
        <v>Кондрашенко О.В.</v>
      </c>
      <c r="D1136" s="4"/>
      <c r="E1136" s="4" t="s">
        <v>502</v>
      </c>
      <c r="F1136" s="6" t="s">
        <v>503</v>
      </c>
      <c r="G1136" s="5">
        <v>1</v>
      </c>
      <c r="H1136" s="7">
        <v>55.57</v>
      </c>
      <c r="I1136" s="9" t="s">
        <v>569</v>
      </c>
      <c r="J1136" s="9" t="s">
        <v>546</v>
      </c>
      <c r="K1136" s="23" cm="1">
        <f t="array" ref="K1136">IF(G1136 &lt; 1, 0, _xlfn.IFS(E1136 = Акция!$A$2, G1136*Акция!$C$2, E1136 = Акция!$A$3, G1136*Акция!$C$3, E1136 = Акция!$A$4, G1136*Акция!$C$4, E1136 = Акция!$A$5, G1136*Акция!$C$5, E1136 = Акция!$A$6, G1136*Акция!$C$6, E1136 = Акция!$A$7, G1136*Акция!$C$7, E1136 = Акция!$A$8, G1136*Акция!$C$8, 1, 0))</f>
        <v>0.5</v>
      </c>
    </row>
    <row r="1137" spans="2:11" x14ac:dyDescent="0.2">
      <c r="B1137" s="4" t="str">
        <f t="shared" si="229"/>
        <v>Кондрашенко Олександр Вікторович</v>
      </c>
      <c r="C1137" s="4" t="str">
        <f t="shared" si="230"/>
        <v>Кондрашенко О.В.</v>
      </c>
      <c r="D1137" s="4"/>
      <c r="E1137" s="4" t="s">
        <v>520</v>
      </c>
      <c r="F1137" s="6" t="s">
        <v>503</v>
      </c>
      <c r="G1137" s="5">
        <v>1</v>
      </c>
      <c r="H1137" s="7">
        <v>60.07</v>
      </c>
      <c r="I1137" s="9" t="s">
        <v>569</v>
      </c>
      <c r="J1137" s="9" t="s">
        <v>546</v>
      </c>
      <c r="K1137" s="23" cm="1">
        <f t="array" ref="K1137">IF(G1137 &lt; 1, 0, _xlfn.IFS(E1137 = Акция!$A$2, G1137*Акция!$C$2, E1137 = Акция!$A$3, G1137*Акция!$C$3, E1137 = Акция!$A$4, G1137*Акция!$C$4, E1137 = Акция!$A$5, G1137*Акция!$C$5, E1137 = Акция!$A$6, G1137*Акция!$C$6, E1137 = Акция!$A$7, G1137*Акция!$C$7, E1137 = Акция!$A$8, G1137*Акция!$C$8, 1, 0))</f>
        <v>0.5</v>
      </c>
    </row>
    <row r="1138" spans="2:11" x14ac:dyDescent="0.2">
      <c r="B1138" s="4" t="str">
        <f t="shared" si="229"/>
        <v>Кондрашенко Олександр Вікторович</v>
      </c>
      <c r="C1138" s="4" t="str">
        <f t="shared" si="230"/>
        <v>Кондрашенко О.В.</v>
      </c>
      <c r="D1138" s="4"/>
      <c r="E1138" s="4" t="s">
        <v>521</v>
      </c>
      <c r="F1138" s="6" t="s">
        <v>503</v>
      </c>
      <c r="G1138" s="5">
        <v>2</v>
      </c>
      <c r="H1138" s="7">
        <v>110.54</v>
      </c>
      <c r="I1138" s="9" t="s">
        <v>569</v>
      </c>
      <c r="J1138" s="9" t="s">
        <v>546</v>
      </c>
      <c r="K1138" s="23" cm="1">
        <f t="array" ref="K1138">IF(G1138 &lt; 1, 0, _xlfn.IFS(E1138 = Акция!$A$2, G1138*Акция!$C$2, E1138 = Акция!$A$3, G1138*Акция!$C$3, E1138 = Акция!$A$4, G1138*Акция!$C$4, E1138 = Акция!$A$5, G1138*Акция!$C$5, E1138 = Акция!$A$6, G1138*Акция!$C$6, E1138 = Акция!$A$7, G1138*Акция!$C$7, E1138 = Акция!$A$8, G1138*Акция!$C$8, 1, 0))</f>
        <v>1</v>
      </c>
    </row>
    <row r="1139" spans="2:11" x14ac:dyDescent="0.2">
      <c r="B1139" s="4" t="s">
        <v>990</v>
      </c>
      <c r="C1139" s="4" t="s">
        <v>991</v>
      </c>
      <c r="D1139" s="3" t="s">
        <v>508</v>
      </c>
      <c r="E1139" s="4"/>
      <c r="G1139" s="6"/>
      <c r="H1139" s="8"/>
      <c r="I1139" s="4"/>
      <c r="J1139" s="4"/>
      <c r="K1139" s="23" cm="1">
        <f t="array" ref="K1139">IF(G1139 &lt; 1, 0, _xlfn.IFS(E1139 = Акция!$A$2, G1139*Акция!$C$2, E1139 = Акция!$A$3, G1139*Акция!$C$3, E1139 = Акция!$A$4, G1139*Акция!$C$4, E1139 = Акция!$A$5, G1139*Акция!$C$5, E1139 = Акция!$A$6, G1139*Акция!$C$6, E1139 = Акция!$A$7, G1139*Акция!$C$7, E1139 = Акция!$A$8, G1139*Акция!$C$8, 1, 0))</f>
        <v>0</v>
      </c>
    </row>
    <row r="1140" spans="2:11" x14ac:dyDescent="0.2">
      <c r="B1140" s="4" t="str">
        <f t="shared" ref="B1140:C1145" si="231">B1139</f>
        <v>Кононський Віктор Борисович</v>
      </c>
      <c r="C1140" s="4" t="str">
        <f t="shared" si="231"/>
        <v>Кононський В. Б.</v>
      </c>
      <c r="D1140" s="4"/>
      <c r="E1140" s="4" t="s">
        <v>552</v>
      </c>
      <c r="F1140" s="6" t="s">
        <v>503</v>
      </c>
      <c r="G1140" s="5">
        <v>2</v>
      </c>
      <c r="H1140" s="7">
        <v>52.68</v>
      </c>
      <c r="I1140" s="9" t="s">
        <v>587</v>
      </c>
      <c r="J1140" s="9" t="s">
        <v>546</v>
      </c>
      <c r="K1140" s="23" cm="1">
        <f t="array" ref="K1140">IF(G1140 &lt; 1, 0, _xlfn.IFS(E1140 = Акция!$A$2, G1140*Акция!$C$2, E1140 = Акция!$A$3, G1140*Акция!$C$3, E1140 = Акция!$A$4, G1140*Акция!$C$4, E1140 = Акция!$A$5, G1140*Акция!$C$5, E1140 = Акция!$A$6, G1140*Акция!$C$6, E1140 = Акция!$A$7, G1140*Акция!$C$7, E1140 = Акция!$A$8, G1140*Акция!$C$8, 1, 0))</f>
        <v>0</v>
      </c>
    </row>
    <row r="1141" spans="2:11" x14ac:dyDescent="0.2">
      <c r="B1141" s="4" t="str">
        <f t="shared" si="231"/>
        <v>Кононський Віктор Борисович</v>
      </c>
      <c r="C1141" s="4" t="str">
        <f t="shared" si="231"/>
        <v>Кононський В. Б.</v>
      </c>
      <c r="D1141" s="4"/>
      <c r="E1141" s="4" t="s">
        <v>513</v>
      </c>
      <c r="F1141" s="6" t="s">
        <v>503</v>
      </c>
      <c r="G1141" s="5">
        <v>2</v>
      </c>
      <c r="H1141" s="7">
        <v>53.64</v>
      </c>
      <c r="I1141" s="9" t="s">
        <v>587</v>
      </c>
      <c r="J1141" s="9" t="s">
        <v>546</v>
      </c>
      <c r="K1141" s="23" cm="1">
        <f t="array" ref="K1141">IF(G1141 &lt; 1, 0, _xlfn.IFS(E1141 = Акция!$A$2, G1141*Акция!$C$2, E1141 = Акция!$A$3, G1141*Акция!$C$3, E1141 = Акция!$A$4, G1141*Акция!$C$4, E1141 = Акция!$A$5, G1141*Акция!$C$5, E1141 = Акция!$A$6, G1141*Акция!$C$6, E1141 = Акция!$A$7, G1141*Акция!$C$7, E1141 = Акция!$A$8, G1141*Акция!$C$8, 1, 0))</f>
        <v>0</v>
      </c>
    </row>
    <row r="1142" spans="2:11" x14ac:dyDescent="0.2">
      <c r="B1142" s="4" t="str">
        <f t="shared" si="231"/>
        <v>Кононський Віктор Борисович</v>
      </c>
      <c r="C1142" s="4" t="str">
        <f t="shared" si="231"/>
        <v>Кононський В. Б.</v>
      </c>
      <c r="D1142" s="4"/>
      <c r="E1142" s="4" t="s">
        <v>516</v>
      </c>
      <c r="F1142" s="6" t="s">
        <v>503</v>
      </c>
      <c r="G1142" s="5">
        <v>1</v>
      </c>
      <c r="H1142" s="7">
        <v>26.28</v>
      </c>
      <c r="I1142" s="9" t="s">
        <v>587</v>
      </c>
      <c r="J1142" s="9" t="s">
        <v>546</v>
      </c>
      <c r="K1142" s="23" cm="1">
        <f t="array" ref="K1142">IF(G1142 &lt; 1, 0, _xlfn.IFS(E1142 = Акция!$A$2, G1142*Акция!$C$2, E1142 = Акция!$A$3, G1142*Акция!$C$3, E1142 = Акция!$A$4, G1142*Акция!$C$4, E1142 = Акция!$A$5, G1142*Акция!$C$5, E1142 = Акция!$A$6, G1142*Акция!$C$6, E1142 = Акция!$A$7, G1142*Акция!$C$7, E1142 = Акция!$A$8, G1142*Акция!$C$8, 1, 0))</f>
        <v>0.25</v>
      </c>
    </row>
    <row r="1143" spans="2:11" x14ac:dyDescent="0.2">
      <c r="B1143" s="4" t="str">
        <f t="shared" si="231"/>
        <v>Кононський Віктор Борисович</v>
      </c>
      <c r="C1143" s="4" t="str">
        <f t="shared" si="231"/>
        <v>Кононський В. Б.</v>
      </c>
      <c r="D1143" s="4"/>
      <c r="E1143" s="4" t="s">
        <v>519</v>
      </c>
      <c r="F1143" s="6" t="s">
        <v>503</v>
      </c>
      <c r="G1143" s="5">
        <v>1</v>
      </c>
      <c r="H1143" s="7">
        <v>47.95</v>
      </c>
      <c r="I1143" s="9" t="s">
        <v>587</v>
      </c>
      <c r="J1143" s="9" t="s">
        <v>546</v>
      </c>
      <c r="K1143" s="23" cm="1">
        <f t="array" ref="K1143">IF(G1143 &lt; 1, 0, _xlfn.IFS(E1143 = Акция!$A$2, G1143*Акция!$C$2, E1143 = Акция!$A$3, G1143*Акция!$C$3, E1143 = Акция!$A$4, G1143*Акция!$C$4, E1143 = Акция!$A$5, G1143*Акция!$C$5, E1143 = Акция!$A$6, G1143*Акция!$C$6, E1143 = Акция!$A$7, G1143*Акция!$C$7, E1143 = Акция!$A$8, G1143*Акция!$C$8, 1, 0))</f>
        <v>0.5</v>
      </c>
    </row>
    <row r="1144" spans="2:11" x14ac:dyDescent="0.2">
      <c r="B1144" s="4" t="str">
        <f t="shared" si="231"/>
        <v>Кононський Віктор Борисович</v>
      </c>
      <c r="C1144" s="4" t="str">
        <f t="shared" si="231"/>
        <v>Кононський В. Б.</v>
      </c>
      <c r="D1144" s="4"/>
      <c r="E1144" s="4" t="s">
        <v>521</v>
      </c>
      <c r="F1144" s="6" t="s">
        <v>503</v>
      </c>
      <c r="G1144" s="5">
        <v>1</v>
      </c>
      <c r="H1144" s="7">
        <v>53.06</v>
      </c>
      <c r="I1144" s="9" t="s">
        <v>587</v>
      </c>
      <c r="J1144" s="9" t="s">
        <v>546</v>
      </c>
      <c r="K1144" s="23" cm="1">
        <f t="array" ref="K1144">IF(G1144 &lt; 1, 0, _xlfn.IFS(E1144 = Акция!$A$2, G1144*Акция!$C$2, E1144 = Акция!$A$3, G1144*Акция!$C$3, E1144 = Акция!$A$4, G1144*Акция!$C$4, E1144 = Акция!$A$5, G1144*Акция!$C$5, E1144 = Акция!$A$6, G1144*Акция!$C$6, E1144 = Акция!$A$7, G1144*Акция!$C$7, E1144 = Акция!$A$8, G1144*Акция!$C$8, 1, 0))</f>
        <v>0.5</v>
      </c>
    </row>
    <row r="1145" spans="2:11" x14ac:dyDescent="0.2">
      <c r="B1145" s="4" t="str">
        <f t="shared" si="231"/>
        <v>Кононський Віктор Борисович</v>
      </c>
      <c r="C1145" s="4" t="str">
        <f t="shared" si="231"/>
        <v>Кононський В. Б.</v>
      </c>
      <c r="D1145" s="4"/>
      <c r="E1145" s="4" t="s">
        <v>729</v>
      </c>
      <c r="F1145" s="6" t="s">
        <v>503</v>
      </c>
      <c r="G1145" s="5">
        <v>1</v>
      </c>
      <c r="H1145" s="7">
        <v>76.8</v>
      </c>
      <c r="I1145" s="9" t="s">
        <v>587</v>
      </c>
      <c r="J1145" s="9" t="s">
        <v>546</v>
      </c>
      <c r="K1145" s="23" cm="1">
        <f t="array" ref="K1145">IF(G1145 &lt; 1, 0, _xlfn.IFS(E1145 = Акция!$A$2, G1145*Акция!$C$2, E1145 = Акция!$A$3, G1145*Акция!$C$3, E1145 = Акция!$A$4, G1145*Акция!$C$4, E1145 = Акция!$A$5, G1145*Акция!$C$5, E1145 = Акция!$A$6, G1145*Акция!$C$6, E1145 = Акция!$A$7, G1145*Акция!$C$7, E1145 = Акция!$A$8, G1145*Акция!$C$8, 1, 0))</f>
        <v>0</v>
      </c>
    </row>
    <row r="1146" spans="2:11" x14ac:dyDescent="0.2">
      <c r="B1146" s="4" t="s">
        <v>992</v>
      </c>
      <c r="C1146" s="4" t="s">
        <v>993</v>
      </c>
      <c r="D1146" s="3" t="s">
        <v>508</v>
      </c>
      <c r="E1146" s="4"/>
      <c r="G1146" s="6"/>
      <c r="H1146" s="8"/>
      <c r="I1146" s="4"/>
      <c r="J1146" s="4"/>
      <c r="K1146" s="23" cm="1">
        <f t="array" ref="K1146">IF(G1146 &lt; 1, 0, _xlfn.IFS(E1146 = Акция!$A$2, G1146*Акция!$C$2, E1146 = Акция!$A$3, G1146*Акция!$C$3, E1146 = Акция!$A$4, G1146*Акция!$C$4, E1146 = Акция!$A$5, G1146*Акция!$C$5, E1146 = Акция!$A$6, G1146*Акция!$C$6, E1146 = Акция!$A$7, G1146*Акция!$C$7, E1146 = Акция!$A$8, G1146*Акция!$C$8, 1, 0))</f>
        <v>0</v>
      </c>
    </row>
    <row r="1147" spans="2:11" x14ac:dyDescent="0.2">
      <c r="B1147" s="4" t="str">
        <f t="shared" ref="B1147:C1148" si="232">B1146</f>
        <v>Коноплянко Володимир Григорович</v>
      </c>
      <c r="C1147" s="4" t="str">
        <f t="shared" si="232"/>
        <v>Коноплянко В.Г.</v>
      </c>
      <c r="D1147" s="4"/>
      <c r="E1147" s="4" t="s">
        <v>547</v>
      </c>
      <c r="F1147" s="6" t="s">
        <v>503</v>
      </c>
      <c r="G1147" s="5">
        <v>1</v>
      </c>
      <c r="H1147" s="7">
        <v>31.68</v>
      </c>
      <c r="I1147" s="9" t="s">
        <v>569</v>
      </c>
      <c r="J1147" s="9" t="s">
        <v>546</v>
      </c>
      <c r="K1147" s="23" cm="1">
        <f t="array" ref="K1147">IF(G1147 &lt; 1, 0, _xlfn.IFS(E1147 = Акция!$A$2, G1147*Акция!$C$2, E1147 = Акция!$A$3, G1147*Акция!$C$3, E1147 = Акция!$A$4, G1147*Акция!$C$4, E1147 = Акция!$A$5, G1147*Акция!$C$5, E1147 = Акция!$A$6, G1147*Акция!$C$6, E1147 = Акция!$A$7, G1147*Акция!$C$7, E1147 = Акция!$A$8, G1147*Акция!$C$8, 1, 0))</f>
        <v>0</v>
      </c>
    </row>
    <row r="1148" spans="2:11" x14ac:dyDescent="0.2">
      <c r="B1148" s="4" t="str">
        <f t="shared" si="232"/>
        <v>Коноплянко Володимир Григорович</v>
      </c>
      <c r="C1148" s="4" t="str">
        <f t="shared" si="232"/>
        <v>Коноплянко В.Г.</v>
      </c>
      <c r="D1148" s="4"/>
      <c r="E1148" s="4" t="s">
        <v>548</v>
      </c>
      <c r="F1148" s="6" t="s">
        <v>503</v>
      </c>
      <c r="G1148" s="5">
        <v>1</v>
      </c>
      <c r="H1148" s="7">
        <v>31.68</v>
      </c>
      <c r="I1148" s="9" t="s">
        <v>569</v>
      </c>
      <c r="J1148" s="9" t="s">
        <v>546</v>
      </c>
      <c r="K1148" s="23" cm="1">
        <f t="array" ref="K1148">IF(G1148 &lt; 1, 0, _xlfn.IFS(E1148 = Акция!$A$2, G1148*Акция!$C$2, E1148 = Акция!$A$3, G1148*Акция!$C$3, E1148 = Акция!$A$4, G1148*Акция!$C$4, E1148 = Акция!$A$5, G1148*Акция!$C$5, E1148 = Акция!$A$6, G1148*Акция!$C$6, E1148 = Акция!$A$7, G1148*Акция!$C$7, E1148 = Акция!$A$8, G1148*Акция!$C$8, 1, 0))</f>
        <v>0</v>
      </c>
    </row>
    <row r="1149" spans="2:11" x14ac:dyDescent="0.2">
      <c r="B1149" s="4" t="s">
        <v>994</v>
      </c>
      <c r="C1149" s="4" t="s">
        <v>995</v>
      </c>
      <c r="D1149" s="3" t="s">
        <v>508</v>
      </c>
      <c r="E1149" s="4"/>
      <c r="G1149" s="6"/>
      <c r="H1149" s="8"/>
      <c r="I1149" s="4"/>
      <c r="J1149" s="4"/>
      <c r="K1149" s="23" cm="1">
        <f t="array" ref="K1149">IF(G1149 &lt; 1, 0, _xlfn.IFS(E1149 = Акция!$A$2, G1149*Акция!$C$2, E1149 = Акция!$A$3, G1149*Акция!$C$3, E1149 = Акция!$A$4, G1149*Акция!$C$4, E1149 = Акция!$A$5, G1149*Акция!$C$5, E1149 = Акция!$A$6, G1149*Акция!$C$6, E1149 = Акция!$A$7, G1149*Акция!$C$7, E1149 = Акция!$A$8, G1149*Акция!$C$8, 1, 0))</f>
        <v>0</v>
      </c>
    </row>
    <row r="1150" spans="2:11" x14ac:dyDescent="0.2">
      <c r="B1150" s="4" t="str">
        <f t="shared" ref="B1150:B1158" si="233">B1149</f>
        <v>Споживче товариство Гребінківське торгівельно-закупівельне підприємство "Кооператор"</v>
      </c>
      <c r="C1150" s="4" t="str">
        <f t="shared" ref="C1150:C1158" si="234">C1149</f>
        <v>Кооператор ГТЗП+ТТН</v>
      </c>
      <c r="D1150" s="4"/>
      <c r="E1150" s="4" t="s">
        <v>621</v>
      </c>
      <c r="F1150" s="6" t="s">
        <v>503</v>
      </c>
      <c r="G1150" s="5">
        <v>2</v>
      </c>
      <c r="H1150" s="7">
        <v>56.82</v>
      </c>
      <c r="I1150" s="9" t="s">
        <v>669</v>
      </c>
      <c r="J1150" s="9" t="s">
        <v>546</v>
      </c>
      <c r="K1150" s="23" cm="1">
        <f t="array" ref="K1150">IF(G1150 &lt; 1, 0, _xlfn.IFS(E1150 = Акция!$A$2, G1150*Акция!$C$2, E1150 = Акция!$A$3, G1150*Акция!$C$3, E1150 = Акция!$A$4, G1150*Акция!$C$4, E1150 = Акция!$A$5, G1150*Акция!$C$5, E1150 = Акция!$A$6, G1150*Акция!$C$6, E1150 = Акция!$A$7, G1150*Акция!$C$7, E1150 = Акция!$A$8, G1150*Акция!$C$8, 1, 0))</f>
        <v>0</v>
      </c>
    </row>
    <row r="1151" spans="2:11" x14ac:dyDescent="0.2">
      <c r="B1151" s="4" t="str">
        <f t="shared" si="233"/>
        <v>Споживче товариство Гребінківське торгівельно-закупівельне підприємство "Кооператор"</v>
      </c>
      <c r="C1151" s="4" t="str">
        <f t="shared" si="234"/>
        <v>Кооператор ГТЗП+ТТН</v>
      </c>
      <c r="D1151" s="4"/>
      <c r="E1151" s="4" t="s">
        <v>556</v>
      </c>
      <c r="F1151" s="6" t="s">
        <v>503</v>
      </c>
      <c r="G1151" s="5">
        <v>2</v>
      </c>
      <c r="H1151" s="7">
        <v>41.32</v>
      </c>
      <c r="I1151" s="9" t="s">
        <v>669</v>
      </c>
      <c r="J1151" s="9" t="s">
        <v>546</v>
      </c>
      <c r="K1151" s="23" cm="1">
        <f t="array" ref="K1151">IF(G1151 &lt; 1, 0, _xlfn.IFS(E1151 = Акция!$A$2, G1151*Акция!$C$2, E1151 = Акция!$A$3, G1151*Акция!$C$3, E1151 = Акция!$A$4, G1151*Акция!$C$4, E1151 = Акция!$A$5, G1151*Акция!$C$5, E1151 = Акция!$A$6, G1151*Акция!$C$6, E1151 = Акция!$A$7, G1151*Акция!$C$7, E1151 = Акция!$A$8, G1151*Акция!$C$8, 1, 0))</f>
        <v>0</v>
      </c>
    </row>
    <row r="1152" spans="2:11" x14ac:dyDescent="0.2">
      <c r="B1152" s="4" t="str">
        <f t="shared" si="233"/>
        <v>Споживче товариство Гребінківське торгівельно-закупівельне підприємство "Кооператор"</v>
      </c>
      <c r="C1152" s="4" t="str">
        <f t="shared" si="234"/>
        <v>Кооператор ГТЗП+ТТН</v>
      </c>
      <c r="D1152" s="4"/>
      <c r="E1152" s="4" t="s">
        <v>514</v>
      </c>
      <c r="F1152" s="6" t="s">
        <v>503</v>
      </c>
      <c r="G1152" s="5">
        <v>2</v>
      </c>
      <c r="H1152" s="7">
        <v>41.76</v>
      </c>
      <c r="I1152" s="9" t="s">
        <v>669</v>
      </c>
      <c r="J1152" s="9" t="s">
        <v>546</v>
      </c>
      <c r="K1152" s="23" cm="1">
        <f t="array" ref="K1152">IF(G1152 &lt; 1, 0, _xlfn.IFS(E1152 = Акция!$A$2, G1152*Акция!$C$2, E1152 = Акция!$A$3, G1152*Акция!$C$3, E1152 = Акция!$A$4, G1152*Акция!$C$4, E1152 = Акция!$A$5, G1152*Акция!$C$5, E1152 = Акция!$A$6, G1152*Акция!$C$6, E1152 = Акция!$A$7, G1152*Акция!$C$7, E1152 = Акция!$A$8, G1152*Акция!$C$8, 1, 0))</f>
        <v>0</v>
      </c>
    </row>
    <row r="1153" spans="2:11" x14ac:dyDescent="0.2">
      <c r="B1153" s="4" t="str">
        <f t="shared" si="233"/>
        <v>Споживче товариство Гребінківське торгівельно-закупівельне підприємство "Кооператор"</v>
      </c>
      <c r="C1153" s="4" t="str">
        <f t="shared" si="234"/>
        <v>Кооператор ГТЗП+ТТН</v>
      </c>
      <c r="D1153" s="4"/>
      <c r="E1153" s="4" t="s">
        <v>562</v>
      </c>
      <c r="F1153" s="6" t="s">
        <v>503</v>
      </c>
      <c r="G1153" s="5">
        <v>2</v>
      </c>
      <c r="H1153" s="7">
        <v>42.8</v>
      </c>
      <c r="I1153" s="9" t="s">
        <v>669</v>
      </c>
      <c r="J1153" s="9" t="s">
        <v>546</v>
      </c>
      <c r="K1153" s="23" cm="1">
        <f t="array" ref="K1153">IF(G1153 &lt; 1, 0, _xlfn.IFS(E1153 = Акция!$A$2, G1153*Акция!$C$2, E1153 = Акция!$A$3, G1153*Акция!$C$3, E1153 = Акция!$A$4, G1153*Акция!$C$4, E1153 = Акция!$A$5, G1153*Акция!$C$5, E1153 = Акция!$A$6, G1153*Акция!$C$6, E1153 = Акция!$A$7, G1153*Акция!$C$7, E1153 = Акция!$A$8, G1153*Акция!$C$8, 1, 0))</f>
        <v>0</v>
      </c>
    </row>
    <row r="1154" spans="2:11" x14ac:dyDescent="0.2">
      <c r="B1154" s="4" t="str">
        <f t="shared" si="233"/>
        <v>Споживче товариство Гребінківське торгівельно-закупівельне підприємство "Кооператор"</v>
      </c>
      <c r="C1154" s="4" t="str">
        <f t="shared" si="234"/>
        <v>Кооператор ГТЗП+ТТН</v>
      </c>
      <c r="D1154" s="4"/>
      <c r="E1154" s="4" t="s">
        <v>557</v>
      </c>
      <c r="F1154" s="6" t="s">
        <v>503</v>
      </c>
      <c r="G1154" s="5">
        <v>2</v>
      </c>
      <c r="H1154" s="7">
        <v>41.76</v>
      </c>
      <c r="I1154" s="9" t="s">
        <v>669</v>
      </c>
      <c r="J1154" s="9" t="s">
        <v>546</v>
      </c>
      <c r="K1154" s="23" cm="1">
        <f t="array" ref="K1154">IF(G1154 &lt; 1, 0, _xlfn.IFS(E1154 = Акция!$A$2, G1154*Акция!$C$2, E1154 = Акция!$A$3, G1154*Акция!$C$3, E1154 = Акция!$A$4, G1154*Акция!$C$4, E1154 = Акция!$A$5, G1154*Акция!$C$5, E1154 = Акция!$A$6, G1154*Акция!$C$6, E1154 = Акция!$A$7, G1154*Акция!$C$7, E1154 = Акция!$A$8, G1154*Акция!$C$8, 1, 0))</f>
        <v>0</v>
      </c>
    </row>
    <row r="1155" spans="2:11" x14ac:dyDescent="0.2">
      <c r="B1155" s="4" t="str">
        <f t="shared" si="233"/>
        <v>Споживче товариство Гребінківське торгівельно-закупівельне підприємство "Кооператор"</v>
      </c>
      <c r="C1155" s="4" t="str">
        <f t="shared" si="234"/>
        <v>Кооператор ГТЗП+ТТН</v>
      </c>
      <c r="D1155" s="4"/>
      <c r="E1155" s="4" t="s">
        <v>515</v>
      </c>
      <c r="F1155" s="6" t="s">
        <v>503</v>
      </c>
      <c r="G1155" s="5">
        <v>2</v>
      </c>
      <c r="H1155" s="7">
        <v>41.32</v>
      </c>
      <c r="I1155" s="9" t="s">
        <v>669</v>
      </c>
      <c r="J1155" s="9" t="s">
        <v>546</v>
      </c>
      <c r="K1155" s="23" cm="1">
        <f t="array" ref="K1155">IF(G1155 &lt; 1, 0, _xlfn.IFS(E1155 = Акция!$A$2, G1155*Акция!$C$2, E1155 = Акция!$A$3, G1155*Акция!$C$3, E1155 = Акция!$A$4, G1155*Акция!$C$4, E1155 = Акция!$A$5, G1155*Акция!$C$5, E1155 = Акция!$A$6, G1155*Акция!$C$6, E1155 = Акция!$A$7, G1155*Акция!$C$7, E1155 = Акция!$A$8, G1155*Акция!$C$8, 1, 0))</f>
        <v>0</v>
      </c>
    </row>
    <row r="1156" spans="2:11" x14ac:dyDescent="0.2">
      <c r="B1156" s="4" t="str">
        <f t="shared" si="233"/>
        <v>Споживче товариство Гребінківське торгівельно-закупівельне підприємство "Кооператор"</v>
      </c>
      <c r="C1156" s="4" t="str">
        <f t="shared" si="234"/>
        <v>Кооператор ГТЗП+ТТН</v>
      </c>
      <c r="D1156" s="4"/>
      <c r="E1156" s="4" t="s">
        <v>519</v>
      </c>
      <c r="F1156" s="6" t="s">
        <v>503</v>
      </c>
      <c r="G1156" s="5">
        <v>2</v>
      </c>
      <c r="H1156" s="7">
        <v>98.3</v>
      </c>
      <c r="I1156" s="9" t="s">
        <v>669</v>
      </c>
      <c r="J1156" s="9" t="s">
        <v>546</v>
      </c>
      <c r="K1156" s="23" cm="1">
        <f t="array" ref="K1156">IF(G1156 &lt; 1, 0, _xlfn.IFS(E1156 = Акция!$A$2, G1156*Акция!$C$2, E1156 = Акция!$A$3, G1156*Акция!$C$3, E1156 = Акция!$A$4, G1156*Акция!$C$4, E1156 = Акция!$A$5, G1156*Акция!$C$5, E1156 = Акция!$A$6, G1156*Акция!$C$6, E1156 = Акция!$A$7, G1156*Акция!$C$7, E1156 = Акция!$A$8, G1156*Акция!$C$8, 1, 0))</f>
        <v>1</v>
      </c>
    </row>
    <row r="1157" spans="2:11" x14ac:dyDescent="0.2">
      <c r="B1157" s="4" t="str">
        <f t="shared" si="233"/>
        <v>Споживче товариство Гребінківське торгівельно-закупівельне підприємство "Кооператор"</v>
      </c>
      <c r="C1157" s="4" t="str">
        <f t="shared" si="234"/>
        <v>Кооператор ГТЗП+ТТН</v>
      </c>
      <c r="D1157" s="4"/>
      <c r="E1157" s="4" t="s">
        <v>502</v>
      </c>
      <c r="F1157" s="6" t="s">
        <v>503</v>
      </c>
      <c r="G1157" s="5">
        <v>2</v>
      </c>
      <c r="H1157" s="7">
        <v>111.14</v>
      </c>
      <c r="I1157" s="9" t="s">
        <v>669</v>
      </c>
      <c r="J1157" s="9" t="s">
        <v>546</v>
      </c>
      <c r="K1157" s="23" cm="1">
        <f t="array" ref="K1157">IF(G1157 &lt; 1, 0, _xlfn.IFS(E1157 = Акция!$A$2, G1157*Акция!$C$2, E1157 = Акция!$A$3, G1157*Акция!$C$3, E1157 = Акция!$A$4, G1157*Акция!$C$4, E1157 = Акция!$A$5, G1157*Акция!$C$5, E1157 = Акция!$A$6, G1157*Акция!$C$6, E1157 = Акция!$A$7, G1157*Акция!$C$7, E1157 = Акция!$A$8, G1157*Акция!$C$8, 1, 0))</f>
        <v>1</v>
      </c>
    </row>
    <row r="1158" spans="2:11" x14ac:dyDescent="0.2">
      <c r="B1158" s="4" t="str">
        <f t="shared" si="233"/>
        <v>Споживче товариство Гребінківське торгівельно-закупівельне підприємство "Кооператор"</v>
      </c>
      <c r="C1158" s="4" t="str">
        <f t="shared" si="234"/>
        <v>Кооператор ГТЗП+ТТН</v>
      </c>
      <c r="D1158" s="4"/>
      <c r="E1158" s="4" t="s">
        <v>520</v>
      </c>
      <c r="F1158" s="6" t="s">
        <v>503</v>
      </c>
      <c r="G1158" s="5">
        <v>7</v>
      </c>
      <c r="H1158" s="7">
        <v>420.49</v>
      </c>
      <c r="I1158" s="9" t="s">
        <v>669</v>
      </c>
      <c r="J1158" s="9" t="s">
        <v>546</v>
      </c>
      <c r="K1158" s="23" cm="1">
        <f t="array" ref="K1158">IF(G1158 &lt; 1, 0, _xlfn.IFS(E1158 = Акция!$A$2, G1158*Акция!$C$2, E1158 = Акция!$A$3, G1158*Акция!$C$3, E1158 = Акция!$A$4, G1158*Акция!$C$4, E1158 = Акция!$A$5, G1158*Акция!$C$5, E1158 = Акция!$A$6, G1158*Акция!$C$6, E1158 = Акция!$A$7, G1158*Акция!$C$7, E1158 = Акция!$A$8, G1158*Акция!$C$8, 1, 0))</f>
        <v>3.5</v>
      </c>
    </row>
    <row r="1159" spans="2:11" x14ac:dyDescent="0.2">
      <c r="B1159" s="4" t="s">
        <v>996</v>
      </c>
      <c r="C1159" s="4" t="s">
        <v>997</v>
      </c>
      <c r="D1159" s="3" t="s">
        <v>508</v>
      </c>
      <c r="E1159" s="4"/>
      <c r="G1159" s="6"/>
      <c r="H1159" s="8"/>
      <c r="I1159" s="4"/>
      <c r="J1159" s="4"/>
      <c r="K1159" s="23" cm="1">
        <f t="array" ref="K1159">IF(G1159 &lt; 1, 0, _xlfn.IFS(E1159 = Акция!$A$2, G1159*Акция!$C$2, E1159 = Акция!$A$3, G1159*Акция!$C$3, E1159 = Акция!$A$4, G1159*Акция!$C$4, E1159 = Акция!$A$5, G1159*Акция!$C$5, E1159 = Акция!$A$6, G1159*Акция!$C$6, E1159 = Акция!$A$7, G1159*Акция!$C$7, E1159 = Акция!$A$8, G1159*Акция!$C$8, 1, 0))</f>
        <v>0</v>
      </c>
    </row>
    <row r="1160" spans="2:11" x14ac:dyDescent="0.2">
      <c r="B1160" s="4" t="str">
        <f t="shared" ref="B1160:C1162" si="235">B1159</f>
        <v>Споживче товариство "Корнер капітал"</v>
      </c>
      <c r="C1160" s="4" t="str">
        <f t="shared" si="235"/>
        <v>Корнер капітал СТ</v>
      </c>
      <c r="D1160" s="4"/>
      <c r="E1160" s="4" t="s">
        <v>512</v>
      </c>
      <c r="F1160" s="6" t="s">
        <v>503</v>
      </c>
      <c r="G1160" s="5">
        <v>2</v>
      </c>
      <c r="H1160" s="7">
        <v>81.180000000000007</v>
      </c>
      <c r="I1160" s="9" t="s">
        <v>587</v>
      </c>
      <c r="J1160" s="9" t="s">
        <v>546</v>
      </c>
      <c r="K1160" s="23" cm="1">
        <f t="array" ref="K1160">IF(G1160 &lt; 1, 0, _xlfn.IFS(E1160 = Акция!$A$2, G1160*Акция!$C$2, E1160 = Акция!$A$3, G1160*Акция!$C$3, E1160 = Акция!$A$4, G1160*Акция!$C$4, E1160 = Акция!$A$5, G1160*Акция!$C$5, E1160 = Акция!$A$6, G1160*Акция!$C$6, E1160 = Акция!$A$7, G1160*Акция!$C$7, E1160 = Акция!$A$8, G1160*Акция!$C$8, 1, 0))</f>
        <v>0</v>
      </c>
    </row>
    <row r="1161" spans="2:11" x14ac:dyDescent="0.2">
      <c r="B1161" s="4" t="str">
        <f t="shared" si="235"/>
        <v>Споживче товариство "Корнер капітал"</v>
      </c>
      <c r="C1161" s="4" t="str">
        <f t="shared" si="235"/>
        <v>Корнер капітал СТ</v>
      </c>
      <c r="D1161" s="4"/>
      <c r="E1161" s="4" t="s">
        <v>522</v>
      </c>
      <c r="F1161" s="6" t="s">
        <v>503</v>
      </c>
      <c r="G1161" s="5">
        <v>2</v>
      </c>
      <c r="H1161" s="7">
        <v>77.48</v>
      </c>
      <c r="I1161" s="9" t="s">
        <v>587</v>
      </c>
      <c r="J1161" s="9" t="s">
        <v>546</v>
      </c>
      <c r="K1161" s="23" cm="1">
        <f t="array" ref="K1161">IF(G1161 &lt; 1, 0, _xlfn.IFS(E1161 = Акция!$A$2, G1161*Акция!$C$2, E1161 = Акция!$A$3, G1161*Акция!$C$3, E1161 = Акция!$A$4, G1161*Акция!$C$4, E1161 = Акция!$A$5, G1161*Акция!$C$5, E1161 = Акция!$A$6, G1161*Акция!$C$6, E1161 = Акция!$A$7, G1161*Акция!$C$7, E1161 = Акция!$A$8, G1161*Акция!$C$8, 1, 0))</f>
        <v>0</v>
      </c>
    </row>
    <row r="1162" spans="2:11" x14ac:dyDescent="0.2">
      <c r="B1162" s="4" t="str">
        <f t="shared" si="235"/>
        <v>Споживче товариство "Корнер капітал"</v>
      </c>
      <c r="C1162" s="4" t="str">
        <f t="shared" si="235"/>
        <v>Корнер капітал СТ</v>
      </c>
      <c r="D1162" s="4"/>
      <c r="E1162" s="4" t="s">
        <v>523</v>
      </c>
      <c r="F1162" s="6" t="s">
        <v>503</v>
      </c>
      <c r="G1162" s="5">
        <v>4</v>
      </c>
      <c r="H1162" s="7">
        <v>139.63999999999999</v>
      </c>
      <c r="I1162" s="9" t="s">
        <v>587</v>
      </c>
      <c r="J1162" s="9" t="s">
        <v>546</v>
      </c>
      <c r="K1162" s="23" cm="1">
        <f t="array" ref="K1162">IF(G1162 &lt; 1, 0, _xlfn.IFS(E1162 = Акция!$A$2, G1162*Акция!$C$2, E1162 = Акция!$A$3, G1162*Акция!$C$3, E1162 = Акция!$A$4, G1162*Акция!$C$4, E1162 = Акция!$A$5, G1162*Акция!$C$5, E1162 = Акция!$A$6, G1162*Акция!$C$6, E1162 = Акция!$A$7, G1162*Акция!$C$7, E1162 = Акция!$A$8, G1162*Акция!$C$8, 1, 0))</f>
        <v>0</v>
      </c>
    </row>
    <row r="1163" spans="2:11" x14ac:dyDescent="0.2">
      <c r="B1163" s="4" t="s">
        <v>998</v>
      </c>
      <c r="C1163" s="4" t="s">
        <v>999</v>
      </c>
      <c r="D1163" s="3" t="s">
        <v>508</v>
      </c>
      <c r="E1163" s="4"/>
      <c r="G1163" s="6"/>
      <c r="H1163" s="8"/>
      <c r="I1163" s="4"/>
      <c r="J1163" s="4"/>
      <c r="K1163" s="23" cm="1">
        <f t="array" ref="K1163">IF(G1163 &lt; 1, 0, _xlfn.IFS(E1163 = Акция!$A$2, G1163*Акция!$C$2, E1163 = Акция!$A$3, G1163*Акция!$C$3, E1163 = Акция!$A$4, G1163*Акция!$C$4, E1163 = Акция!$A$5, G1163*Акция!$C$5, E1163 = Акция!$A$6, G1163*Акция!$C$6, E1163 = Акция!$A$7, G1163*Акция!$C$7, E1163 = Акция!$A$8, G1163*Акция!$C$8, 1, 0))</f>
        <v>0</v>
      </c>
    </row>
    <row r="1164" spans="2:11" x14ac:dyDescent="0.2">
      <c r="B1164" s="4" t="str">
        <f t="shared" ref="B1164:C1165" si="236">B1163</f>
        <v>Костенко Ольга Володимирівна</v>
      </c>
      <c r="C1164" s="4" t="str">
        <f t="shared" si="236"/>
        <v>Костенко О.В.</v>
      </c>
      <c r="D1164" s="4"/>
      <c r="E1164" s="4" t="s">
        <v>519</v>
      </c>
      <c r="F1164" s="6" t="s">
        <v>503</v>
      </c>
      <c r="G1164" s="5">
        <v>1</v>
      </c>
      <c r="H1164" s="7">
        <v>49.15</v>
      </c>
      <c r="I1164" s="9" t="s">
        <v>527</v>
      </c>
      <c r="J1164" s="9" t="s">
        <v>528</v>
      </c>
      <c r="K1164" s="23" cm="1">
        <f t="array" ref="K1164">IF(G1164 &lt; 1, 0, _xlfn.IFS(E1164 = Акция!$A$2, G1164*Акция!$C$2, E1164 = Акция!$A$3, G1164*Акция!$C$3, E1164 = Акция!$A$4, G1164*Акция!$C$4, E1164 = Акция!$A$5, G1164*Акция!$C$5, E1164 = Акция!$A$6, G1164*Акция!$C$6, E1164 = Акция!$A$7, G1164*Акция!$C$7, E1164 = Акция!$A$8, G1164*Акция!$C$8, 1, 0))</f>
        <v>0.5</v>
      </c>
    </row>
    <row r="1165" spans="2:11" x14ac:dyDescent="0.2">
      <c r="B1165" s="4" t="str">
        <f t="shared" si="236"/>
        <v>Костенко Ольга Володимирівна</v>
      </c>
      <c r="C1165" s="4" t="str">
        <f t="shared" si="236"/>
        <v>Костенко О.В.</v>
      </c>
      <c r="D1165" s="4"/>
      <c r="E1165" s="4" t="s">
        <v>521</v>
      </c>
      <c r="F1165" s="6" t="s">
        <v>503</v>
      </c>
      <c r="G1165" s="5">
        <v>1</v>
      </c>
      <c r="H1165" s="7">
        <v>55.27</v>
      </c>
      <c r="I1165" s="9" t="s">
        <v>527</v>
      </c>
      <c r="J1165" s="9" t="s">
        <v>528</v>
      </c>
      <c r="K1165" s="23" cm="1">
        <f t="array" ref="K1165">IF(G1165 &lt; 1, 0, _xlfn.IFS(E1165 = Акция!$A$2, G1165*Акция!$C$2, E1165 = Акция!$A$3, G1165*Акция!$C$3, E1165 = Акция!$A$4, G1165*Акция!$C$4, E1165 = Акция!$A$5, G1165*Акция!$C$5, E1165 = Акция!$A$6, G1165*Акция!$C$6, E1165 = Акция!$A$7, G1165*Акция!$C$7, E1165 = Акция!$A$8, G1165*Акция!$C$8, 1, 0))</f>
        <v>0.5</v>
      </c>
    </row>
    <row r="1166" spans="2:11" x14ac:dyDescent="0.2">
      <c r="B1166" s="4" t="s">
        <v>1000</v>
      </c>
      <c r="C1166" s="4" t="s">
        <v>1001</v>
      </c>
      <c r="D1166" s="3" t="s">
        <v>501</v>
      </c>
      <c r="E1166" s="4"/>
      <c r="G1166" s="6"/>
      <c r="H1166" s="8"/>
      <c r="I1166" s="4"/>
      <c r="J1166" s="4"/>
      <c r="K1166" s="23" cm="1">
        <f t="array" ref="K1166">IF(G1166 &lt; 1, 0, _xlfn.IFS(E1166 = Акция!$A$2, G1166*Акция!$C$2, E1166 = Акция!$A$3, G1166*Акция!$C$3, E1166 = Акция!$A$4, G1166*Акция!$C$4, E1166 = Акция!$A$5, G1166*Акция!$C$5, E1166 = Акция!$A$6, G1166*Акция!$C$6, E1166 = Акция!$A$7, G1166*Акция!$C$7, E1166 = Акция!$A$8, G1166*Акция!$C$8, 1, 0))</f>
        <v>0</v>
      </c>
    </row>
    <row r="1167" spans="2:11" x14ac:dyDescent="0.2">
      <c r="B1167" s="4" t="str">
        <f t="shared" ref="B1167:C1167" si="237">B1166</f>
        <v>Костенко Світлана Анатоліївна</v>
      </c>
      <c r="C1167" s="4" t="str">
        <f t="shared" si="237"/>
        <v>Костенко С.А</v>
      </c>
      <c r="D1167" s="4"/>
      <c r="E1167" s="4" t="s">
        <v>519</v>
      </c>
      <c r="F1167" s="6" t="s">
        <v>503</v>
      </c>
      <c r="G1167" s="5">
        <v>5</v>
      </c>
      <c r="H1167" s="7">
        <v>239.75</v>
      </c>
      <c r="I1167" s="9" t="s">
        <v>600</v>
      </c>
      <c r="J1167" s="9" t="s">
        <v>505</v>
      </c>
      <c r="K1167" s="23" cm="1">
        <f t="array" ref="K1167">IF(G1167 &lt; 1, 0, _xlfn.IFS(E1167 = Акция!$A$2, G1167*Акция!$C$2, E1167 = Акция!$A$3, G1167*Акция!$C$3, E1167 = Акция!$A$4, G1167*Акция!$C$4, E1167 = Акция!$A$5, G1167*Акция!$C$5, E1167 = Акция!$A$6, G1167*Акция!$C$6, E1167 = Акция!$A$7, G1167*Акция!$C$7, E1167 = Акция!$A$8, G1167*Акция!$C$8, 1, 0))</f>
        <v>2.5</v>
      </c>
    </row>
    <row r="1168" spans="2:11" x14ac:dyDescent="0.2">
      <c r="B1168" s="4" t="s">
        <v>1002</v>
      </c>
      <c r="C1168" s="4" t="s">
        <v>1002</v>
      </c>
      <c r="D1168" s="3" t="s">
        <v>508</v>
      </c>
      <c r="E1168" s="4"/>
      <c r="G1168" s="6"/>
      <c r="H1168" s="8"/>
      <c r="I1168" s="4"/>
      <c r="J1168" s="4"/>
      <c r="K1168" s="23" cm="1">
        <f t="array" ref="K1168">IF(G1168 &lt; 1, 0, _xlfn.IFS(E1168 = Акция!$A$2, G1168*Акция!$C$2, E1168 = Акция!$A$3, G1168*Акция!$C$3, E1168 = Акция!$A$4, G1168*Акция!$C$4, E1168 = Акция!$A$5, G1168*Акция!$C$5, E1168 = Акция!$A$6, G1168*Акция!$C$6, E1168 = Акция!$A$7, G1168*Акция!$C$7, E1168 = Акция!$A$8, G1168*Акция!$C$8, 1, 0))</f>
        <v>0</v>
      </c>
    </row>
    <row r="1169" spans="2:11" x14ac:dyDescent="0.2">
      <c r="B1169" s="4" t="str">
        <f t="shared" ref="B1169:C1169" si="238">B1168</f>
        <v>Костильов С.М.</v>
      </c>
      <c r="C1169" s="4" t="str">
        <f t="shared" si="238"/>
        <v>Костильов С.М.</v>
      </c>
      <c r="D1169" s="4"/>
      <c r="E1169" s="4" t="s">
        <v>608</v>
      </c>
      <c r="F1169" s="6" t="s">
        <v>503</v>
      </c>
      <c r="G1169" s="5">
        <v>13</v>
      </c>
      <c r="H1169" s="7">
        <v>527.66999999999996</v>
      </c>
      <c r="I1169" s="9" t="s">
        <v>545</v>
      </c>
      <c r="J1169" s="9" t="s">
        <v>546</v>
      </c>
      <c r="K1169" s="23" cm="1">
        <f t="array" ref="K1169">IF(G1169 &lt; 1, 0, _xlfn.IFS(E1169 = Акция!$A$2, G1169*Акция!$C$2, E1169 = Акция!$A$3, G1169*Акция!$C$3, E1169 = Акция!$A$4, G1169*Акция!$C$4, E1169 = Акция!$A$5, G1169*Акция!$C$5, E1169 = Акция!$A$6, G1169*Акция!$C$6, E1169 = Акция!$A$7, G1169*Акция!$C$7, E1169 = Акция!$A$8, G1169*Акция!$C$8, 1, 0))</f>
        <v>0</v>
      </c>
    </row>
    <row r="1170" spans="2:11" x14ac:dyDescent="0.2">
      <c r="B1170" s="4" t="s">
        <v>1003</v>
      </c>
      <c r="C1170" s="4" t="s">
        <v>1004</v>
      </c>
      <c r="D1170" s="3" t="s">
        <v>508</v>
      </c>
      <c r="E1170" s="4"/>
      <c r="G1170" s="6"/>
      <c r="H1170" s="8"/>
      <c r="I1170" s="4"/>
      <c r="J1170" s="4"/>
      <c r="K1170" s="23" cm="1">
        <f t="array" ref="K1170">IF(G1170 &lt; 1, 0, _xlfn.IFS(E1170 = Акция!$A$2, G1170*Акция!$C$2, E1170 = Акция!$A$3, G1170*Акция!$C$3, E1170 = Акция!$A$4, G1170*Акция!$C$4, E1170 = Акция!$A$5, G1170*Акция!$C$5, E1170 = Акция!$A$6, G1170*Акция!$C$6, E1170 = Акция!$A$7, G1170*Акция!$C$7, E1170 = Акция!$A$8, G1170*Акция!$C$8, 1, 0))</f>
        <v>0</v>
      </c>
    </row>
    <row r="1171" spans="2:11" x14ac:dyDescent="0.2">
      <c r="B1171" s="4" t="str">
        <f t="shared" ref="B1171:C1174" si="239">B1170</f>
        <v>Костира Мирослава Миколаївна</v>
      </c>
      <c r="C1171" s="4" t="str">
        <f t="shared" si="239"/>
        <v>Костира М.М.</v>
      </c>
      <c r="D1171" s="4"/>
      <c r="E1171" s="4" t="s">
        <v>526</v>
      </c>
      <c r="F1171" s="6" t="s">
        <v>503</v>
      </c>
      <c r="G1171" s="5">
        <v>1</v>
      </c>
      <c r="H1171" s="7">
        <v>20.37</v>
      </c>
      <c r="I1171" s="9" t="s">
        <v>587</v>
      </c>
      <c r="J1171" s="9" t="s">
        <v>546</v>
      </c>
      <c r="K1171" s="23" cm="1">
        <f t="array" ref="K1171">IF(G1171 &lt; 1, 0, _xlfn.IFS(E1171 = Акция!$A$2, G1171*Акция!$C$2, E1171 = Акция!$A$3, G1171*Акция!$C$3, E1171 = Акция!$A$4, G1171*Акция!$C$4, E1171 = Акция!$A$5, G1171*Акция!$C$5, E1171 = Акция!$A$6, G1171*Акция!$C$6, E1171 = Акция!$A$7, G1171*Акция!$C$7, E1171 = Акция!$A$8, G1171*Акция!$C$8, 1, 0))</f>
        <v>0</v>
      </c>
    </row>
    <row r="1172" spans="2:11" x14ac:dyDescent="0.2">
      <c r="B1172" s="4" t="str">
        <f t="shared" si="239"/>
        <v>Костира Мирослава Миколаївна</v>
      </c>
      <c r="C1172" s="4" t="str">
        <f t="shared" si="239"/>
        <v>Костира М.М.</v>
      </c>
      <c r="D1172" s="4"/>
      <c r="E1172" s="4" t="s">
        <v>552</v>
      </c>
      <c r="F1172" s="6" t="s">
        <v>503</v>
      </c>
      <c r="G1172" s="5">
        <v>2</v>
      </c>
      <c r="H1172" s="7">
        <v>54</v>
      </c>
      <c r="I1172" s="9" t="s">
        <v>587</v>
      </c>
      <c r="J1172" s="9" t="s">
        <v>546</v>
      </c>
      <c r="K1172" s="23" cm="1">
        <f t="array" ref="K1172">IF(G1172 &lt; 1, 0, _xlfn.IFS(E1172 = Акция!$A$2, G1172*Акция!$C$2, E1172 = Акция!$A$3, G1172*Акция!$C$3, E1172 = Акция!$A$4, G1172*Акция!$C$4, E1172 = Акция!$A$5, G1172*Акция!$C$5, E1172 = Акция!$A$6, G1172*Акция!$C$6, E1172 = Акция!$A$7, G1172*Акция!$C$7, E1172 = Акция!$A$8, G1172*Акция!$C$8, 1, 0))</f>
        <v>0</v>
      </c>
    </row>
    <row r="1173" spans="2:11" x14ac:dyDescent="0.2">
      <c r="B1173" s="4" t="str">
        <f t="shared" si="239"/>
        <v>Костира Мирослава Миколаївна</v>
      </c>
      <c r="C1173" s="4" t="str">
        <f t="shared" si="239"/>
        <v>Костира М.М.</v>
      </c>
      <c r="D1173" s="4"/>
      <c r="E1173" s="4" t="s">
        <v>562</v>
      </c>
      <c r="F1173" s="6" t="s">
        <v>503</v>
      </c>
      <c r="G1173" s="5">
        <v>2</v>
      </c>
      <c r="H1173" s="7">
        <v>42.8</v>
      </c>
      <c r="I1173" s="9" t="s">
        <v>587</v>
      </c>
      <c r="J1173" s="9" t="s">
        <v>546</v>
      </c>
      <c r="K1173" s="23" cm="1">
        <f t="array" ref="K1173">IF(G1173 &lt; 1, 0, _xlfn.IFS(E1173 = Акция!$A$2, G1173*Акция!$C$2, E1173 = Акция!$A$3, G1173*Акция!$C$3, E1173 = Акция!$A$4, G1173*Акция!$C$4, E1173 = Акция!$A$5, G1173*Акция!$C$5, E1173 = Акция!$A$6, G1173*Акция!$C$6, E1173 = Акция!$A$7, G1173*Акция!$C$7, E1173 = Акция!$A$8, G1173*Акция!$C$8, 1, 0))</f>
        <v>0</v>
      </c>
    </row>
    <row r="1174" spans="2:11" x14ac:dyDescent="0.2">
      <c r="B1174" s="4" t="str">
        <f t="shared" si="239"/>
        <v>Костира Мирослава Миколаївна</v>
      </c>
      <c r="C1174" s="4" t="str">
        <f t="shared" si="239"/>
        <v>Костира М.М.</v>
      </c>
      <c r="D1174" s="4"/>
      <c r="E1174" s="4" t="s">
        <v>515</v>
      </c>
      <c r="F1174" s="6" t="s">
        <v>503</v>
      </c>
      <c r="G1174" s="5">
        <v>2</v>
      </c>
      <c r="H1174" s="7">
        <v>41.32</v>
      </c>
      <c r="I1174" s="9" t="s">
        <v>587</v>
      </c>
      <c r="J1174" s="9" t="s">
        <v>546</v>
      </c>
      <c r="K1174" s="23" cm="1">
        <f t="array" ref="K1174">IF(G1174 &lt; 1, 0, _xlfn.IFS(E1174 = Акция!$A$2, G1174*Акция!$C$2, E1174 = Акция!$A$3, G1174*Акция!$C$3, E1174 = Акция!$A$4, G1174*Акция!$C$4, E1174 = Акция!$A$5, G1174*Акция!$C$5, E1174 = Акция!$A$6, G1174*Акция!$C$6, E1174 = Акция!$A$7, G1174*Акция!$C$7, E1174 = Акция!$A$8, G1174*Акция!$C$8, 1, 0))</f>
        <v>0</v>
      </c>
    </row>
    <row r="1175" spans="2:11" x14ac:dyDescent="0.2">
      <c r="B1175" s="4" t="s">
        <v>1005</v>
      </c>
      <c r="C1175" s="4" t="s">
        <v>1006</v>
      </c>
      <c r="D1175" s="3" t="s">
        <v>508</v>
      </c>
      <c r="E1175" s="4"/>
      <c r="G1175" s="6"/>
      <c r="H1175" s="8"/>
      <c r="I1175" s="4"/>
      <c r="J1175" s="4"/>
      <c r="K1175" s="23" cm="1">
        <f t="array" ref="K1175">IF(G1175 &lt; 1, 0, _xlfn.IFS(E1175 = Акция!$A$2, G1175*Акция!$C$2, E1175 = Акция!$A$3, G1175*Акция!$C$3, E1175 = Акция!$A$4, G1175*Акция!$C$4, E1175 = Акция!$A$5, G1175*Акция!$C$5, E1175 = Акция!$A$6, G1175*Акция!$C$6, E1175 = Акция!$A$7, G1175*Акция!$C$7, E1175 = Акция!$A$8, G1175*Акция!$C$8, 1, 0))</f>
        <v>0</v>
      </c>
    </row>
    <row r="1176" spans="2:11" x14ac:dyDescent="0.2">
      <c r="B1176" s="4" t="str">
        <f t="shared" ref="B1176:B1186" si="240">B1175</f>
        <v>Костюк Олексій Іванович</v>
      </c>
      <c r="C1176" s="4" t="str">
        <f t="shared" ref="C1176:C1186" si="241">C1175</f>
        <v>Костюк О.І.</v>
      </c>
      <c r="D1176" s="4"/>
      <c r="E1176" s="4" t="s">
        <v>529</v>
      </c>
      <c r="F1176" s="6" t="s">
        <v>503</v>
      </c>
      <c r="G1176" s="5">
        <v>1</v>
      </c>
      <c r="H1176" s="7">
        <v>20.81</v>
      </c>
      <c r="I1176" s="9" t="s">
        <v>587</v>
      </c>
      <c r="J1176" s="9" t="s">
        <v>546</v>
      </c>
      <c r="K1176" s="23" cm="1">
        <f t="array" ref="K1176">IF(G1176 &lt; 1, 0, _xlfn.IFS(E1176 = Акция!$A$2, G1176*Акция!$C$2, E1176 = Акция!$A$3, G1176*Акция!$C$3, E1176 = Акция!$A$4, G1176*Акция!$C$4, E1176 = Акция!$A$5, G1176*Акция!$C$5, E1176 = Акция!$A$6, G1176*Акция!$C$6, E1176 = Акция!$A$7, G1176*Акция!$C$7, E1176 = Акция!$A$8, G1176*Акция!$C$8, 1, 0))</f>
        <v>0</v>
      </c>
    </row>
    <row r="1177" spans="2:11" x14ac:dyDescent="0.2">
      <c r="B1177" s="4" t="str">
        <f t="shared" si="240"/>
        <v>Костюк Олексій Іванович</v>
      </c>
      <c r="C1177" s="4" t="str">
        <f t="shared" si="241"/>
        <v>Костюк О.І.</v>
      </c>
      <c r="D1177" s="4"/>
      <c r="E1177" s="4" t="s">
        <v>548</v>
      </c>
      <c r="F1177" s="6" t="s">
        <v>503</v>
      </c>
      <c r="G1177" s="5">
        <v>1</v>
      </c>
      <c r="H1177" s="7">
        <v>32.47</v>
      </c>
      <c r="I1177" s="9" t="s">
        <v>587</v>
      </c>
      <c r="J1177" s="9" t="s">
        <v>546</v>
      </c>
      <c r="K1177" s="23" cm="1">
        <f t="array" ref="K1177">IF(G1177 &lt; 1, 0, _xlfn.IFS(E1177 = Акция!$A$2, G1177*Акция!$C$2, E1177 = Акция!$A$3, G1177*Акция!$C$3, E1177 = Акция!$A$4, G1177*Акция!$C$4, E1177 = Акция!$A$5, G1177*Акция!$C$5, E1177 = Акция!$A$6, G1177*Акция!$C$6, E1177 = Акция!$A$7, G1177*Акция!$C$7, E1177 = Акция!$A$8, G1177*Акция!$C$8, 1, 0))</f>
        <v>0</v>
      </c>
    </row>
    <row r="1178" spans="2:11" x14ac:dyDescent="0.2">
      <c r="B1178" s="4" t="str">
        <f t="shared" si="240"/>
        <v>Костюк Олексій Іванович</v>
      </c>
      <c r="C1178" s="4" t="str">
        <f t="shared" si="241"/>
        <v>Костюк О.І.</v>
      </c>
      <c r="D1178" s="4"/>
      <c r="E1178" s="4" t="s">
        <v>552</v>
      </c>
      <c r="F1178" s="6" t="s">
        <v>503</v>
      </c>
      <c r="G1178" s="5">
        <v>1</v>
      </c>
      <c r="H1178" s="7">
        <v>27</v>
      </c>
      <c r="I1178" s="9" t="s">
        <v>587</v>
      </c>
      <c r="J1178" s="9" t="s">
        <v>546</v>
      </c>
      <c r="K1178" s="23" cm="1">
        <f t="array" ref="K1178">IF(G1178 &lt; 1, 0, _xlfn.IFS(E1178 = Акция!$A$2, G1178*Акция!$C$2, E1178 = Акция!$A$3, G1178*Акция!$C$3, E1178 = Акция!$A$4, G1178*Акция!$C$4, E1178 = Акция!$A$5, G1178*Акция!$C$5, E1178 = Акция!$A$6, G1178*Акция!$C$6, E1178 = Акция!$A$7, G1178*Акция!$C$7, E1178 = Акция!$A$8, G1178*Акция!$C$8, 1, 0))</f>
        <v>0</v>
      </c>
    </row>
    <row r="1179" spans="2:11" x14ac:dyDescent="0.2">
      <c r="B1179" s="4" t="str">
        <f t="shared" si="240"/>
        <v>Костюк Олексій Іванович</v>
      </c>
      <c r="C1179" s="4" t="str">
        <f t="shared" si="241"/>
        <v>Костюк О.І.</v>
      </c>
      <c r="D1179" s="4"/>
      <c r="E1179" s="4" t="s">
        <v>513</v>
      </c>
      <c r="F1179" s="6" t="s">
        <v>503</v>
      </c>
      <c r="G1179" s="5">
        <v>1</v>
      </c>
      <c r="H1179" s="7">
        <v>27.49</v>
      </c>
      <c r="I1179" s="9" t="s">
        <v>587</v>
      </c>
      <c r="J1179" s="9" t="s">
        <v>546</v>
      </c>
      <c r="K1179" s="23" cm="1">
        <f t="array" ref="K1179">IF(G1179 &lt; 1, 0, _xlfn.IFS(E1179 = Акция!$A$2, G1179*Акция!$C$2, E1179 = Акция!$A$3, G1179*Акция!$C$3, E1179 = Акция!$A$4, G1179*Акция!$C$4, E1179 = Акция!$A$5, G1179*Акция!$C$5, E1179 = Акция!$A$6, G1179*Акция!$C$6, E1179 = Акция!$A$7, G1179*Акция!$C$7, E1179 = Акция!$A$8, G1179*Акция!$C$8, 1, 0))</f>
        <v>0</v>
      </c>
    </row>
    <row r="1180" spans="2:11" x14ac:dyDescent="0.2">
      <c r="B1180" s="4" t="str">
        <f t="shared" si="240"/>
        <v>Костюк Олексій Іванович</v>
      </c>
      <c r="C1180" s="4" t="str">
        <f t="shared" si="241"/>
        <v>Костюк О.І.</v>
      </c>
      <c r="D1180" s="4"/>
      <c r="E1180" s="4" t="s">
        <v>557</v>
      </c>
      <c r="F1180" s="6" t="s">
        <v>503</v>
      </c>
      <c r="G1180" s="5">
        <v>3</v>
      </c>
      <c r="H1180" s="7">
        <v>62.64</v>
      </c>
      <c r="I1180" s="9" t="s">
        <v>587</v>
      </c>
      <c r="J1180" s="9" t="s">
        <v>546</v>
      </c>
      <c r="K1180" s="23" cm="1">
        <f t="array" ref="K1180">IF(G1180 &lt; 1, 0, _xlfn.IFS(E1180 = Акция!$A$2, G1180*Акция!$C$2, E1180 = Акция!$A$3, G1180*Акция!$C$3, E1180 = Акция!$A$4, G1180*Акция!$C$4, E1180 = Акция!$A$5, G1180*Акция!$C$5, E1180 = Акция!$A$6, G1180*Акция!$C$6, E1180 = Акция!$A$7, G1180*Акция!$C$7, E1180 = Акция!$A$8, G1180*Акция!$C$8, 1, 0))</f>
        <v>0</v>
      </c>
    </row>
    <row r="1181" spans="2:11" x14ac:dyDescent="0.2">
      <c r="B1181" s="4" t="str">
        <f t="shared" si="240"/>
        <v>Костюк Олексій Іванович</v>
      </c>
      <c r="C1181" s="4" t="str">
        <f t="shared" si="241"/>
        <v>Костюк О.І.</v>
      </c>
      <c r="D1181" s="4"/>
      <c r="E1181" s="4" t="s">
        <v>515</v>
      </c>
      <c r="F1181" s="6" t="s">
        <v>503</v>
      </c>
      <c r="G1181" s="5">
        <v>3</v>
      </c>
      <c r="H1181" s="7">
        <v>61.98</v>
      </c>
      <c r="I1181" s="9" t="s">
        <v>587</v>
      </c>
      <c r="J1181" s="9" t="s">
        <v>546</v>
      </c>
      <c r="K1181" s="23" cm="1">
        <f t="array" ref="K1181">IF(G1181 &lt; 1, 0, _xlfn.IFS(E1181 = Акция!$A$2, G1181*Акция!$C$2, E1181 = Акция!$A$3, G1181*Акция!$C$3, E1181 = Акция!$A$4, G1181*Акция!$C$4, E1181 = Акция!$A$5, G1181*Акция!$C$5, E1181 = Акция!$A$6, G1181*Акция!$C$6, E1181 = Акция!$A$7, G1181*Акция!$C$7, E1181 = Акция!$A$8, G1181*Акция!$C$8, 1, 0))</f>
        <v>0</v>
      </c>
    </row>
    <row r="1182" spans="2:11" x14ac:dyDescent="0.2">
      <c r="B1182" s="4" t="str">
        <f t="shared" si="240"/>
        <v>Костюк Олексій Іванович</v>
      </c>
      <c r="C1182" s="4" t="str">
        <f t="shared" si="241"/>
        <v>Костюк О.І.</v>
      </c>
      <c r="D1182" s="4"/>
      <c r="E1182" s="4" t="s">
        <v>516</v>
      </c>
      <c r="F1182" s="6" t="s">
        <v>503</v>
      </c>
      <c r="G1182" s="5">
        <v>1</v>
      </c>
      <c r="H1182" s="7">
        <v>26.94</v>
      </c>
      <c r="I1182" s="9" t="s">
        <v>587</v>
      </c>
      <c r="J1182" s="9" t="s">
        <v>546</v>
      </c>
      <c r="K1182" s="23" cm="1">
        <f t="array" ref="K1182">IF(G1182 &lt; 1, 0, _xlfn.IFS(E1182 = Акция!$A$2, G1182*Акция!$C$2, E1182 = Акция!$A$3, G1182*Акция!$C$3, E1182 = Акция!$A$4, G1182*Акция!$C$4, E1182 = Акция!$A$5, G1182*Акция!$C$5, E1182 = Акция!$A$6, G1182*Акция!$C$6, E1182 = Акция!$A$7, G1182*Акция!$C$7, E1182 = Акция!$A$8, G1182*Акция!$C$8, 1, 0))</f>
        <v>0.25</v>
      </c>
    </row>
    <row r="1183" spans="2:11" x14ac:dyDescent="0.2">
      <c r="B1183" s="4" t="str">
        <f t="shared" si="240"/>
        <v>Костюк Олексій Іванович</v>
      </c>
      <c r="C1183" s="4" t="str">
        <f t="shared" si="241"/>
        <v>Костюк О.І.</v>
      </c>
      <c r="D1183" s="4"/>
      <c r="E1183" s="4" t="s">
        <v>517</v>
      </c>
      <c r="F1183" s="6" t="s">
        <v>503</v>
      </c>
      <c r="G1183" s="5">
        <v>1</v>
      </c>
      <c r="H1183" s="7">
        <v>29.45</v>
      </c>
      <c r="I1183" s="9" t="s">
        <v>587</v>
      </c>
      <c r="J1183" s="9" t="s">
        <v>546</v>
      </c>
      <c r="K1183" s="23" cm="1">
        <f t="array" ref="K1183">IF(G1183 &lt; 1, 0, _xlfn.IFS(E1183 = Акция!$A$2, G1183*Акция!$C$2, E1183 = Акция!$A$3, G1183*Акция!$C$3, E1183 = Акция!$A$4, G1183*Акция!$C$4, E1183 = Акция!$A$5, G1183*Акция!$C$5, E1183 = Акция!$A$6, G1183*Акция!$C$6, E1183 = Акция!$A$7, G1183*Акция!$C$7, E1183 = Акция!$A$8, G1183*Акция!$C$8, 1, 0))</f>
        <v>0.25</v>
      </c>
    </row>
    <row r="1184" spans="2:11" x14ac:dyDescent="0.2">
      <c r="B1184" s="4" t="str">
        <f t="shared" si="240"/>
        <v>Костюк Олексій Іванович</v>
      </c>
      <c r="C1184" s="4" t="str">
        <f t="shared" si="241"/>
        <v>Костюк О.І.</v>
      </c>
      <c r="D1184" s="4"/>
      <c r="E1184" s="4" t="s">
        <v>518</v>
      </c>
      <c r="F1184" s="6" t="s">
        <v>503</v>
      </c>
      <c r="G1184" s="5">
        <v>1</v>
      </c>
      <c r="H1184" s="7">
        <v>32.4</v>
      </c>
      <c r="I1184" s="9" t="s">
        <v>587</v>
      </c>
      <c r="J1184" s="9" t="s">
        <v>546</v>
      </c>
      <c r="K1184" s="23" cm="1">
        <f t="array" ref="K1184">IF(G1184 &lt; 1, 0, _xlfn.IFS(E1184 = Акция!$A$2, G1184*Акция!$C$2, E1184 = Акция!$A$3, G1184*Акция!$C$3, E1184 = Акция!$A$4, G1184*Акция!$C$4, E1184 = Акция!$A$5, G1184*Акция!$C$5, E1184 = Акция!$A$6, G1184*Акция!$C$6, E1184 = Акция!$A$7, G1184*Акция!$C$7, E1184 = Акция!$A$8, G1184*Акция!$C$8, 1, 0))</f>
        <v>0.25</v>
      </c>
    </row>
    <row r="1185" spans="2:11" x14ac:dyDescent="0.2">
      <c r="B1185" s="4" t="str">
        <f t="shared" si="240"/>
        <v>Костюк Олексій Іванович</v>
      </c>
      <c r="C1185" s="4" t="str">
        <f t="shared" si="241"/>
        <v>Костюк О.І.</v>
      </c>
      <c r="D1185" s="4"/>
      <c r="E1185" s="4" t="s">
        <v>519</v>
      </c>
      <c r="F1185" s="6" t="s">
        <v>503</v>
      </c>
      <c r="G1185" s="5">
        <v>1</v>
      </c>
      <c r="H1185" s="7">
        <v>49.15</v>
      </c>
      <c r="I1185" s="9" t="s">
        <v>587</v>
      </c>
      <c r="J1185" s="9" t="s">
        <v>546</v>
      </c>
      <c r="K1185" s="23" cm="1">
        <f t="array" ref="K1185">IF(G1185 &lt; 1, 0, _xlfn.IFS(E1185 = Акция!$A$2, G1185*Акция!$C$2, E1185 = Акция!$A$3, G1185*Акция!$C$3, E1185 = Акция!$A$4, G1185*Акция!$C$4, E1185 = Акция!$A$5, G1185*Акция!$C$5, E1185 = Акция!$A$6, G1185*Акция!$C$6, E1185 = Акция!$A$7, G1185*Акция!$C$7, E1185 = Акция!$A$8, G1185*Акция!$C$8, 1, 0))</f>
        <v>0.5</v>
      </c>
    </row>
    <row r="1186" spans="2:11" x14ac:dyDescent="0.2">
      <c r="B1186" s="4" t="str">
        <f t="shared" si="240"/>
        <v>Костюк Олексій Іванович</v>
      </c>
      <c r="C1186" s="4" t="str">
        <f t="shared" si="241"/>
        <v>Костюк О.І.</v>
      </c>
      <c r="D1186" s="4"/>
      <c r="E1186" s="4" t="s">
        <v>502</v>
      </c>
      <c r="F1186" s="6" t="s">
        <v>503</v>
      </c>
      <c r="G1186" s="5">
        <v>1</v>
      </c>
      <c r="H1186" s="7">
        <v>55.57</v>
      </c>
      <c r="I1186" s="9" t="s">
        <v>587</v>
      </c>
      <c r="J1186" s="9" t="s">
        <v>546</v>
      </c>
      <c r="K1186" s="23" cm="1">
        <f t="array" ref="K1186">IF(G1186 &lt; 1, 0, _xlfn.IFS(E1186 = Акция!$A$2, G1186*Акция!$C$2, E1186 = Акция!$A$3, G1186*Акция!$C$3, E1186 = Акция!$A$4, G1186*Акция!$C$4, E1186 = Акция!$A$5, G1186*Акция!$C$5, E1186 = Акция!$A$6, G1186*Акция!$C$6, E1186 = Акция!$A$7, G1186*Акция!$C$7, E1186 = Акция!$A$8, G1186*Акция!$C$8, 1, 0))</f>
        <v>0.5</v>
      </c>
    </row>
    <row r="1187" spans="2:11" x14ac:dyDescent="0.2">
      <c r="B1187" s="4" t="s">
        <v>1007</v>
      </c>
      <c r="C1187" s="4" t="s">
        <v>1008</v>
      </c>
      <c r="D1187" s="3" t="s">
        <v>508</v>
      </c>
      <c r="E1187" s="4"/>
      <c r="G1187" s="6"/>
      <c r="H1187" s="8"/>
      <c r="I1187" s="4"/>
      <c r="J1187" s="4"/>
      <c r="K1187" s="23" cm="1">
        <f t="array" ref="K1187">IF(G1187 &lt; 1, 0, _xlfn.IFS(E1187 = Акция!$A$2, G1187*Акция!$C$2, E1187 = Акция!$A$3, G1187*Акция!$C$3, E1187 = Акция!$A$4, G1187*Акция!$C$4, E1187 = Акция!$A$5, G1187*Акция!$C$5, E1187 = Акция!$A$6, G1187*Акция!$C$6, E1187 = Акция!$A$7, G1187*Акция!$C$7, E1187 = Акция!$A$8, G1187*Акция!$C$8, 1, 0))</f>
        <v>0</v>
      </c>
    </row>
    <row r="1188" spans="2:11" x14ac:dyDescent="0.2">
      <c r="B1188" s="4" t="str">
        <f t="shared" ref="B1188:B1201" si="242">B1187</f>
        <v>Костюченко Наталія Василівна</v>
      </c>
      <c r="C1188" s="4" t="str">
        <f t="shared" ref="C1188:C1201" si="243">C1187</f>
        <v>Костюченко Н.В.</v>
      </c>
      <c r="D1188" s="4"/>
      <c r="E1188" s="4" t="s">
        <v>526</v>
      </c>
      <c r="F1188" s="6" t="s">
        <v>503</v>
      </c>
      <c r="G1188" s="5">
        <v>4</v>
      </c>
      <c r="H1188" s="7">
        <v>81.48</v>
      </c>
      <c r="I1188" s="9" t="s">
        <v>572</v>
      </c>
      <c r="J1188" s="9" t="s">
        <v>511</v>
      </c>
      <c r="K1188" s="23" cm="1">
        <f t="array" ref="K1188">IF(G1188 &lt; 1, 0, _xlfn.IFS(E1188 = Акция!$A$2, G1188*Акция!$C$2, E1188 = Акция!$A$3, G1188*Акция!$C$3, E1188 = Акция!$A$4, G1188*Акция!$C$4, E1188 = Акция!$A$5, G1188*Акция!$C$5, E1188 = Акция!$A$6, G1188*Акция!$C$6, E1188 = Акция!$A$7, G1188*Акция!$C$7, E1188 = Акция!$A$8, G1188*Акция!$C$8, 1, 0))</f>
        <v>0</v>
      </c>
    </row>
    <row r="1189" spans="2:11" x14ac:dyDescent="0.2">
      <c r="B1189" s="4" t="str">
        <f t="shared" si="242"/>
        <v>Костюченко Наталія Василівна</v>
      </c>
      <c r="C1189" s="4" t="str">
        <f t="shared" si="243"/>
        <v>Костюченко Н.В.</v>
      </c>
      <c r="D1189" s="4"/>
      <c r="E1189" s="4" t="s">
        <v>529</v>
      </c>
      <c r="F1189" s="6" t="s">
        <v>503</v>
      </c>
      <c r="G1189" s="5">
        <v>4</v>
      </c>
      <c r="H1189" s="7">
        <v>83.24</v>
      </c>
      <c r="I1189" s="9" t="s">
        <v>572</v>
      </c>
      <c r="J1189" s="9" t="s">
        <v>511</v>
      </c>
      <c r="K1189" s="23" cm="1">
        <f t="array" ref="K1189">IF(G1189 &lt; 1, 0, _xlfn.IFS(E1189 = Акция!$A$2, G1189*Акция!$C$2, E1189 = Акция!$A$3, G1189*Акция!$C$3, E1189 = Акция!$A$4, G1189*Акция!$C$4, E1189 = Акция!$A$5, G1189*Акция!$C$5, E1189 = Акция!$A$6, G1189*Акция!$C$6, E1189 = Акция!$A$7, G1189*Акция!$C$7, E1189 = Акция!$A$8, G1189*Акция!$C$8, 1, 0))</f>
        <v>0</v>
      </c>
    </row>
    <row r="1190" spans="2:11" x14ac:dyDescent="0.2">
      <c r="B1190" s="4" t="str">
        <f t="shared" si="242"/>
        <v>Костюченко Наталія Василівна</v>
      </c>
      <c r="C1190" s="4" t="str">
        <f t="shared" si="243"/>
        <v>Костюченко Н.В.</v>
      </c>
      <c r="D1190" s="4"/>
      <c r="E1190" s="4" t="s">
        <v>530</v>
      </c>
      <c r="F1190" s="6" t="s">
        <v>503</v>
      </c>
      <c r="G1190" s="5">
        <v>1</v>
      </c>
      <c r="H1190" s="7">
        <v>20.52</v>
      </c>
      <c r="I1190" s="9" t="s">
        <v>572</v>
      </c>
      <c r="J1190" s="9" t="s">
        <v>511</v>
      </c>
      <c r="K1190" s="23" cm="1">
        <f t="array" ref="K1190">IF(G1190 &lt; 1, 0, _xlfn.IFS(E1190 = Акция!$A$2, G1190*Акция!$C$2, E1190 = Акция!$A$3, G1190*Акция!$C$3, E1190 = Акция!$A$4, G1190*Акция!$C$4, E1190 = Акция!$A$5, G1190*Акция!$C$5, E1190 = Акция!$A$6, G1190*Акция!$C$6, E1190 = Акция!$A$7, G1190*Акция!$C$7, E1190 = Акция!$A$8, G1190*Акция!$C$8, 1, 0))</f>
        <v>0</v>
      </c>
    </row>
    <row r="1191" spans="2:11" x14ac:dyDescent="0.2">
      <c r="B1191" s="4" t="str">
        <f t="shared" si="242"/>
        <v>Костюченко Наталія Василівна</v>
      </c>
      <c r="C1191" s="4" t="str">
        <f t="shared" si="243"/>
        <v>Костюченко Н.В.</v>
      </c>
      <c r="D1191" s="4"/>
      <c r="E1191" s="4" t="s">
        <v>547</v>
      </c>
      <c r="F1191" s="6" t="s">
        <v>503</v>
      </c>
      <c r="G1191" s="5">
        <v>3</v>
      </c>
      <c r="H1191" s="7">
        <v>97.41</v>
      </c>
      <c r="I1191" s="9" t="s">
        <v>572</v>
      </c>
      <c r="J1191" s="9" t="s">
        <v>511</v>
      </c>
      <c r="K1191" s="23" cm="1">
        <f t="array" ref="K1191">IF(G1191 &lt; 1, 0, _xlfn.IFS(E1191 = Акция!$A$2, G1191*Акция!$C$2, E1191 = Акция!$A$3, G1191*Акция!$C$3, E1191 = Акция!$A$4, G1191*Акция!$C$4, E1191 = Акция!$A$5, G1191*Акция!$C$5, E1191 = Акция!$A$6, G1191*Акция!$C$6, E1191 = Акция!$A$7, G1191*Акция!$C$7, E1191 = Акция!$A$8, G1191*Акция!$C$8, 1, 0))</f>
        <v>0</v>
      </c>
    </row>
    <row r="1192" spans="2:11" x14ac:dyDescent="0.2">
      <c r="B1192" s="4" t="str">
        <f t="shared" si="242"/>
        <v>Костюченко Наталія Василівна</v>
      </c>
      <c r="C1192" s="4" t="str">
        <f t="shared" si="243"/>
        <v>Костюченко Н.В.</v>
      </c>
      <c r="D1192" s="4"/>
      <c r="E1192" s="4" t="s">
        <v>548</v>
      </c>
      <c r="F1192" s="6" t="s">
        <v>503</v>
      </c>
      <c r="G1192" s="5">
        <v>1</v>
      </c>
      <c r="H1192" s="7">
        <v>32.47</v>
      </c>
      <c r="I1192" s="9" t="s">
        <v>572</v>
      </c>
      <c r="J1192" s="9" t="s">
        <v>511</v>
      </c>
      <c r="K1192" s="23" cm="1">
        <f t="array" ref="K1192">IF(G1192 &lt; 1, 0, _xlfn.IFS(E1192 = Акция!$A$2, G1192*Акция!$C$2, E1192 = Акция!$A$3, G1192*Акция!$C$3, E1192 = Акция!$A$4, G1192*Акция!$C$4, E1192 = Акция!$A$5, G1192*Акция!$C$5, E1192 = Акция!$A$6, G1192*Акция!$C$6, E1192 = Акция!$A$7, G1192*Акция!$C$7, E1192 = Акция!$A$8, G1192*Акция!$C$8, 1, 0))</f>
        <v>0</v>
      </c>
    </row>
    <row r="1193" spans="2:11" x14ac:dyDescent="0.2">
      <c r="B1193" s="4" t="str">
        <f t="shared" si="242"/>
        <v>Костюченко Наталія Василівна</v>
      </c>
      <c r="C1193" s="4" t="str">
        <f t="shared" si="243"/>
        <v>Костюченко Н.В.</v>
      </c>
      <c r="D1193" s="4"/>
      <c r="E1193" s="4" t="s">
        <v>535</v>
      </c>
      <c r="F1193" s="6" t="s">
        <v>503</v>
      </c>
      <c r="G1193" s="5">
        <v>1</v>
      </c>
      <c r="H1193" s="7">
        <v>32.54</v>
      </c>
      <c r="I1193" s="9" t="s">
        <v>572</v>
      </c>
      <c r="J1193" s="9" t="s">
        <v>511</v>
      </c>
      <c r="K1193" s="23" cm="1">
        <f t="array" ref="K1193">IF(G1193 &lt; 1, 0, _xlfn.IFS(E1193 = Акция!$A$2, G1193*Акция!$C$2, E1193 = Акция!$A$3, G1193*Акция!$C$3, E1193 = Акция!$A$4, G1193*Акция!$C$4, E1193 = Акция!$A$5, G1193*Акция!$C$5, E1193 = Акция!$A$6, G1193*Акция!$C$6, E1193 = Акция!$A$7, G1193*Акция!$C$7, E1193 = Акция!$A$8, G1193*Акция!$C$8, 1, 0))</f>
        <v>0</v>
      </c>
    </row>
    <row r="1194" spans="2:11" x14ac:dyDescent="0.2">
      <c r="B1194" s="4" t="str">
        <f t="shared" si="242"/>
        <v>Костюченко Наталія Василівна</v>
      </c>
      <c r="C1194" s="4" t="str">
        <f t="shared" si="243"/>
        <v>Костюченко Н.В.</v>
      </c>
      <c r="D1194" s="4"/>
      <c r="E1194" s="4" t="s">
        <v>549</v>
      </c>
      <c r="F1194" s="6" t="s">
        <v>503</v>
      </c>
      <c r="G1194" s="5">
        <v>5</v>
      </c>
      <c r="H1194" s="7">
        <v>135.9</v>
      </c>
      <c r="I1194" s="9" t="s">
        <v>572</v>
      </c>
      <c r="J1194" s="9" t="s">
        <v>511</v>
      </c>
      <c r="K1194" s="23" cm="1">
        <f t="array" ref="K1194">IF(G1194 &lt; 1, 0, _xlfn.IFS(E1194 = Акция!$A$2, G1194*Акция!$C$2, E1194 = Акция!$A$3, G1194*Акция!$C$3, E1194 = Акция!$A$4, G1194*Акция!$C$4, E1194 = Акция!$A$5, G1194*Акция!$C$5, E1194 = Акция!$A$6, G1194*Акция!$C$6, E1194 = Акция!$A$7, G1194*Акция!$C$7, E1194 = Акция!$A$8, G1194*Акция!$C$8, 1, 0))</f>
        <v>0</v>
      </c>
    </row>
    <row r="1195" spans="2:11" x14ac:dyDescent="0.2">
      <c r="B1195" s="4" t="str">
        <f t="shared" si="242"/>
        <v>Костюченко Наталія Василівна</v>
      </c>
      <c r="C1195" s="4" t="str">
        <f t="shared" si="243"/>
        <v>Костюченко Н.В.</v>
      </c>
      <c r="D1195" s="4"/>
      <c r="E1195" s="4" t="s">
        <v>552</v>
      </c>
      <c r="F1195" s="6" t="s">
        <v>503</v>
      </c>
      <c r="G1195" s="5">
        <v>5</v>
      </c>
      <c r="H1195" s="7">
        <v>135</v>
      </c>
      <c r="I1195" s="9" t="s">
        <v>572</v>
      </c>
      <c r="J1195" s="9" t="s">
        <v>511</v>
      </c>
      <c r="K1195" s="23" cm="1">
        <f t="array" ref="K1195">IF(G1195 &lt; 1, 0, _xlfn.IFS(E1195 = Акция!$A$2, G1195*Акция!$C$2, E1195 = Акция!$A$3, G1195*Акция!$C$3, E1195 = Акция!$A$4, G1195*Акция!$C$4, E1195 = Акция!$A$5, G1195*Акция!$C$5, E1195 = Акция!$A$6, G1195*Акция!$C$6, E1195 = Акция!$A$7, G1195*Акция!$C$7, E1195 = Акция!$A$8, G1195*Акция!$C$8, 1, 0))</f>
        <v>0</v>
      </c>
    </row>
    <row r="1196" spans="2:11" x14ac:dyDescent="0.2">
      <c r="B1196" s="4" t="str">
        <f t="shared" si="242"/>
        <v>Костюченко Наталія Василівна</v>
      </c>
      <c r="C1196" s="4" t="str">
        <f t="shared" si="243"/>
        <v>Костюченко Н.В.</v>
      </c>
      <c r="D1196" s="4"/>
      <c r="E1196" s="4" t="s">
        <v>563</v>
      </c>
      <c r="F1196" s="6" t="s">
        <v>503</v>
      </c>
      <c r="G1196" s="5">
        <v>5</v>
      </c>
      <c r="H1196" s="7">
        <v>104.4</v>
      </c>
      <c r="I1196" s="9" t="s">
        <v>572</v>
      </c>
      <c r="J1196" s="9" t="s">
        <v>511</v>
      </c>
      <c r="K1196" s="23" cm="1">
        <f t="array" ref="K1196">IF(G1196 &lt; 1, 0, _xlfn.IFS(E1196 = Акция!$A$2, G1196*Акция!$C$2, E1196 = Акция!$A$3, G1196*Акция!$C$3, E1196 = Акция!$A$4, G1196*Акция!$C$4, E1196 = Акция!$A$5, G1196*Акция!$C$5, E1196 = Акция!$A$6, G1196*Акция!$C$6, E1196 = Акция!$A$7, G1196*Акция!$C$7, E1196 = Акция!$A$8, G1196*Акция!$C$8, 1, 0))</f>
        <v>0</v>
      </c>
    </row>
    <row r="1197" spans="2:11" x14ac:dyDescent="0.2">
      <c r="B1197" s="4" t="str">
        <f t="shared" si="242"/>
        <v>Костюченко Наталія Василівна</v>
      </c>
      <c r="C1197" s="4" t="str">
        <f t="shared" si="243"/>
        <v>Костюченко Н.В.</v>
      </c>
      <c r="D1197" s="4"/>
      <c r="E1197" s="4" t="s">
        <v>516</v>
      </c>
      <c r="F1197" s="6" t="s">
        <v>503</v>
      </c>
      <c r="G1197" s="5">
        <v>1</v>
      </c>
      <c r="H1197" s="7">
        <v>26.94</v>
      </c>
      <c r="I1197" s="9" t="s">
        <v>572</v>
      </c>
      <c r="J1197" s="9" t="s">
        <v>511</v>
      </c>
      <c r="K1197" s="23" cm="1">
        <f t="array" ref="K1197">IF(G1197 &lt; 1, 0, _xlfn.IFS(E1197 = Акция!$A$2, G1197*Акция!$C$2, E1197 = Акция!$A$3, G1197*Акция!$C$3, E1197 = Акция!$A$4, G1197*Акция!$C$4, E1197 = Акция!$A$5, G1197*Акция!$C$5, E1197 = Акция!$A$6, G1197*Акция!$C$6, E1197 = Акция!$A$7, G1197*Акция!$C$7, E1197 = Акция!$A$8, G1197*Акция!$C$8, 1, 0))</f>
        <v>0.25</v>
      </c>
    </row>
    <row r="1198" spans="2:11" x14ac:dyDescent="0.2">
      <c r="B1198" s="4" t="str">
        <f t="shared" si="242"/>
        <v>Костюченко Наталія Василівна</v>
      </c>
      <c r="C1198" s="4" t="str">
        <f t="shared" si="243"/>
        <v>Костюченко Н.В.</v>
      </c>
      <c r="D1198" s="4"/>
      <c r="E1198" s="4" t="s">
        <v>518</v>
      </c>
      <c r="F1198" s="6" t="s">
        <v>503</v>
      </c>
      <c r="G1198" s="5">
        <v>1</v>
      </c>
      <c r="H1198" s="7">
        <v>32.4</v>
      </c>
      <c r="I1198" s="9" t="s">
        <v>572</v>
      </c>
      <c r="J1198" s="9" t="s">
        <v>511</v>
      </c>
      <c r="K1198" s="23" cm="1">
        <f t="array" ref="K1198">IF(G1198 &lt; 1, 0, _xlfn.IFS(E1198 = Акция!$A$2, G1198*Акция!$C$2, E1198 = Акция!$A$3, G1198*Акция!$C$3, E1198 = Акция!$A$4, G1198*Акция!$C$4, E1198 = Акция!$A$5, G1198*Акция!$C$5, E1198 = Акция!$A$6, G1198*Акция!$C$6, E1198 = Акция!$A$7, G1198*Акция!$C$7, E1198 = Акция!$A$8, G1198*Акция!$C$8, 1, 0))</f>
        <v>0.25</v>
      </c>
    </row>
    <row r="1199" spans="2:11" x14ac:dyDescent="0.2">
      <c r="B1199" s="4" t="str">
        <f t="shared" si="242"/>
        <v>Костюченко Наталія Василівна</v>
      </c>
      <c r="C1199" s="4" t="str">
        <f t="shared" si="243"/>
        <v>Костюченко Н.В.</v>
      </c>
      <c r="D1199" s="4"/>
      <c r="E1199" s="4" t="s">
        <v>519</v>
      </c>
      <c r="F1199" s="6" t="s">
        <v>503</v>
      </c>
      <c r="G1199" s="5">
        <v>1</v>
      </c>
      <c r="H1199" s="7">
        <v>49.15</v>
      </c>
      <c r="I1199" s="9" t="s">
        <v>572</v>
      </c>
      <c r="J1199" s="9" t="s">
        <v>511</v>
      </c>
      <c r="K1199" s="23" cm="1">
        <f t="array" ref="K1199">IF(G1199 &lt; 1, 0, _xlfn.IFS(E1199 = Акция!$A$2, G1199*Акция!$C$2, E1199 = Акция!$A$3, G1199*Акция!$C$3, E1199 = Акция!$A$4, G1199*Акция!$C$4, E1199 = Акция!$A$5, G1199*Акция!$C$5, E1199 = Акция!$A$6, G1199*Акция!$C$6, E1199 = Акция!$A$7, G1199*Акция!$C$7, E1199 = Акция!$A$8, G1199*Акция!$C$8, 1, 0))</f>
        <v>0.5</v>
      </c>
    </row>
    <row r="1200" spans="2:11" x14ac:dyDescent="0.2">
      <c r="B1200" s="4" t="str">
        <f t="shared" si="242"/>
        <v>Костюченко Наталія Василівна</v>
      </c>
      <c r="C1200" s="4" t="str">
        <f t="shared" si="243"/>
        <v>Костюченко Н.В.</v>
      </c>
      <c r="D1200" s="4"/>
      <c r="E1200" s="4" t="s">
        <v>520</v>
      </c>
      <c r="F1200" s="6" t="s">
        <v>503</v>
      </c>
      <c r="G1200" s="5">
        <v>1</v>
      </c>
      <c r="H1200" s="7">
        <v>60.07</v>
      </c>
      <c r="I1200" s="9" t="s">
        <v>572</v>
      </c>
      <c r="J1200" s="9" t="s">
        <v>511</v>
      </c>
      <c r="K1200" s="23" cm="1">
        <f t="array" ref="K1200">IF(G1200 &lt; 1, 0, _xlfn.IFS(E1200 = Акция!$A$2, G1200*Акция!$C$2, E1200 = Акция!$A$3, G1200*Акция!$C$3, E1200 = Акция!$A$4, G1200*Акция!$C$4, E1200 = Акция!$A$5, G1200*Акция!$C$5, E1200 = Акция!$A$6, G1200*Акция!$C$6, E1200 = Акция!$A$7, G1200*Акция!$C$7, E1200 = Акция!$A$8, G1200*Акция!$C$8, 1, 0))</f>
        <v>0.5</v>
      </c>
    </row>
    <row r="1201" spans="2:11" x14ac:dyDescent="0.2">
      <c r="B1201" s="4" t="str">
        <f t="shared" si="242"/>
        <v>Костюченко Наталія Василівна</v>
      </c>
      <c r="C1201" s="4" t="str">
        <f t="shared" si="243"/>
        <v>Костюченко Н.В.</v>
      </c>
      <c r="D1201" s="4"/>
      <c r="E1201" s="4" t="s">
        <v>521</v>
      </c>
      <c r="F1201" s="6" t="s">
        <v>503</v>
      </c>
      <c r="G1201" s="5">
        <v>1</v>
      </c>
      <c r="H1201" s="7">
        <v>55.27</v>
      </c>
      <c r="I1201" s="9" t="s">
        <v>572</v>
      </c>
      <c r="J1201" s="9" t="s">
        <v>511</v>
      </c>
      <c r="K1201" s="23" cm="1">
        <f t="array" ref="K1201">IF(G1201 &lt; 1, 0, _xlfn.IFS(E1201 = Акция!$A$2, G1201*Акция!$C$2, E1201 = Акция!$A$3, G1201*Акция!$C$3, E1201 = Акция!$A$4, G1201*Акция!$C$4, E1201 = Акция!$A$5, G1201*Акция!$C$5, E1201 = Акция!$A$6, G1201*Акция!$C$6, E1201 = Акция!$A$7, G1201*Акция!$C$7, E1201 = Акция!$A$8, G1201*Акция!$C$8, 1, 0))</f>
        <v>0.5</v>
      </c>
    </row>
    <row r="1202" spans="2:11" x14ac:dyDescent="0.2">
      <c r="B1202" s="4" t="s">
        <v>1009</v>
      </c>
      <c r="C1202" s="4" t="s">
        <v>1010</v>
      </c>
      <c r="D1202" s="3" t="s">
        <v>508</v>
      </c>
      <c r="E1202" s="4"/>
      <c r="G1202" s="6"/>
      <c r="H1202" s="8"/>
      <c r="I1202" s="4"/>
      <c r="J1202" s="4"/>
      <c r="K1202" s="23" cm="1">
        <f t="array" ref="K1202">IF(G1202 &lt; 1, 0, _xlfn.IFS(E1202 = Акция!$A$2, G1202*Акция!$C$2, E1202 = Акция!$A$3, G1202*Акция!$C$3, E1202 = Акция!$A$4, G1202*Акция!$C$4, E1202 = Акция!$A$5, G1202*Акция!$C$5, E1202 = Акция!$A$6, G1202*Акция!$C$6, E1202 = Акция!$A$7, G1202*Акция!$C$7, E1202 = Акция!$A$8, G1202*Акция!$C$8, 1, 0))</f>
        <v>0</v>
      </c>
    </row>
    <row r="1203" spans="2:11" x14ac:dyDescent="0.2">
      <c r="B1203" s="4" t="str">
        <f t="shared" ref="B1203:C1203" si="244">B1202</f>
        <v>Котирло Валентина Петрівна</v>
      </c>
      <c r="C1203" s="4" t="str">
        <f t="shared" si="244"/>
        <v>Котирло В.П.</v>
      </c>
      <c r="D1203" s="4"/>
      <c r="E1203" s="4" t="s">
        <v>513</v>
      </c>
      <c r="F1203" s="6" t="s">
        <v>503</v>
      </c>
      <c r="G1203" s="5">
        <v>3</v>
      </c>
      <c r="H1203" s="7">
        <v>80.459999999999994</v>
      </c>
      <c r="I1203" s="9" t="s">
        <v>510</v>
      </c>
      <c r="J1203" s="9" t="s">
        <v>511</v>
      </c>
      <c r="K1203" s="23" cm="1">
        <f t="array" ref="K1203">IF(G1203 &lt; 1, 0, _xlfn.IFS(E1203 = Акция!$A$2, G1203*Акция!$C$2, E1203 = Акция!$A$3, G1203*Акция!$C$3, E1203 = Акция!$A$4, G1203*Акция!$C$4, E1203 = Акция!$A$5, G1203*Акция!$C$5, E1203 = Акция!$A$6, G1203*Акция!$C$6, E1203 = Акция!$A$7, G1203*Акция!$C$7, E1203 = Акция!$A$8, G1203*Акция!$C$8, 1, 0))</f>
        <v>0</v>
      </c>
    </row>
    <row r="1204" spans="2:11" x14ac:dyDescent="0.2">
      <c r="B1204" s="4" t="s">
        <v>1011</v>
      </c>
      <c r="C1204" s="4" t="s">
        <v>1012</v>
      </c>
      <c r="D1204" s="3" t="s">
        <v>509</v>
      </c>
      <c r="E1204" s="4"/>
      <c r="G1204" s="6"/>
      <c r="H1204" s="8"/>
      <c r="I1204" s="4"/>
      <c r="J1204" s="4"/>
      <c r="K1204" s="23" cm="1">
        <f t="array" ref="K1204">IF(G1204 &lt; 1, 0, _xlfn.IFS(E1204 = Акция!$A$2, G1204*Акция!$C$2, E1204 = Акция!$A$3, G1204*Акция!$C$3, E1204 = Акция!$A$4, G1204*Акция!$C$4, E1204 = Акция!$A$5, G1204*Акция!$C$5, E1204 = Акция!$A$6, G1204*Акция!$C$6, E1204 = Акция!$A$7, G1204*Акция!$C$7, E1204 = Акция!$A$8, G1204*Акция!$C$8, 1, 0))</f>
        <v>0</v>
      </c>
    </row>
    <row r="1205" spans="2:11" x14ac:dyDescent="0.2">
      <c r="B1205" s="4" t="str">
        <f t="shared" ref="B1205:C1206" si="245">B1204</f>
        <v>Кохан Юлія Костянтинівна</v>
      </c>
      <c r="C1205" s="4" t="str">
        <f t="shared" si="245"/>
        <v>Кохан Ю.К</v>
      </c>
      <c r="D1205" s="4"/>
      <c r="E1205" s="4" t="s">
        <v>552</v>
      </c>
      <c r="F1205" s="6" t="s">
        <v>503</v>
      </c>
      <c r="G1205" s="5">
        <v>2</v>
      </c>
      <c r="H1205" s="7">
        <v>54</v>
      </c>
      <c r="I1205" s="9" t="s">
        <v>553</v>
      </c>
      <c r="J1205" s="9" t="s">
        <v>511</v>
      </c>
      <c r="K1205" s="23" cm="1">
        <f t="array" ref="K1205">IF(G1205 &lt; 1, 0, _xlfn.IFS(E1205 = Акция!$A$2, G1205*Акция!$C$2, E1205 = Акция!$A$3, G1205*Акция!$C$3, E1205 = Акция!$A$4, G1205*Акция!$C$4, E1205 = Акция!$A$5, G1205*Акция!$C$5, E1205 = Акция!$A$6, G1205*Акция!$C$6, E1205 = Акция!$A$7, G1205*Акция!$C$7, E1205 = Акция!$A$8, G1205*Акция!$C$8, 1, 0))</f>
        <v>0</v>
      </c>
    </row>
    <row r="1206" spans="2:11" x14ac:dyDescent="0.2">
      <c r="B1206" s="4" t="str">
        <f t="shared" si="245"/>
        <v>Кохан Юлія Костянтинівна</v>
      </c>
      <c r="C1206" s="4" t="str">
        <f t="shared" si="245"/>
        <v>Кохан Ю.К</v>
      </c>
      <c r="D1206" s="4"/>
      <c r="E1206" s="4" t="s">
        <v>515</v>
      </c>
      <c r="F1206" s="6" t="s">
        <v>503</v>
      </c>
      <c r="G1206" s="5">
        <v>2</v>
      </c>
      <c r="H1206" s="7">
        <v>41.32</v>
      </c>
      <c r="I1206" s="9" t="s">
        <v>553</v>
      </c>
      <c r="J1206" s="9" t="s">
        <v>511</v>
      </c>
      <c r="K1206" s="23" cm="1">
        <f t="array" ref="K1206">IF(G1206 &lt; 1, 0, _xlfn.IFS(E1206 = Акция!$A$2, G1206*Акция!$C$2, E1206 = Акция!$A$3, G1206*Акция!$C$3, E1206 = Акция!$A$4, G1206*Акция!$C$4, E1206 = Акция!$A$5, G1206*Акция!$C$5, E1206 = Акция!$A$6, G1206*Акция!$C$6, E1206 = Акция!$A$7, G1206*Акция!$C$7, E1206 = Акция!$A$8, G1206*Акция!$C$8, 1, 0))</f>
        <v>0</v>
      </c>
    </row>
    <row r="1207" spans="2:11" x14ac:dyDescent="0.2">
      <c r="B1207" s="4" t="s">
        <v>1013</v>
      </c>
      <c r="C1207" s="4" t="s">
        <v>1014</v>
      </c>
      <c r="D1207" s="3" t="s">
        <v>501</v>
      </c>
      <c r="E1207" s="4"/>
      <c r="G1207" s="6"/>
      <c r="H1207" s="8"/>
      <c r="I1207" s="4"/>
      <c r="J1207" s="4"/>
      <c r="K1207" s="23" cm="1">
        <f t="array" ref="K1207">IF(G1207 &lt; 1, 0, _xlfn.IFS(E1207 = Акция!$A$2, G1207*Акция!$C$2, E1207 = Акция!$A$3, G1207*Акция!$C$3, E1207 = Акция!$A$4, G1207*Акция!$C$4, E1207 = Акция!$A$5, G1207*Акция!$C$5, E1207 = Акция!$A$6, G1207*Акция!$C$6, E1207 = Акция!$A$7, G1207*Акция!$C$7, E1207 = Акция!$A$8, G1207*Акция!$C$8, 1, 0))</f>
        <v>0</v>
      </c>
    </row>
    <row r="1208" spans="2:11" x14ac:dyDescent="0.2">
      <c r="B1208" s="4" t="str">
        <f t="shared" ref="B1208:C1210" si="246">B1207</f>
        <v>Кохановська Олена Леонідівна</v>
      </c>
      <c r="C1208" s="4" t="str">
        <f t="shared" si="246"/>
        <v>Кохановська О.Л.</v>
      </c>
      <c r="D1208" s="4"/>
      <c r="E1208" s="4" t="s">
        <v>552</v>
      </c>
      <c r="F1208" s="6" t="s">
        <v>503</v>
      </c>
      <c r="G1208" s="5">
        <v>2</v>
      </c>
      <c r="H1208" s="7">
        <v>54</v>
      </c>
      <c r="I1208" s="9" t="s">
        <v>572</v>
      </c>
      <c r="J1208" s="9" t="s">
        <v>511</v>
      </c>
      <c r="K1208" s="23" cm="1">
        <f t="array" ref="K1208">IF(G1208 &lt; 1, 0, _xlfn.IFS(E1208 = Акция!$A$2, G1208*Акция!$C$2, E1208 = Акция!$A$3, G1208*Акция!$C$3, E1208 = Акция!$A$4, G1208*Акция!$C$4, E1208 = Акция!$A$5, G1208*Акция!$C$5, E1208 = Акция!$A$6, G1208*Акция!$C$6, E1208 = Акция!$A$7, G1208*Акция!$C$7, E1208 = Акция!$A$8, G1208*Акция!$C$8, 1, 0))</f>
        <v>0</v>
      </c>
    </row>
    <row r="1209" spans="2:11" x14ac:dyDescent="0.2">
      <c r="B1209" s="4" t="str">
        <f t="shared" si="246"/>
        <v>Кохановська Олена Леонідівна</v>
      </c>
      <c r="C1209" s="4" t="str">
        <f t="shared" si="246"/>
        <v>Кохановська О.Л.</v>
      </c>
      <c r="D1209" s="4"/>
      <c r="E1209" s="4" t="s">
        <v>513</v>
      </c>
      <c r="F1209" s="6" t="s">
        <v>503</v>
      </c>
      <c r="G1209" s="5">
        <v>2</v>
      </c>
      <c r="H1209" s="7">
        <v>54.98</v>
      </c>
      <c r="I1209" s="9" t="s">
        <v>572</v>
      </c>
      <c r="J1209" s="9" t="s">
        <v>511</v>
      </c>
      <c r="K1209" s="23" cm="1">
        <f t="array" ref="K1209">IF(G1209 &lt; 1, 0, _xlfn.IFS(E1209 = Акция!$A$2, G1209*Акция!$C$2, E1209 = Акция!$A$3, G1209*Акция!$C$3, E1209 = Акция!$A$4, G1209*Акция!$C$4, E1209 = Акция!$A$5, G1209*Акция!$C$5, E1209 = Акция!$A$6, G1209*Акция!$C$6, E1209 = Акция!$A$7, G1209*Акция!$C$7, E1209 = Акция!$A$8, G1209*Акция!$C$8, 1, 0))</f>
        <v>0</v>
      </c>
    </row>
    <row r="1210" spans="2:11" x14ac:dyDescent="0.2">
      <c r="B1210" s="4" t="str">
        <f t="shared" si="246"/>
        <v>Кохановська Олена Леонідівна</v>
      </c>
      <c r="C1210" s="4" t="str">
        <f t="shared" si="246"/>
        <v>Кохановська О.Л.</v>
      </c>
      <c r="D1210" s="4"/>
      <c r="E1210" s="4" t="s">
        <v>521</v>
      </c>
      <c r="F1210" s="6" t="s">
        <v>503</v>
      </c>
      <c r="G1210" s="5">
        <v>2</v>
      </c>
      <c r="H1210" s="7">
        <v>110.54</v>
      </c>
      <c r="I1210" s="9" t="s">
        <v>572</v>
      </c>
      <c r="J1210" s="9" t="s">
        <v>511</v>
      </c>
      <c r="K1210" s="23" cm="1">
        <f t="array" ref="K1210">IF(G1210 &lt; 1, 0, _xlfn.IFS(E1210 = Акция!$A$2, G1210*Акция!$C$2, E1210 = Акция!$A$3, G1210*Акция!$C$3, E1210 = Акция!$A$4, G1210*Акция!$C$4, E1210 = Акция!$A$5, G1210*Акция!$C$5, E1210 = Акция!$A$6, G1210*Акция!$C$6, E1210 = Акция!$A$7, G1210*Акция!$C$7, E1210 = Акция!$A$8, G1210*Акция!$C$8, 1, 0))</f>
        <v>1</v>
      </c>
    </row>
    <row r="1211" spans="2:11" x14ac:dyDescent="0.2">
      <c r="B1211" s="4" t="s">
        <v>1015</v>
      </c>
      <c r="C1211" s="4" t="s">
        <v>1015</v>
      </c>
      <c r="D1211" s="3" t="s">
        <v>508</v>
      </c>
      <c r="E1211" s="4"/>
      <c r="G1211" s="6"/>
      <c r="H1211" s="8"/>
      <c r="I1211" s="4"/>
      <c r="J1211" s="4"/>
      <c r="K1211" s="23" cm="1">
        <f t="array" ref="K1211">IF(G1211 &lt; 1, 0, _xlfn.IFS(E1211 = Акция!$A$2, G1211*Акция!$C$2, E1211 = Акция!$A$3, G1211*Акция!$C$3, E1211 = Акция!$A$4, G1211*Акция!$C$4, E1211 = Акция!$A$5, G1211*Акция!$C$5, E1211 = Акция!$A$6, G1211*Акция!$C$6, E1211 = Акция!$A$7, G1211*Акция!$C$7, E1211 = Акция!$A$8, G1211*Акция!$C$8, 1, 0))</f>
        <v>0</v>
      </c>
    </row>
    <row r="1212" spans="2:11" x14ac:dyDescent="0.2">
      <c r="B1212" s="4" t="str">
        <f t="shared" ref="B1212:C1212" si="247">B1211</f>
        <v>Коцюруба С.С.</v>
      </c>
      <c r="C1212" s="4" t="str">
        <f t="shared" si="247"/>
        <v>Коцюруба С.С.</v>
      </c>
      <c r="D1212" s="4"/>
      <c r="E1212" s="4" t="s">
        <v>552</v>
      </c>
      <c r="F1212" s="6" t="s">
        <v>503</v>
      </c>
      <c r="G1212" s="5">
        <v>16</v>
      </c>
      <c r="H1212" s="7">
        <v>410.88</v>
      </c>
      <c r="I1212" s="9" t="s">
        <v>572</v>
      </c>
      <c r="J1212" s="9" t="s">
        <v>511</v>
      </c>
      <c r="K1212" s="23" cm="1">
        <f t="array" ref="K1212">IF(G1212 &lt; 1, 0, _xlfn.IFS(E1212 = Акция!$A$2, G1212*Акция!$C$2, E1212 = Акция!$A$3, G1212*Акция!$C$3, E1212 = Акция!$A$4, G1212*Акция!$C$4, E1212 = Акция!$A$5, G1212*Акция!$C$5, E1212 = Акция!$A$6, G1212*Акция!$C$6, E1212 = Акция!$A$7, G1212*Акция!$C$7, E1212 = Акция!$A$8, G1212*Акция!$C$8, 1, 0))</f>
        <v>0</v>
      </c>
    </row>
    <row r="1213" spans="2:11" x14ac:dyDescent="0.2">
      <c r="B1213" s="4" t="s">
        <v>1016</v>
      </c>
      <c r="C1213" s="4" t="s">
        <v>1017</v>
      </c>
      <c r="D1213" s="3" t="s">
        <v>508</v>
      </c>
      <c r="E1213" s="4"/>
      <c r="G1213" s="6"/>
      <c r="H1213" s="8"/>
      <c r="I1213" s="4"/>
      <c r="J1213" s="4"/>
      <c r="K1213" s="23" cm="1">
        <f t="array" ref="K1213">IF(G1213 &lt; 1, 0, _xlfn.IFS(E1213 = Акция!$A$2, G1213*Акция!$C$2, E1213 = Акция!$A$3, G1213*Акция!$C$3, E1213 = Акция!$A$4, G1213*Акция!$C$4, E1213 = Акция!$A$5, G1213*Акция!$C$5, E1213 = Акция!$A$6, G1213*Акция!$C$6, E1213 = Акция!$A$7, G1213*Акция!$C$7, E1213 = Акция!$A$8, G1213*Акция!$C$8, 1, 0))</f>
        <v>0</v>
      </c>
    </row>
    <row r="1214" spans="2:11" x14ac:dyDescent="0.2">
      <c r="B1214" s="4" t="str">
        <f t="shared" ref="B1214:B1223" si="248">B1213</f>
        <v>Кравченко Микола Якович</v>
      </c>
      <c r="C1214" s="4" t="str">
        <f t="shared" ref="C1214:C1223" si="249">C1213</f>
        <v>Кравченко М.Я.+</v>
      </c>
      <c r="D1214" s="4"/>
      <c r="E1214" s="4" t="s">
        <v>526</v>
      </c>
      <c r="F1214" s="6" t="s">
        <v>503</v>
      </c>
      <c r="G1214" s="5">
        <v>5</v>
      </c>
      <c r="H1214" s="7">
        <v>99.35</v>
      </c>
      <c r="I1214" s="9" t="s">
        <v>591</v>
      </c>
      <c r="J1214" s="9" t="s">
        <v>539</v>
      </c>
      <c r="K1214" s="23" cm="1">
        <f t="array" ref="K1214">IF(G1214 &lt; 1, 0, _xlfn.IFS(E1214 = Акция!$A$2, G1214*Акция!$C$2, E1214 = Акция!$A$3, G1214*Акция!$C$3, E1214 = Акция!$A$4, G1214*Акция!$C$4, E1214 = Акция!$A$5, G1214*Акция!$C$5, E1214 = Акция!$A$6, G1214*Акция!$C$6, E1214 = Акция!$A$7, G1214*Акция!$C$7, E1214 = Акция!$A$8, G1214*Акция!$C$8, 1, 0))</f>
        <v>0</v>
      </c>
    </row>
    <row r="1215" spans="2:11" x14ac:dyDescent="0.2">
      <c r="B1215" s="4" t="str">
        <f t="shared" si="248"/>
        <v>Кравченко Микола Якович</v>
      </c>
      <c r="C1215" s="4" t="str">
        <f t="shared" si="249"/>
        <v>Кравченко М.Я.+</v>
      </c>
      <c r="D1215" s="4"/>
      <c r="E1215" s="4" t="s">
        <v>547</v>
      </c>
      <c r="F1215" s="6" t="s">
        <v>503</v>
      </c>
      <c r="G1215" s="5">
        <v>3</v>
      </c>
      <c r="H1215" s="7">
        <v>95.04</v>
      </c>
      <c r="I1215" s="9" t="s">
        <v>591</v>
      </c>
      <c r="J1215" s="9" t="s">
        <v>539</v>
      </c>
      <c r="K1215" s="23" cm="1">
        <f t="array" ref="K1215">IF(G1215 &lt; 1, 0, _xlfn.IFS(E1215 = Акция!$A$2, G1215*Акция!$C$2, E1215 = Акция!$A$3, G1215*Акция!$C$3, E1215 = Акция!$A$4, G1215*Акция!$C$4, E1215 = Акция!$A$5, G1215*Акция!$C$5, E1215 = Акция!$A$6, G1215*Акция!$C$6, E1215 = Акция!$A$7, G1215*Акция!$C$7, E1215 = Акция!$A$8, G1215*Акция!$C$8, 1, 0))</f>
        <v>0</v>
      </c>
    </row>
    <row r="1216" spans="2:11" x14ac:dyDescent="0.2">
      <c r="B1216" s="4" t="str">
        <f t="shared" si="248"/>
        <v>Кравченко Микола Якович</v>
      </c>
      <c r="C1216" s="4" t="str">
        <f t="shared" si="249"/>
        <v>Кравченко М.Я.+</v>
      </c>
      <c r="D1216" s="4"/>
      <c r="E1216" s="4" t="s">
        <v>516</v>
      </c>
      <c r="F1216" s="6" t="s">
        <v>503</v>
      </c>
      <c r="G1216" s="5">
        <v>8</v>
      </c>
      <c r="H1216" s="7">
        <v>210.24</v>
      </c>
      <c r="I1216" s="9" t="s">
        <v>591</v>
      </c>
      <c r="J1216" s="9" t="s">
        <v>539</v>
      </c>
      <c r="K1216" s="23" cm="1">
        <f t="array" ref="K1216">IF(G1216 &lt; 1, 0, _xlfn.IFS(E1216 = Акция!$A$2, G1216*Акция!$C$2, E1216 = Акция!$A$3, G1216*Акция!$C$3, E1216 = Акция!$A$4, G1216*Акция!$C$4, E1216 = Акция!$A$5, G1216*Акция!$C$5, E1216 = Акция!$A$6, G1216*Акция!$C$6, E1216 = Акция!$A$7, G1216*Акция!$C$7, E1216 = Акция!$A$8, G1216*Акция!$C$8, 1, 0))</f>
        <v>2</v>
      </c>
    </row>
    <row r="1217" spans="2:11" x14ac:dyDescent="0.2">
      <c r="B1217" s="4" t="str">
        <f t="shared" si="248"/>
        <v>Кравченко Микола Якович</v>
      </c>
      <c r="C1217" s="4" t="str">
        <f t="shared" si="249"/>
        <v>Кравченко М.Я.+</v>
      </c>
      <c r="D1217" s="4"/>
      <c r="E1217" s="4" t="s">
        <v>517</v>
      </c>
      <c r="F1217" s="6" t="s">
        <v>503</v>
      </c>
      <c r="G1217" s="5">
        <v>2</v>
      </c>
      <c r="H1217" s="7">
        <v>57.46</v>
      </c>
      <c r="I1217" s="9" t="s">
        <v>591</v>
      </c>
      <c r="J1217" s="9" t="s">
        <v>539</v>
      </c>
      <c r="K1217" s="23" cm="1">
        <f t="array" ref="K1217">IF(G1217 &lt; 1, 0, _xlfn.IFS(E1217 = Акция!$A$2, G1217*Акция!$C$2, E1217 = Акция!$A$3, G1217*Акция!$C$3, E1217 = Акция!$A$4, G1217*Акция!$C$4, E1217 = Акция!$A$5, G1217*Акция!$C$5, E1217 = Акция!$A$6, G1217*Акция!$C$6, E1217 = Акция!$A$7, G1217*Акция!$C$7, E1217 = Акция!$A$8, G1217*Акция!$C$8, 1, 0))</f>
        <v>0.5</v>
      </c>
    </row>
    <row r="1218" spans="2:11" x14ac:dyDescent="0.2">
      <c r="B1218" s="4" t="str">
        <f t="shared" si="248"/>
        <v>Кравченко Микола Якович</v>
      </c>
      <c r="C1218" s="4" t="str">
        <f t="shared" si="249"/>
        <v>Кравченко М.Я.+</v>
      </c>
      <c r="D1218" s="4"/>
      <c r="E1218" s="4" t="s">
        <v>518</v>
      </c>
      <c r="F1218" s="6" t="s">
        <v>503</v>
      </c>
      <c r="G1218" s="5">
        <v>2</v>
      </c>
      <c r="H1218" s="7">
        <v>63.22</v>
      </c>
      <c r="I1218" s="9" t="s">
        <v>591</v>
      </c>
      <c r="J1218" s="9" t="s">
        <v>539</v>
      </c>
      <c r="K1218" s="23" cm="1">
        <f t="array" ref="K1218">IF(G1218 &lt; 1, 0, _xlfn.IFS(E1218 = Акция!$A$2, G1218*Акция!$C$2, E1218 = Акция!$A$3, G1218*Акция!$C$3, E1218 = Акция!$A$4, G1218*Акция!$C$4, E1218 = Акция!$A$5, G1218*Акция!$C$5, E1218 = Акция!$A$6, G1218*Акция!$C$6, E1218 = Акция!$A$7, G1218*Акция!$C$7, E1218 = Акция!$A$8, G1218*Акция!$C$8, 1, 0))</f>
        <v>0.5</v>
      </c>
    </row>
    <row r="1219" spans="2:11" x14ac:dyDescent="0.2">
      <c r="B1219" s="4" t="str">
        <f t="shared" si="248"/>
        <v>Кравченко Микола Якович</v>
      </c>
      <c r="C1219" s="4" t="str">
        <f t="shared" si="249"/>
        <v>Кравченко М.Я.+</v>
      </c>
      <c r="D1219" s="4"/>
      <c r="E1219" s="4" t="s">
        <v>519</v>
      </c>
      <c r="F1219" s="6" t="s">
        <v>503</v>
      </c>
      <c r="G1219" s="5">
        <v>13</v>
      </c>
      <c r="H1219" s="7">
        <v>623.35</v>
      </c>
      <c r="I1219" s="9" t="s">
        <v>591</v>
      </c>
      <c r="J1219" s="9" t="s">
        <v>539</v>
      </c>
      <c r="K1219" s="23" cm="1">
        <f t="array" ref="K1219">IF(G1219 &lt; 1, 0, _xlfn.IFS(E1219 = Акция!$A$2, G1219*Акция!$C$2, E1219 = Акция!$A$3, G1219*Акция!$C$3, E1219 = Акция!$A$4, G1219*Акция!$C$4, E1219 = Акция!$A$5, G1219*Акция!$C$5, E1219 = Акция!$A$6, G1219*Акция!$C$6, E1219 = Акция!$A$7, G1219*Акция!$C$7, E1219 = Акция!$A$8, G1219*Акция!$C$8, 1, 0))</f>
        <v>6.5</v>
      </c>
    </row>
    <row r="1220" spans="2:11" x14ac:dyDescent="0.2">
      <c r="B1220" s="4" t="str">
        <f t="shared" si="248"/>
        <v>Кравченко Микола Якович</v>
      </c>
      <c r="C1220" s="4" t="str">
        <f t="shared" si="249"/>
        <v>Кравченко М.Я.+</v>
      </c>
      <c r="D1220" s="4"/>
      <c r="E1220" s="4" t="s">
        <v>502</v>
      </c>
      <c r="F1220" s="6" t="s">
        <v>503</v>
      </c>
      <c r="G1220" s="5">
        <v>4</v>
      </c>
      <c r="H1220" s="7">
        <v>216.88</v>
      </c>
      <c r="I1220" s="9" t="s">
        <v>591</v>
      </c>
      <c r="J1220" s="9" t="s">
        <v>539</v>
      </c>
      <c r="K1220" s="23" cm="1">
        <f t="array" ref="K1220">IF(G1220 &lt; 1, 0, _xlfn.IFS(E1220 = Акция!$A$2, G1220*Акция!$C$2, E1220 = Акция!$A$3, G1220*Акция!$C$3, E1220 = Акция!$A$4, G1220*Акция!$C$4, E1220 = Акция!$A$5, G1220*Акция!$C$5, E1220 = Акция!$A$6, G1220*Акция!$C$6, E1220 = Акция!$A$7, G1220*Акция!$C$7, E1220 = Акция!$A$8, G1220*Акция!$C$8, 1, 0))</f>
        <v>2</v>
      </c>
    </row>
    <row r="1221" spans="2:11" x14ac:dyDescent="0.2">
      <c r="B1221" s="4" t="str">
        <f t="shared" si="248"/>
        <v>Кравченко Микола Якович</v>
      </c>
      <c r="C1221" s="4" t="str">
        <f t="shared" si="249"/>
        <v>Кравченко М.Я.+</v>
      </c>
      <c r="D1221" s="4"/>
      <c r="E1221" s="4" t="s">
        <v>520</v>
      </c>
      <c r="F1221" s="6" t="s">
        <v>503</v>
      </c>
      <c r="G1221" s="5">
        <v>2</v>
      </c>
      <c r="H1221" s="7">
        <v>117.22</v>
      </c>
      <c r="I1221" s="9" t="s">
        <v>591</v>
      </c>
      <c r="J1221" s="9" t="s">
        <v>539</v>
      </c>
      <c r="K1221" s="23" cm="1">
        <f t="array" ref="K1221">IF(G1221 &lt; 1, 0, _xlfn.IFS(E1221 = Акция!$A$2, G1221*Акция!$C$2, E1221 = Акция!$A$3, G1221*Акция!$C$3, E1221 = Акция!$A$4, G1221*Акция!$C$4, E1221 = Акция!$A$5, G1221*Акция!$C$5, E1221 = Акция!$A$6, G1221*Акция!$C$6, E1221 = Акция!$A$7, G1221*Акция!$C$7, E1221 = Акция!$A$8, G1221*Акция!$C$8, 1, 0))</f>
        <v>1</v>
      </c>
    </row>
    <row r="1222" spans="2:11" x14ac:dyDescent="0.2">
      <c r="B1222" s="4" t="str">
        <f t="shared" si="248"/>
        <v>Кравченко Микола Якович</v>
      </c>
      <c r="C1222" s="4" t="str">
        <f t="shared" si="249"/>
        <v>Кравченко М.Я.+</v>
      </c>
      <c r="D1222" s="4"/>
      <c r="E1222" s="4" t="s">
        <v>521</v>
      </c>
      <c r="F1222" s="6" t="s">
        <v>503</v>
      </c>
      <c r="G1222" s="5">
        <v>13</v>
      </c>
      <c r="H1222" s="7">
        <v>689.78</v>
      </c>
      <c r="I1222" s="9" t="s">
        <v>591</v>
      </c>
      <c r="J1222" s="9" t="s">
        <v>539</v>
      </c>
      <c r="K1222" s="23" cm="1">
        <f t="array" ref="K1222">IF(G1222 &lt; 1, 0, _xlfn.IFS(E1222 = Акция!$A$2, G1222*Акция!$C$2, E1222 = Акция!$A$3, G1222*Акция!$C$3, E1222 = Акция!$A$4, G1222*Акция!$C$4, E1222 = Акция!$A$5, G1222*Акция!$C$5, E1222 = Акция!$A$6, G1222*Акция!$C$6, E1222 = Акция!$A$7, G1222*Акция!$C$7, E1222 = Акция!$A$8, G1222*Акция!$C$8, 1, 0))</f>
        <v>6.5</v>
      </c>
    </row>
    <row r="1223" spans="2:11" x14ac:dyDescent="0.2">
      <c r="B1223" s="4" t="str">
        <f t="shared" si="248"/>
        <v>Кравченко Микола Якович</v>
      </c>
      <c r="C1223" s="4" t="str">
        <f t="shared" si="249"/>
        <v>Кравченко М.Я.+</v>
      </c>
      <c r="D1223" s="4"/>
      <c r="E1223" s="4" t="s">
        <v>523</v>
      </c>
      <c r="F1223" s="6" t="s">
        <v>503</v>
      </c>
      <c r="G1223" s="5">
        <v>2</v>
      </c>
      <c r="H1223" s="7">
        <v>68.12</v>
      </c>
      <c r="I1223" s="9" t="s">
        <v>591</v>
      </c>
      <c r="J1223" s="9" t="s">
        <v>539</v>
      </c>
      <c r="K1223" s="23" cm="1">
        <f t="array" ref="K1223">IF(G1223 &lt; 1, 0, _xlfn.IFS(E1223 = Акция!$A$2, G1223*Акция!$C$2, E1223 = Акция!$A$3, G1223*Акция!$C$3, E1223 = Акция!$A$4, G1223*Акция!$C$4, E1223 = Акция!$A$5, G1223*Акция!$C$5, E1223 = Акция!$A$6, G1223*Акция!$C$6, E1223 = Акция!$A$7, G1223*Акция!$C$7, E1223 = Акция!$A$8, G1223*Акция!$C$8, 1, 0))</f>
        <v>0</v>
      </c>
    </row>
    <row r="1224" spans="2:11" x14ac:dyDescent="0.2">
      <c r="B1224" s="4" t="s">
        <v>1018</v>
      </c>
      <c r="C1224" s="4" t="s">
        <v>1018</v>
      </c>
      <c r="D1224" s="3" t="s">
        <v>509</v>
      </c>
      <c r="E1224" s="4"/>
      <c r="G1224" s="6"/>
      <c r="H1224" s="8"/>
      <c r="I1224" s="4"/>
      <c r="J1224" s="4"/>
      <c r="K1224" s="23" cm="1">
        <f t="array" ref="K1224">IF(G1224 &lt; 1, 0, _xlfn.IFS(E1224 = Акция!$A$2, G1224*Акция!$C$2, E1224 = Акция!$A$3, G1224*Акция!$C$3, E1224 = Акция!$A$4, G1224*Акция!$C$4, E1224 = Акция!$A$5, G1224*Акция!$C$5, E1224 = Акция!$A$6, G1224*Акция!$C$6, E1224 = Акция!$A$7, G1224*Акция!$C$7, E1224 = Акция!$A$8, G1224*Акция!$C$8, 1, 0))</f>
        <v>0</v>
      </c>
    </row>
    <row r="1225" spans="2:11" x14ac:dyDescent="0.2">
      <c r="B1225" s="4" t="str">
        <f t="shared" ref="B1225:C1226" si="250">B1224</f>
        <v>Кравчук Л.В</v>
      </c>
      <c r="C1225" s="4" t="str">
        <f t="shared" si="250"/>
        <v>Кравчук Л.В</v>
      </c>
      <c r="D1225" s="4"/>
      <c r="E1225" s="4" t="s">
        <v>519</v>
      </c>
      <c r="F1225" s="6" t="s">
        <v>503</v>
      </c>
      <c r="G1225" s="5">
        <v>2</v>
      </c>
      <c r="H1225" s="7">
        <v>97.1</v>
      </c>
      <c r="I1225" s="9" t="s">
        <v>538</v>
      </c>
      <c r="J1225" s="9" t="s">
        <v>539</v>
      </c>
      <c r="K1225" s="23" cm="1">
        <f t="array" ref="K1225">IF(G1225 &lt; 1, 0, _xlfn.IFS(E1225 = Акция!$A$2, G1225*Акция!$C$2, E1225 = Акция!$A$3, G1225*Акция!$C$3, E1225 = Акция!$A$4, G1225*Акция!$C$4, E1225 = Акция!$A$5, G1225*Акция!$C$5, E1225 = Акция!$A$6, G1225*Акция!$C$6, E1225 = Акция!$A$7, G1225*Акция!$C$7, E1225 = Акция!$A$8, G1225*Акция!$C$8, 1, 0))</f>
        <v>1</v>
      </c>
    </row>
    <row r="1226" spans="2:11" x14ac:dyDescent="0.2">
      <c r="B1226" s="4" t="str">
        <f t="shared" si="250"/>
        <v>Кравчук Л.В</v>
      </c>
      <c r="C1226" s="4" t="str">
        <f t="shared" si="250"/>
        <v>Кравчук Л.В</v>
      </c>
      <c r="D1226" s="4"/>
      <c r="E1226" s="4" t="s">
        <v>520</v>
      </c>
      <c r="F1226" s="6" t="s">
        <v>503</v>
      </c>
      <c r="G1226" s="5">
        <v>3</v>
      </c>
      <c r="H1226" s="7">
        <v>178.75</v>
      </c>
      <c r="I1226" s="9" t="s">
        <v>538</v>
      </c>
      <c r="J1226" s="9" t="s">
        <v>539</v>
      </c>
      <c r="K1226" s="23" cm="1">
        <f t="array" ref="K1226">IF(G1226 &lt; 1, 0, _xlfn.IFS(E1226 = Акция!$A$2, G1226*Акция!$C$2, E1226 = Акция!$A$3, G1226*Акция!$C$3, E1226 = Акция!$A$4, G1226*Акция!$C$4, E1226 = Акция!$A$5, G1226*Акция!$C$5, E1226 = Акция!$A$6, G1226*Акция!$C$6, E1226 = Акция!$A$7, G1226*Акция!$C$7, E1226 = Акция!$A$8, G1226*Акция!$C$8, 1, 0))</f>
        <v>1.5</v>
      </c>
    </row>
    <row r="1227" spans="2:11" x14ac:dyDescent="0.2">
      <c r="B1227" s="4" t="s">
        <v>1019</v>
      </c>
      <c r="C1227" s="4" t="s">
        <v>1020</v>
      </c>
      <c r="D1227" s="3" t="s">
        <v>509</v>
      </c>
      <c r="E1227" s="4"/>
      <c r="G1227" s="6"/>
      <c r="H1227" s="8"/>
      <c r="I1227" s="4"/>
      <c r="J1227" s="4"/>
      <c r="K1227" s="23" cm="1">
        <f t="array" ref="K1227">IF(G1227 &lt; 1, 0, _xlfn.IFS(E1227 = Акция!$A$2, G1227*Акция!$C$2, E1227 = Акция!$A$3, G1227*Акция!$C$3, E1227 = Акция!$A$4, G1227*Акция!$C$4, E1227 = Акция!$A$5, G1227*Акция!$C$5, E1227 = Акция!$A$6, G1227*Акция!$C$6, E1227 = Акция!$A$7, G1227*Акция!$C$7, E1227 = Акция!$A$8, G1227*Акция!$C$8, 1, 0))</f>
        <v>0</v>
      </c>
    </row>
    <row r="1228" spans="2:11" x14ac:dyDescent="0.2">
      <c r="B1228" s="4" t="str">
        <f t="shared" ref="B1228:C1233" si="251">B1227</f>
        <v>ПРИВАТНЕ ПІДПРИЄМСТВО " КРЕДО-Л"</v>
      </c>
      <c r="C1228" s="4" t="str">
        <f t="shared" si="251"/>
        <v>Кредо-Л ПП +</v>
      </c>
      <c r="D1228" s="4"/>
      <c r="E1228" s="4" t="s">
        <v>516</v>
      </c>
      <c r="F1228" s="6" t="s">
        <v>503</v>
      </c>
      <c r="G1228" s="5">
        <v>7</v>
      </c>
      <c r="H1228" s="7">
        <v>188.58</v>
      </c>
      <c r="I1228" s="9" t="s">
        <v>572</v>
      </c>
      <c r="J1228" s="9" t="s">
        <v>511</v>
      </c>
      <c r="K1228" s="23" cm="1">
        <f t="array" ref="K1228">IF(G1228 &lt; 1, 0, _xlfn.IFS(E1228 = Акция!$A$2, G1228*Акция!$C$2, E1228 = Акция!$A$3, G1228*Акция!$C$3, E1228 = Акция!$A$4, G1228*Акция!$C$4, E1228 = Акция!$A$5, G1228*Акция!$C$5, E1228 = Акция!$A$6, G1228*Акция!$C$6, E1228 = Акция!$A$7, G1228*Акция!$C$7, E1228 = Акция!$A$8, G1228*Акция!$C$8, 1, 0))</f>
        <v>1.75</v>
      </c>
    </row>
    <row r="1229" spans="2:11" x14ac:dyDescent="0.2">
      <c r="B1229" s="4" t="str">
        <f t="shared" si="251"/>
        <v>ПРИВАТНЕ ПІДПРИЄМСТВО " КРЕДО-Л"</v>
      </c>
      <c r="C1229" s="4" t="str">
        <f t="shared" si="251"/>
        <v>Кредо-Л ПП +</v>
      </c>
      <c r="D1229" s="4"/>
      <c r="E1229" s="4" t="s">
        <v>517</v>
      </c>
      <c r="F1229" s="6" t="s">
        <v>503</v>
      </c>
      <c r="G1229" s="5">
        <v>2</v>
      </c>
      <c r="H1229" s="7">
        <v>58.9</v>
      </c>
      <c r="I1229" s="9" t="s">
        <v>572</v>
      </c>
      <c r="J1229" s="9" t="s">
        <v>511</v>
      </c>
      <c r="K1229" s="23" cm="1">
        <f t="array" ref="K1229">IF(G1229 &lt; 1, 0, _xlfn.IFS(E1229 = Акция!$A$2, G1229*Акция!$C$2, E1229 = Акция!$A$3, G1229*Акция!$C$3, E1229 = Акция!$A$4, G1229*Акция!$C$4, E1229 = Акция!$A$5, G1229*Акция!$C$5, E1229 = Акция!$A$6, G1229*Акция!$C$6, E1229 = Акция!$A$7, G1229*Акция!$C$7, E1229 = Акция!$A$8, G1229*Акция!$C$8, 1, 0))</f>
        <v>0.5</v>
      </c>
    </row>
    <row r="1230" spans="2:11" x14ac:dyDescent="0.2">
      <c r="B1230" s="4" t="str">
        <f t="shared" si="251"/>
        <v>ПРИВАТНЕ ПІДПРИЄМСТВО " КРЕДО-Л"</v>
      </c>
      <c r="C1230" s="4" t="str">
        <f t="shared" si="251"/>
        <v>Кредо-Л ПП +</v>
      </c>
      <c r="D1230" s="4"/>
      <c r="E1230" s="4" t="s">
        <v>518</v>
      </c>
      <c r="F1230" s="6" t="s">
        <v>503</v>
      </c>
      <c r="G1230" s="5">
        <v>2</v>
      </c>
      <c r="H1230" s="7">
        <v>64.8</v>
      </c>
      <c r="I1230" s="9" t="s">
        <v>572</v>
      </c>
      <c r="J1230" s="9" t="s">
        <v>511</v>
      </c>
      <c r="K1230" s="23" cm="1">
        <f t="array" ref="K1230">IF(G1230 &lt; 1, 0, _xlfn.IFS(E1230 = Акция!$A$2, G1230*Акция!$C$2, E1230 = Акция!$A$3, G1230*Акция!$C$3, E1230 = Акция!$A$4, G1230*Акция!$C$4, E1230 = Акция!$A$5, G1230*Акция!$C$5, E1230 = Акция!$A$6, G1230*Акция!$C$6, E1230 = Акция!$A$7, G1230*Акция!$C$7, E1230 = Акция!$A$8, G1230*Акция!$C$8, 1, 0))</f>
        <v>0.5</v>
      </c>
    </row>
    <row r="1231" spans="2:11" x14ac:dyDescent="0.2">
      <c r="B1231" s="4" t="str">
        <f t="shared" si="251"/>
        <v>ПРИВАТНЕ ПІДПРИЄМСТВО " КРЕДО-Л"</v>
      </c>
      <c r="C1231" s="4" t="str">
        <f t="shared" si="251"/>
        <v>Кредо-Л ПП +</v>
      </c>
      <c r="D1231" s="4"/>
      <c r="E1231" s="4" t="s">
        <v>519</v>
      </c>
      <c r="F1231" s="6" t="s">
        <v>503</v>
      </c>
      <c r="G1231" s="5">
        <v>11</v>
      </c>
      <c r="H1231" s="7">
        <v>540.65</v>
      </c>
      <c r="I1231" s="9" t="s">
        <v>572</v>
      </c>
      <c r="J1231" s="9" t="s">
        <v>511</v>
      </c>
      <c r="K1231" s="23" cm="1">
        <f t="array" ref="K1231">IF(G1231 &lt; 1, 0, _xlfn.IFS(E1231 = Акция!$A$2, G1231*Акция!$C$2, E1231 = Акция!$A$3, G1231*Акция!$C$3, E1231 = Акция!$A$4, G1231*Акция!$C$4, E1231 = Акция!$A$5, G1231*Акция!$C$5, E1231 = Акция!$A$6, G1231*Акция!$C$6, E1231 = Акция!$A$7, G1231*Акция!$C$7, E1231 = Акция!$A$8, G1231*Акция!$C$8, 1, 0))</f>
        <v>5.5</v>
      </c>
    </row>
    <row r="1232" spans="2:11" x14ac:dyDescent="0.2">
      <c r="B1232" s="4" t="str">
        <f t="shared" si="251"/>
        <v>ПРИВАТНЕ ПІДПРИЄМСТВО " КРЕДО-Л"</v>
      </c>
      <c r="C1232" s="4" t="str">
        <f t="shared" si="251"/>
        <v>Кредо-Л ПП +</v>
      </c>
      <c r="D1232" s="4"/>
      <c r="E1232" s="4" t="s">
        <v>502</v>
      </c>
      <c r="F1232" s="6" t="s">
        <v>503</v>
      </c>
      <c r="G1232" s="5">
        <v>5</v>
      </c>
      <c r="H1232" s="7">
        <v>277.85000000000002</v>
      </c>
      <c r="I1232" s="9" t="s">
        <v>572</v>
      </c>
      <c r="J1232" s="9" t="s">
        <v>511</v>
      </c>
      <c r="K1232" s="23" cm="1">
        <f t="array" ref="K1232">IF(G1232 &lt; 1, 0, _xlfn.IFS(E1232 = Акция!$A$2, G1232*Акция!$C$2, E1232 = Акция!$A$3, G1232*Акция!$C$3, E1232 = Акция!$A$4, G1232*Акция!$C$4, E1232 = Акция!$A$5, G1232*Акция!$C$5, E1232 = Акция!$A$6, G1232*Акция!$C$6, E1232 = Акция!$A$7, G1232*Акция!$C$7, E1232 = Акция!$A$8, G1232*Акция!$C$8, 1, 0))</f>
        <v>2.5</v>
      </c>
    </row>
    <row r="1233" spans="2:11" x14ac:dyDescent="0.2">
      <c r="B1233" s="4" t="str">
        <f t="shared" si="251"/>
        <v>ПРИВАТНЕ ПІДПРИЄМСТВО " КРЕДО-Л"</v>
      </c>
      <c r="C1233" s="4" t="str">
        <f t="shared" si="251"/>
        <v>Кредо-Л ПП +</v>
      </c>
      <c r="D1233" s="4"/>
      <c r="E1233" s="4" t="s">
        <v>520</v>
      </c>
      <c r="F1233" s="6" t="s">
        <v>503</v>
      </c>
      <c r="G1233" s="5">
        <v>3</v>
      </c>
      <c r="H1233" s="7">
        <v>180.21</v>
      </c>
      <c r="I1233" s="9" t="s">
        <v>572</v>
      </c>
      <c r="J1233" s="9" t="s">
        <v>511</v>
      </c>
      <c r="K1233" s="23" cm="1">
        <f t="array" ref="K1233">IF(G1233 &lt; 1, 0, _xlfn.IFS(E1233 = Акция!$A$2, G1233*Акция!$C$2, E1233 = Акция!$A$3, G1233*Акция!$C$3, E1233 = Акция!$A$4, G1233*Акция!$C$4, E1233 = Акция!$A$5, G1233*Акция!$C$5, E1233 = Акция!$A$6, G1233*Акция!$C$6, E1233 = Акция!$A$7, G1233*Акция!$C$7, E1233 = Акция!$A$8, G1233*Акция!$C$8, 1, 0))</f>
        <v>1.5</v>
      </c>
    </row>
    <row r="1234" spans="2:11" x14ac:dyDescent="0.2">
      <c r="B1234" s="4" t="s">
        <v>1021</v>
      </c>
      <c r="C1234" s="4" t="s">
        <v>1022</v>
      </c>
      <c r="D1234" s="3" t="s">
        <v>508</v>
      </c>
      <c r="E1234" s="4"/>
      <c r="G1234" s="6"/>
      <c r="H1234" s="8"/>
      <c r="I1234" s="4"/>
      <c r="J1234" s="4"/>
      <c r="K1234" s="23" cm="1">
        <f t="array" ref="K1234">IF(G1234 &lt; 1, 0, _xlfn.IFS(E1234 = Акция!$A$2, G1234*Акция!$C$2, E1234 = Акция!$A$3, G1234*Акция!$C$3, E1234 = Акция!$A$4, G1234*Акция!$C$4, E1234 = Акция!$A$5, G1234*Акция!$C$5, E1234 = Акция!$A$6, G1234*Акция!$C$6, E1234 = Акция!$A$7, G1234*Акция!$C$7, E1234 = Акция!$A$8, G1234*Акция!$C$8, 1, 0))</f>
        <v>0</v>
      </c>
    </row>
    <row r="1235" spans="2:11" x14ac:dyDescent="0.2">
      <c r="B1235" s="4" t="str">
        <f t="shared" ref="B1235:C1239" si="252">B1234</f>
        <v>Кривенко Євгеній Володимирович</v>
      </c>
      <c r="C1235" s="4" t="str">
        <f t="shared" si="252"/>
        <v>Кривенко Є. В.</v>
      </c>
      <c r="D1235" s="4"/>
      <c r="E1235" s="4" t="s">
        <v>556</v>
      </c>
      <c r="F1235" s="6" t="s">
        <v>503</v>
      </c>
      <c r="G1235" s="5">
        <v>3</v>
      </c>
      <c r="H1235" s="7">
        <v>61.98</v>
      </c>
      <c r="I1235" s="9" t="s">
        <v>587</v>
      </c>
      <c r="J1235" s="9" t="s">
        <v>546</v>
      </c>
      <c r="K1235" s="23" cm="1">
        <f t="array" ref="K1235">IF(G1235 &lt; 1, 0, _xlfn.IFS(E1235 = Акция!$A$2, G1235*Акция!$C$2, E1235 = Акция!$A$3, G1235*Акция!$C$3, E1235 = Акция!$A$4, G1235*Акция!$C$4, E1235 = Акция!$A$5, G1235*Акция!$C$5, E1235 = Акция!$A$6, G1235*Акция!$C$6, E1235 = Акция!$A$7, G1235*Акция!$C$7, E1235 = Акция!$A$8, G1235*Акция!$C$8, 1, 0))</f>
        <v>0</v>
      </c>
    </row>
    <row r="1236" spans="2:11" x14ac:dyDescent="0.2">
      <c r="B1236" s="4" t="str">
        <f t="shared" si="252"/>
        <v>Кривенко Євгеній Володимирович</v>
      </c>
      <c r="C1236" s="4" t="str">
        <f t="shared" si="252"/>
        <v>Кривенко Є. В.</v>
      </c>
      <c r="D1236" s="4"/>
      <c r="E1236" s="4" t="s">
        <v>514</v>
      </c>
      <c r="F1236" s="6" t="s">
        <v>503</v>
      </c>
      <c r="G1236" s="5">
        <v>3</v>
      </c>
      <c r="H1236" s="7">
        <v>62.64</v>
      </c>
      <c r="I1236" s="9" t="s">
        <v>587</v>
      </c>
      <c r="J1236" s="9" t="s">
        <v>546</v>
      </c>
      <c r="K1236" s="23" cm="1">
        <f t="array" ref="K1236">IF(G1236 &lt; 1, 0, _xlfn.IFS(E1236 = Акция!$A$2, G1236*Акция!$C$2, E1236 = Акция!$A$3, G1236*Акция!$C$3, E1236 = Акция!$A$4, G1236*Акция!$C$4, E1236 = Акция!$A$5, G1236*Акция!$C$5, E1236 = Акция!$A$6, G1236*Акция!$C$6, E1236 = Акция!$A$7, G1236*Акция!$C$7, E1236 = Акция!$A$8, G1236*Акция!$C$8, 1, 0))</f>
        <v>0</v>
      </c>
    </row>
    <row r="1237" spans="2:11" x14ac:dyDescent="0.2">
      <c r="B1237" s="4" t="str">
        <f t="shared" si="252"/>
        <v>Кривенко Євгеній Володимирович</v>
      </c>
      <c r="C1237" s="4" t="str">
        <f t="shared" si="252"/>
        <v>Кривенко Є. В.</v>
      </c>
      <c r="D1237" s="4"/>
      <c r="E1237" s="4" t="s">
        <v>557</v>
      </c>
      <c r="F1237" s="6" t="s">
        <v>503</v>
      </c>
      <c r="G1237" s="5">
        <v>3</v>
      </c>
      <c r="H1237" s="7">
        <v>62.64</v>
      </c>
      <c r="I1237" s="9" t="s">
        <v>587</v>
      </c>
      <c r="J1237" s="9" t="s">
        <v>546</v>
      </c>
      <c r="K1237" s="23" cm="1">
        <f t="array" ref="K1237">IF(G1237 &lt; 1, 0, _xlfn.IFS(E1237 = Акция!$A$2, G1237*Акция!$C$2, E1237 = Акция!$A$3, G1237*Акция!$C$3, E1237 = Акция!$A$4, G1237*Акция!$C$4, E1237 = Акция!$A$5, G1237*Акция!$C$5, E1237 = Акция!$A$6, G1237*Акция!$C$6, E1237 = Акция!$A$7, G1237*Акция!$C$7, E1237 = Акция!$A$8, G1237*Акция!$C$8, 1, 0))</f>
        <v>0</v>
      </c>
    </row>
    <row r="1238" spans="2:11" x14ac:dyDescent="0.2">
      <c r="B1238" s="4" t="str">
        <f t="shared" si="252"/>
        <v>Кривенко Євгеній Володимирович</v>
      </c>
      <c r="C1238" s="4" t="str">
        <f t="shared" si="252"/>
        <v>Кривенко Є. В.</v>
      </c>
      <c r="D1238" s="4"/>
      <c r="E1238" s="4" t="s">
        <v>515</v>
      </c>
      <c r="F1238" s="6" t="s">
        <v>503</v>
      </c>
      <c r="G1238" s="5">
        <v>3</v>
      </c>
      <c r="H1238" s="7">
        <v>61.98</v>
      </c>
      <c r="I1238" s="9" t="s">
        <v>587</v>
      </c>
      <c r="J1238" s="9" t="s">
        <v>546</v>
      </c>
      <c r="K1238" s="23" cm="1">
        <f t="array" ref="K1238">IF(G1238 &lt; 1, 0, _xlfn.IFS(E1238 = Акция!$A$2, G1238*Акция!$C$2, E1238 = Акция!$A$3, G1238*Акция!$C$3, E1238 = Акция!$A$4, G1238*Акция!$C$4, E1238 = Акция!$A$5, G1238*Акция!$C$5, E1238 = Акция!$A$6, G1238*Акция!$C$6, E1238 = Акция!$A$7, G1238*Акция!$C$7, E1238 = Акция!$A$8, G1238*Акция!$C$8, 1, 0))</f>
        <v>0</v>
      </c>
    </row>
    <row r="1239" spans="2:11" x14ac:dyDescent="0.2">
      <c r="B1239" s="4" t="str">
        <f t="shared" si="252"/>
        <v>Кривенко Євгеній Володимирович</v>
      </c>
      <c r="C1239" s="4" t="str">
        <f t="shared" si="252"/>
        <v>Кривенко Є. В.</v>
      </c>
      <c r="D1239" s="4"/>
      <c r="E1239" s="4" t="s">
        <v>521</v>
      </c>
      <c r="F1239" s="6" t="s">
        <v>503</v>
      </c>
      <c r="G1239" s="5">
        <v>1</v>
      </c>
      <c r="H1239" s="7">
        <v>55.27</v>
      </c>
      <c r="I1239" s="9" t="s">
        <v>587</v>
      </c>
      <c r="J1239" s="9" t="s">
        <v>546</v>
      </c>
      <c r="K1239" s="23" cm="1">
        <f t="array" ref="K1239">IF(G1239 &lt; 1, 0, _xlfn.IFS(E1239 = Акция!$A$2, G1239*Акция!$C$2, E1239 = Акция!$A$3, G1239*Акция!$C$3, E1239 = Акция!$A$4, G1239*Акция!$C$4, E1239 = Акция!$A$5, G1239*Акция!$C$5, E1239 = Акция!$A$6, G1239*Акция!$C$6, E1239 = Акция!$A$7, G1239*Акция!$C$7, E1239 = Акция!$A$8, G1239*Акция!$C$8, 1, 0))</f>
        <v>0.5</v>
      </c>
    </row>
    <row r="1240" spans="2:11" x14ac:dyDescent="0.2">
      <c r="B1240" s="4" t="s">
        <v>1023</v>
      </c>
      <c r="C1240" s="4" t="s">
        <v>1024</v>
      </c>
      <c r="D1240" s="3" t="s">
        <v>508</v>
      </c>
      <c r="E1240" s="4"/>
      <c r="G1240" s="6"/>
      <c r="H1240" s="8"/>
      <c r="I1240" s="4"/>
      <c r="J1240" s="4"/>
      <c r="K1240" s="23" cm="1">
        <f t="array" ref="K1240">IF(G1240 &lt; 1, 0, _xlfn.IFS(E1240 = Акция!$A$2, G1240*Акция!$C$2, E1240 = Акция!$A$3, G1240*Акция!$C$3, E1240 = Акция!$A$4, G1240*Акция!$C$4, E1240 = Акция!$A$5, G1240*Акция!$C$5, E1240 = Акция!$A$6, G1240*Акция!$C$6, E1240 = Акция!$A$7, G1240*Акция!$C$7, E1240 = Акция!$A$8, G1240*Акция!$C$8, 1, 0))</f>
        <v>0</v>
      </c>
    </row>
    <row r="1241" spans="2:11" x14ac:dyDescent="0.2">
      <c r="B1241" s="4" t="str">
        <f t="shared" ref="B1241:C1247" si="253">B1240</f>
        <v>Криворучко Світлана Іванівна</v>
      </c>
      <c r="C1241" s="4" t="str">
        <f t="shared" si="253"/>
        <v>Криворучко С. І.</v>
      </c>
      <c r="D1241" s="4"/>
      <c r="E1241" s="4" t="s">
        <v>514</v>
      </c>
      <c r="F1241" s="6" t="s">
        <v>503</v>
      </c>
      <c r="G1241" s="5">
        <v>2</v>
      </c>
      <c r="H1241" s="7">
        <v>43.44</v>
      </c>
      <c r="I1241" s="9" t="s">
        <v>577</v>
      </c>
      <c r="J1241" s="9" t="s">
        <v>511</v>
      </c>
      <c r="K1241" s="23" cm="1">
        <f t="array" ref="K1241">IF(G1241 &lt; 1, 0, _xlfn.IFS(E1241 = Акция!$A$2, G1241*Акция!$C$2, E1241 = Акция!$A$3, G1241*Акция!$C$3, E1241 = Акция!$A$4, G1241*Акция!$C$4, E1241 = Акция!$A$5, G1241*Акция!$C$5, E1241 = Акция!$A$6, G1241*Акция!$C$6, E1241 = Акция!$A$7, G1241*Акция!$C$7, E1241 = Акция!$A$8, G1241*Акция!$C$8, 1, 0))</f>
        <v>0</v>
      </c>
    </row>
    <row r="1242" spans="2:11" x14ac:dyDescent="0.2">
      <c r="B1242" s="4" t="str">
        <f t="shared" si="253"/>
        <v>Криворучко Світлана Іванівна</v>
      </c>
      <c r="C1242" s="4" t="str">
        <f t="shared" si="253"/>
        <v>Криворучко С. І.</v>
      </c>
      <c r="D1242" s="4"/>
      <c r="E1242" s="4" t="s">
        <v>773</v>
      </c>
      <c r="F1242" s="6" t="s">
        <v>503</v>
      </c>
      <c r="G1242" s="5">
        <v>2</v>
      </c>
      <c r="H1242" s="7">
        <v>59.86</v>
      </c>
      <c r="I1242" s="9" t="s">
        <v>577</v>
      </c>
      <c r="J1242" s="9" t="s">
        <v>511</v>
      </c>
      <c r="K1242" s="23" cm="1">
        <f t="array" ref="K1242">IF(G1242 &lt; 1, 0, _xlfn.IFS(E1242 = Акция!$A$2, G1242*Акция!$C$2, E1242 = Акция!$A$3, G1242*Акция!$C$3, E1242 = Акция!$A$4, G1242*Акция!$C$4, E1242 = Акция!$A$5, G1242*Акция!$C$5, E1242 = Акция!$A$6, G1242*Акция!$C$6, E1242 = Акция!$A$7, G1242*Акция!$C$7, E1242 = Акция!$A$8, G1242*Акция!$C$8, 1, 0))</f>
        <v>0</v>
      </c>
    </row>
    <row r="1243" spans="2:11" x14ac:dyDescent="0.2">
      <c r="B1243" s="4" t="str">
        <f t="shared" si="253"/>
        <v>Криворучко Світлана Іванівна</v>
      </c>
      <c r="C1243" s="4" t="str">
        <f t="shared" si="253"/>
        <v>Криворучко С. І.</v>
      </c>
      <c r="D1243" s="4"/>
      <c r="E1243" s="4" t="s">
        <v>675</v>
      </c>
      <c r="F1243" s="6" t="s">
        <v>503</v>
      </c>
      <c r="G1243" s="5">
        <v>2</v>
      </c>
      <c r="H1243" s="7">
        <v>66</v>
      </c>
      <c r="I1243" s="9" t="s">
        <v>577</v>
      </c>
      <c r="J1243" s="9" t="s">
        <v>511</v>
      </c>
      <c r="K1243" s="23" cm="1">
        <f t="array" ref="K1243">IF(G1243 &lt; 1, 0, _xlfn.IFS(E1243 = Акция!$A$2, G1243*Акция!$C$2, E1243 = Акция!$A$3, G1243*Акция!$C$3, E1243 = Акция!$A$4, G1243*Акция!$C$4, E1243 = Акция!$A$5, G1243*Акция!$C$5, E1243 = Акция!$A$6, G1243*Акция!$C$6, E1243 = Акция!$A$7, G1243*Акция!$C$7, E1243 = Акция!$A$8, G1243*Акция!$C$8, 1, 0))</f>
        <v>0</v>
      </c>
    </row>
    <row r="1244" spans="2:11" x14ac:dyDescent="0.2">
      <c r="B1244" s="4" t="str">
        <f t="shared" si="253"/>
        <v>Криворучко Світлана Іванівна</v>
      </c>
      <c r="C1244" s="4" t="str">
        <f t="shared" si="253"/>
        <v>Криворучко С. І.</v>
      </c>
      <c r="D1244" s="4"/>
      <c r="E1244" s="4" t="s">
        <v>515</v>
      </c>
      <c r="F1244" s="6" t="s">
        <v>503</v>
      </c>
      <c r="G1244" s="5">
        <v>2</v>
      </c>
      <c r="H1244" s="7">
        <v>42.98</v>
      </c>
      <c r="I1244" s="9" t="s">
        <v>577</v>
      </c>
      <c r="J1244" s="9" t="s">
        <v>511</v>
      </c>
      <c r="K1244" s="23" cm="1">
        <f t="array" ref="K1244">IF(G1244 &lt; 1, 0, _xlfn.IFS(E1244 = Акция!$A$2, G1244*Акция!$C$2, E1244 = Акция!$A$3, G1244*Акция!$C$3, E1244 = Акция!$A$4, G1244*Акция!$C$4, E1244 = Акция!$A$5, G1244*Акция!$C$5, E1244 = Акция!$A$6, G1244*Акция!$C$6, E1244 = Акция!$A$7, G1244*Акция!$C$7, E1244 = Акция!$A$8, G1244*Акция!$C$8, 1, 0))</f>
        <v>0</v>
      </c>
    </row>
    <row r="1245" spans="2:11" x14ac:dyDescent="0.2">
      <c r="B1245" s="4" t="str">
        <f t="shared" si="253"/>
        <v>Криворучко Світлана Іванівна</v>
      </c>
      <c r="C1245" s="4" t="str">
        <f t="shared" si="253"/>
        <v>Криворучко С. І.</v>
      </c>
      <c r="D1245" s="4"/>
      <c r="E1245" s="4" t="s">
        <v>519</v>
      </c>
      <c r="F1245" s="6" t="s">
        <v>503</v>
      </c>
      <c r="G1245" s="5">
        <v>1</v>
      </c>
      <c r="H1245" s="7">
        <v>51.12</v>
      </c>
      <c r="I1245" s="9" t="s">
        <v>577</v>
      </c>
      <c r="J1245" s="9" t="s">
        <v>511</v>
      </c>
      <c r="K1245" s="23" cm="1">
        <f t="array" ref="K1245">IF(G1245 &lt; 1, 0, _xlfn.IFS(E1245 = Акция!$A$2, G1245*Акция!$C$2, E1245 = Акция!$A$3, G1245*Акция!$C$3, E1245 = Акция!$A$4, G1245*Акция!$C$4, E1245 = Акция!$A$5, G1245*Акция!$C$5, E1245 = Акция!$A$6, G1245*Акция!$C$6, E1245 = Акция!$A$7, G1245*Акция!$C$7, E1245 = Акция!$A$8, G1245*Акция!$C$8, 1, 0))</f>
        <v>0.5</v>
      </c>
    </row>
    <row r="1246" spans="2:11" x14ac:dyDescent="0.2">
      <c r="B1246" s="4" t="str">
        <f t="shared" si="253"/>
        <v>Криворучко Світлана Іванівна</v>
      </c>
      <c r="C1246" s="4" t="str">
        <f t="shared" si="253"/>
        <v>Криворучко С. І.</v>
      </c>
      <c r="D1246" s="4"/>
      <c r="E1246" s="4" t="s">
        <v>523</v>
      </c>
      <c r="F1246" s="6" t="s">
        <v>503</v>
      </c>
      <c r="G1246" s="5">
        <v>2</v>
      </c>
      <c r="H1246" s="7">
        <v>72.62</v>
      </c>
      <c r="I1246" s="9" t="s">
        <v>577</v>
      </c>
      <c r="J1246" s="9" t="s">
        <v>511</v>
      </c>
      <c r="K1246" s="23" cm="1">
        <f t="array" ref="K1246">IF(G1246 &lt; 1, 0, _xlfn.IFS(E1246 = Акция!$A$2, G1246*Акция!$C$2, E1246 = Акция!$A$3, G1246*Акция!$C$3, E1246 = Акция!$A$4, G1246*Акция!$C$4, E1246 = Акция!$A$5, G1246*Акция!$C$5, E1246 = Акция!$A$6, G1246*Акция!$C$6, E1246 = Акция!$A$7, G1246*Акция!$C$7, E1246 = Акция!$A$8, G1246*Акция!$C$8, 1, 0))</f>
        <v>0</v>
      </c>
    </row>
    <row r="1247" spans="2:11" x14ac:dyDescent="0.2">
      <c r="B1247" s="4" t="str">
        <f t="shared" si="253"/>
        <v>Криворучко Світлана Іванівна</v>
      </c>
      <c r="C1247" s="4" t="str">
        <f t="shared" si="253"/>
        <v>Криворучко С. І.</v>
      </c>
      <c r="D1247" s="4"/>
      <c r="E1247" s="4" t="s">
        <v>608</v>
      </c>
      <c r="F1247" s="6" t="s">
        <v>503</v>
      </c>
      <c r="G1247" s="5">
        <v>2</v>
      </c>
      <c r="H1247" s="7">
        <v>84.42</v>
      </c>
      <c r="I1247" s="9" t="s">
        <v>577</v>
      </c>
      <c r="J1247" s="9" t="s">
        <v>511</v>
      </c>
      <c r="K1247" s="23" cm="1">
        <f t="array" ref="K1247">IF(G1247 &lt; 1, 0, _xlfn.IFS(E1247 = Акция!$A$2, G1247*Акция!$C$2, E1247 = Акция!$A$3, G1247*Акция!$C$3, E1247 = Акция!$A$4, G1247*Акция!$C$4, E1247 = Акция!$A$5, G1247*Акция!$C$5, E1247 = Акция!$A$6, G1247*Акция!$C$6, E1247 = Акция!$A$7, G1247*Акция!$C$7, E1247 = Акция!$A$8, G1247*Акция!$C$8, 1, 0))</f>
        <v>0</v>
      </c>
    </row>
    <row r="1248" spans="2:11" x14ac:dyDescent="0.2">
      <c r="B1248" s="4" t="s">
        <v>1025</v>
      </c>
      <c r="C1248" s="4" t="s">
        <v>1026</v>
      </c>
      <c r="D1248" s="3" t="s">
        <v>508</v>
      </c>
      <c r="E1248" s="4"/>
      <c r="G1248" s="6"/>
      <c r="H1248" s="8"/>
      <c r="I1248" s="4"/>
      <c r="J1248" s="4"/>
      <c r="K1248" s="23" cm="1">
        <f t="array" ref="K1248">IF(G1248 &lt; 1, 0, _xlfn.IFS(E1248 = Акция!$A$2, G1248*Акция!$C$2, E1248 = Акция!$A$3, G1248*Акция!$C$3, E1248 = Акция!$A$4, G1248*Акция!$C$4, E1248 = Акция!$A$5, G1248*Акция!$C$5, E1248 = Акция!$A$6, G1248*Акция!$C$6, E1248 = Акция!$A$7, G1248*Акция!$C$7, E1248 = Акция!$A$8, G1248*Акция!$C$8, 1, 0))</f>
        <v>0</v>
      </c>
    </row>
    <row r="1249" spans="2:11" x14ac:dyDescent="0.2">
      <c r="B1249" s="4" t="str">
        <f t="shared" ref="B1249:C1249" si="254">B1248</f>
        <v>Товариство з обмеженою відповідальністю"Крокус"</v>
      </c>
      <c r="C1249" s="4" t="str">
        <f t="shared" si="254"/>
        <v>Крокус ТОВ+</v>
      </c>
      <c r="D1249" s="4"/>
      <c r="E1249" s="4" t="s">
        <v>519</v>
      </c>
      <c r="F1249" s="6" t="s">
        <v>503</v>
      </c>
      <c r="G1249" s="5">
        <v>1</v>
      </c>
      <c r="H1249" s="7">
        <v>47.95</v>
      </c>
      <c r="I1249" s="9" t="s">
        <v>587</v>
      </c>
      <c r="J1249" s="9" t="s">
        <v>546</v>
      </c>
      <c r="K1249" s="23" cm="1">
        <f t="array" ref="K1249">IF(G1249 &lt; 1, 0, _xlfn.IFS(E1249 = Акция!$A$2, G1249*Акция!$C$2, E1249 = Акция!$A$3, G1249*Акция!$C$3, E1249 = Акция!$A$4, G1249*Акция!$C$4, E1249 = Акция!$A$5, G1249*Акция!$C$5, E1249 = Акция!$A$6, G1249*Акция!$C$6, E1249 = Акция!$A$7, G1249*Акция!$C$7, E1249 = Акция!$A$8, G1249*Акция!$C$8, 1, 0))</f>
        <v>0.5</v>
      </c>
    </row>
    <row r="1250" spans="2:11" x14ac:dyDescent="0.2">
      <c r="B1250" s="4" t="s">
        <v>1027</v>
      </c>
      <c r="C1250" s="4" t="s">
        <v>1028</v>
      </c>
      <c r="D1250" s="3" t="s">
        <v>501</v>
      </c>
      <c r="E1250" s="4"/>
      <c r="G1250" s="6"/>
      <c r="H1250" s="8"/>
      <c r="I1250" s="4"/>
      <c r="J1250" s="4"/>
      <c r="K1250" s="23" cm="1">
        <f t="array" ref="K1250">IF(G1250 &lt; 1, 0, _xlfn.IFS(E1250 = Акция!$A$2, G1250*Акция!$C$2, E1250 = Акция!$A$3, G1250*Акция!$C$3, E1250 = Акция!$A$4, G1250*Акция!$C$4, E1250 = Акция!$A$5, G1250*Акция!$C$5, E1250 = Акция!$A$6, G1250*Акция!$C$6, E1250 = Акция!$A$7, G1250*Акция!$C$7, E1250 = Акция!$A$8, G1250*Акция!$C$8, 1, 0))</f>
        <v>0</v>
      </c>
    </row>
    <row r="1251" spans="2:11" x14ac:dyDescent="0.2">
      <c r="B1251" s="4" t="str">
        <f t="shared" ref="B1251:C1253" si="255">B1250</f>
        <v>Кропивницький Вадим Васильович</v>
      </c>
      <c r="C1251" s="4" t="str">
        <f t="shared" si="255"/>
        <v>Кропивницький В.В.</v>
      </c>
      <c r="D1251" s="4"/>
      <c r="E1251" s="4" t="s">
        <v>531</v>
      </c>
      <c r="F1251" s="6" t="s">
        <v>503</v>
      </c>
      <c r="G1251" s="5">
        <v>3</v>
      </c>
      <c r="H1251" s="7">
        <v>81.540000000000006</v>
      </c>
      <c r="I1251" s="9" t="s">
        <v>527</v>
      </c>
      <c r="J1251" s="9" t="s">
        <v>528</v>
      </c>
      <c r="K1251" s="23" cm="1">
        <f t="array" ref="K1251">IF(G1251 &lt; 1, 0, _xlfn.IFS(E1251 = Акция!$A$2, G1251*Акция!$C$2, E1251 = Акция!$A$3, G1251*Акция!$C$3, E1251 = Акция!$A$4, G1251*Акция!$C$4, E1251 = Акция!$A$5, G1251*Акция!$C$5, E1251 = Акция!$A$6, G1251*Акция!$C$6, E1251 = Акция!$A$7, G1251*Акция!$C$7, E1251 = Акция!$A$8, G1251*Акция!$C$8, 1, 0))</f>
        <v>0</v>
      </c>
    </row>
    <row r="1252" spans="2:11" x14ac:dyDescent="0.2">
      <c r="B1252" s="4" t="str">
        <f t="shared" si="255"/>
        <v>Кропивницький Вадим Васильович</v>
      </c>
      <c r="C1252" s="4" t="str">
        <f t="shared" si="255"/>
        <v>Кропивницький В.В.</v>
      </c>
      <c r="D1252" s="4"/>
      <c r="E1252" s="4" t="s">
        <v>513</v>
      </c>
      <c r="F1252" s="6" t="s">
        <v>503</v>
      </c>
      <c r="G1252" s="5">
        <v>3</v>
      </c>
      <c r="H1252" s="7">
        <v>82.47</v>
      </c>
      <c r="I1252" s="9" t="s">
        <v>527</v>
      </c>
      <c r="J1252" s="9" t="s">
        <v>528</v>
      </c>
      <c r="K1252" s="23" cm="1">
        <f t="array" ref="K1252">IF(G1252 &lt; 1, 0, _xlfn.IFS(E1252 = Акция!$A$2, G1252*Акция!$C$2, E1252 = Акция!$A$3, G1252*Акция!$C$3, E1252 = Акция!$A$4, G1252*Акция!$C$4, E1252 = Акция!$A$5, G1252*Акция!$C$5, E1252 = Акция!$A$6, G1252*Акция!$C$6, E1252 = Акция!$A$7, G1252*Акция!$C$7, E1252 = Акция!$A$8, G1252*Акция!$C$8, 1, 0))</f>
        <v>0</v>
      </c>
    </row>
    <row r="1253" spans="2:11" x14ac:dyDescent="0.2">
      <c r="B1253" s="4" t="str">
        <f t="shared" si="255"/>
        <v>Кропивницький Вадим Васильович</v>
      </c>
      <c r="C1253" s="4" t="str">
        <f t="shared" si="255"/>
        <v>Кропивницький В.В.</v>
      </c>
      <c r="D1253" s="4"/>
      <c r="E1253" s="4" t="s">
        <v>521</v>
      </c>
      <c r="F1253" s="6" t="s">
        <v>503</v>
      </c>
      <c r="G1253" s="5">
        <v>2</v>
      </c>
      <c r="H1253" s="7">
        <v>110.54</v>
      </c>
      <c r="I1253" s="9" t="s">
        <v>527</v>
      </c>
      <c r="J1253" s="9" t="s">
        <v>528</v>
      </c>
      <c r="K1253" s="23" cm="1">
        <f t="array" ref="K1253">IF(G1253 &lt; 1, 0, _xlfn.IFS(E1253 = Акция!$A$2, G1253*Акция!$C$2, E1253 = Акция!$A$3, G1253*Акция!$C$3, E1253 = Акция!$A$4, G1253*Акция!$C$4, E1253 = Акция!$A$5, G1253*Акция!$C$5, E1253 = Акция!$A$6, G1253*Акция!$C$6, E1253 = Акция!$A$7, G1253*Акция!$C$7, E1253 = Акция!$A$8, G1253*Акция!$C$8, 1, 0))</f>
        <v>1</v>
      </c>
    </row>
    <row r="1254" spans="2:11" x14ac:dyDescent="0.2">
      <c r="B1254" s="4" t="s">
        <v>1029</v>
      </c>
      <c r="C1254" s="4" t="s">
        <v>1030</v>
      </c>
      <c r="D1254" s="3" t="s">
        <v>509</v>
      </c>
      <c r="E1254" s="4"/>
      <c r="G1254" s="6"/>
      <c r="H1254" s="8"/>
      <c r="I1254" s="4"/>
      <c r="J1254" s="4"/>
      <c r="K1254" s="23" cm="1">
        <f t="array" ref="K1254">IF(G1254 &lt; 1, 0, _xlfn.IFS(E1254 = Акция!$A$2, G1254*Акция!$C$2, E1254 = Акция!$A$3, G1254*Акция!$C$3, E1254 = Акция!$A$4, G1254*Акция!$C$4, E1254 = Акция!$A$5, G1254*Акция!$C$5, E1254 = Акция!$A$6, G1254*Акция!$C$6, E1254 = Акция!$A$7, G1254*Акция!$C$7, E1254 = Акция!$A$8, G1254*Акция!$C$8, 1, 0))</f>
        <v>0</v>
      </c>
    </row>
    <row r="1255" spans="2:11" x14ac:dyDescent="0.2">
      <c r="B1255" s="4" t="str">
        <f t="shared" ref="B1255:C1255" si="256">B1254</f>
        <v>Кузнєцов Дмитро Вадимович</v>
      </c>
      <c r="C1255" s="4" t="str">
        <f t="shared" si="256"/>
        <v>Кузнєцов Д.В.</v>
      </c>
      <c r="D1255" s="4"/>
      <c r="E1255" s="4" t="s">
        <v>519</v>
      </c>
      <c r="F1255" s="6" t="s">
        <v>503</v>
      </c>
      <c r="G1255" s="5">
        <v>5</v>
      </c>
      <c r="H1255" s="7">
        <v>245.75</v>
      </c>
      <c r="I1255" s="9" t="s">
        <v>538</v>
      </c>
      <c r="J1255" s="9" t="s">
        <v>539</v>
      </c>
      <c r="K1255" s="23" cm="1">
        <f t="array" ref="K1255">IF(G1255 &lt; 1, 0, _xlfn.IFS(E1255 = Акция!$A$2, G1255*Акция!$C$2, E1255 = Акция!$A$3, G1255*Акция!$C$3, E1255 = Акция!$A$4, G1255*Акция!$C$4, E1255 = Акция!$A$5, G1255*Акция!$C$5, E1255 = Акция!$A$6, G1255*Акция!$C$6, E1255 = Акция!$A$7, G1255*Акция!$C$7, E1255 = Акция!$A$8, G1255*Акция!$C$8, 1, 0))</f>
        <v>2.5</v>
      </c>
    </row>
    <row r="1256" spans="2:11" x14ac:dyDescent="0.2">
      <c r="B1256" s="4" t="s">
        <v>1031</v>
      </c>
      <c r="C1256" s="4" t="s">
        <v>1032</v>
      </c>
      <c r="D1256" s="3" t="s">
        <v>508</v>
      </c>
      <c r="E1256" s="4"/>
      <c r="G1256" s="6"/>
      <c r="H1256" s="8"/>
      <c r="I1256" s="4"/>
      <c r="J1256" s="4"/>
      <c r="K1256" s="23" cm="1">
        <f t="array" ref="K1256">IF(G1256 &lt; 1, 0, _xlfn.IFS(E1256 = Акция!$A$2, G1256*Акция!$C$2, E1256 = Акция!$A$3, G1256*Акция!$C$3, E1256 = Акция!$A$4, G1256*Акция!$C$4, E1256 = Акция!$A$5, G1256*Акция!$C$5, E1256 = Акция!$A$6, G1256*Акция!$C$6, E1256 = Акция!$A$7, G1256*Акция!$C$7, E1256 = Акция!$A$8, G1256*Акция!$C$8, 1, 0))</f>
        <v>0</v>
      </c>
    </row>
    <row r="1257" spans="2:11" x14ac:dyDescent="0.2">
      <c r="B1257" s="4" t="str">
        <f t="shared" ref="B1257:C1257" si="257">B1256</f>
        <v>Кулібаба Людмила Василівна</v>
      </c>
      <c r="C1257" s="4" t="str">
        <f t="shared" si="257"/>
        <v>Кулібаба Л.В.</v>
      </c>
      <c r="D1257" s="4"/>
      <c r="E1257" s="4" t="s">
        <v>521</v>
      </c>
      <c r="F1257" s="6" t="s">
        <v>503</v>
      </c>
      <c r="G1257" s="5">
        <v>1</v>
      </c>
      <c r="H1257" s="7">
        <v>56.38</v>
      </c>
      <c r="I1257" s="9" t="s">
        <v>629</v>
      </c>
      <c r="J1257" s="9" t="s">
        <v>528</v>
      </c>
      <c r="K1257" s="23" cm="1">
        <f t="array" ref="K1257">IF(G1257 &lt; 1, 0, _xlfn.IFS(E1257 = Акция!$A$2, G1257*Акция!$C$2, E1257 = Акция!$A$3, G1257*Акция!$C$3, E1257 = Акция!$A$4, G1257*Акция!$C$4, E1257 = Акция!$A$5, G1257*Акция!$C$5, E1257 = Акция!$A$6, G1257*Акция!$C$6, E1257 = Акция!$A$7, G1257*Акция!$C$7, E1257 = Акция!$A$8, G1257*Акция!$C$8, 1, 0))</f>
        <v>0.5</v>
      </c>
    </row>
    <row r="1258" spans="2:11" x14ac:dyDescent="0.2">
      <c r="B1258" s="4" t="s">
        <v>1033</v>
      </c>
      <c r="C1258" s="4" t="s">
        <v>1034</v>
      </c>
      <c r="D1258" s="3" t="s">
        <v>509</v>
      </c>
      <c r="E1258" s="4"/>
      <c r="G1258" s="6"/>
      <c r="H1258" s="8"/>
      <c r="I1258" s="4"/>
      <c r="J1258" s="4"/>
      <c r="K1258" s="23" cm="1">
        <f t="array" ref="K1258">IF(G1258 &lt; 1, 0, _xlfn.IFS(E1258 = Акция!$A$2, G1258*Акция!$C$2, E1258 = Акция!$A$3, G1258*Акция!$C$3, E1258 = Акция!$A$4, G1258*Акция!$C$4, E1258 = Акция!$A$5, G1258*Акция!$C$5, E1258 = Акция!$A$6, G1258*Акция!$C$6, E1258 = Акция!$A$7, G1258*Акция!$C$7, E1258 = Акция!$A$8, G1258*Акция!$C$8, 1, 0))</f>
        <v>0</v>
      </c>
    </row>
    <row r="1259" spans="2:11" x14ac:dyDescent="0.2">
      <c r="B1259" s="4" t="str">
        <f t="shared" ref="B1259:C1260" si="258">B1258</f>
        <v>Кулієв Намік Теймур-Огли</v>
      </c>
      <c r="C1259" s="4" t="str">
        <f t="shared" si="258"/>
        <v>Кулієв Н.Т.+</v>
      </c>
      <c r="D1259" s="4"/>
      <c r="E1259" s="4" t="s">
        <v>516</v>
      </c>
      <c r="F1259" s="6" t="s">
        <v>503</v>
      </c>
      <c r="G1259" s="5">
        <v>2</v>
      </c>
      <c r="H1259" s="7">
        <v>52.56</v>
      </c>
      <c r="I1259" s="9" t="s">
        <v>600</v>
      </c>
      <c r="J1259" s="9" t="s">
        <v>505</v>
      </c>
      <c r="K1259" s="23" cm="1">
        <f t="array" ref="K1259">IF(G1259 &lt; 1, 0, _xlfn.IFS(E1259 = Акция!$A$2, G1259*Акция!$C$2, E1259 = Акция!$A$3, G1259*Акция!$C$3, E1259 = Акция!$A$4, G1259*Акция!$C$4, E1259 = Акция!$A$5, G1259*Акция!$C$5, E1259 = Акция!$A$6, G1259*Акция!$C$6, E1259 = Акция!$A$7, G1259*Акция!$C$7, E1259 = Акция!$A$8, G1259*Акция!$C$8, 1, 0))</f>
        <v>0.5</v>
      </c>
    </row>
    <row r="1260" spans="2:11" x14ac:dyDescent="0.2">
      <c r="B1260" s="4" t="str">
        <f t="shared" si="258"/>
        <v>Кулієв Намік Теймур-Огли</v>
      </c>
      <c r="C1260" s="4" t="str">
        <f t="shared" si="258"/>
        <v>Кулієв Н.Т.+</v>
      </c>
      <c r="D1260" s="4"/>
      <c r="E1260" s="4" t="s">
        <v>517</v>
      </c>
      <c r="F1260" s="6" t="s">
        <v>503</v>
      </c>
      <c r="G1260" s="5">
        <v>2</v>
      </c>
      <c r="H1260" s="7">
        <v>57.46</v>
      </c>
      <c r="I1260" s="9" t="s">
        <v>600</v>
      </c>
      <c r="J1260" s="9" t="s">
        <v>505</v>
      </c>
      <c r="K1260" s="23" cm="1">
        <f t="array" ref="K1260">IF(G1260 &lt; 1, 0, _xlfn.IFS(E1260 = Акция!$A$2, G1260*Акция!$C$2, E1260 = Акция!$A$3, G1260*Акция!$C$3, E1260 = Акция!$A$4, G1260*Акция!$C$4, E1260 = Акция!$A$5, G1260*Акция!$C$5, E1260 = Акция!$A$6, G1260*Акция!$C$6, E1260 = Акция!$A$7, G1260*Акция!$C$7, E1260 = Акция!$A$8, G1260*Акция!$C$8, 1, 0))</f>
        <v>0.5</v>
      </c>
    </row>
    <row r="1261" spans="2:11" x14ac:dyDescent="0.2">
      <c r="B1261" s="4" t="s">
        <v>1035</v>
      </c>
      <c r="C1261" s="4" t="s">
        <v>1036</v>
      </c>
      <c r="D1261" s="3" t="s">
        <v>508</v>
      </c>
      <c r="E1261" s="4"/>
      <c r="G1261" s="6"/>
      <c r="H1261" s="8"/>
      <c r="I1261" s="4"/>
      <c r="J1261" s="4"/>
      <c r="K1261" s="23" cm="1">
        <f t="array" ref="K1261">IF(G1261 &lt; 1, 0, _xlfn.IFS(E1261 = Акция!$A$2, G1261*Акция!$C$2, E1261 = Акция!$A$3, G1261*Акция!$C$3, E1261 = Акция!$A$4, G1261*Акция!$C$4, E1261 = Акция!$A$5, G1261*Акция!$C$5, E1261 = Акция!$A$6, G1261*Акция!$C$6, E1261 = Акция!$A$7, G1261*Акция!$C$7, E1261 = Акция!$A$8, G1261*Акция!$C$8, 1, 0))</f>
        <v>0</v>
      </c>
    </row>
    <row r="1262" spans="2:11" x14ac:dyDescent="0.2">
      <c r="B1262" s="4" t="str">
        <f t="shared" ref="B1262:C1262" si="259">B1261</f>
        <v>Кулік Максим Павлович</v>
      </c>
      <c r="C1262" s="4" t="str">
        <f t="shared" si="259"/>
        <v>Кулік М.П.</v>
      </c>
      <c r="D1262" s="4"/>
      <c r="E1262" s="4" t="s">
        <v>520</v>
      </c>
      <c r="F1262" s="6" t="s">
        <v>503</v>
      </c>
      <c r="G1262" s="5">
        <v>1</v>
      </c>
      <c r="H1262" s="7">
        <v>60.07</v>
      </c>
      <c r="I1262" s="9" t="s">
        <v>510</v>
      </c>
      <c r="J1262" s="9" t="s">
        <v>511</v>
      </c>
      <c r="K1262" s="23" cm="1">
        <f t="array" ref="K1262">IF(G1262 &lt; 1, 0, _xlfn.IFS(E1262 = Акция!$A$2, G1262*Акция!$C$2, E1262 = Акция!$A$3, G1262*Акция!$C$3, E1262 = Акция!$A$4, G1262*Акция!$C$4, E1262 = Акция!$A$5, G1262*Акция!$C$5, E1262 = Акция!$A$6, G1262*Акция!$C$6, E1262 = Акция!$A$7, G1262*Акция!$C$7, E1262 = Акция!$A$8, G1262*Акция!$C$8, 1, 0))</f>
        <v>0.5</v>
      </c>
    </row>
    <row r="1263" spans="2:11" x14ac:dyDescent="0.2">
      <c r="B1263" s="4" t="s">
        <v>1037</v>
      </c>
      <c r="C1263" s="4" t="s">
        <v>1038</v>
      </c>
      <c r="D1263" s="3" t="s">
        <v>508</v>
      </c>
      <c r="E1263" s="4"/>
      <c r="G1263" s="6"/>
      <c r="H1263" s="8"/>
      <c r="I1263" s="4"/>
      <c r="J1263" s="4"/>
      <c r="K1263" s="23" cm="1">
        <f t="array" ref="K1263">IF(G1263 &lt; 1, 0, _xlfn.IFS(E1263 = Акция!$A$2, G1263*Акция!$C$2, E1263 = Акция!$A$3, G1263*Акция!$C$3, E1263 = Акция!$A$4, G1263*Акция!$C$4, E1263 = Акция!$A$5, G1263*Акция!$C$5, E1263 = Акция!$A$6, G1263*Акция!$C$6, E1263 = Акция!$A$7, G1263*Акция!$C$7, E1263 = Акция!$A$8, G1263*Акция!$C$8, 1, 0))</f>
        <v>0</v>
      </c>
    </row>
    <row r="1264" spans="2:11" x14ac:dyDescent="0.2">
      <c r="B1264" s="4" t="str">
        <f t="shared" ref="B1264:C1265" si="260">B1263</f>
        <v>Курбатова Олена Анатоліївна</v>
      </c>
      <c r="C1264" s="4" t="str">
        <f t="shared" si="260"/>
        <v>Курбатова О.А.</v>
      </c>
      <c r="D1264" s="4"/>
      <c r="E1264" s="4" t="s">
        <v>519</v>
      </c>
      <c r="F1264" s="6" t="s">
        <v>503</v>
      </c>
      <c r="G1264" s="5">
        <v>2</v>
      </c>
      <c r="H1264" s="7">
        <v>98.3</v>
      </c>
      <c r="I1264" s="9" t="s">
        <v>510</v>
      </c>
      <c r="J1264" s="9" t="s">
        <v>511</v>
      </c>
      <c r="K1264" s="23" cm="1">
        <f t="array" ref="K1264">IF(G1264 &lt; 1, 0, _xlfn.IFS(E1264 = Акция!$A$2, G1264*Акция!$C$2, E1264 = Акция!$A$3, G1264*Акция!$C$3, E1264 = Акция!$A$4, G1264*Акция!$C$4, E1264 = Акция!$A$5, G1264*Акция!$C$5, E1264 = Акция!$A$6, G1264*Акция!$C$6, E1264 = Акция!$A$7, G1264*Акция!$C$7, E1264 = Акция!$A$8, G1264*Акция!$C$8, 1, 0))</f>
        <v>1</v>
      </c>
    </row>
    <row r="1265" spans="2:11" x14ac:dyDescent="0.2">
      <c r="B1265" s="4" t="str">
        <f t="shared" si="260"/>
        <v>Курбатова Олена Анатоліївна</v>
      </c>
      <c r="C1265" s="4" t="str">
        <f t="shared" si="260"/>
        <v>Курбатова О.А.</v>
      </c>
      <c r="D1265" s="4"/>
      <c r="E1265" s="4" t="s">
        <v>502</v>
      </c>
      <c r="F1265" s="6" t="s">
        <v>503</v>
      </c>
      <c r="G1265" s="5">
        <v>7</v>
      </c>
      <c r="H1265" s="7">
        <v>388.99</v>
      </c>
      <c r="I1265" s="9" t="s">
        <v>510</v>
      </c>
      <c r="J1265" s="9" t="s">
        <v>511</v>
      </c>
      <c r="K1265" s="23" cm="1">
        <f t="array" ref="K1265">IF(G1265 &lt; 1, 0, _xlfn.IFS(E1265 = Акция!$A$2, G1265*Акция!$C$2, E1265 = Акция!$A$3, G1265*Акция!$C$3, E1265 = Акция!$A$4, G1265*Акция!$C$4, E1265 = Акция!$A$5, G1265*Акция!$C$5, E1265 = Акция!$A$6, G1265*Акция!$C$6, E1265 = Акция!$A$7, G1265*Акция!$C$7, E1265 = Акция!$A$8, G1265*Акция!$C$8, 1, 0))</f>
        <v>3.5</v>
      </c>
    </row>
    <row r="1266" spans="2:11" x14ac:dyDescent="0.2">
      <c r="B1266" s="4" t="s">
        <v>1039</v>
      </c>
      <c r="C1266" s="4" t="s">
        <v>1040</v>
      </c>
      <c r="D1266" s="3" t="s">
        <v>509</v>
      </c>
      <c r="E1266" s="4"/>
      <c r="G1266" s="6"/>
      <c r="H1266" s="8"/>
      <c r="I1266" s="4"/>
      <c r="J1266" s="4"/>
      <c r="K1266" s="23" cm="1">
        <f t="array" ref="K1266">IF(G1266 &lt; 1, 0, _xlfn.IFS(E1266 = Акция!$A$2, G1266*Акция!$C$2, E1266 = Акция!$A$3, G1266*Акция!$C$3, E1266 = Акция!$A$4, G1266*Акция!$C$4, E1266 = Акция!$A$5, G1266*Акция!$C$5, E1266 = Акция!$A$6, G1266*Акция!$C$6, E1266 = Акция!$A$7, G1266*Акция!$C$7, E1266 = Акция!$A$8, G1266*Акция!$C$8, 1, 0))</f>
        <v>0</v>
      </c>
    </row>
    <row r="1267" spans="2:11" x14ac:dyDescent="0.2">
      <c r="B1267" s="4" t="str">
        <f t="shared" ref="B1267:C1267" si="261">B1266</f>
        <v>Кухар Михайло Андрійович</v>
      </c>
      <c r="C1267" s="4" t="str">
        <f t="shared" si="261"/>
        <v>Кухар М.А.</v>
      </c>
      <c r="D1267" s="4"/>
      <c r="E1267" s="4" t="s">
        <v>552</v>
      </c>
      <c r="F1267" s="6" t="s">
        <v>503</v>
      </c>
      <c r="G1267" s="5">
        <v>3</v>
      </c>
      <c r="H1267" s="7">
        <v>79.02</v>
      </c>
      <c r="I1267" s="9" t="s">
        <v>553</v>
      </c>
      <c r="J1267" s="9" t="s">
        <v>511</v>
      </c>
      <c r="K1267" s="23" cm="1">
        <f t="array" ref="K1267">IF(G1267 &lt; 1, 0, _xlfn.IFS(E1267 = Акция!$A$2, G1267*Акция!$C$2, E1267 = Акция!$A$3, G1267*Акция!$C$3, E1267 = Акция!$A$4, G1267*Акция!$C$4, E1267 = Акция!$A$5, G1267*Акция!$C$5, E1267 = Акция!$A$6, G1267*Акция!$C$6, E1267 = Акция!$A$7, G1267*Акция!$C$7, E1267 = Акция!$A$8, G1267*Акция!$C$8, 1, 0))</f>
        <v>0</v>
      </c>
    </row>
    <row r="1268" spans="2:11" x14ac:dyDescent="0.2">
      <c r="B1268" s="4" t="s">
        <v>1041</v>
      </c>
      <c r="C1268" s="4" t="s">
        <v>1042</v>
      </c>
      <c r="D1268" s="3" t="s">
        <v>501</v>
      </c>
      <c r="E1268" s="4"/>
      <c r="G1268" s="6"/>
      <c r="H1268" s="8"/>
      <c r="I1268" s="4"/>
      <c r="J1268" s="4"/>
      <c r="K1268" s="23" cm="1">
        <f t="array" ref="K1268">IF(G1268 &lt; 1, 0, _xlfn.IFS(E1268 = Акция!$A$2, G1268*Акция!$C$2, E1268 = Акция!$A$3, G1268*Акция!$C$3, E1268 = Акция!$A$4, G1268*Акция!$C$4, E1268 = Акция!$A$5, G1268*Акция!$C$5, E1268 = Акция!$A$6, G1268*Акция!$C$6, E1268 = Акция!$A$7, G1268*Акция!$C$7, E1268 = Акция!$A$8, G1268*Акция!$C$8, 1, 0))</f>
        <v>0</v>
      </c>
    </row>
    <row r="1269" spans="2:11" x14ac:dyDescent="0.2">
      <c r="B1269" s="4" t="str">
        <f t="shared" ref="B1269:B1282" si="262">B1268</f>
        <v>Кухарь Надія Григорівна</v>
      </c>
      <c r="C1269" s="4" t="str">
        <f t="shared" ref="C1269:C1282" si="263">C1268</f>
        <v>Кухарь Н.Г.</v>
      </c>
      <c r="D1269" s="4"/>
      <c r="E1269" s="4" t="s">
        <v>534</v>
      </c>
      <c r="F1269" s="6" t="s">
        <v>503</v>
      </c>
      <c r="G1269" s="5">
        <v>9</v>
      </c>
      <c r="H1269" s="7">
        <v>231.21</v>
      </c>
      <c r="I1269" s="9" t="s">
        <v>669</v>
      </c>
      <c r="J1269" s="9" t="s">
        <v>546</v>
      </c>
      <c r="K1269" s="23" cm="1">
        <f t="array" ref="K1269">IF(G1269 &lt; 1, 0, _xlfn.IFS(E1269 = Акция!$A$2, G1269*Акция!$C$2, E1269 = Акция!$A$3, G1269*Акция!$C$3, E1269 = Акция!$A$4, G1269*Акция!$C$4, E1269 = Акция!$A$5, G1269*Акция!$C$5, E1269 = Акция!$A$6, G1269*Акция!$C$6, E1269 = Акция!$A$7, G1269*Акция!$C$7, E1269 = Акция!$A$8, G1269*Акция!$C$8, 1, 0))</f>
        <v>0</v>
      </c>
    </row>
    <row r="1270" spans="2:11" x14ac:dyDescent="0.2">
      <c r="B1270" s="4" t="str">
        <f t="shared" si="262"/>
        <v>Кухарь Надія Григорівна</v>
      </c>
      <c r="C1270" s="4" t="str">
        <f t="shared" si="263"/>
        <v>Кухарь Н.Г.</v>
      </c>
      <c r="D1270" s="4"/>
      <c r="E1270" s="4" t="s">
        <v>513</v>
      </c>
      <c r="F1270" s="6" t="s">
        <v>503</v>
      </c>
      <c r="G1270" s="5">
        <v>16</v>
      </c>
      <c r="H1270" s="7">
        <v>418.4</v>
      </c>
      <c r="I1270" s="9" t="s">
        <v>669</v>
      </c>
      <c r="J1270" s="9" t="s">
        <v>546</v>
      </c>
      <c r="K1270" s="23" cm="1">
        <f t="array" ref="K1270">IF(G1270 &lt; 1, 0, _xlfn.IFS(E1270 = Акция!$A$2, G1270*Акция!$C$2, E1270 = Акция!$A$3, G1270*Акция!$C$3, E1270 = Акция!$A$4, G1270*Акция!$C$4, E1270 = Акция!$A$5, G1270*Акция!$C$5, E1270 = Акция!$A$6, G1270*Акция!$C$6, E1270 = Акция!$A$7, G1270*Акция!$C$7, E1270 = Акция!$A$8, G1270*Акция!$C$8, 1, 0))</f>
        <v>0</v>
      </c>
    </row>
    <row r="1271" spans="2:11" x14ac:dyDescent="0.2">
      <c r="B1271" s="4" t="str">
        <f t="shared" si="262"/>
        <v>Кухарь Надія Григорівна</v>
      </c>
      <c r="C1271" s="4" t="str">
        <f t="shared" si="263"/>
        <v>Кухарь Н.Г.</v>
      </c>
      <c r="D1271" s="4"/>
      <c r="E1271" s="4" t="s">
        <v>621</v>
      </c>
      <c r="F1271" s="6" t="s">
        <v>503</v>
      </c>
      <c r="G1271" s="5">
        <v>2</v>
      </c>
      <c r="H1271" s="7">
        <v>54.06</v>
      </c>
      <c r="I1271" s="9" t="s">
        <v>669</v>
      </c>
      <c r="J1271" s="9" t="s">
        <v>546</v>
      </c>
      <c r="K1271" s="23" cm="1">
        <f t="array" ref="K1271">IF(G1271 &lt; 1, 0, _xlfn.IFS(E1271 = Акция!$A$2, G1271*Акция!$C$2, E1271 = Акция!$A$3, G1271*Акция!$C$3, E1271 = Акция!$A$4, G1271*Акция!$C$4, E1271 = Акция!$A$5, G1271*Акция!$C$5, E1271 = Акция!$A$6, G1271*Акция!$C$6, E1271 = Акция!$A$7, G1271*Акция!$C$7, E1271 = Акция!$A$8, G1271*Акция!$C$8, 1, 0))</f>
        <v>0</v>
      </c>
    </row>
    <row r="1272" spans="2:11" x14ac:dyDescent="0.2">
      <c r="B1272" s="4" t="str">
        <f t="shared" si="262"/>
        <v>Кухарь Надія Григорівна</v>
      </c>
      <c r="C1272" s="4" t="str">
        <f t="shared" si="263"/>
        <v>Кухарь Н.Г.</v>
      </c>
      <c r="D1272" s="4"/>
      <c r="E1272" s="4" t="s">
        <v>588</v>
      </c>
      <c r="F1272" s="6" t="s">
        <v>503</v>
      </c>
      <c r="G1272" s="5">
        <v>12</v>
      </c>
      <c r="H1272" s="7">
        <v>269.52</v>
      </c>
      <c r="I1272" s="9" t="s">
        <v>669</v>
      </c>
      <c r="J1272" s="9" t="s">
        <v>546</v>
      </c>
      <c r="K1272" s="23" cm="1">
        <f t="array" ref="K1272">IF(G1272 &lt; 1, 0, _xlfn.IFS(E1272 = Акция!$A$2, G1272*Акция!$C$2, E1272 = Акция!$A$3, G1272*Акция!$C$3, E1272 = Акция!$A$4, G1272*Акция!$C$4, E1272 = Акция!$A$5, G1272*Акция!$C$5, E1272 = Акция!$A$6, G1272*Акция!$C$6, E1272 = Акция!$A$7, G1272*Акция!$C$7, E1272 = Акция!$A$8, G1272*Акция!$C$8, 1, 0))</f>
        <v>0</v>
      </c>
    </row>
    <row r="1273" spans="2:11" x14ac:dyDescent="0.2">
      <c r="B1273" s="4" t="str">
        <f t="shared" si="262"/>
        <v>Кухарь Надія Григорівна</v>
      </c>
      <c r="C1273" s="4" t="str">
        <f t="shared" si="263"/>
        <v>Кухарь Н.Г.</v>
      </c>
      <c r="D1273" s="4"/>
      <c r="E1273" s="4" t="s">
        <v>556</v>
      </c>
      <c r="F1273" s="6" t="s">
        <v>503</v>
      </c>
      <c r="G1273" s="5">
        <v>2</v>
      </c>
      <c r="H1273" s="7">
        <v>39.32</v>
      </c>
      <c r="I1273" s="9" t="s">
        <v>669</v>
      </c>
      <c r="J1273" s="9" t="s">
        <v>546</v>
      </c>
      <c r="K1273" s="23" cm="1">
        <f t="array" ref="K1273">IF(G1273 &lt; 1, 0, _xlfn.IFS(E1273 = Акция!$A$2, G1273*Акция!$C$2, E1273 = Акция!$A$3, G1273*Акция!$C$3, E1273 = Акция!$A$4, G1273*Акция!$C$4, E1273 = Акция!$A$5, G1273*Акция!$C$5, E1273 = Акция!$A$6, G1273*Акция!$C$6, E1273 = Акция!$A$7, G1273*Акция!$C$7, E1273 = Акция!$A$8, G1273*Акция!$C$8, 1, 0))</f>
        <v>0</v>
      </c>
    </row>
    <row r="1274" spans="2:11" x14ac:dyDescent="0.2">
      <c r="B1274" s="4" t="str">
        <f t="shared" si="262"/>
        <v>Кухарь Надія Григорівна</v>
      </c>
      <c r="C1274" s="4" t="str">
        <f t="shared" si="263"/>
        <v>Кухарь Н.Г.</v>
      </c>
      <c r="D1274" s="4"/>
      <c r="E1274" s="4" t="s">
        <v>514</v>
      </c>
      <c r="F1274" s="6" t="s">
        <v>503</v>
      </c>
      <c r="G1274" s="5">
        <v>2</v>
      </c>
      <c r="H1274" s="7">
        <v>39.74</v>
      </c>
      <c r="I1274" s="9" t="s">
        <v>669</v>
      </c>
      <c r="J1274" s="9" t="s">
        <v>546</v>
      </c>
      <c r="K1274" s="23" cm="1">
        <f t="array" ref="K1274">IF(G1274 &lt; 1, 0, _xlfn.IFS(E1274 = Акция!$A$2, G1274*Акция!$C$2, E1274 = Акция!$A$3, G1274*Акция!$C$3, E1274 = Акция!$A$4, G1274*Акция!$C$4, E1274 = Акция!$A$5, G1274*Акция!$C$5, E1274 = Акция!$A$6, G1274*Акция!$C$6, E1274 = Акция!$A$7, G1274*Акция!$C$7, E1274 = Акция!$A$8, G1274*Акция!$C$8, 1, 0))</f>
        <v>0</v>
      </c>
    </row>
    <row r="1275" spans="2:11" x14ac:dyDescent="0.2">
      <c r="B1275" s="4" t="str">
        <f t="shared" si="262"/>
        <v>Кухарь Надія Григорівна</v>
      </c>
      <c r="C1275" s="4" t="str">
        <f t="shared" si="263"/>
        <v>Кухарь Н.Г.</v>
      </c>
      <c r="D1275" s="4"/>
      <c r="E1275" s="4" t="s">
        <v>562</v>
      </c>
      <c r="F1275" s="6" t="s">
        <v>503</v>
      </c>
      <c r="G1275" s="5">
        <v>2</v>
      </c>
      <c r="H1275" s="7">
        <v>40.72</v>
      </c>
      <c r="I1275" s="9" t="s">
        <v>669</v>
      </c>
      <c r="J1275" s="9" t="s">
        <v>546</v>
      </c>
      <c r="K1275" s="23" cm="1">
        <f t="array" ref="K1275">IF(G1275 &lt; 1, 0, _xlfn.IFS(E1275 = Акция!$A$2, G1275*Акция!$C$2, E1275 = Акция!$A$3, G1275*Акция!$C$3, E1275 = Акция!$A$4, G1275*Акция!$C$4, E1275 = Акция!$A$5, G1275*Акция!$C$5, E1275 = Акция!$A$6, G1275*Акция!$C$6, E1275 = Акция!$A$7, G1275*Акция!$C$7, E1275 = Акция!$A$8, G1275*Акция!$C$8, 1, 0))</f>
        <v>0</v>
      </c>
    </row>
    <row r="1276" spans="2:11" x14ac:dyDescent="0.2">
      <c r="B1276" s="4" t="str">
        <f t="shared" si="262"/>
        <v>Кухарь Надія Григорівна</v>
      </c>
      <c r="C1276" s="4" t="str">
        <f t="shared" si="263"/>
        <v>Кухарь Н.Г.</v>
      </c>
      <c r="D1276" s="4"/>
      <c r="E1276" s="4" t="s">
        <v>557</v>
      </c>
      <c r="F1276" s="6" t="s">
        <v>503</v>
      </c>
      <c r="G1276" s="5">
        <v>2</v>
      </c>
      <c r="H1276" s="7">
        <v>39.06</v>
      </c>
      <c r="I1276" s="9" t="s">
        <v>669</v>
      </c>
      <c r="J1276" s="9" t="s">
        <v>546</v>
      </c>
      <c r="K1276" s="23" cm="1">
        <f t="array" ref="K1276">IF(G1276 &lt; 1, 0, _xlfn.IFS(E1276 = Акция!$A$2, G1276*Акция!$C$2, E1276 = Акция!$A$3, G1276*Акция!$C$3, E1276 = Акция!$A$4, G1276*Акция!$C$4, E1276 = Акция!$A$5, G1276*Акция!$C$5, E1276 = Акция!$A$6, G1276*Акция!$C$6, E1276 = Акция!$A$7, G1276*Акция!$C$7, E1276 = Акция!$A$8, G1276*Акция!$C$8, 1, 0))</f>
        <v>0</v>
      </c>
    </row>
    <row r="1277" spans="2:11" x14ac:dyDescent="0.2">
      <c r="B1277" s="4" t="str">
        <f t="shared" si="262"/>
        <v>Кухарь Надія Григорівна</v>
      </c>
      <c r="C1277" s="4" t="str">
        <f t="shared" si="263"/>
        <v>Кухарь Н.Г.</v>
      </c>
      <c r="D1277" s="4"/>
      <c r="E1277" s="4" t="s">
        <v>675</v>
      </c>
      <c r="F1277" s="6" t="s">
        <v>503</v>
      </c>
      <c r="G1277" s="5">
        <v>2</v>
      </c>
      <c r="H1277" s="7">
        <v>60.38</v>
      </c>
      <c r="I1277" s="9" t="s">
        <v>669</v>
      </c>
      <c r="J1277" s="9" t="s">
        <v>546</v>
      </c>
      <c r="K1277" s="23" cm="1">
        <f t="array" ref="K1277">IF(G1277 &lt; 1, 0, _xlfn.IFS(E1277 = Акция!$A$2, G1277*Акция!$C$2, E1277 = Акция!$A$3, G1277*Акция!$C$3, E1277 = Акция!$A$4, G1277*Акция!$C$4, E1277 = Акция!$A$5, G1277*Акция!$C$5, E1277 = Акция!$A$6, G1277*Акция!$C$6, E1277 = Акция!$A$7, G1277*Акция!$C$7, E1277 = Акция!$A$8, G1277*Акция!$C$8, 1, 0))</f>
        <v>0</v>
      </c>
    </row>
    <row r="1278" spans="2:11" x14ac:dyDescent="0.2">
      <c r="B1278" s="4" t="str">
        <f t="shared" si="262"/>
        <v>Кухарь Надія Григорівна</v>
      </c>
      <c r="C1278" s="4" t="str">
        <f t="shared" si="263"/>
        <v>Кухарь Н.Г.</v>
      </c>
      <c r="D1278" s="4"/>
      <c r="E1278" s="4" t="s">
        <v>515</v>
      </c>
      <c r="F1278" s="6" t="s">
        <v>503</v>
      </c>
      <c r="G1278" s="5">
        <v>4</v>
      </c>
      <c r="H1278" s="7">
        <v>78.64</v>
      </c>
      <c r="I1278" s="9" t="s">
        <v>669</v>
      </c>
      <c r="J1278" s="9" t="s">
        <v>546</v>
      </c>
      <c r="K1278" s="23" cm="1">
        <f t="array" ref="K1278">IF(G1278 &lt; 1, 0, _xlfn.IFS(E1278 = Акция!$A$2, G1278*Акция!$C$2, E1278 = Акция!$A$3, G1278*Акция!$C$3, E1278 = Акция!$A$4, G1278*Акция!$C$4, E1278 = Акция!$A$5, G1278*Акция!$C$5, E1278 = Акция!$A$6, G1278*Акция!$C$6, E1278 = Акция!$A$7, G1278*Акция!$C$7, E1278 = Акция!$A$8, G1278*Акция!$C$8, 1, 0))</f>
        <v>0</v>
      </c>
    </row>
    <row r="1279" spans="2:11" x14ac:dyDescent="0.2">
      <c r="B1279" s="4" t="str">
        <f t="shared" si="262"/>
        <v>Кухарь Надія Григорівна</v>
      </c>
      <c r="C1279" s="4" t="str">
        <f t="shared" si="263"/>
        <v>Кухарь Н.Г.</v>
      </c>
      <c r="D1279" s="4"/>
      <c r="E1279" s="4" t="s">
        <v>558</v>
      </c>
      <c r="F1279" s="6" t="s">
        <v>503</v>
      </c>
      <c r="G1279" s="5">
        <v>2</v>
      </c>
      <c r="H1279" s="7">
        <v>37.340000000000003</v>
      </c>
      <c r="I1279" s="9" t="s">
        <v>669</v>
      </c>
      <c r="J1279" s="9" t="s">
        <v>546</v>
      </c>
      <c r="K1279" s="23" cm="1">
        <f t="array" ref="K1279">IF(G1279 &lt; 1, 0, _xlfn.IFS(E1279 = Акция!$A$2, G1279*Акция!$C$2, E1279 = Акция!$A$3, G1279*Акция!$C$3, E1279 = Акция!$A$4, G1279*Акция!$C$4, E1279 = Акция!$A$5, G1279*Акция!$C$5, E1279 = Акция!$A$6, G1279*Акция!$C$6, E1279 = Акция!$A$7, G1279*Акция!$C$7, E1279 = Акция!$A$8, G1279*Акция!$C$8, 1, 0))</f>
        <v>0</v>
      </c>
    </row>
    <row r="1280" spans="2:11" x14ac:dyDescent="0.2">
      <c r="B1280" s="4" t="str">
        <f t="shared" si="262"/>
        <v>Кухарь Надія Григорівна</v>
      </c>
      <c r="C1280" s="4" t="str">
        <f t="shared" si="263"/>
        <v>Кухарь Н.Г.</v>
      </c>
      <c r="D1280" s="4"/>
      <c r="E1280" s="4" t="s">
        <v>581</v>
      </c>
      <c r="F1280" s="6" t="s">
        <v>503</v>
      </c>
      <c r="G1280" s="5">
        <v>2</v>
      </c>
      <c r="H1280" s="7">
        <v>201.7</v>
      </c>
      <c r="I1280" s="9" t="s">
        <v>669</v>
      </c>
      <c r="J1280" s="9" t="s">
        <v>546</v>
      </c>
      <c r="K1280" s="23" cm="1">
        <f t="array" ref="K1280">IF(G1280 &lt; 1, 0, _xlfn.IFS(E1280 = Акция!$A$2, G1280*Акция!$C$2, E1280 = Акция!$A$3, G1280*Акция!$C$3, E1280 = Акция!$A$4, G1280*Акция!$C$4, E1280 = Акция!$A$5, G1280*Акция!$C$5, E1280 = Акция!$A$6, G1280*Акция!$C$6, E1280 = Акция!$A$7, G1280*Акция!$C$7, E1280 = Акция!$A$8, G1280*Акция!$C$8, 1, 0))</f>
        <v>0</v>
      </c>
    </row>
    <row r="1281" spans="2:11" x14ac:dyDescent="0.2">
      <c r="B1281" s="4" t="str">
        <f t="shared" si="262"/>
        <v>Кухарь Надія Григорівна</v>
      </c>
      <c r="C1281" s="4" t="str">
        <f t="shared" si="263"/>
        <v>Кухарь Н.Г.</v>
      </c>
      <c r="D1281" s="4"/>
      <c r="E1281" s="4" t="s">
        <v>582</v>
      </c>
      <c r="F1281" s="6" t="s">
        <v>503</v>
      </c>
      <c r="G1281" s="5">
        <v>1</v>
      </c>
      <c r="H1281" s="7">
        <v>73.599999999999994</v>
      </c>
      <c r="I1281" s="9" t="s">
        <v>669</v>
      </c>
      <c r="J1281" s="9" t="s">
        <v>546</v>
      </c>
      <c r="K1281" s="23" cm="1">
        <f t="array" ref="K1281">IF(G1281 &lt; 1, 0, _xlfn.IFS(E1281 = Акция!$A$2, G1281*Акция!$C$2, E1281 = Акция!$A$3, G1281*Акция!$C$3, E1281 = Акция!$A$4, G1281*Акция!$C$4, E1281 = Акция!$A$5, G1281*Акция!$C$5, E1281 = Акция!$A$6, G1281*Акция!$C$6, E1281 = Акция!$A$7, G1281*Акция!$C$7, E1281 = Акция!$A$8, G1281*Акция!$C$8, 1, 0))</f>
        <v>0</v>
      </c>
    </row>
    <row r="1282" spans="2:11" x14ac:dyDescent="0.2">
      <c r="B1282" s="4" t="str">
        <f t="shared" si="262"/>
        <v>Кухарь Надія Григорівна</v>
      </c>
      <c r="C1282" s="4" t="str">
        <f t="shared" si="263"/>
        <v>Кухарь Н.Г.</v>
      </c>
      <c r="D1282" s="4"/>
      <c r="E1282" s="4" t="s">
        <v>729</v>
      </c>
      <c r="F1282" s="6" t="s">
        <v>503</v>
      </c>
      <c r="G1282" s="5">
        <v>1</v>
      </c>
      <c r="H1282" s="7">
        <v>73.599999999999994</v>
      </c>
      <c r="I1282" s="9" t="s">
        <v>669</v>
      </c>
      <c r="J1282" s="9" t="s">
        <v>546</v>
      </c>
      <c r="K1282" s="23" cm="1">
        <f t="array" ref="K1282">IF(G1282 &lt; 1, 0, _xlfn.IFS(E1282 = Акция!$A$2, G1282*Акция!$C$2, E1282 = Акция!$A$3, G1282*Акция!$C$3, E1282 = Акция!$A$4, G1282*Акция!$C$4, E1282 = Акция!$A$5, G1282*Акция!$C$5, E1282 = Акция!$A$6, G1282*Акция!$C$6, E1282 = Акция!$A$7, G1282*Акция!$C$7, E1282 = Акция!$A$8, G1282*Акция!$C$8, 1, 0))</f>
        <v>0</v>
      </c>
    </row>
    <row r="1283" spans="2:11" x14ac:dyDescent="0.2">
      <c r="B1283" s="4" t="s">
        <v>1043</v>
      </c>
      <c r="C1283" s="4" t="s">
        <v>1044</v>
      </c>
      <c r="D1283" s="3" t="s">
        <v>509</v>
      </c>
      <c r="E1283" s="4"/>
      <c r="G1283" s="6"/>
      <c r="H1283" s="8"/>
      <c r="I1283" s="4"/>
      <c r="J1283" s="4"/>
      <c r="K1283" s="23" cm="1">
        <f t="array" ref="K1283">IF(G1283 &lt; 1, 0, _xlfn.IFS(E1283 = Акция!$A$2, G1283*Акция!$C$2, E1283 = Акция!$A$3, G1283*Акция!$C$3, E1283 = Акция!$A$4, G1283*Акция!$C$4, E1283 = Акция!$A$5, G1283*Акция!$C$5, E1283 = Акция!$A$6, G1283*Акция!$C$6, E1283 = Акция!$A$7, G1283*Акция!$C$7, E1283 = Акция!$A$8, G1283*Акция!$C$8, 1, 0))</f>
        <v>0</v>
      </c>
    </row>
    <row r="1284" spans="2:11" x14ac:dyDescent="0.2">
      <c r="B1284" s="4" t="str">
        <f t="shared" ref="B1284:C1286" si="264">B1283</f>
        <v>Лавренюк Олексій Анатолійович</v>
      </c>
      <c r="C1284" s="4" t="str">
        <f t="shared" si="264"/>
        <v>Лавренюк О.А.</v>
      </c>
      <c r="D1284" s="4"/>
      <c r="E1284" s="4" t="s">
        <v>529</v>
      </c>
      <c r="F1284" s="6" t="s">
        <v>503</v>
      </c>
      <c r="G1284" s="5">
        <v>2</v>
      </c>
      <c r="H1284" s="7">
        <v>40.6</v>
      </c>
      <c r="I1284" s="9" t="s">
        <v>542</v>
      </c>
      <c r="J1284" s="9" t="s">
        <v>539</v>
      </c>
      <c r="K1284" s="23" cm="1">
        <f t="array" ref="K1284">IF(G1284 &lt; 1, 0, _xlfn.IFS(E1284 = Акция!$A$2, G1284*Акция!$C$2, E1284 = Акция!$A$3, G1284*Акция!$C$3, E1284 = Акция!$A$4, G1284*Акция!$C$4, E1284 = Акция!$A$5, G1284*Акция!$C$5, E1284 = Акция!$A$6, G1284*Акция!$C$6, E1284 = Акция!$A$7, G1284*Акция!$C$7, E1284 = Акция!$A$8, G1284*Акция!$C$8, 1, 0))</f>
        <v>0</v>
      </c>
    </row>
    <row r="1285" spans="2:11" x14ac:dyDescent="0.2">
      <c r="B1285" s="4" t="str">
        <f t="shared" si="264"/>
        <v>Лавренюк Олексій Анатолійович</v>
      </c>
      <c r="C1285" s="4" t="str">
        <f t="shared" si="264"/>
        <v>Лавренюк О.А.</v>
      </c>
      <c r="D1285" s="4"/>
      <c r="E1285" s="4" t="s">
        <v>517</v>
      </c>
      <c r="F1285" s="6" t="s">
        <v>503</v>
      </c>
      <c r="G1285" s="5">
        <v>2</v>
      </c>
      <c r="H1285" s="7">
        <v>58.9</v>
      </c>
      <c r="I1285" s="9" t="s">
        <v>542</v>
      </c>
      <c r="J1285" s="9" t="s">
        <v>539</v>
      </c>
      <c r="K1285" s="23" cm="1">
        <f t="array" ref="K1285">IF(G1285 &lt; 1, 0, _xlfn.IFS(E1285 = Акция!$A$2, G1285*Акция!$C$2, E1285 = Акция!$A$3, G1285*Акция!$C$3, E1285 = Акция!$A$4, G1285*Акция!$C$4, E1285 = Акция!$A$5, G1285*Акция!$C$5, E1285 = Акция!$A$6, G1285*Акция!$C$6, E1285 = Акция!$A$7, G1285*Акция!$C$7, E1285 = Акция!$A$8, G1285*Акция!$C$8, 1, 0))</f>
        <v>0.5</v>
      </c>
    </row>
    <row r="1286" spans="2:11" x14ac:dyDescent="0.2">
      <c r="B1286" s="4" t="str">
        <f t="shared" si="264"/>
        <v>Лавренюк Олексій Анатолійович</v>
      </c>
      <c r="C1286" s="4" t="str">
        <f t="shared" si="264"/>
        <v>Лавренюк О.А.</v>
      </c>
      <c r="D1286" s="4"/>
      <c r="E1286" s="4" t="s">
        <v>520</v>
      </c>
      <c r="F1286" s="6" t="s">
        <v>503</v>
      </c>
      <c r="G1286" s="5">
        <v>1</v>
      </c>
      <c r="H1286" s="7">
        <v>60.07</v>
      </c>
      <c r="I1286" s="9" t="s">
        <v>542</v>
      </c>
      <c r="J1286" s="9" t="s">
        <v>539</v>
      </c>
      <c r="K1286" s="23" cm="1">
        <f t="array" ref="K1286">IF(G1286 &lt; 1, 0, _xlfn.IFS(E1286 = Акция!$A$2, G1286*Акция!$C$2, E1286 = Акция!$A$3, G1286*Акция!$C$3, E1286 = Акция!$A$4, G1286*Акция!$C$4, E1286 = Акция!$A$5, G1286*Акция!$C$5, E1286 = Акция!$A$6, G1286*Акция!$C$6, E1286 = Акция!$A$7, G1286*Акция!$C$7, E1286 = Акция!$A$8, G1286*Акция!$C$8, 1, 0))</f>
        <v>0.5</v>
      </c>
    </row>
    <row r="1287" spans="2:11" x14ac:dyDescent="0.2">
      <c r="B1287" s="4" t="s">
        <v>1045</v>
      </c>
      <c r="C1287" s="4" t="s">
        <v>1046</v>
      </c>
      <c r="D1287" s="3" t="s">
        <v>508</v>
      </c>
      <c r="E1287" s="4"/>
      <c r="G1287" s="6"/>
      <c r="H1287" s="8"/>
      <c r="I1287" s="4"/>
      <c r="J1287" s="4"/>
      <c r="K1287" s="23" cm="1">
        <f t="array" ref="K1287">IF(G1287 &lt; 1, 0, _xlfn.IFS(E1287 = Акция!$A$2, G1287*Акция!$C$2, E1287 = Акция!$A$3, G1287*Акция!$C$3, E1287 = Акция!$A$4, G1287*Акция!$C$4, E1287 = Акция!$A$5, G1287*Акция!$C$5, E1287 = Акция!$A$6, G1287*Акция!$C$6, E1287 = Акция!$A$7, G1287*Акция!$C$7, E1287 = Акция!$A$8, G1287*Акция!$C$8, 1, 0))</f>
        <v>0</v>
      </c>
    </row>
    <row r="1288" spans="2:11" x14ac:dyDescent="0.2">
      <c r="B1288" s="4" t="str">
        <f t="shared" ref="B1288:C1289" si="265">B1287</f>
        <v>Лазарук Олена Генадіївна</v>
      </c>
      <c r="C1288" s="4" t="str">
        <f t="shared" si="265"/>
        <v>Лазарук О.Г.+</v>
      </c>
      <c r="D1288" s="4"/>
      <c r="E1288" s="4" t="s">
        <v>518</v>
      </c>
      <c r="F1288" s="6" t="s">
        <v>503</v>
      </c>
      <c r="G1288" s="5">
        <v>1</v>
      </c>
      <c r="H1288" s="7">
        <v>32.4</v>
      </c>
      <c r="I1288" s="9" t="s">
        <v>542</v>
      </c>
      <c r="J1288" s="9" t="s">
        <v>539</v>
      </c>
      <c r="K1288" s="23" cm="1">
        <f t="array" ref="K1288">IF(G1288 &lt; 1, 0, _xlfn.IFS(E1288 = Акция!$A$2, G1288*Акция!$C$2, E1288 = Акция!$A$3, G1288*Акция!$C$3, E1288 = Акция!$A$4, G1288*Акция!$C$4, E1288 = Акция!$A$5, G1288*Акция!$C$5, E1288 = Акция!$A$6, G1288*Акция!$C$6, E1288 = Акция!$A$7, G1288*Акция!$C$7, E1288 = Акция!$A$8, G1288*Акция!$C$8, 1, 0))</f>
        <v>0.25</v>
      </c>
    </row>
    <row r="1289" spans="2:11" x14ac:dyDescent="0.2">
      <c r="B1289" s="4" t="str">
        <f t="shared" si="265"/>
        <v>Лазарук Олена Генадіївна</v>
      </c>
      <c r="C1289" s="4" t="str">
        <f t="shared" si="265"/>
        <v>Лазарук О.Г.+</v>
      </c>
      <c r="D1289" s="4"/>
      <c r="E1289" s="4" t="s">
        <v>520</v>
      </c>
      <c r="F1289" s="6" t="s">
        <v>503</v>
      </c>
      <c r="G1289" s="5">
        <v>1</v>
      </c>
      <c r="H1289" s="7">
        <v>60.07</v>
      </c>
      <c r="I1289" s="9" t="s">
        <v>542</v>
      </c>
      <c r="J1289" s="9" t="s">
        <v>539</v>
      </c>
      <c r="K1289" s="23" cm="1">
        <f t="array" ref="K1289">IF(G1289 &lt; 1, 0, _xlfn.IFS(E1289 = Акция!$A$2, G1289*Акция!$C$2, E1289 = Акция!$A$3, G1289*Акция!$C$3, E1289 = Акция!$A$4, G1289*Акция!$C$4, E1289 = Акция!$A$5, G1289*Акция!$C$5, E1289 = Акция!$A$6, G1289*Акция!$C$6, E1289 = Акция!$A$7, G1289*Акция!$C$7, E1289 = Акция!$A$8, G1289*Акция!$C$8, 1, 0))</f>
        <v>0.5</v>
      </c>
    </row>
    <row r="1290" spans="2:11" x14ac:dyDescent="0.2">
      <c r="B1290" s="4" t="s">
        <v>1047</v>
      </c>
      <c r="C1290" s="4" t="s">
        <v>1048</v>
      </c>
      <c r="D1290" s="3" t="s">
        <v>508</v>
      </c>
      <c r="E1290" s="4"/>
      <c r="G1290" s="6"/>
      <c r="H1290" s="8"/>
      <c r="I1290" s="4"/>
      <c r="J1290" s="4"/>
      <c r="K1290" s="23" cm="1">
        <f t="array" ref="K1290">IF(G1290 &lt; 1, 0, _xlfn.IFS(E1290 = Акция!$A$2, G1290*Акция!$C$2, E1290 = Акция!$A$3, G1290*Акция!$C$3, E1290 = Акция!$A$4, G1290*Акция!$C$4, E1290 = Акция!$A$5, G1290*Акция!$C$5, E1290 = Акция!$A$6, G1290*Акция!$C$6, E1290 = Акция!$A$7, G1290*Акция!$C$7, E1290 = Акция!$A$8, G1290*Акция!$C$8, 1, 0))</f>
        <v>0</v>
      </c>
    </row>
    <row r="1291" spans="2:11" x14ac:dyDescent="0.2">
      <c r="B1291" s="4" t="str">
        <f t="shared" ref="B1291:C1291" si="266">B1290</f>
        <v>Лакіза Галина Петрівна</v>
      </c>
      <c r="C1291" s="4" t="str">
        <f t="shared" si="266"/>
        <v>Лакіза Г.П.</v>
      </c>
      <c r="D1291" s="4"/>
      <c r="E1291" s="4" t="s">
        <v>521</v>
      </c>
      <c r="F1291" s="6" t="s">
        <v>503</v>
      </c>
      <c r="G1291" s="5">
        <v>2</v>
      </c>
      <c r="H1291" s="7">
        <v>106.12</v>
      </c>
      <c r="I1291" s="9" t="s">
        <v>629</v>
      </c>
      <c r="J1291" s="9" t="s">
        <v>528</v>
      </c>
      <c r="K1291" s="23" cm="1">
        <f t="array" ref="K1291">IF(G1291 &lt; 1, 0, _xlfn.IFS(E1291 = Акция!$A$2, G1291*Акция!$C$2, E1291 = Акция!$A$3, G1291*Акция!$C$3, E1291 = Акция!$A$4, G1291*Акция!$C$4, E1291 = Акция!$A$5, G1291*Акция!$C$5, E1291 = Акция!$A$6, G1291*Акция!$C$6, E1291 = Акция!$A$7, G1291*Акция!$C$7, E1291 = Акция!$A$8, G1291*Акция!$C$8, 1, 0))</f>
        <v>1</v>
      </c>
    </row>
    <row r="1292" spans="2:11" x14ac:dyDescent="0.2">
      <c r="B1292" s="4" t="s">
        <v>1049</v>
      </c>
      <c r="C1292" s="4" t="s">
        <v>1050</v>
      </c>
      <c r="D1292" s="3" t="s">
        <v>508</v>
      </c>
      <c r="E1292" s="4"/>
      <c r="G1292" s="6"/>
      <c r="H1292" s="8"/>
      <c r="I1292" s="4"/>
      <c r="J1292" s="4"/>
      <c r="K1292" s="23" cm="1">
        <f t="array" ref="K1292">IF(G1292 &lt; 1, 0, _xlfn.IFS(E1292 = Акция!$A$2, G1292*Акция!$C$2, E1292 = Акция!$A$3, G1292*Акция!$C$3, E1292 = Акция!$A$4, G1292*Акция!$C$4, E1292 = Акция!$A$5, G1292*Акция!$C$5, E1292 = Акция!$A$6, G1292*Акция!$C$6, E1292 = Акция!$A$7, G1292*Акция!$C$7, E1292 = Акция!$A$8, G1292*Акция!$C$8, 1, 0))</f>
        <v>0</v>
      </c>
    </row>
    <row r="1293" spans="2:11" x14ac:dyDescent="0.2">
      <c r="B1293" s="4" t="str">
        <f t="shared" ref="B1293:C1294" si="267">B1292</f>
        <v>Товариство з обмеженою відповідальністю"Лаон"</v>
      </c>
      <c r="C1293" s="4" t="str">
        <f t="shared" si="267"/>
        <v>Лаон ТОВ+</v>
      </c>
      <c r="D1293" s="4"/>
      <c r="E1293" s="4" t="s">
        <v>513</v>
      </c>
      <c r="F1293" s="6" t="s">
        <v>503</v>
      </c>
      <c r="G1293" s="5">
        <v>2</v>
      </c>
      <c r="H1293" s="7">
        <v>54.98</v>
      </c>
      <c r="I1293" s="9" t="s">
        <v>629</v>
      </c>
      <c r="J1293" s="9" t="s">
        <v>528</v>
      </c>
      <c r="K1293" s="23" cm="1">
        <f t="array" ref="K1293">IF(G1293 &lt; 1, 0, _xlfn.IFS(E1293 = Акция!$A$2, G1293*Акция!$C$2, E1293 = Акция!$A$3, G1293*Акция!$C$3, E1293 = Акция!$A$4, G1293*Акция!$C$4, E1293 = Акция!$A$5, G1293*Акция!$C$5, E1293 = Акция!$A$6, G1293*Акция!$C$6, E1293 = Акция!$A$7, G1293*Акция!$C$7, E1293 = Акция!$A$8, G1293*Акция!$C$8, 1, 0))</f>
        <v>0</v>
      </c>
    </row>
    <row r="1294" spans="2:11" x14ac:dyDescent="0.2">
      <c r="B1294" s="4" t="str">
        <f t="shared" si="267"/>
        <v>Товариство з обмеженою відповідальністю"Лаон"</v>
      </c>
      <c r="C1294" s="4" t="str">
        <f t="shared" si="267"/>
        <v>Лаон ТОВ+</v>
      </c>
      <c r="D1294" s="4"/>
      <c r="E1294" s="4" t="s">
        <v>521</v>
      </c>
      <c r="F1294" s="6" t="s">
        <v>503</v>
      </c>
      <c r="G1294" s="5">
        <v>1</v>
      </c>
      <c r="H1294" s="7">
        <v>56.38</v>
      </c>
      <c r="I1294" s="9" t="s">
        <v>629</v>
      </c>
      <c r="J1294" s="9" t="s">
        <v>528</v>
      </c>
      <c r="K1294" s="23" cm="1">
        <f t="array" ref="K1294">IF(G1294 &lt; 1, 0, _xlfn.IFS(E1294 = Акция!$A$2, G1294*Акция!$C$2, E1294 = Акция!$A$3, G1294*Акция!$C$3, E1294 = Акция!$A$4, G1294*Акция!$C$4, E1294 = Акция!$A$5, G1294*Акция!$C$5, E1294 = Акция!$A$6, G1294*Акция!$C$6, E1294 = Акция!$A$7, G1294*Акция!$C$7, E1294 = Акция!$A$8, G1294*Акция!$C$8, 1, 0))</f>
        <v>0.5</v>
      </c>
    </row>
    <row r="1295" spans="2:11" x14ac:dyDescent="0.2">
      <c r="B1295" s="4" t="s">
        <v>1051</v>
      </c>
      <c r="C1295" s="4" t="s">
        <v>1052</v>
      </c>
      <c r="D1295" s="3" t="s">
        <v>509</v>
      </c>
      <c r="E1295" s="4"/>
      <c r="G1295" s="6"/>
      <c r="H1295" s="8"/>
      <c r="I1295" s="4"/>
      <c r="J1295" s="4"/>
      <c r="K1295" s="23" cm="1">
        <f t="array" ref="K1295">IF(G1295 &lt; 1, 0, _xlfn.IFS(E1295 = Акция!$A$2, G1295*Акция!$C$2, E1295 = Акция!$A$3, G1295*Акция!$C$3, E1295 = Акция!$A$4, G1295*Акция!$C$4, E1295 = Акция!$A$5, G1295*Акция!$C$5, E1295 = Акция!$A$6, G1295*Акция!$C$6, E1295 = Акция!$A$7, G1295*Акция!$C$7, E1295 = Акция!$A$8, G1295*Акция!$C$8, 1, 0))</f>
        <v>0</v>
      </c>
    </row>
    <row r="1296" spans="2:11" x14ac:dyDescent="0.2">
      <c r="B1296" s="4" t="str">
        <f t="shared" ref="B1296:C1299" si="268">B1295</f>
        <v>Левківська Олена Леонідівна</v>
      </c>
      <c r="C1296" s="4" t="str">
        <f t="shared" si="268"/>
        <v>Левківська О.Л.</v>
      </c>
      <c r="D1296" s="4"/>
      <c r="E1296" s="4" t="s">
        <v>515</v>
      </c>
      <c r="F1296" s="6" t="s">
        <v>503</v>
      </c>
      <c r="G1296" s="5">
        <v>2</v>
      </c>
      <c r="H1296" s="7">
        <v>41.32</v>
      </c>
      <c r="I1296" s="9" t="s">
        <v>569</v>
      </c>
      <c r="J1296" s="9" t="s">
        <v>546</v>
      </c>
      <c r="K1296" s="23" cm="1">
        <f t="array" ref="K1296">IF(G1296 &lt; 1, 0, _xlfn.IFS(E1296 = Акция!$A$2, G1296*Акция!$C$2, E1296 = Акция!$A$3, G1296*Акция!$C$3, E1296 = Акция!$A$4, G1296*Акция!$C$4, E1296 = Акция!$A$5, G1296*Акция!$C$5, E1296 = Акция!$A$6, G1296*Акция!$C$6, E1296 = Акция!$A$7, G1296*Акция!$C$7, E1296 = Акция!$A$8, G1296*Акция!$C$8, 1, 0))</f>
        <v>0</v>
      </c>
    </row>
    <row r="1297" spans="2:11" x14ac:dyDescent="0.2">
      <c r="B1297" s="4" t="str">
        <f t="shared" si="268"/>
        <v>Левківська Олена Леонідівна</v>
      </c>
      <c r="C1297" s="4" t="str">
        <f t="shared" si="268"/>
        <v>Левківська О.Л.</v>
      </c>
      <c r="D1297" s="4"/>
      <c r="E1297" s="4" t="s">
        <v>517</v>
      </c>
      <c r="F1297" s="6" t="s">
        <v>503</v>
      </c>
      <c r="G1297" s="5">
        <v>1</v>
      </c>
      <c r="H1297" s="7">
        <v>29.45</v>
      </c>
      <c r="I1297" s="9" t="s">
        <v>569</v>
      </c>
      <c r="J1297" s="9" t="s">
        <v>546</v>
      </c>
      <c r="K1297" s="23" cm="1">
        <f t="array" ref="K1297">IF(G1297 &lt; 1, 0, _xlfn.IFS(E1297 = Акция!$A$2, G1297*Акция!$C$2, E1297 = Акция!$A$3, G1297*Акция!$C$3, E1297 = Акция!$A$4, G1297*Акция!$C$4, E1297 = Акция!$A$5, G1297*Акция!$C$5, E1297 = Акция!$A$6, G1297*Акция!$C$6, E1297 = Акция!$A$7, G1297*Акция!$C$7, E1297 = Акция!$A$8, G1297*Акция!$C$8, 1, 0))</f>
        <v>0.25</v>
      </c>
    </row>
    <row r="1298" spans="2:11" x14ac:dyDescent="0.2">
      <c r="B1298" s="4" t="str">
        <f t="shared" si="268"/>
        <v>Левківська Олена Леонідівна</v>
      </c>
      <c r="C1298" s="4" t="str">
        <f t="shared" si="268"/>
        <v>Левківська О.Л.</v>
      </c>
      <c r="D1298" s="4"/>
      <c r="E1298" s="4" t="s">
        <v>518</v>
      </c>
      <c r="F1298" s="6" t="s">
        <v>503</v>
      </c>
      <c r="G1298" s="5">
        <v>1</v>
      </c>
      <c r="H1298" s="7">
        <v>32.4</v>
      </c>
      <c r="I1298" s="9" t="s">
        <v>569</v>
      </c>
      <c r="J1298" s="9" t="s">
        <v>546</v>
      </c>
      <c r="K1298" s="23" cm="1">
        <f t="array" ref="K1298">IF(G1298 &lt; 1, 0, _xlfn.IFS(E1298 = Акция!$A$2, G1298*Акция!$C$2, E1298 = Акция!$A$3, G1298*Акция!$C$3, E1298 = Акция!$A$4, G1298*Акция!$C$4, E1298 = Акция!$A$5, G1298*Акция!$C$5, E1298 = Акция!$A$6, G1298*Акция!$C$6, E1298 = Акция!$A$7, G1298*Акция!$C$7, E1298 = Акция!$A$8, G1298*Акция!$C$8, 1, 0))</f>
        <v>0.25</v>
      </c>
    </row>
    <row r="1299" spans="2:11" x14ac:dyDescent="0.2">
      <c r="B1299" s="4" t="str">
        <f t="shared" si="268"/>
        <v>Левківська Олена Леонідівна</v>
      </c>
      <c r="C1299" s="4" t="str">
        <f t="shared" si="268"/>
        <v>Левківська О.Л.</v>
      </c>
      <c r="D1299" s="4"/>
      <c r="E1299" s="4" t="s">
        <v>502</v>
      </c>
      <c r="F1299" s="6" t="s">
        <v>503</v>
      </c>
      <c r="G1299" s="5">
        <v>1</v>
      </c>
      <c r="H1299" s="7">
        <v>55.57</v>
      </c>
      <c r="I1299" s="9" t="s">
        <v>569</v>
      </c>
      <c r="J1299" s="9" t="s">
        <v>546</v>
      </c>
      <c r="K1299" s="23" cm="1">
        <f t="array" ref="K1299">IF(G1299 &lt; 1, 0, _xlfn.IFS(E1299 = Акция!$A$2, G1299*Акция!$C$2, E1299 = Акция!$A$3, G1299*Акция!$C$3, E1299 = Акция!$A$4, G1299*Акция!$C$4, E1299 = Акция!$A$5, G1299*Акция!$C$5, E1299 = Акция!$A$6, G1299*Акция!$C$6, E1299 = Акция!$A$7, G1299*Акция!$C$7, E1299 = Акция!$A$8, G1299*Акция!$C$8, 1, 0))</f>
        <v>0.5</v>
      </c>
    </row>
    <row r="1300" spans="2:11" x14ac:dyDescent="0.2">
      <c r="B1300" s="4" t="s">
        <v>1053</v>
      </c>
      <c r="C1300" s="4" t="s">
        <v>1054</v>
      </c>
      <c r="D1300" s="3" t="s">
        <v>508</v>
      </c>
      <c r="E1300" s="4"/>
      <c r="G1300" s="6"/>
      <c r="H1300" s="8"/>
      <c r="I1300" s="4"/>
      <c r="J1300" s="4"/>
      <c r="K1300" s="23" cm="1">
        <f t="array" ref="K1300">IF(G1300 &lt; 1, 0, _xlfn.IFS(E1300 = Акция!$A$2, G1300*Акция!$C$2, E1300 = Акция!$A$3, G1300*Акция!$C$3, E1300 = Акция!$A$4, G1300*Акция!$C$4, E1300 = Акция!$A$5, G1300*Акция!$C$5, E1300 = Акция!$A$6, G1300*Акция!$C$6, E1300 = Акция!$A$7, G1300*Акция!$C$7, E1300 = Акция!$A$8, G1300*Акция!$C$8, 1, 0))</f>
        <v>0</v>
      </c>
    </row>
    <row r="1301" spans="2:11" x14ac:dyDescent="0.2">
      <c r="B1301" s="4" t="str">
        <f t="shared" ref="B1301:C1301" si="269">B1300</f>
        <v>Товариство з обмеженою відповідальністю "Торгівельне підприємство"Лека-2006"</v>
      </c>
      <c r="C1301" s="4" t="str">
        <f t="shared" si="269"/>
        <v>Лека-2006+(ТТН)</v>
      </c>
      <c r="D1301" s="4"/>
      <c r="E1301" s="4" t="s">
        <v>513</v>
      </c>
      <c r="F1301" s="6" t="s">
        <v>503</v>
      </c>
      <c r="G1301" s="5">
        <v>3</v>
      </c>
      <c r="H1301" s="7">
        <v>80.459999999999994</v>
      </c>
      <c r="I1301" s="9" t="s">
        <v>510</v>
      </c>
      <c r="J1301" s="9" t="s">
        <v>511</v>
      </c>
      <c r="K1301" s="23" cm="1">
        <f t="array" ref="K1301">IF(G1301 &lt; 1, 0, _xlfn.IFS(E1301 = Акция!$A$2, G1301*Акция!$C$2, E1301 = Акция!$A$3, G1301*Акция!$C$3, E1301 = Акция!$A$4, G1301*Акция!$C$4, E1301 = Акция!$A$5, G1301*Акция!$C$5, E1301 = Акция!$A$6, G1301*Акция!$C$6, E1301 = Акция!$A$7, G1301*Акция!$C$7, E1301 = Акция!$A$8, G1301*Акция!$C$8, 1, 0))</f>
        <v>0</v>
      </c>
    </row>
    <row r="1302" spans="2:11" x14ac:dyDescent="0.2">
      <c r="B1302" s="4" t="s">
        <v>1055</v>
      </c>
      <c r="C1302" s="4" t="s">
        <v>1056</v>
      </c>
      <c r="D1302" s="3" t="s">
        <v>508</v>
      </c>
      <c r="E1302" s="4"/>
      <c r="G1302" s="6"/>
      <c r="H1302" s="8"/>
      <c r="I1302" s="4"/>
      <c r="J1302" s="4"/>
      <c r="K1302" s="23" cm="1">
        <f t="array" ref="K1302">IF(G1302 &lt; 1, 0, _xlfn.IFS(E1302 = Акция!$A$2, G1302*Акция!$C$2, E1302 = Акция!$A$3, G1302*Акция!$C$3, E1302 = Акция!$A$4, G1302*Акция!$C$4, E1302 = Акция!$A$5, G1302*Акция!$C$5, E1302 = Акция!$A$6, G1302*Акция!$C$6, E1302 = Акция!$A$7, G1302*Акция!$C$7, E1302 = Акция!$A$8, G1302*Акция!$C$8, 1, 0))</f>
        <v>0</v>
      </c>
    </row>
    <row r="1303" spans="2:11" x14ac:dyDescent="0.2">
      <c r="B1303" s="4" t="str">
        <f t="shared" ref="B1303:C1307" si="270">B1302</f>
        <v>ЧП Лентюгов А.В.</v>
      </c>
      <c r="C1303" s="4" t="str">
        <f t="shared" si="270"/>
        <v>Лентюгов</v>
      </c>
      <c r="D1303" s="4"/>
      <c r="E1303" s="4" t="s">
        <v>675</v>
      </c>
      <c r="F1303" s="6" t="s">
        <v>503</v>
      </c>
      <c r="G1303" s="5">
        <v>6</v>
      </c>
      <c r="H1303" s="7">
        <v>190.38</v>
      </c>
      <c r="I1303" s="9" t="s">
        <v>1057</v>
      </c>
      <c r="J1303" s="9" t="s">
        <v>509</v>
      </c>
      <c r="K1303" s="23" cm="1">
        <f t="array" ref="K1303">IF(G1303 &lt; 1, 0, _xlfn.IFS(E1303 = Акция!$A$2, G1303*Акция!$C$2, E1303 = Акция!$A$3, G1303*Акция!$C$3, E1303 = Акция!$A$4, G1303*Акция!$C$4, E1303 = Акция!$A$5, G1303*Акция!$C$5, E1303 = Акция!$A$6, G1303*Акция!$C$6, E1303 = Акция!$A$7, G1303*Акция!$C$7, E1303 = Акция!$A$8, G1303*Акция!$C$8, 1, 0))</f>
        <v>0</v>
      </c>
    </row>
    <row r="1304" spans="2:11" x14ac:dyDescent="0.2">
      <c r="B1304" s="4" t="str">
        <f t="shared" si="270"/>
        <v>ЧП Лентюгов А.В.</v>
      </c>
      <c r="C1304" s="4" t="str">
        <f t="shared" si="270"/>
        <v>Лентюгов</v>
      </c>
      <c r="D1304" s="4"/>
      <c r="E1304" s="4" t="s">
        <v>622</v>
      </c>
      <c r="F1304" s="6" t="s">
        <v>503</v>
      </c>
      <c r="G1304" s="5">
        <v>6</v>
      </c>
      <c r="H1304" s="7">
        <v>168.24</v>
      </c>
      <c r="I1304" s="9" t="s">
        <v>1057</v>
      </c>
      <c r="J1304" s="9" t="s">
        <v>509</v>
      </c>
      <c r="K1304" s="23" cm="1">
        <f t="array" ref="K1304">IF(G1304 &lt; 1, 0, _xlfn.IFS(E1304 = Акция!$A$2, G1304*Акция!$C$2, E1304 = Акция!$A$3, G1304*Акция!$C$3, E1304 = Акция!$A$4, G1304*Акция!$C$4, E1304 = Акция!$A$5, G1304*Акция!$C$5, E1304 = Акция!$A$6, G1304*Акция!$C$6, E1304 = Акция!$A$7, G1304*Акция!$C$7, E1304 = Акция!$A$8, G1304*Акция!$C$8, 1, 0))</f>
        <v>0</v>
      </c>
    </row>
    <row r="1305" spans="2:11" x14ac:dyDescent="0.2">
      <c r="B1305" s="4" t="str">
        <f t="shared" si="270"/>
        <v>ЧП Лентюгов А.В.</v>
      </c>
      <c r="C1305" s="4" t="str">
        <f t="shared" si="270"/>
        <v>Лентюгов</v>
      </c>
      <c r="D1305" s="4"/>
      <c r="E1305" s="4" t="s">
        <v>515</v>
      </c>
      <c r="F1305" s="6" t="s">
        <v>503</v>
      </c>
      <c r="G1305" s="5">
        <v>54</v>
      </c>
      <c r="H1305" s="7">
        <v>907.2</v>
      </c>
      <c r="I1305" s="9" t="s">
        <v>1057</v>
      </c>
      <c r="J1305" s="9" t="s">
        <v>509</v>
      </c>
      <c r="K1305" s="23" cm="1">
        <f t="array" ref="K1305">IF(G1305 &lt; 1, 0, _xlfn.IFS(E1305 = Акция!$A$2, G1305*Акция!$C$2, E1305 = Акция!$A$3, G1305*Акция!$C$3, E1305 = Акция!$A$4, G1305*Акция!$C$4, E1305 = Акция!$A$5, G1305*Акция!$C$5, E1305 = Акция!$A$6, G1305*Акция!$C$6, E1305 = Акция!$A$7, G1305*Акция!$C$7, E1305 = Акция!$A$8, G1305*Акция!$C$8, 1, 0))</f>
        <v>0</v>
      </c>
    </row>
    <row r="1306" spans="2:11" x14ac:dyDescent="0.2">
      <c r="B1306" s="4" t="str">
        <f t="shared" si="270"/>
        <v>ЧП Лентюгов А.В.</v>
      </c>
      <c r="C1306" s="4" t="str">
        <f t="shared" si="270"/>
        <v>Лентюгов</v>
      </c>
      <c r="D1306" s="4"/>
      <c r="E1306" s="4" t="s">
        <v>519</v>
      </c>
      <c r="F1306" s="6" t="s">
        <v>503</v>
      </c>
      <c r="G1306" s="5">
        <v>60</v>
      </c>
      <c r="H1306" s="7">
        <v>2397.6</v>
      </c>
      <c r="I1306" s="9" t="s">
        <v>1057</v>
      </c>
      <c r="J1306" s="9" t="s">
        <v>509</v>
      </c>
      <c r="K1306" s="23" cm="1">
        <f t="array" ref="K1306">IF(G1306 &lt; 1, 0, _xlfn.IFS(E1306 = Акция!$A$2, G1306*Акция!$C$2, E1306 = Акция!$A$3, G1306*Акция!$C$3, E1306 = Акция!$A$4, G1306*Акция!$C$4, E1306 = Акция!$A$5, G1306*Акция!$C$5, E1306 = Акция!$A$6, G1306*Акция!$C$6, E1306 = Акция!$A$7, G1306*Акция!$C$7, E1306 = Акция!$A$8, G1306*Акция!$C$8, 1, 0))</f>
        <v>30</v>
      </c>
    </row>
    <row r="1307" spans="2:11" x14ac:dyDescent="0.2">
      <c r="B1307" s="4" t="str">
        <f t="shared" si="270"/>
        <v>ЧП Лентюгов А.В.</v>
      </c>
      <c r="C1307" s="4" t="str">
        <f t="shared" si="270"/>
        <v>Лентюгов</v>
      </c>
      <c r="D1307" s="4"/>
      <c r="E1307" s="4" t="s">
        <v>523</v>
      </c>
      <c r="F1307" s="6" t="s">
        <v>503</v>
      </c>
      <c r="G1307" s="5">
        <v>60</v>
      </c>
      <c r="H1307" s="7">
        <v>1702.8</v>
      </c>
      <c r="I1307" s="9" t="s">
        <v>1057</v>
      </c>
      <c r="J1307" s="9" t="s">
        <v>509</v>
      </c>
      <c r="K1307" s="23" cm="1">
        <f t="array" ref="K1307">IF(G1307 &lt; 1, 0, _xlfn.IFS(E1307 = Акция!$A$2, G1307*Акция!$C$2, E1307 = Акция!$A$3, G1307*Акция!$C$3, E1307 = Акция!$A$4, G1307*Акция!$C$4, E1307 = Акция!$A$5, G1307*Акция!$C$5, E1307 = Акция!$A$6, G1307*Акция!$C$6, E1307 = Акция!$A$7, G1307*Акция!$C$7, E1307 = Акция!$A$8, G1307*Акция!$C$8, 1, 0))</f>
        <v>0</v>
      </c>
    </row>
    <row r="1308" spans="2:11" x14ac:dyDescent="0.2">
      <c r="B1308" s="4" t="s">
        <v>1058</v>
      </c>
      <c r="C1308" s="4" t="s">
        <v>1059</v>
      </c>
      <c r="D1308" s="3" t="s">
        <v>509</v>
      </c>
      <c r="E1308" s="4"/>
      <c r="G1308" s="6"/>
      <c r="H1308" s="8"/>
      <c r="I1308" s="4"/>
      <c r="J1308" s="4"/>
      <c r="K1308" s="23" cm="1">
        <f t="array" ref="K1308">IF(G1308 &lt; 1, 0, _xlfn.IFS(E1308 = Акция!$A$2, G1308*Акция!$C$2, E1308 = Акция!$A$3, G1308*Акция!$C$3, E1308 = Акция!$A$4, G1308*Акция!$C$4, E1308 = Акция!$A$5, G1308*Акция!$C$5, E1308 = Акция!$A$6, G1308*Акция!$C$6, E1308 = Акция!$A$7, G1308*Акция!$C$7, E1308 = Акция!$A$8, G1308*Акция!$C$8, 1, 0))</f>
        <v>0</v>
      </c>
    </row>
    <row r="1309" spans="2:11" x14ac:dyDescent="0.2">
      <c r="B1309" s="4" t="str">
        <f t="shared" ref="B1309:C1311" si="271">B1308</f>
        <v>Лепеха Валентина Олексіївна</v>
      </c>
      <c r="C1309" s="4" t="str">
        <f t="shared" si="271"/>
        <v>Лепеха В.О.</v>
      </c>
      <c r="D1309" s="4"/>
      <c r="E1309" s="4" t="s">
        <v>529</v>
      </c>
      <c r="F1309" s="6" t="s">
        <v>503</v>
      </c>
      <c r="G1309" s="5">
        <v>2</v>
      </c>
      <c r="H1309" s="7">
        <v>41.62</v>
      </c>
      <c r="I1309" s="9" t="s">
        <v>510</v>
      </c>
      <c r="J1309" s="9" t="s">
        <v>511</v>
      </c>
      <c r="K1309" s="23" cm="1">
        <f t="array" ref="K1309">IF(G1309 &lt; 1, 0, _xlfn.IFS(E1309 = Акция!$A$2, G1309*Акция!$C$2, E1309 = Акция!$A$3, G1309*Акция!$C$3, E1309 = Акция!$A$4, G1309*Акция!$C$4, E1309 = Акция!$A$5, G1309*Акция!$C$5, E1309 = Акция!$A$6, G1309*Акция!$C$6, E1309 = Акция!$A$7, G1309*Акция!$C$7, E1309 = Акция!$A$8, G1309*Акция!$C$8, 1, 0))</f>
        <v>0</v>
      </c>
    </row>
    <row r="1310" spans="2:11" x14ac:dyDescent="0.2">
      <c r="B1310" s="4" t="str">
        <f t="shared" si="271"/>
        <v>Лепеха Валентина Олексіївна</v>
      </c>
      <c r="C1310" s="4" t="str">
        <f t="shared" si="271"/>
        <v>Лепеха В.О.</v>
      </c>
      <c r="D1310" s="4"/>
      <c r="E1310" s="4" t="s">
        <v>530</v>
      </c>
      <c r="F1310" s="6" t="s">
        <v>503</v>
      </c>
      <c r="G1310" s="5">
        <v>2</v>
      </c>
      <c r="H1310" s="7">
        <v>41.04</v>
      </c>
      <c r="I1310" s="9" t="s">
        <v>510</v>
      </c>
      <c r="J1310" s="9" t="s">
        <v>511</v>
      </c>
      <c r="K1310" s="23" cm="1">
        <f t="array" ref="K1310">IF(G1310 &lt; 1, 0, _xlfn.IFS(E1310 = Акция!$A$2, G1310*Акция!$C$2, E1310 = Акция!$A$3, G1310*Акция!$C$3, E1310 = Акция!$A$4, G1310*Акция!$C$4, E1310 = Акция!$A$5, G1310*Акция!$C$5, E1310 = Акция!$A$6, G1310*Акция!$C$6, E1310 = Акция!$A$7, G1310*Акция!$C$7, E1310 = Акция!$A$8, G1310*Акция!$C$8, 1, 0))</f>
        <v>0</v>
      </c>
    </row>
    <row r="1311" spans="2:11" x14ac:dyDescent="0.2">
      <c r="B1311" s="4" t="str">
        <f t="shared" si="271"/>
        <v>Лепеха Валентина Олексіївна</v>
      </c>
      <c r="C1311" s="4" t="str">
        <f t="shared" si="271"/>
        <v>Лепеха В.О.</v>
      </c>
      <c r="D1311" s="4"/>
      <c r="E1311" s="4" t="s">
        <v>535</v>
      </c>
      <c r="F1311" s="6" t="s">
        <v>503</v>
      </c>
      <c r="G1311" s="5">
        <v>2</v>
      </c>
      <c r="H1311" s="7">
        <v>65.08</v>
      </c>
      <c r="I1311" s="9" t="s">
        <v>510</v>
      </c>
      <c r="J1311" s="9" t="s">
        <v>511</v>
      </c>
      <c r="K1311" s="23" cm="1">
        <f t="array" ref="K1311">IF(G1311 &lt; 1, 0, _xlfn.IFS(E1311 = Акция!$A$2, G1311*Акция!$C$2, E1311 = Акция!$A$3, G1311*Акция!$C$3, E1311 = Акция!$A$4, G1311*Акция!$C$4, E1311 = Акция!$A$5, G1311*Акция!$C$5, E1311 = Акция!$A$6, G1311*Акция!$C$6, E1311 = Акция!$A$7, G1311*Акция!$C$7, E1311 = Акция!$A$8, G1311*Акция!$C$8, 1, 0))</f>
        <v>0</v>
      </c>
    </row>
    <row r="1312" spans="2:11" x14ac:dyDescent="0.2">
      <c r="B1312" s="4" t="s">
        <v>1060</v>
      </c>
      <c r="C1312" s="4" t="s">
        <v>1061</v>
      </c>
      <c r="D1312" s="3" t="s">
        <v>501</v>
      </c>
      <c r="E1312" s="4"/>
      <c r="G1312" s="6"/>
      <c r="H1312" s="8"/>
      <c r="I1312" s="4"/>
      <c r="J1312" s="4"/>
      <c r="K1312" s="23" cm="1">
        <f t="array" ref="K1312">IF(G1312 &lt; 1, 0, _xlfn.IFS(E1312 = Акция!$A$2, G1312*Акция!$C$2, E1312 = Акция!$A$3, G1312*Акция!$C$3, E1312 = Акция!$A$4, G1312*Акция!$C$4, E1312 = Акция!$A$5, G1312*Акция!$C$5, E1312 = Акция!$A$6, G1312*Акция!$C$6, E1312 = Акция!$A$7, G1312*Акция!$C$7, E1312 = Акция!$A$8, G1312*Акция!$C$8, 1, 0))</f>
        <v>0</v>
      </c>
    </row>
    <row r="1313" spans="2:11" x14ac:dyDescent="0.2">
      <c r="B1313" s="4" t="str">
        <f t="shared" ref="B1313:B1329" si="272">B1312</f>
        <v>Товариство з обмеженою відповідальністю"Лесик"</v>
      </c>
      <c r="C1313" s="4" t="str">
        <f t="shared" ref="C1313:C1329" si="273">C1312</f>
        <v>Лесик ТОВ</v>
      </c>
      <c r="D1313" s="4"/>
      <c r="E1313" s="4" t="s">
        <v>526</v>
      </c>
      <c r="F1313" s="6" t="s">
        <v>503</v>
      </c>
      <c r="G1313" s="5">
        <v>1</v>
      </c>
      <c r="H1313" s="7">
        <v>19.87</v>
      </c>
      <c r="I1313" s="9" t="s">
        <v>510</v>
      </c>
      <c r="J1313" s="9" t="s">
        <v>511</v>
      </c>
      <c r="K1313" s="23" cm="1">
        <f t="array" ref="K1313">IF(G1313 &lt; 1, 0, _xlfn.IFS(E1313 = Акция!$A$2, G1313*Акция!$C$2, E1313 = Акция!$A$3, G1313*Акция!$C$3, E1313 = Акция!$A$4, G1313*Акция!$C$4, E1313 = Акция!$A$5, G1313*Акция!$C$5, E1313 = Акция!$A$6, G1313*Акция!$C$6, E1313 = Акция!$A$7, G1313*Акция!$C$7, E1313 = Акция!$A$8, G1313*Акция!$C$8, 1, 0))</f>
        <v>0</v>
      </c>
    </row>
    <row r="1314" spans="2:11" x14ac:dyDescent="0.2">
      <c r="B1314" s="4" t="str">
        <f t="shared" si="272"/>
        <v>Товариство з обмеженою відповідальністю"Лесик"</v>
      </c>
      <c r="C1314" s="4" t="str">
        <f t="shared" si="273"/>
        <v>Лесик ТОВ</v>
      </c>
      <c r="D1314" s="4"/>
      <c r="E1314" s="4" t="s">
        <v>529</v>
      </c>
      <c r="F1314" s="6" t="s">
        <v>503</v>
      </c>
      <c r="G1314" s="5">
        <v>3</v>
      </c>
      <c r="H1314" s="7">
        <v>60.9</v>
      </c>
      <c r="I1314" s="9" t="s">
        <v>510</v>
      </c>
      <c r="J1314" s="9" t="s">
        <v>511</v>
      </c>
      <c r="K1314" s="23" cm="1">
        <f t="array" ref="K1314">IF(G1314 &lt; 1, 0, _xlfn.IFS(E1314 = Акция!$A$2, G1314*Акция!$C$2, E1314 = Акция!$A$3, G1314*Акция!$C$3, E1314 = Акция!$A$4, G1314*Акция!$C$4, E1314 = Акция!$A$5, G1314*Акция!$C$5, E1314 = Акция!$A$6, G1314*Акция!$C$6, E1314 = Акция!$A$7, G1314*Акция!$C$7, E1314 = Акция!$A$8, G1314*Акция!$C$8, 1, 0))</f>
        <v>0</v>
      </c>
    </row>
    <row r="1315" spans="2:11" x14ac:dyDescent="0.2">
      <c r="B1315" s="4" t="str">
        <f t="shared" si="272"/>
        <v>Товариство з обмеженою відповідальністю"Лесик"</v>
      </c>
      <c r="C1315" s="4" t="str">
        <f t="shared" si="273"/>
        <v>Лесик ТОВ</v>
      </c>
      <c r="D1315" s="4"/>
      <c r="E1315" s="4" t="s">
        <v>548</v>
      </c>
      <c r="F1315" s="6" t="s">
        <v>503</v>
      </c>
      <c r="G1315" s="5">
        <v>1</v>
      </c>
      <c r="H1315" s="7">
        <v>30.89</v>
      </c>
      <c r="I1315" s="9" t="s">
        <v>510</v>
      </c>
      <c r="J1315" s="9" t="s">
        <v>511</v>
      </c>
      <c r="K1315" s="23" cm="1">
        <f t="array" ref="K1315">IF(G1315 &lt; 1, 0, _xlfn.IFS(E1315 = Акция!$A$2, G1315*Акция!$C$2, E1315 = Акция!$A$3, G1315*Акция!$C$3, E1315 = Акция!$A$4, G1315*Акция!$C$4, E1315 = Акция!$A$5, G1315*Акция!$C$5, E1315 = Акция!$A$6, G1315*Акция!$C$6, E1315 = Акция!$A$7, G1315*Акция!$C$7, E1315 = Акция!$A$8, G1315*Акция!$C$8, 1, 0))</f>
        <v>0</v>
      </c>
    </row>
    <row r="1316" spans="2:11" x14ac:dyDescent="0.2">
      <c r="B1316" s="4" t="str">
        <f t="shared" si="272"/>
        <v>Товариство з обмеженою відповідальністю"Лесик"</v>
      </c>
      <c r="C1316" s="4" t="str">
        <f t="shared" si="273"/>
        <v>Лесик ТОВ</v>
      </c>
      <c r="D1316" s="4"/>
      <c r="E1316" s="4" t="s">
        <v>513</v>
      </c>
      <c r="F1316" s="6" t="s">
        <v>503</v>
      </c>
      <c r="G1316" s="5">
        <v>2</v>
      </c>
      <c r="H1316" s="7">
        <v>53.64</v>
      </c>
      <c r="I1316" s="9" t="s">
        <v>510</v>
      </c>
      <c r="J1316" s="9" t="s">
        <v>511</v>
      </c>
      <c r="K1316" s="23" cm="1">
        <f t="array" ref="K1316">IF(G1316 &lt; 1, 0, _xlfn.IFS(E1316 = Акция!$A$2, G1316*Акция!$C$2, E1316 = Акция!$A$3, G1316*Акция!$C$3, E1316 = Акция!$A$4, G1316*Акция!$C$4, E1316 = Акция!$A$5, G1316*Акция!$C$5, E1316 = Акция!$A$6, G1316*Акция!$C$6, E1316 = Акция!$A$7, G1316*Акция!$C$7, E1316 = Акция!$A$8, G1316*Акция!$C$8, 1, 0))</f>
        <v>0</v>
      </c>
    </row>
    <row r="1317" spans="2:11" x14ac:dyDescent="0.2">
      <c r="B1317" s="4" t="str">
        <f t="shared" si="272"/>
        <v>Товариство з обмеженою відповідальністю"Лесик"</v>
      </c>
      <c r="C1317" s="4" t="str">
        <f t="shared" si="273"/>
        <v>Лесик ТОВ</v>
      </c>
      <c r="D1317" s="4"/>
      <c r="E1317" s="4" t="s">
        <v>621</v>
      </c>
      <c r="F1317" s="6" t="s">
        <v>503</v>
      </c>
      <c r="G1317" s="5">
        <v>2</v>
      </c>
      <c r="H1317" s="7">
        <v>55.44</v>
      </c>
      <c r="I1317" s="9" t="s">
        <v>510</v>
      </c>
      <c r="J1317" s="9" t="s">
        <v>511</v>
      </c>
      <c r="K1317" s="23" cm="1">
        <f t="array" ref="K1317">IF(G1317 &lt; 1, 0, _xlfn.IFS(E1317 = Акция!$A$2, G1317*Акция!$C$2, E1317 = Акция!$A$3, G1317*Акция!$C$3, E1317 = Акция!$A$4, G1317*Акция!$C$4, E1317 = Акция!$A$5, G1317*Акция!$C$5, E1317 = Акция!$A$6, G1317*Акция!$C$6, E1317 = Акция!$A$7, G1317*Акция!$C$7, E1317 = Акция!$A$8, G1317*Акция!$C$8, 1, 0))</f>
        <v>0</v>
      </c>
    </row>
    <row r="1318" spans="2:11" x14ac:dyDescent="0.2">
      <c r="B1318" s="4" t="str">
        <f t="shared" si="272"/>
        <v>Товариство з обмеженою відповідальністю"Лесик"</v>
      </c>
      <c r="C1318" s="4" t="str">
        <f t="shared" si="273"/>
        <v>Лесик ТОВ</v>
      </c>
      <c r="D1318" s="4"/>
      <c r="E1318" s="4" t="s">
        <v>588</v>
      </c>
      <c r="F1318" s="6" t="s">
        <v>503</v>
      </c>
      <c r="G1318" s="5">
        <v>2</v>
      </c>
      <c r="H1318" s="7">
        <v>46.08</v>
      </c>
      <c r="I1318" s="9" t="s">
        <v>510</v>
      </c>
      <c r="J1318" s="9" t="s">
        <v>511</v>
      </c>
      <c r="K1318" s="23" cm="1">
        <f t="array" ref="K1318">IF(G1318 &lt; 1, 0, _xlfn.IFS(E1318 = Акция!$A$2, G1318*Акция!$C$2, E1318 = Акция!$A$3, G1318*Акция!$C$3, E1318 = Акция!$A$4, G1318*Акция!$C$4, E1318 = Акция!$A$5, G1318*Акция!$C$5, E1318 = Акция!$A$6, G1318*Акция!$C$6, E1318 = Акция!$A$7, G1318*Акция!$C$7, E1318 = Акция!$A$8, G1318*Акция!$C$8, 1, 0))</f>
        <v>0</v>
      </c>
    </row>
    <row r="1319" spans="2:11" x14ac:dyDescent="0.2">
      <c r="B1319" s="4" t="str">
        <f t="shared" si="272"/>
        <v>Товариство з обмеженою відповідальністю"Лесик"</v>
      </c>
      <c r="C1319" s="4" t="str">
        <f t="shared" si="273"/>
        <v>Лесик ТОВ</v>
      </c>
      <c r="D1319" s="4"/>
      <c r="E1319" s="4" t="s">
        <v>514</v>
      </c>
      <c r="F1319" s="6" t="s">
        <v>503</v>
      </c>
      <c r="G1319" s="5">
        <v>2</v>
      </c>
      <c r="H1319" s="7">
        <v>40.76</v>
      </c>
      <c r="I1319" s="9" t="s">
        <v>510</v>
      </c>
      <c r="J1319" s="9" t="s">
        <v>511</v>
      </c>
      <c r="K1319" s="23" cm="1">
        <f t="array" ref="K1319">IF(G1319 &lt; 1, 0, _xlfn.IFS(E1319 = Акция!$A$2, G1319*Акция!$C$2, E1319 = Акция!$A$3, G1319*Акция!$C$3, E1319 = Акция!$A$4, G1319*Акция!$C$4, E1319 = Акция!$A$5, G1319*Акция!$C$5, E1319 = Акция!$A$6, G1319*Акция!$C$6, E1319 = Акция!$A$7, G1319*Акция!$C$7, E1319 = Акция!$A$8, G1319*Акция!$C$8, 1, 0))</f>
        <v>0</v>
      </c>
    </row>
    <row r="1320" spans="2:11" x14ac:dyDescent="0.2">
      <c r="B1320" s="4" t="str">
        <f t="shared" si="272"/>
        <v>Товариство з обмеженою відповідальністю"Лесик"</v>
      </c>
      <c r="C1320" s="4" t="str">
        <f t="shared" si="273"/>
        <v>Лесик ТОВ</v>
      </c>
      <c r="D1320" s="4"/>
      <c r="E1320" s="4" t="s">
        <v>562</v>
      </c>
      <c r="F1320" s="6" t="s">
        <v>503</v>
      </c>
      <c r="G1320" s="5">
        <v>2</v>
      </c>
      <c r="H1320" s="7">
        <v>41.76</v>
      </c>
      <c r="I1320" s="9" t="s">
        <v>510</v>
      </c>
      <c r="J1320" s="9" t="s">
        <v>511</v>
      </c>
      <c r="K1320" s="23" cm="1">
        <f t="array" ref="K1320">IF(G1320 &lt; 1, 0, _xlfn.IFS(E1320 = Акция!$A$2, G1320*Акция!$C$2, E1320 = Акция!$A$3, G1320*Акция!$C$3, E1320 = Акция!$A$4, G1320*Акция!$C$4, E1320 = Акция!$A$5, G1320*Акция!$C$5, E1320 = Акция!$A$6, G1320*Акция!$C$6, E1320 = Акция!$A$7, G1320*Акция!$C$7, E1320 = Акция!$A$8, G1320*Акция!$C$8, 1, 0))</f>
        <v>0</v>
      </c>
    </row>
    <row r="1321" spans="2:11" x14ac:dyDescent="0.2">
      <c r="B1321" s="4" t="str">
        <f t="shared" si="272"/>
        <v>Товариство з обмеженою відповідальністю"Лесик"</v>
      </c>
      <c r="C1321" s="4" t="str">
        <f t="shared" si="273"/>
        <v>Лесик ТОВ</v>
      </c>
      <c r="D1321" s="4"/>
      <c r="E1321" s="4" t="s">
        <v>515</v>
      </c>
      <c r="F1321" s="6" t="s">
        <v>503</v>
      </c>
      <c r="G1321" s="5">
        <v>4</v>
      </c>
      <c r="H1321" s="7">
        <v>80.64</v>
      </c>
      <c r="I1321" s="9" t="s">
        <v>510</v>
      </c>
      <c r="J1321" s="9" t="s">
        <v>511</v>
      </c>
      <c r="K1321" s="23" cm="1">
        <f t="array" ref="K1321">IF(G1321 &lt; 1, 0, _xlfn.IFS(E1321 = Акция!$A$2, G1321*Акция!$C$2, E1321 = Акция!$A$3, G1321*Акция!$C$3, E1321 = Акция!$A$4, G1321*Акция!$C$4, E1321 = Акция!$A$5, G1321*Акция!$C$5, E1321 = Акция!$A$6, G1321*Акция!$C$6, E1321 = Акция!$A$7, G1321*Акция!$C$7, E1321 = Акция!$A$8, G1321*Акция!$C$8, 1, 0))</f>
        <v>0</v>
      </c>
    </row>
    <row r="1322" spans="2:11" x14ac:dyDescent="0.2">
      <c r="B1322" s="4" t="str">
        <f t="shared" si="272"/>
        <v>Товариство з обмеженою відповідальністю"Лесик"</v>
      </c>
      <c r="C1322" s="4" t="str">
        <f t="shared" si="273"/>
        <v>Лесик ТОВ</v>
      </c>
      <c r="D1322" s="4"/>
      <c r="E1322" s="4" t="s">
        <v>516</v>
      </c>
      <c r="F1322" s="6" t="s">
        <v>503</v>
      </c>
      <c r="G1322" s="5">
        <v>2</v>
      </c>
      <c r="H1322" s="7">
        <v>52.56</v>
      </c>
      <c r="I1322" s="9" t="s">
        <v>510</v>
      </c>
      <c r="J1322" s="9" t="s">
        <v>511</v>
      </c>
      <c r="K1322" s="23" cm="1">
        <f t="array" ref="K1322">IF(G1322 &lt; 1, 0, _xlfn.IFS(E1322 = Акция!$A$2, G1322*Акция!$C$2, E1322 = Акция!$A$3, G1322*Акция!$C$3, E1322 = Акция!$A$4, G1322*Акция!$C$4, E1322 = Акция!$A$5, G1322*Акция!$C$5, E1322 = Акция!$A$6, G1322*Акция!$C$6, E1322 = Акция!$A$7, G1322*Акция!$C$7, E1322 = Акция!$A$8, G1322*Акция!$C$8, 1, 0))</f>
        <v>0.5</v>
      </c>
    </row>
    <row r="1323" spans="2:11" x14ac:dyDescent="0.2">
      <c r="B1323" s="4" t="str">
        <f t="shared" si="272"/>
        <v>Товариство з обмеженою відповідальністю"Лесик"</v>
      </c>
      <c r="C1323" s="4" t="str">
        <f t="shared" si="273"/>
        <v>Лесик ТОВ</v>
      </c>
      <c r="D1323" s="4"/>
      <c r="E1323" s="4" t="s">
        <v>517</v>
      </c>
      <c r="F1323" s="6" t="s">
        <v>503</v>
      </c>
      <c r="G1323" s="5">
        <v>3</v>
      </c>
      <c r="H1323" s="7">
        <v>86.19</v>
      </c>
      <c r="I1323" s="9" t="s">
        <v>510</v>
      </c>
      <c r="J1323" s="9" t="s">
        <v>511</v>
      </c>
      <c r="K1323" s="23" cm="1">
        <f t="array" ref="K1323">IF(G1323 &lt; 1, 0, _xlfn.IFS(E1323 = Акция!$A$2, G1323*Акция!$C$2, E1323 = Акция!$A$3, G1323*Акция!$C$3, E1323 = Акция!$A$4, G1323*Акция!$C$4, E1323 = Акция!$A$5, G1323*Акция!$C$5, E1323 = Акция!$A$6, G1323*Акция!$C$6, E1323 = Акция!$A$7, G1323*Акция!$C$7, E1323 = Акция!$A$8, G1323*Акция!$C$8, 1, 0))</f>
        <v>0.75</v>
      </c>
    </row>
    <row r="1324" spans="2:11" x14ac:dyDescent="0.2">
      <c r="B1324" s="4" t="str">
        <f t="shared" si="272"/>
        <v>Товариство з обмеженою відповідальністю"Лесик"</v>
      </c>
      <c r="C1324" s="4" t="str">
        <f t="shared" si="273"/>
        <v>Лесик ТОВ</v>
      </c>
      <c r="D1324" s="4"/>
      <c r="E1324" s="4" t="s">
        <v>518</v>
      </c>
      <c r="F1324" s="6" t="s">
        <v>503</v>
      </c>
      <c r="G1324" s="5">
        <v>3</v>
      </c>
      <c r="H1324" s="7">
        <v>94.83</v>
      </c>
      <c r="I1324" s="9" t="s">
        <v>510</v>
      </c>
      <c r="J1324" s="9" t="s">
        <v>511</v>
      </c>
      <c r="K1324" s="23" cm="1">
        <f t="array" ref="K1324">IF(G1324 &lt; 1, 0, _xlfn.IFS(E1324 = Акция!$A$2, G1324*Акция!$C$2, E1324 = Акция!$A$3, G1324*Акция!$C$3, E1324 = Акция!$A$4, G1324*Акция!$C$4, E1324 = Акция!$A$5, G1324*Акция!$C$5, E1324 = Акция!$A$6, G1324*Акция!$C$6, E1324 = Акция!$A$7, G1324*Акция!$C$7, E1324 = Акция!$A$8, G1324*Акция!$C$8, 1, 0))</f>
        <v>0.75</v>
      </c>
    </row>
    <row r="1325" spans="2:11" x14ac:dyDescent="0.2">
      <c r="B1325" s="4" t="str">
        <f t="shared" si="272"/>
        <v>Товариство з обмеженою відповідальністю"Лесик"</v>
      </c>
      <c r="C1325" s="4" t="str">
        <f t="shared" si="273"/>
        <v>Лесик ТОВ</v>
      </c>
      <c r="D1325" s="4"/>
      <c r="E1325" s="4" t="s">
        <v>519</v>
      </c>
      <c r="F1325" s="6" t="s">
        <v>503</v>
      </c>
      <c r="G1325" s="5">
        <v>3</v>
      </c>
      <c r="H1325" s="7">
        <v>143.85</v>
      </c>
      <c r="I1325" s="9" t="s">
        <v>510</v>
      </c>
      <c r="J1325" s="9" t="s">
        <v>511</v>
      </c>
      <c r="K1325" s="23" cm="1">
        <f t="array" ref="K1325">IF(G1325 &lt; 1, 0, _xlfn.IFS(E1325 = Акция!$A$2, G1325*Акция!$C$2, E1325 = Акция!$A$3, G1325*Акция!$C$3, E1325 = Акция!$A$4, G1325*Акция!$C$4, E1325 = Акция!$A$5, G1325*Акция!$C$5, E1325 = Акция!$A$6, G1325*Акция!$C$6, E1325 = Акция!$A$7, G1325*Акция!$C$7, E1325 = Акция!$A$8, G1325*Акция!$C$8, 1, 0))</f>
        <v>1.5</v>
      </c>
    </row>
    <row r="1326" spans="2:11" x14ac:dyDescent="0.2">
      <c r="B1326" s="4" t="str">
        <f t="shared" si="272"/>
        <v>Товариство з обмеженою відповідальністю"Лесик"</v>
      </c>
      <c r="C1326" s="4" t="str">
        <f t="shared" si="273"/>
        <v>Лесик ТОВ</v>
      </c>
      <c r="D1326" s="4"/>
      <c r="E1326" s="4" t="s">
        <v>502</v>
      </c>
      <c r="F1326" s="6" t="s">
        <v>503</v>
      </c>
      <c r="G1326" s="5">
        <v>2</v>
      </c>
      <c r="H1326" s="7">
        <v>108.44</v>
      </c>
      <c r="I1326" s="9" t="s">
        <v>510</v>
      </c>
      <c r="J1326" s="9" t="s">
        <v>511</v>
      </c>
      <c r="K1326" s="23" cm="1">
        <f t="array" ref="K1326">IF(G1326 &lt; 1, 0, _xlfn.IFS(E1326 = Акция!$A$2, G1326*Акция!$C$2, E1326 = Акция!$A$3, G1326*Акция!$C$3, E1326 = Акция!$A$4, G1326*Акция!$C$4, E1326 = Акция!$A$5, G1326*Акция!$C$5, E1326 = Акция!$A$6, G1326*Акция!$C$6, E1326 = Акция!$A$7, G1326*Акция!$C$7, E1326 = Акция!$A$8, G1326*Акция!$C$8, 1, 0))</f>
        <v>1</v>
      </c>
    </row>
    <row r="1327" spans="2:11" x14ac:dyDescent="0.2">
      <c r="B1327" s="4" t="str">
        <f t="shared" si="272"/>
        <v>Товариство з обмеженою відповідальністю"Лесик"</v>
      </c>
      <c r="C1327" s="4" t="str">
        <f t="shared" si="273"/>
        <v>Лесик ТОВ</v>
      </c>
      <c r="D1327" s="4"/>
      <c r="E1327" s="4" t="s">
        <v>520</v>
      </c>
      <c r="F1327" s="6" t="s">
        <v>503</v>
      </c>
      <c r="G1327" s="5">
        <v>1</v>
      </c>
      <c r="H1327" s="7">
        <v>58.61</v>
      </c>
      <c r="I1327" s="9" t="s">
        <v>510</v>
      </c>
      <c r="J1327" s="9" t="s">
        <v>511</v>
      </c>
      <c r="K1327" s="23" cm="1">
        <f t="array" ref="K1327">IF(G1327 &lt; 1, 0, _xlfn.IFS(E1327 = Акция!$A$2, G1327*Акция!$C$2, E1327 = Акция!$A$3, G1327*Акция!$C$3, E1327 = Акция!$A$4, G1327*Акция!$C$4, E1327 = Акция!$A$5, G1327*Акция!$C$5, E1327 = Акция!$A$6, G1327*Акция!$C$6, E1327 = Акция!$A$7, G1327*Акция!$C$7, E1327 = Акция!$A$8, G1327*Акция!$C$8, 1, 0))</f>
        <v>0.5</v>
      </c>
    </row>
    <row r="1328" spans="2:11" x14ac:dyDescent="0.2">
      <c r="B1328" s="4" t="str">
        <f t="shared" si="272"/>
        <v>Товариство з обмеженою відповідальністю"Лесик"</v>
      </c>
      <c r="C1328" s="4" t="str">
        <f t="shared" si="273"/>
        <v>Лесик ТОВ</v>
      </c>
      <c r="D1328" s="4"/>
      <c r="E1328" s="4" t="s">
        <v>523</v>
      </c>
      <c r="F1328" s="6" t="s">
        <v>503</v>
      </c>
      <c r="G1328" s="5">
        <v>1</v>
      </c>
      <c r="H1328" s="7">
        <v>34.06</v>
      </c>
      <c r="I1328" s="9" t="s">
        <v>510</v>
      </c>
      <c r="J1328" s="9" t="s">
        <v>511</v>
      </c>
      <c r="K1328" s="23" cm="1">
        <f t="array" ref="K1328">IF(G1328 &lt; 1, 0, _xlfn.IFS(E1328 = Акция!$A$2, G1328*Акция!$C$2, E1328 = Акция!$A$3, G1328*Акция!$C$3, E1328 = Акция!$A$4, G1328*Акция!$C$4, E1328 = Акция!$A$5, G1328*Акция!$C$5, E1328 = Акция!$A$6, G1328*Акция!$C$6, E1328 = Акция!$A$7, G1328*Акция!$C$7, E1328 = Акция!$A$8, G1328*Акция!$C$8, 1, 0))</f>
        <v>0</v>
      </c>
    </row>
    <row r="1329" spans="2:11" x14ac:dyDescent="0.2">
      <c r="B1329" s="4" t="str">
        <f t="shared" si="272"/>
        <v>Товариство з обмеженою відповідальністю"Лесик"</v>
      </c>
      <c r="C1329" s="4" t="str">
        <f t="shared" si="273"/>
        <v>Лесик ТОВ</v>
      </c>
      <c r="D1329" s="4"/>
      <c r="E1329" s="4" t="s">
        <v>608</v>
      </c>
      <c r="F1329" s="6" t="s">
        <v>503</v>
      </c>
      <c r="G1329" s="5">
        <v>1</v>
      </c>
      <c r="H1329" s="7">
        <v>39.6</v>
      </c>
      <c r="I1329" s="9" t="s">
        <v>510</v>
      </c>
      <c r="J1329" s="9" t="s">
        <v>511</v>
      </c>
      <c r="K1329" s="23" cm="1">
        <f t="array" ref="K1329">IF(G1329 &lt; 1, 0, _xlfn.IFS(E1329 = Акция!$A$2, G1329*Акция!$C$2, E1329 = Акция!$A$3, G1329*Акция!$C$3, E1329 = Акция!$A$4, G1329*Акция!$C$4, E1329 = Акция!$A$5, G1329*Акция!$C$5, E1329 = Акция!$A$6, G1329*Акция!$C$6, E1329 = Акция!$A$7, G1329*Акция!$C$7, E1329 = Акция!$A$8, G1329*Акция!$C$8, 1, 0))</f>
        <v>0</v>
      </c>
    </row>
    <row r="1330" spans="2:11" x14ac:dyDescent="0.2">
      <c r="B1330" s="4" t="s">
        <v>1062</v>
      </c>
      <c r="C1330" s="4" t="s">
        <v>1063</v>
      </c>
      <c r="D1330" s="3" t="s">
        <v>508</v>
      </c>
      <c r="E1330" s="4"/>
      <c r="G1330" s="6"/>
      <c r="H1330" s="8"/>
      <c r="I1330" s="4"/>
      <c r="J1330" s="4"/>
      <c r="K1330" s="23" cm="1">
        <f t="array" ref="K1330">IF(G1330 &lt; 1, 0, _xlfn.IFS(E1330 = Акция!$A$2, G1330*Акция!$C$2, E1330 = Акция!$A$3, G1330*Акция!$C$3, E1330 = Акция!$A$4, G1330*Акция!$C$4, E1330 = Акция!$A$5, G1330*Акция!$C$5, E1330 = Акция!$A$6, G1330*Акция!$C$6, E1330 = Акция!$A$7, G1330*Акция!$C$7, E1330 = Акция!$A$8, G1330*Акция!$C$8, 1, 0))</f>
        <v>0</v>
      </c>
    </row>
    <row r="1331" spans="2:11" x14ac:dyDescent="0.2">
      <c r="B1331" s="4" t="str">
        <f t="shared" ref="B1331:C1332" si="274">B1330</f>
        <v>Лєзнік Юлія Сергіївна</v>
      </c>
      <c r="C1331" s="4" t="str">
        <f t="shared" si="274"/>
        <v>Лєзнік Ю.С.</v>
      </c>
      <c r="D1331" s="4"/>
      <c r="E1331" s="4" t="s">
        <v>516</v>
      </c>
      <c r="F1331" s="6" t="s">
        <v>503</v>
      </c>
      <c r="G1331" s="5">
        <v>2</v>
      </c>
      <c r="H1331" s="7">
        <v>53.88</v>
      </c>
      <c r="I1331" s="9" t="s">
        <v>510</v>
      </c>
      <c r="J1331" s="9" t="s">
        <v>511</v>
      </c>
      <c r="K1331" s="23" cm="1">
        <f t="array" ref="K1331">IF(G1331 &lt; 1, 0, _xlfn.IFS(E1331 = Акция!$A$2, G1331*Акция!$C$2, E1331 = Акция!$A$3, G1331*Акция!$C$3, E1331 = Акция!$A$4, G1331*Акция!$C$4, E1331 = Акция!$A$5, G1331*Акция!$C$5, E1331 = Акция!$A$6, G1331*Акция!$C$6, E1331 = Акция!$A$7, G1331*Акция!$C$7, E1331 = Акция!$A$8, G1331*Акция!$C$8, 1, 0))</f>
        <v>0.5</v>
      </c>
    </row>
    <row r="1332" spans="2:11" x14ac:dyDescent="0.2">
      <c r="B1332" s="4" t="str">
        <f t="shared" si="274"/>
        <v>Лєзнік Юлія Сергіївна</v>
      </c>
      <c r="C1332" s="4" t="str">
        <f t="shared" si="274"/>
        <v>Лєзнік Ю.С.</v>
      </c>
      <c r="D1332" s="4"/>
      <c r="E1332" s="4" t="s">
        <v>519</v>
      </c>
      <c r="F1332" s="6" t="s">
        <v>503</v>
      </c>
      <c r="G1332" s="5">
        <v>1</v>
      </c>
      <c r="H1332" s="7">
        <v>49.15</v>
      </c>
      <c r="I1332" s="9" t="s">
        <v>510</v>
      </c>
      <c r="J1332" s="9" t="s">
        <v>511</v>
      </c>
      <c r="K1332" s="23" cm="1">
        <f t="array" ref="K1332">IF(G1332 &lt; 1, 0, _xlfn.IFS(E1332 = Акция!$A$2, G1332*Акция!$C$2, E1332 = Акция!$A$3, G1332*Акция!$C$3, E1332 = Акция!$A$4, G1332*Акция!$C$4, E1332 = Акция!$A$5, G1332*Акция!$C$5, E1332 = Акция!$A$6, G1332*Акция!$C$6, E1332 = Акция!$A$7, G1332*Акция!$C$7, E1332 = Акция!$A$8, G1332*Акция!$C$8, 1, 0))</f>
        <v>0.5</v>
      </c>
    </row>
    <row r="1333" spans="2:11" x14ac:dyDescent="0.2">
      <c r="B1333" s="4" t="s">
        <v>1064</v>
      </c>
      <c r="C1333" s="4" t="s">
        <v>1065</v>
      </c>
      <c r="D1333" s="3" t="s">
        <v>509</v>
      </c>
      <c r="E1333" s="4"/>
      <c r="G1333" s="6"/>
      <c r="H1333" s="8"/>
      <c r="I1333" s="4"/>
      <c r="J1333" s="4"/>
      <c r="K1333" s="23" cm="1">
        <f t="array" ref="K1333">IF(G1333 &lt; 1, 0, _xlfn.IFS(E1333 = Акция!$A$2, G1333*Акция!$C$2, E1333 = Акция!$A$3, G1333*Акция!$C$3, E1333 = Акция!$A$4, G1333*Акция!$C$4, E1333 = Акция!$A$5, G1333*Акция!$C$5, E1333 = Акция!$A$6, G1333*Акция!$C$6, E1333 = Акция!$A$7, G1333*Акция!$C$7, E1333 = Акция!$A$8, G1333*Акция!$C$8, 1, 0))</f>
        <v>0</v>
      </c>
    </row>
    <row r="1334" spans="2:11" x14ac:dyDescent="0.2">
      <c r="B1334" s="4" t="str">
        <f t="shared" ref="B1334:C1335" si="275">B1333</f>
        <v>Лєхман Вікторія Миколаївна</v>
      </c>
      <c r="C1334" s="4" t="str">
        <f t="shared" si="275"/>
        <v>Лєхман В.М.(ТТН)</v>
      </c>
      <c r="D1334" s="4"/>
      <c r="E1334" s="4" t="s">
        <v>502</v>
      </c>
      <c r="F1334" s="6" t="s">
        <v>503</v>
      </c>
      <c r="G1334" s="5">
        <v>1</v>
      </c>
      <c r="H1334" s="7">
        <v>55.57</v>
      </c>
      <c r="I1334" s="9" t="s">
        <v>669</v>
      </c>
      <c r="J1334" s="9" t="s">
        <v>546</v>
      </c>
      <c r="K1334" s="23" cm="1">
        <f t="array" ref="K1334">IF(G1334 &lt; 1, 0, _xlfn.IFS(E1334 = Акция!$A$2, G1334*Акция!$C$2, E1334 = Акция!$A$3, G1334*Акция!$C$3, E1334 = Акция!$A$4, G1334*Акция!$C$4, E1334 = Акция!$A$5, G1334*Акция!$C$5, E1334 = Акция!$A$6, G1334*Акция!$C$6, E1334 = Акция!$A$7, G1334*Акция!$C$7, E1334 = Акция!$A$8, G1334*Акция!$C$8, 1, 0))</f>
        <v>0.5</v>
      </c>
    </row>
    <row r="1335" spans="2:11" x14ac:dyDescent="0.2">
      <c r="B1335" s="4" t="str">
        <f t="shared" si="275"/>
        <v>Лєхман Вікторія Миколаївна</v>
      </c>
      <c r="C1335" s="4" t="str">
        <f t="shared" si="275"/>
        <v>Лєхман В.М.(ТТН)</v>
      </c>
      <c r="D1335" s="4"/>
      <c r="E1335" s="4" t="s">
        <v>520</v>
      </c>
      <c r="F1335" s="6" t="s">
        <v>503</v>
      </c>
      <c r="G1335" s="5">
        <v>1</v>
      </c>
      <c r="H1335" s="7">
        <v>60.07</v>
      </c>
      <c r="I1335" s="9" t="s">
        <v>669</v>
      </c>
      <c r="J1335" s="9" t="s">
        <v>546</v>
      </c>
      <c r="K1335" s="23" cm="1">
        <f t="array" ref="K1335">IF(G1335 &lt; 1, 0, _xlfn.IFS(E1335 = Акция!$A$2, G1335*Акция!$C$2, E1335 = Акция!$A$3, G1335*Акция!$C$3, E1335 = Акция!$A$4, G1335*Акция!$C$4, E1335 = Акция!$A$5, G1335*Акция!$C$5, E1335 = Акция!$A$6, G1335*Акция!$C$6, E1335 = Акция!$A$7, G1335*Акция!$C$7, E1335 = Акция!$A$8, G1335*Акция!$C$8, 1, 0))</f>
        <v>0.5</v>
      </c>
    </row>
    <row r="1336" spans="2:11" x14ac:dyDescent="0.2">
      <c r="B1336" s="4" t="s">
        <v>1066</v>
      </c>
      <c r="C1336" s="4" t="s">
        <v>1067</v>
      </c>
      <c r="D1336" s="3" t="s">
        <v>508</v>
      </c>
      <c r="E1336" s="4"/>
      <c r="G1336" s="6"/>
      <c r="H1336" s="8"/>
      <c r="I1336" s="4"/>
      <c r="J1336" s="4"/>
      <c r="K1336" s="23" cm="1">
        <f t="array" ref="K1336">IF(G1336 &lt; 1, 0, _xlfn.IFS(E1336 = Акция!$A$2, G1336*Акция!$C$2, E1336 = Акция!$A$3, G1336*Акция!$C$3, E1336 = Акция!$A$4, G1336*Акция!$C$4, E1336 = Акция!$A$5, G1336*Акция!$C$5, E1336 = Акция!$A$6, G1336*Акция!$C$6, E1336 = Акция!$A$7, G1336*Акция!$C$7, E1336 = Акция!$A$8, G1336*Акция!$C$8, 1, 0))</f>
        <v>0</v>
      </c>
    </row>
    <row r="1337" spans="2:11" x14ac:dyDescent="0.2">
      <c r="B1337" s="4" t="str">
        <f t="shared" ref="B1337:C1344" si="276">B1336</f>
        <v>Споживче товариство"Либідь"</v>
      </c>
      <c r="C1337" s="4" t="str">
        <f t="shared" si="276"/>
        <v>Либідь СТ+</v>
      </c>
      <c r="D1337" s="4"/>
      <c r="E1337" s="4" t="s">
        <v>516</v>
      </c>
      <c r="F1337" s="6" t="s">
        <v>503</v>
      </c>
      <c r="G1337" s="5">
        <v>2</v>
      </c>
      <c r="H1337" s="7">
        <v>52.22</v>
      </c>
      <c r="I1337" s="9" t="s">
        <v>587</v>
      </c>
      <c r="J1337" s="9" t="s">
        <v>546</v>
      </c>
      <c r="K1337" s="23" cm="1">
        <f t="array" ref="K1337">IF(G1337 &lt; 1, 0, _xlfn.IFS(E1337 = Акция!$A$2, G1337*Акция!$C$2, E1337 = Акция!$A$3, G1337*Акция!$C$3, E1337 = Акция!$A$4, G1337*Акция!$C$4, E1337 = Акция!$A$5, G1337*Акция!$C$5, E1337 = Акция!$A$6, G1337*Акция!$C$6, E1337 = Акция!$A$7, G1337*Акция!$C$7, E1337 = Акция!$A$8, G1337*Акция!$C$8, 1, 0))</f>
        <v>0.5</v>
      </c>
    </row>
    <row r="1338" spans="2:11" x14ac:dyDescent="0.2">
      <c r="B1338" s="4" t="str">
        <f t="shared" si="276"/>
        <v>Споживче товариство"Либідь"</v>
      </c>
      <c r="C1338" s="4" t="str">
        <f t="shared" si="276"/>
        <v>Либідь СТ+</v>
      </c>
      <c r="D1338" s="4"/>
      <c r="E1338" s="4" t="s">
        <v>517</v>
      </c>
      <c r="F1338" s="6" t="s">
        <v>503</v>
      </c>
      <c r="G1338" s="5">
        <v>1</v>
      </c>
      <c r="H1338" s="7">
        <v>28.54</v>
      </c>
      <c r="I1338" s="9" t="s">
        <v>587</v>
      </c>
      <c r="J1338" s="9" t="s">
        <v>546</v>
      </c>
      <c r="K1338" s="23" cm="1">
        <f t="array" ref="K1338">IF(G1338 &lt; 1, 0, _xlfn.IFS(E1338 = Акция!$A$2, G1338*Акция!$C$2, E1338 = Акция!$A$3, G1338*Акция!$C$3, E1338 = Акция!$A$4, G1338*Акция!$C$4, E1338 = Акция!$A$5, G1338*Акция!$C$5, E1338 = Акция!$A$6, G1338*Акция!$C$6, E1338 = Акция!$A$7, G1338*Акция!$C$7, E1338 = Акция!$A$8, G1338*Акция!$C$8, 1, 0))</f>
        <v>0.25</v>
      </c>
    </row>
    <row r="1339" spans="2:11" x14ac:dyDescent="0.2">
      <c r="B1339" s="4" t="str">
        <f t="shared" si="276"/>
        <v>Споживче товариство"Либідь"</v>
      </c>
      <c r="C1339" s="4" t="str">
        <f t="shared" si="276"/>
        <v>Либідь СТ+</v>
      </c>
      <c r="D1339" s="4"/>
      <c r="E1339" s="4" t="s">
        <v>518</v>
      </c>
      <c r="F1339" s="6" t="s">
        <v>503</v>
      </c>
      <c r="G1339" s="5">
        <v>1</v>
      </c>
      <c r="H1339" s="7">
        <v>31.4</v>
      </c>
      <c r="I1339" s="9" t="s">
        <v>587</v>
      </c>
      <c r="J1339" s="9" t="s">
        <v>546</v>
      </c>
      <c r="K1339" s="23" cm="1">
        <f t="array" ref="K1339">IF(G1339 &lt; 1, 0, _xlfn.IFS(E1339 = Акция!$A$2, G1339*Акция!$C$2, E1339 = Акция!$A$3, G1339*Акция!$C$3, E1339 = Акция!$A$4, G1339*Акция!$C$4, E1339 = Акция!$A$5, G1339*Акция!$C$5, E1339 = Акция!$A$6, G1339*Акция!$C$6, E1339 = Акция!$A$7, G1339*Акция!$C$7, E1339 = Акция!$A$8, G1339*Акция!$C$8, 1, 0))</f>
        <v>0.25</v>
      </c>
    </row>
    <row r="1340" spans="2:11" x14ac:dyDescent="0.2">
      <c r="B1340" s="4" t="str">
        <f t="shared" si="276"/>
        <v>Споживче товариство"Либідь"</v>
      </c>
      <c r="C1340" s="4" t="str">
        <f t="shared" si="276"/>
        <v>Либідь СТ+</v>
      </c>
      <c r="D1340" s="4"/>
      <c r="E1340" s="4" t="s">
        <v>519</v>
      </c>
      <c r="F1340" s="6" t="s">
        <v>503</v>
      </c>
      <c r="G1340" s="5">
        <v>2</v>
      </c>
      <c r="H1340" s="7">
        <v>95.24</v>
      </c>
      <c r="I1340" s="9" t="s">
        <v>587</v>
      </c>
      <c r="J1340" s="9" t="s">
        <v>546</v>
      </c>
      <c r="K1340" s="23" cm="1">
        <f t="array" ref="K1340">IF(G1340 &lt; 1, 0, _xlfn.IFS(E1340 = Акция!$A$2, G1340*Акция!$C$2, E1340 = Акция!$A$3, G1340*Акция!$C$3, E1340 = Акция!$A$4, G1340*Акция!$C$4, E1340 = Акция!$A$5, G1340*Акция!$C$5, E1340 = Акция!$A$6, G1340*Акция!$C$6, E1340 = Акция!$A$7, G1340*Акция!$C$7, E1340 = Акция!$A$8, G1340*Акция!$C$8, 1, 0))</f>
        <v>1</v>
      </c>
    </row>
    <row r="1341" spans="2:11" x14ac:dyDescent="0.2">
      <c r="B1341" s="4" t="str">
        <f t="shared" si="276"/>
        <v>Споживче товариство"Либідь"</v>
      </c>
      <c r="C1341" s="4" t="str">
        <f t="shared" si="276"/>
        <v>Либідь СТ+</v>
      </c>
      <c r="D1341" s="4"/>
      <c r="E1341" s="4" t="s">
        <v>502</v>
      </c>
      <c r="F1341" s="6" t="s">
        <v>503</v>
      </c>
      <c r="G1341" s="5">
        <v>2</v>
      </c>
      <c r="H1341" s="7">
        <v>107.7</v>
      </c>
      <c r="I1341" s="9" t="s">
        <v>587</v>
      </c>
      <c r="J1341" s="9" t="s">
        <v>546</v>
      </c>
      <c r="K1341" s="23" cm="1">
        <f t="array" ref="K1341">IF(G1341 &lt; 1, 0, _xlfn.IFS(E1341 = Акция!$A$2, G1341*Акция!$C$2, E1341 = Акция!$A$3, G1341*Акция!$C$3, E1341 = Акция!$A$4, G1341*Акция!$C$4, E1341 = Акция!$A$5, G1341*Акция!$C$5, E1341 = Акция!$A$6, G1341*Акция!$C$6, E1341 = Акция!$A$7, G1341*Акция!$C$7, E1341 = Акция!$A$8, G1341*Акция!$C$8, 1, 0))</f>
        <v>1</v>
      </c>
    </row>
    <row r="1342" spans="2:11" x14ac:dyDescent="0.2">
      <c r="B1342" s="4" t="str">
        <f t="shared" si="276"/>
        <v>Споживче товариство"Либідь"</v>
      </c>
      <c r="C1342" s="4" t="str">
        <f t="shared" si="276"/>
        <v>Либідь СТ+</v>
      </c>
      <c r="D1342" s="4"/>
      <c r="E1342" s="4" t="s">
        <v>520</v>
      </c>
      <c r="F1342" s="6" t="s">
        <v>503</v>
      </c>
      <c r="G1342" s="5">
        <v>2</v>
      </c>
      <c r="H1342" s="7">
        <v>116.42</v>
      </c>
      <c r="I1342" s="9" t="s">
        <v>587</v>
      </c>
      <c r="J1342" s="9" t="s">
        <v>546</v>
      </c>
      <c r="K1342" s="23" cm="1">
        <f t="array" ref="K1342">IF(G1342 &lt; 1, 0, _xlfn.IFS(E1342 = Акция!$A$2, G1342*Акция!$C$2, E1342 = Акция!$A$3, G1342*Акция!$C$3, E1342 = Акция!$A$4, G1342*Акция!$C$4, E1342 = Акция!$A$5, G1342*Акция!$C$5, E1342 = Акция!$A$6, G1342*Акция!$C$6, E1342 = Акция!$A$7, G1342*Акция!$C$7, E1342 = Акция!$A$8, G1342*Акция!$C$8, 1, 0))</f>
        <v>1</v>
      </c>
    </row>
    <row r="1343" spans="2:11" x14ac:dyDescent="0.2">
      <c r="B1343" s="4" t="str">
        <f t="shared" si="276"/>
        <v>Споживче товариство"Либідь"</v>
      </c>
      <c r="C1343" s="4" t="str">
        <f t="shared" si="276"/>
        <v>Либідь СТ+</v>
      </c>
      <c r="D1343" s="4"/>
      <c r="E1343" s="4" t="s">
        <v>521</v>
      </c>
      <c r="F1343" s="6" t="s">
        <v>503</v>
      </c>
      <c r="G1343" s="5">
        <v>2</v>
      </c>
      <c r="H1343" s="7">
        <v>107.12</v>
      </c>
      <c r="I1343" s="9" t="s">
        <v>587</v>
      </c>
      <c r="J1343" s="9" t="s">
        <v>546</v>
      </c>
      <c r="K1343" s="23" cm="1">
        <f t="array" ref="K1343">IF(G1343 &lt; 1, 0, _xlfn.IFS(E1343 = Акция!$A$2, G1343*Акция!$C$2, E1343 = Акция!$A$3, G1343*Акция!$C$3, E1343 = Акция!$A$4, G1343*Акция!$C$4, E1343 = Акция!$A$5, G1343*Акция!$C$5, E1343 = Акция!$A$6, G1343*Акция!$C$6, E1343 = Акция!$A$7, G1343*Акция!$C$7, E1343 = Акция!$A$8, G1343*Акция!$C$8, 1, 0))</f>
        <v>1</v>
      </c>
    </row>
    <row r="1344" spans="2:11" x14ac:dyDescent="0.2">
      <c r="B1344" s="4" t="str">
        <f t="shared" si="276"/>
        <v>Споживче товариство"Либідь"</v>
      </c>
      <c r="C1344" s="4" t="str">
        <f t="shared" si="276"/>
        <v>Либідь СТ+</v>
      </c>
      <c r="D1344" s="4"/>
      <c r="E1344" s="4" t="s">
        <v>584</v>
      </c>
      <c r="F1344" s="6" t="s">
        <v>503</v>
      </c>
      <c r="G1344" s="5">
        <v>1</v>
      </c>
      <c r="H1344" s="7">
        <v>77.52</v>
      </c>
      <c r="I1344" s="9" t="s">
        <v>587</v>
      </c>
      <c r="J1344" s="9" t="s">
        <v>546</v>
      </c>
      <c r="K1344" s="23" cm="1">
        <f t="array" ref="K1344">IF(G1344 &lt; 1, 0, _xlfn.IFS(E1344 = Акция!$A$2, G1344*Акция!$C$2, E1344 = Акция!$A$3, G1344*Акция!$C$3, E1344 = Акция!$A$4, G1344*Акция!$C$4, E1344 = Акция!$A$5, G1344*Акция!$C$5, E1344 = Акция!$A$6, G1344*Акция!$C$6, E1344 = Акция!$A$7, G1344*Акция!$C$7, E1344 = Акция!$A$8, G1344*Акция!$C$8, 1, 0))</f>
        <v>0</v>
      </c>
    </row>
    <row r="1345" spans="2:11" x14ac:dyDescent="0.2">
      <c r="B1345" s="4" t="s">
        <v>1068</v>
      </c>
      <c r="C1345" s="4" t="s">
        <v>1069</v>
      </c>
      <c r="D1345" s="3" t="s">
        <v>508</v>
      </c>
      <c r="E1345" s="4"/>
      <c r="G1345" s="6"/>
      <c r="H1345" s="8"/>
      <c r="I1345" s="4"/>
      <c r="J1345" s="4"/>
      <c r="K1345" s="23" cm="1">
        <f t="array" ref="K1345">IF(G1345 &lt; 1, 0, _xlfn.IFS(E1345 = Акция!$A$2, G1345*Акция!$C$2, E1345 = Акция!$A$3, G1345*Акция!$C$3, E1345 = Акция!$A$4, G1345*Акция!$C$4, E1345 = Акция!$A$5, G1345*Акция!$C$5, E1345 = Акция!$A$6, G1345*Акция!$C$6, E1345 = Акция!$A$7, G1345*Акция!$C$7, E1345 = Акция!$A$8, G1345*Акция!$C$8, 1, 0))</f>
        <v>0</v>
      </c>
    </row>
    <row r="1346" spans="2:11" x14ac:dyDescent="0.2">
      <c r="B1346" s="4" t="str">
        <f t="shared" ref="B1346:C1353" si="277">B1345</f>
        <v>Фізична особа-підприємець Линник Наталія Дмитрівна</v>
      </c>
      <c r="C1346" s="4" t="str">
        <f t="shared" si="277"/>
        <v>Линник Н.Д.+</v>
      </c>
      <c r="D1346" s="4"/>
      <c r="E1346" s="4" t="s">
        <v>580</v>
      </c>
      <c r="F1346" s="6" t="s">
        <v>503</v>
      </c>
      <c r="G1346" s="5">
        <v>2</v>
      </c>
      <c r="H1346" s="7">
        <v>80.239999999999995</v>
      </c>
      <c r="I1346" s="9" t="s">
        <v>510</v>
      </c>
      <c r="J1346" s="9" t="s">
        <v>511</v>
      </c>
      <c r="K1346" s="23" cm="1">
        <f t="array" ref="K1346">IF(G1346 &lt; 1, 0, _xlfn.IFS(E1346 = Акция!$A$2, G1346*Акция!$C$2, E1346 = Акция!$A$3, G1346*Акция!$C$3, E1346 = Акция!$A$4, G1346*Акция!$C$4, E1346 = Акция!$A$5, G1346*Акция!$C$5, E1346 = Акция!$A$6, G1346*Акция!$C$6, E1346 = Акция!$A$7, G1346*Акция!$C$7, E1346 = Акция!$A$8, G1346*Акция!$C$8, 1, 0))</f>
        <v>0</v>
      </c>
    </row>
    <row r="1347" spans="2:11" x14ac:dyDescent="0.2">
      <c r="B1347" s="4" t="str">
        <f t="shared" si="277"/>
        <v>Фізична особа-підприємець Линник Наталія Дмитрівна</v>
      </c>
      <c r="C1347" s="4" t="str">
        <f t="shared" si="277"/>
        <v>Линник Н.Д.+</v>
      </c>
      <c r="D1347" s="4"/>
      <c r="E1347" s="4" t="s">
        <v>556</v>
      </c>
      <c r="F1347" s="6" t="s">
        <v>503</v>
      </c>
      <c r="G1347" s="5">
        <v>3</v>
      </c>
      <c r="H1347" s="7">
        <v>63.21</v>
      </c>
      <c r="I1347" s="9" t="s">
        <v>510</v>
      </c>
      <c r="J1347" s="9" t="s">
        <v>511</v>
      </c>
      <c r="K1347" s="23" cm="1">
        <f t="array" ref="K1347">IF(G1347 &lt; 1, 0, _xlfn.IFS(E1347 = Акция!$A$2, G1347*Акция!$C$2, E1347 = Акция!$A$3, G1347*Акция!$C$3, E1347 = Акция!$A$4, G1347*Акция!$C$4, E1347 = Акция!$A$5, G1347*Акция!$C$5, E1347 = Акция!$A$6, G1347*Акция!$C$6, E1347 = Акция!$A$7, G1347*Акция!$C$7, E1347 = Акция!$A$8, G1347*Акция!$C$8, 1, 0))</f>
        <v>0</v>
      </c>
    </row>
    <row r="1348" spans="2:11" x14ac:dyDescent="0.2">
      <c r="B1348" s="4" t="str">
        <f t="shared" si="277"/>
        <v>Фізична особа-підприємець Линник Наталія Дмитрівна</v>
      </c>
      <c r="C1348" s="4" t="str">
        <f t="shared" si="277"/>
        <v>Линник Н.Д.+</v>
      </c>
      <c r="D1348" s="4"/>
      <c r="E1348" s="4" t="s">
        <v>514</v>
      </c>
      <c r="F1348" s="6" t="s">
        <v>503</v>
      </c>
      <c r="G1348" s="5">
        <v>3</v>
      </c>
      <c r="H1348" s="7">
        <v>63.9</v>
      </c>
      <c r="I1348" s="9" t="s">
        <v>510</v>
      </c>
      <c r="J1348" s="9" t="s">
        <v>511</v>
      </c>
      <c r="K1348" s="23" cm="1">
        <f t="array" ref="K1348">IF(G1348 &lt; 1, 0, _xlfn.IFS(E1348 = Акция!$A$2, G1348*Акция!$C$2, E1348 = Акция!$A$3, G1348*Акция!$C$3, E1348 = Акция!$A$4, G1348*Акция!$C$4, E1348 = Акция!$A$5, G1348*Акция!$C$5, E1348 = Акция!$A$6, G1348*Акция!$C$6, E1348 = Акция!$A$7, G1348*Акция!$C$7, E1348 = Акция!$A$8, G1348*Акция!$C$8, 1, 0))</f>
        <v>0</v>
      </c>
    </row>
    <row r="1349" spans="2:11" x14ac:dyDescent="0.2">
      <c r="B1349" s="4" t="str">
        <f t="shared" si="277"/>
        <v>Фізична особа-підприємець Линник Наталія Дмитрівна</v>
      </c>
      <c r="C1349" s="4" t="str">
        <f t="shared" si="277"/>
        <v>Линник Н.Д.+</v>
      </c>
      <c r="D1349" s="4"/>
      <c r="E1349" s="4" t="s">
        <v>622</v>
      </c>
      <c r="F1349" s="6" t="s">
        <v>503</v>
      </c>
      <c r="G1349" s="5">
        <v>3</v>
      </c>
      <c r="H1349" s="7">
        <v>85.8</v>
      </c>
      <c r="I1349" s="9" t="s">
        <v>510</v>
      </c>
      <c r="J1349" s="9" t="s">
        <v>511</v>
      </c>
      <c r="K1349" s="23" cm="1">
        <f t="array" ref="K1349">IF(G1349 &lt; 1, 0, _xlfn.IFS(E1349 = Акция!$A$2, G1349*Акция!$C$2, E1349 = Акция!$A$3, G1349*Акция!$C$3, E1349 = Акция!$A$4, G1349*Акция!$C$4, E1349 = Акция!$A$5, G1349*Акция!$C$5, E1349 = Акция!$A$6, G1349*Акция!$C$6, E1349 = Акция!$A$7, G1349*Акция!$C$7, E1349 = Акция!$A$8, G1349*Акция!$C$8, 1, 0))</f>
        <v>0</v>
      </c>
    </row>
    <row r="1350" spans="2:11" x14ac:dyDescent="0.2">
      <c r="B1350" s="4" t="str">
        <f t="shared" si="277"/>
        <v>Фізична особа-підприємець Линник Наталія Дмитрівна</v>
      </c>
      <c r="C1350" s="4" t="str">
        <f t="shared" si="277"/>
        <v>Линник Н.Д.+</v>
      </c>
      <c r="D1350" s="4"/>
      <c r="E1350" s="4" t="s">
        <v>558</v>
      </c>
      <c r="F1350" s="6" t="s">
        <v>503</v>
      </c>
      <c r="G1350" s="5">
        <v>3</v>
      </c>
      <c r="H1350" s="7">
        <v>60.06</v>
      </c>
      <c r="I1350" s="9" t="s">
        <v>510</v>
      </c>
      <c r="J1350" s="9" t="s">
        <v>511</v>
      </c>
      <c r="K1350" s="23" cm="1">
        <f t="array" ref="K1350">IF(G1350 &lt; 1, 0, _xlfn.IFS(E1350 = Акция!$A$2, G1350*Акция!$C$2, E1350 = Акция!$A$3, G1350*Акция!$C$3, E1350 = Акция!$A$4, G1350*Акция!$C$4, E1350 = Акция!$A$5, G1350*Акция!$C$5, E1350 = Акция!$A$6, G1350*Акция!$C$6, E1350 = Акция!$A$7, G1350*Акция!$C$7, E1350 = Акция!$A$8, G1350*Акция!$C$8, 1, 0))</f>
        <v>0</v>
      </c>
    </row>
    <row r="1351" spans="2:11" x14ac:dyDescent="0.2">
      <c r="B1351" s="4" t="str">
        <f t="shared" si="277"/>
        <v>Фізична особа-підприємець Линник Наталія Дмитрівна</v>
      </c>
      <c r="C1351" s="4" t="str">
        <f t="shared" si="277"/>
        <v>Линник Н.Д.+</v>
      </c>
      <c r="D1351" s="4"/>
      <c r="E1351" s="4" t="s">
        <v>516</v>
      </c>
      <c r="F1351" s="6" t="s">
        <v>503</v>
      </c>
      <c r="G1351" s="5">
        <v>2</v>
      </c>
      <c r="H1351" s="7">
        <v>54.96</v>
      </c>
      <c r="I1351" s="9" t="s">
        <v>510</v>
      </c>
      <c r="J1351" s="9" t="s">
        <v>511</v>
      </c>
      <c r="K1351" s="23" cm="1">
        <f t="array" ref="K1351">IF(G1351 &lt; 1, 0, _xlfn.IFS(E1351 = Акция!$A$2, G1351*Акция!$C$2, E1351 = Акция!$A$3, G1351*Акция!$C$3, E1351 = Акция!$A$4, G1351*Акция!$C$4, E1351 = Акция!$A$5, G1351*Акция!$C$5, E1351 = Акция!$A$6, G1351*Акция!$C$6, E1351 = Акция!$A$7, G1351*Акция!$C$7, E1351 = Акция!$A$8, G1351*Акция!$C$8, 1, 0))</f>
        <v>0.5</v>
      </c>
    </row>
    <row r="1352" spans="2:11" x14ac:dyDescent="0.2">
      <c r="B1352" s="4" t="str">
        <f t="shared" si="277"/>
        <v>Фізична особа-підприємець Линник Наталія Дмитрівна</v>
      </c>
      <c r="C1352" s="4" t="str">
        <f t="shared" si="277"/>
        <v>Линник Н.Д.+</v>
      </c>
      <c r="D1352" s="4"/>
      <c r="E1352" s="4" t="s">
        <v>519</v>
      </c>
      <c r="F1352" s="6" t="s">
        <v>503</v>
      </c>
      <c r="G1352" s="5">
        <v>2</v>
      </c>
      <c r="H1352" s="7">
        <v>100.26</v>
      </c>
      <c r="I1352" s="9" t="s">
        <v>510</v>
      </c>
      <c r="J1352" s="9" t="s">
        <v>511</v>
      </c>
      <c r="K1352" s="23" cm="1">
        <f t="array" ref="K1352">IF(G1352 &lt; 1, 0, _xlfn.IFS(E1352 = Акция!$A$2, G1352*Акция!$C$2, E1352 = Акция!$A$3, G1352*Акция!$C$3, E1352 = Акция!$A$4, G1352*Акция!$C$4, E1352 = Акция!$A$5, G1352*Акция!$C$5, E1352 = Акция!$A$6, G1352*Акция!$C$6, E1352 = Акция!$A$7, G1352*Акция!$C$7, E1352 = Акция!$A$8, G1352*Акция!$C$8, 1, 0))</f>
        <v>1</v>
      </c>
    </row>
    <row r="1353" spans="2:11" x14ac:dyDescent="0.2">
      <c r="B1353" s="4" t="str">
        <f t="shared" si="277"/>
        <v>Фізична особа-підприємець Линник Наталія Дмитрівна</v>
      </c>
      <c r="C1353" s="4" t="str">
        <f t="shared" si="277"/>
        <v>Линник Н.Д.+</v>
      </c>
      <c r="D1353" s="4"/>
      <c r="E1353" s="4" t="s">
        <v>523</v>
      </c>
      <c r="F1353" s="6" t="s">
        <v>503</v>
      </c>
      <c r="G1353" s="5">
        <v>2</v>
      </c>
      <c r="H1353" s="7">
        <v>71.22</v>
      </c>
      <c r="I1353" s="9" t="s">
        <v>510</v>
      </c>
      <c r="J1353" s="9" t="s">
        <v>511</v>
      </c>
      <c r="K1353" s="23" cm="1">
        <f t="array" ref="K1353">IF(G1353 &lt; 1, 0, _xlfn.IFS(E1353 = Акция!$A$2, G1353*Акция!$C$2, E1353 = Акция!$A$3, G1353*Акция!$C$3, E1353 = Акция!$A$4, G1353*Акция!$C$4, E1353 = Акция!$A$5, G1353*Акция!$C$5, E1353 = Акция!$A$6, G1353*Акция!$C$6, E1353 = Акция!$A$7, G1353*Акция!$C$7, E1353 = Акция!$A$8, G1353*Акция!$C$8, 1, 0))</f>
        <v>0</v>
      </c>
    </row>
    <row r="1354" spans="2:11" x14ac:dyDescent="0.2">
      <c r="B1354" s="4" t="s">
        <v>1070</v>
      </c>
      <c r="C1354" s="4" t="s">
        <v>1071</v>
      </c>
      <c r="D1354" s="3" t="s">
        <v>508</v>
      </c>
      <c r="E1354" s="4"/>
      <c r="G1354" s="6"/>
      <c r="H1354" s="8"/>
      <c r="I1354" s="4"/>
      <c r="J1354" s="4"/>
      <c r="K1354" s="23" cm="1">
        <f t="array" ref="K1354">IF(G1354 &lt; 1, 0, _xlfn.IFS(E1354 = Акция!$A$2, G1354*Акция!$C$2, E1354 = Акция!$A$3, G1354*Акция!$C$3, E1354 = Акция!$A$4, G1354*Акция!$C$4, E1354 = Акция!$A$5, G1354*Акция!$C$5, E1354 = Акция!$A$6, G1354*Акция!$C$6, E1354 = Акция!$A$7, G1354*Акция!$C$7, E1354 = Акция!$A$8, G1354*Акция!$C$8, 1, 0))</f>
        <v>0</v>
      </c>
    </row>
    <row r="1355" spans="2:11" x14ac:dyDescent="0.2">
      <c r="B1355" s="4" t="str">
        <f t="shared" ref="B1355:C1359" si="278">B1354</f>
        <v>Лисенко Валентина Олександрівна</v>
      </c>
      <c r="C1355" s="4" t="str">
        <f t="shared" si="278"/>
        <v>Лисенко В.О.</v>
      </c>
      <c r="D1355" s="4"/>
      <c r="E1355" s="4" t="s">
        <v>556</v>
      </c>
      <c r="F1355" s="6" t="s">
        <v>503</v>
      </c>
      <c r="G1355" s="5">
        <v>1</v>
      </c>
      <c r="H1355" s="7">
        <v>20.66</v>
      </c>
      <c r="I1355" s="9" t="s">
        <v>545</v>
      </c>
      <c r="J1355" s="9" t="s">
        <v>546</v>
      </c>
      <c r="K1355" s="23" cm="1">
        <f t="array" ref="K1355">IF(G1355 &lt; 1, 0, _xlfn.IFS(E1355 = Акция!$A$2, G1355*Акция!$C$2, E1355 = Акция!$A$3, G1355*Акция!$C$3, E1355 = Акция!$A$4, G1355*Акция!$C$4, E1355 = Акция!$A$5, G1355*Акция!$C$5, E1355 = Акция!$A$6, G1355*Акция!$C$6, E1355 = Акция!$A$7, G1355*Акция!$C$7, E1355 = Акция!$A$8, G1355*Акция!$C$8, 1, 0))</f>
        <v>0</v>
      </c>
    </row>
    <row r="1356" spans="2:11" x14ac:dyDescent="0.2">
      <c r="B1356" s="4" t="str">
        <f t="shared" si="278"/>
        <v>Лисенко Валентина Олександрівна</v>
      </c>
      <c r="C1356" s="4" t="str">
        <f t="shared" si="278"/>
        <v>Лисенко В.О.</v>
      </c>
      <c r="D1356" s="4"/>
      <c r="E1356" s="4" t="s">
        <v>514</v>
      </c>
      <c r="F1356" s="6" t="s">
        <v>503</v>
      </c>
      <c r="G1356" s="5">
        <v>1</v>
      </c>
      <c r="H1356" s="7">
        <v>21.72</v>
      </c>
      <c r="I1356" s="9" t="s">
        <v>545</v>
      </c>
      <c r="J1356" s="9" t="s">
        <v>546</v>
      </c>
      <c r="K1356" s="23" cm="1">
        <f t="array" ref="K1356">IF(G1356 &lt; 1, 0, _xlfn.IFS(E1356 = Акция!$A$2, G1356*Акция!$C$2, E1356 = Акция!$A$3, G1356*Акция!$C$3, E1356 = Акция!$A$4, G1356*Акция!$C$4, E1356 = Акция!$A$5, G1356*Акция!$C$5, E1356 = Акция!$A$6, G1356*Акция!$C$6, E1356 = Акция!$A$7, G1356*Акция!$C$7, E1356 = Акция!$A$8, G1356*Акция!$C$8, 1, 0))</f>
        <v>0</v>
      </c>
    </row>
    <row r="1357" spans="2:11" x14ac:dyDescent="0.2">
      <c r="B1357" s="4" t="str">
        <f t="shared" si="278"/>
        <v>Лисенко Валентина Олександрівна</v>
      </c>
      <c r="C1357" s="4" t="str">
        <f t="shared" si="278"/>
        <v>Лисенко В.О.</v>
      </c>
      <c r="D1357" s="4"/>
      <c r="E1357" s="4" t="s">
        <v>562</v>
      </c>
      <c r="F1357" s="6" t="s">
        <v>503</v>
      </c>
      <c r="G1357" s="5">
        <v>1</v>
      </c>
      <c r="H1357" s="7">
        <v>22.26</v>
      </c>
      <c r="I1357" s="9" t="s">
        <v>545</v>
      </c>
      <c r="J1357" s="9" t="s">
        <v>546</v>
      </c>
      <c r="K1357" s="23" cm="1">
        <f t="array" ref="K1357">IF(G1357 &lt; 1, 0, _xlfn.IFS(E1357 = Акция!$A$2, G1357*Акция!$C$2, E1357 = Акция!$A$3, G1357*Акция!$C$3, E1357 = Акция!$A$4, G1357*Акция!$C$4, E1357 = Акция!$A$5, G1357*Акция!$C$5, E1357 = Акция!$A$6, G1357*Акция!$C$6, E1357 = Акция!$A$7, G1357*Акция!$C$7, E1357 = Акция!$A$8, G1357*Акция!$C$8, 1, 0))</f>
        <v>0</v>
      </c>
    </row>
    <row r="1358" spans="2:11" x14ac:dyDescent="0.2">
      <c r="B1358" s="4" t="str">
        <f t="shared" si="278"/>
        <v>Лисенко Валентина Олександрівна</v>
      </c>
      <c r="C1358" s="4" t="str">
        <f t="shared" si="278"/>
        <v>Лисенко В.О.</v>
      </c>
      <c r="D1358" s="4"/>
      <c r="E1358" s="4" t="s">
        <v>557</v>
      </c>
      <c r="F1358" s="6" t="s">
        <v>503</v>
      </c>
      <c r="G1358" s="5">
        <v>1</v>
      </c>
      <c r="H1358" s="7">
        <v>21.72</v>
      </c>
      <c r="I1358" s="9" t="s">
        <v>545</v>
      </c>
      <c r="J1358" s="9" t="s">
        <v>546</v>
      </c>
      <c r="K1358" s="23" cm="1">
        <f t="array" ref="K1358">IF(G1358 &lt; 1, 0, _xlfn.IFS(E1358 = Акция!$A$2, G1358*Акция!$C$2, E1358 = Акция!$A$3, G1358*Акция!$C$3, E1358 = Акция!$A$4, G1358*Акция!$C$4, E1358 = Акция!$A$5, G1358*Акция!$C$5, E1358 = Акция!$A$6, G1358*Акция!$C$6, E1358 = Акция!$A$7, G1358*Акция!$C$7, E1358 = Акция!$A$8, G1358*Акция!$C$8, 1, 0))</f>
        <v>0</v>
      </c>
    </row>
    <row r="1359" spans="2:11" x14ac:dyDescent="0.2">
      <c r="B1359" s="4" t="str">
        <f t="shared" si="278"/>
        <v>Лисенко Валентина Олександрівна</v>
      </c>
      <c r="C1359" s="4" t="str">
        <f t="shared" si="278"/>
        <v>Лисенко В.О.</v>
      </c>
      <c r="D1359" s="4"/>
      <c r="E1359" s="4" t="s">
        <v>558</v>
      </c>
      <c r="F1359" s="6" t="s">
        <v>503</v>
      </c>
      <c r="G1359" s="5">
        <v>1</v>
      </c>
      <c r="H1359" s="7">
        <v>20.420000000000002</v>
      </c>
      <c r="I1359" s="9" t="s">
        <v>545</v>
      </c>
      <c r="J1359" s="9" t="s">
        <v>546</v>
      </c>
      <c r="K1359" s="23" cm="1">
        <f t="array" ref="K1359">IF(G1359 &lt; 1, 0, _xlfn.IFS(E1359 = Акция!$A$2, G1359*Акция!$C$2, E1359 = Акция!$A$3, G1359*Акция!$C$3, E1359 = Акция!$A$4, G1359*Акция!$C$4, E1359 = Акция!$A$5, G1359*Акция!$C$5, E1359 = Акция!$A$6, G1359*Акция!$C$6, E1359 = Акция!$A$7, G1359*Акция!$C$7, E1359 = Акция!$A$8, G1359*Акция!$C$8, 1, 0))</f>
        <v>0</v>
      </c>
    </row>
    <row r="1360" spans="2:11" x14ac:dyDescent="0.2">
      <c r="B1360" s="4" t="s">
        <v>1072</v>
      </c>
      <c r="C1360" s="4" t="s">
        <v>1072</v>
      </c>
      <c r="D1360" s="3" t="s">
        <v>501</v>
      </c>
      <c r="E1360" s="4"/>
      <c r="G1360" s="6"/>
      <c r="H1360" s="8"/>
      <c r="I1360" s="4"/>
      <c r="J1360" s="4"/>
      <c r="K1360" s="23" cm="1">
        <f t="array" ref="K1360">IF(G1360 &lt; 1, 0, _xlfn.IFS(E1360 = Акция!$A$2, G1360*Акция!$C$2, E1360 = Акция!$A$3, G1360*Акция!$C$3, E1360 = Акция!$A$4, G1360*Акция!$C$4, E1360 = Акция!$A$5, G1360*Акция!$C$5, E1360 = Акция!$A$6, G1360*Акция!$C$6, E1360 = Акция!$A$7, G1360*Акция!$C$7, E1360 = Акция!$A$8, G1360*Акция!$C$8, 1, 0))</f>
        <v>0</v>
      </c>
    </row>
    <row r="1361" spans="2:11" x14ac:dyDescent="0.2">
      <c r="B1361" s="4" t="str">
        <f t="shared" ref="B1361:C1361" si="279">B1360</f>
        <v>Лисенко ПП</v>
      </c>
      <c r="C1361" s="4" t="str">
        <f t="shared" si="279"/>
        <v>Лисенко ПП</v>
      </c>
      <c r="D1361" s="4"/>
      <c r="E1361" s="4" t="s">
        <v>513</v>
      </c>
      <c r="F1361" s="6" t="s">
        <v>503</v>
      </c>
      <c r="G1361" s="5">
        <v>2</v>
      </c>
      <c r="H1361" s="7">
        <v>54.98</v>
      </c>
      <c r="I1361" s="9" t="s">
        <v>510</v>
      </c>
      <c r="J1361" s="9" t="s">
        <v>511</v>
      </c>
      <c r="K1361" s="23" cm="1">
        <f t="array" ref="K1361">IF(G1361 &lt; 1, 0, _xlfn.IFS(E1361 = Акция!$A$2, G1361*Акция!$C$2, E1361 = Акция!$A$3, G1361*Акция!$C$3, E1361 = Акция!$A$4, G1361*Акция!$C$4, E1361 = Акция!$A$5, G1361*Акция!$C$5, E1361 = Акция!$A$6, G1361*Акция!$C$6, E1361 = Акция!$A$7, G1361*Акция!$C$7, E1361 = Акция!$A$8, G1361*Акция!$C$8, 1, 0))</f>
        <v>0</v>
      </c>
    </row>
    <row r="1362" spans="2:11" x14ac:dyDescent="0.2">
      <c r="B1362" s="4" t="s">
        <v>1073</v>
      </c>
      <c r="C1362" s="4" t="s">
        <v>1074</v>
      </c>
      <c r="D1362" s="3" t="s">
        <v>501</v>
      </c>
      <c r="E1362" s="4"/>
      <c r="G1362" s="6"/>
      <c r="H1362" s="8"/>
      <c r="I1362" s="4"/>
      <c r="J1362" s="4"/>
      <c r="K1362" s="23" cm="1">
        <f t="array" ref="K1362">IF(G1362 &lt; 1, 0, _xlfn.IFS(E1362 = Акция!$A$2, G1362*Акция!$C$2, E1362 = Акция!$A$3, G1362*Акция!$C$3, E1362 = Акция!$A$4, G1362*Акция!$C$4, E1362 = Акция!$A$5, G1362*Акция!$C$5, E1362 = Акция!$A$6, G1362*Акция!$C$6, E1362 = Акция!$A$7, G1362*Акция!$C$7, E1362 = Акция!$A$8, G1362*Акция!$C$8, 1, 0))</f>
        <v>0</v>
      </c>
    </row>
    <row r="1363" spans="2:11" x14ac:dyDescent="0.2">
      <c r="B1363" s="4" t="str">
        <f t="shared" ref="B1363:C1364" si="280">B1362</f>
        <v>Лисиця  Леонід Миколайович</v>
      </c>
      <c r="C1363" s="4" t="str">
        <f t="shared" si="280"/>
        <v>Лисиця  Л.М.</v>
      </c>
      <c r="D1363" s="4"/>
      <c r="E1363" s="4" t="s">
        <v>516</v>
      </c>
      <c r="F1363" s="6" t="s">
        <v>503</v>
      </c>
      <c r="G1363" s="5">
        <v>3</v>
      </c>
      <c r="H1363" s="7">
        <v>80.819999999999993</v>
      </c>
      <c r="I1363" s="9" t="s">
        <v>572</v>
      </c>
      <c r="J1363" s="9" t="s">
        <v>511</v>
      </c>
      <c r="K1363" s="23" cm="1">
        <f t="array" ref="K1363">IF(G1363 &lt; 1, 0, _xlfn.IFS(E1363 = Акция!$A$2, G1363*Акция!$C$2, E1363 = Акция!$A$3, G1363*Акция!$C$3, E1363 = Акция!$A$4, G1363*Акция!$C$4, E1363 = Акция!$A$5, G1363*Акция!$C$5, E1363 = Акция!$A$6, G1363*Акция!$C$6, E1363 = Акция!$A$7, G1363*Акция!$C$7, E1363 = Акция!$A$8, G1363*Акция!$C$8, 1, 0))</f>
        <v>0.75</v>
      </c>
    </row>
    <row r="1364" spans="2:11" x14ac:dyDescent="0.2">
      <c r="B1364" s="4" t="str">
        <f t="shared" si="280"/>
        <v>Лисиця  Леонід Миколайович</v>
      </c>
      <c r="C1364" s="4" t="str">
        <f t="shared" si="280"/>
        <v>Лисиця  Л.М.</v>
      </c>
      <c r="D1364" s="4"/>
      <c r="E1364" s="4" t="s">
        <v>519</v>
      </c>
      <c r="F1364" s="6" t="s">
        <v>503</v>
      </c>
      <c r="G1364" s="5">
        <v>1</v>
      </c>
      <c r="H1364" s="7">
        <v>49.15</v>
      </c>
      <c r="I1364" s="9" t="s">
        <v>572</v>
      </c>
      <c r="J1364" s="9" t="s">
        <v>511</v>
      </c>
      <c r="K1364" s="23" cm="1">
        <f t="array" ref="K1364">IF(G1364 &lt; 1, 0, _xlfn.IFS(E1364 = Акция!$A$2, G1364*Акция!$C$2, E1364 = Акция!$A$3, G1364*Акция!$C$3, E1364 = Акция!$A$4, G1364*Акция!$C$4, E1364 = Акция!$A$5, G1364*Акция!$C$5, E1364 = Акция!$A$6, G1364*Акция!$C$6, E1364 = Акция!$A$7, G1364*Акция!$C$7, E1364 = Акция!$A$8, G1364*Акция!$C$8, 1, 0))</f>
        <v>0.5</v>
      </c>
    </row>
    <row r="1365" spans="2:11" x14ac:dyDescent="0.2">
      <c r="B1365" s="4" t="s">
        <v>1075</v>
      </c>
      <c r="C1365" s="4" t="s">
        <v>1076</v>
      </c>
      <c r="D1365" s="3" t="s">
        <v>509</v>
      </c>
      <c r="E1365" s="4"/>
      <c r="G1365" s="6"/>
      <c r="H1365" s="8"/>
      <c r="I1365" s="4"/>
      <c r="J1365" s="4"/>
      <c r="K1365" s="23" cm="1">
        <f t="array" ref="K1365">IF(G1365 &lt; 1, 0, _xlfn.IFS(E1365 = Акция!$A$2, G1365*Акция!$C$2, E1365 = Акция!$A$3, G1365*Акция!$C$3, E1365 = Акция!$A$4, G1365*Акция!$C$4, E1365 = Акция!$A$5, G1365*Акция!$C$5, E1365 = Акция!$A$6, G1365*Акция!$C$6, E1365 = Акция!$A$7, G1365*Акция!$C$7, E1365 = Акция!$A$8, G1365*Акция!$C$8, 1, 0))</f>
        <v>0</v>
      </c>
    </row>
    <row r="1366" spans="2:11" x14ac:dyDescent="0.2">
      <c r="B1366" s="4" t="str">
        <f t="shared" ref="B1366:C1371" si="281">B1365</f>
        <v>Лисогор Анатолій Арсентійович</v>
      </c>
      <c r="C1366" s="4" t="str">
        <f t="shared" si="281"/>
        <v>Лисогор А.А,</v>
      </c>
      <c r="D1366" s="4"/>
      <c r="E1366" s="4" t="s">
        <v>515</v>
      </c>
      <c r="F1366" s="6" t="s">
        <v>503</v>
      </c>
      <c r="G1366" s="5">
        <v>2</v>
      </c>
      <c r="H1366" s="7">
        <v>41.32</v>
      </c>
      <c r="I1366" s="9" t="s">
        <v>545</v>
      </c>
      <c r="J1366" s="9" t="s">
        <v>546</v>
      </c>
      <c r="K1366" s="23" cm="1">
        <f t="array" ref="K1366">IF(G1366 &lt; 1, 0, _xlfn.IFS(E1366 = Акция!$A$2, G1366*Акция!$C$2, E1366 = Акция!$A$3, G1366*Акция!$C$3, E1366 = Акция!$A$4, G1366*Акция!$C$4, E1366 = Акция!$A$5, G1366*Акция!$C$5, E1366 = Акция!$A$6, G1366*Акция!$C$6, E1366 = Акция!$A$7, G1366*Акция!$C$7, E1366 = Акция!$A$8, G1366*Акция!$C$8, 1, 0))</f>
        <v>0</v>
      </c>
    </row>
    <row r="1367" spans="2:11" x14ac:dyDescent="0.2">
      <c r="B1367" s="4" t="str">
        <f t="shared" si="281"/>
        <v>Лисогор Анатолій Арсентійович</v>
      </c>
      <c r="C1367" s="4" t="str">
        <f t="shared" si="281"/>
        <v>Лисогор А.А,</v>
      </c>
      <c r="D1367" s="4"/>
      <c r="E1367" s="4" t="s">
        <v>558</v>
      </c>
      <c r="F1367" s="6" t="s">
        <v>503</v>
      </c>
      <c r="G1367" s="5">
        <v>2</v>
      </c>
      <c r="H1367" s="7">
        <v>39.26</v>
      </c>
      <c r="I1367" s="9" t="s">
        <v>545</v>
      </c>
      <c r="J1367" s="9" t="s">
        <v>546</v>
      </c>
      <c r="K1367" s="23" cm="1">
        <f t="array" ref="K1367">IF(G1367 &lt; 1, 0, _xlfn.IFS(E1367 = Акция!$A$2, G1367*Акция!$C$2, E1367 = Акция!$A$3, G1367*Акция!$C$3, E1367 = Акция!$A$4, G1367*Акция!$C$4, E1367 = Акция!$A$5, G1367*Акция!$C$5, E1367 = Акция!$A$6, G1367*Акция!$C$6, E1367 = Акция!$A$7, G1367*Акция!$C$7, E1367 = Акция!$A$8, G1367*Акция!$C$8, 1, 0))</f>
        <v>0</v>
      </c>
    </row>
    <row r="1368" spans="2:11" x14ac:dyDescent="0.2">
      <c r="B1368" s="4" t="str">
        <f t="shared" si="281"/>
        <v>Лисогор Анатолій Арсентійович</v>
      </c>
      <c r="C1368" s="4" t="str">
        <f t="shared" si="281"/>
        <v>Лисогор А.А,</v>
      </c>
      <c r="D1368" s="4"/>
      <c r="E1368" s="4" t="s">
        <v>516</v>
      </c>
      <c r="F1368" s="6" t="s">
        <v>503</v>
      </c>
      <c r="G1368" s="5">
        <v>1</v>
      </c>
      <c r="H1368" s="7">
        <v>26.94</v>
      </c>
      <c r="I1368" s="9" t="s">
        <v>545</v>
      </c>
      <c r="J1368" s="9" t="s">
        <v>546</v>
      </c>
      <c r="K1368" s="23" cm="1">
        <f t="array" ref="K1368">IF(G1368 &lt; 1, 0, _xlfn.IFS(E1368 = Акция!$A$2, G1368*Акция!$C$2, E1368 = Акция!$A$3, G1368*Акция!$C$3, E1368 = Акция!$A$4, G1368*Акция!$C$4, E1368 = Акция!$A$5, G1368*Акция!$C$5, E1368 = Акция!$A$6, G1368*Акция!$C$6, E1368 = Акция!$A$7, G1368*Акция!$C$7, E1368 = Акция!$A$8, G1368*Акция!$C$8, 1, 0))</f>
        <v>0.25</v>
      </c>
    </row>
    <row r="1369" spans="2:11" x14ac:dyDescent="0.2">
      <c r="B1369" s="4" t="str">
        <f t="shared" si="281"/>
        <v>Лисогор Анатолій Арсентійович</v>
      </c>
      <c r="C1369" s="4" t="str">
        <f t="shared" si="281"/>
        <v>Лисогор А.А,</v>
      </c>
      <c r="D1369" s="4"/>
      <c r="E1369" s="4" t="s">
        <v>519</v>
      </c>
      <c r="F1369" s="6" t="s">
        <v>503</v>
      </c>
      <c r="G1369" s="5">
        <v>1</v>
      </c>
      <c r="H1369" s="7">
        <v>49.15</v>
      </c>
      <c r="I1369" s="9" t="s">
        <v>545</v>
      </c>
      <c r="J1369" s="9" t="s">
        <v>546</v>
      </c>
      <c r="K1369" s="23" cm="1">
        <f t="array" ref="K1369">IF(G1369 &lt; 1, 0, _xlfn.IFS(E1369 = Акция!$A$2, G1369*Акция!$C$2, E1369 = Акция!$A$3, G1369*Акция!$C$3, E1369 = Акция!$A$4, G1369*Акция!$C$4, E1369 = Акция!$A$5, G1369*Акция!$C$5, E1369 = Акция!$A$6, G1369*Акция!$C$6, E1369 = Акция!$A$7, G1369*Акция!$C$7, E1369 = Акция!$A$8, G1369*Акция!$C$8, 1, 0))</f>
        <v>0.5</v>
      </c>
    </row>
    <row r="1370" spans="2:11" x14ac:dyDescent="0.2">
      <c r="B1370" s="4" t="str">
        <f t="shared" si="281"/>
        <v>Лисогор Анатолій Арсентійович</v>
      </c>
      <c r="C1370" s="4" t="str">
        <f t="shared" si="281"/>
        <v>Лисогор А.А,</v>
      </c>
      <c r="D1370" s="4"/>
      <c r="E1370" s="4" t="s">
        <v>502</v>
      </c>
      <c r="F1370" s="6" t="s">
        <v>503</v>
      </c>
      <c r="G1370" s="5">
        <v>1</v>
      </c>
      <c r="H1370" s="7">
        <v>55.57</v>
      </c>
      <c r="I1370" s="9" t="s">
        <v>545</v>
      </c>
      <c r="J1370" s="9" t="s">
        <v>546</v>
      </c>
      <c r="K1370" s="23" cm="1">
        <f t="array" ref="K1370">IF(G1370 &lt; 1, 0, _xlfn.IFS(E1370 = Акция!$A$2, G1370*Акция!$C$2, E1370 = Акция!$A$3, G1370*Акция!$C$3, E1370 = Акция!$A$4, G1370*Акция!$C$4, E1370 = Акция!$A$5, G1370*Акция!$C$5, E1370 = Акция!$A$6, G1370*Акция!$C$6, E1370 = Акция!$A$7, G1370*Акция!$C$7, E1370 = Акция!$A$8, G1370*Акция!$C$8, 1, 0))</f>
        <v>0.5</v>
      </c>
    </row>
    <row r="1371" spans="2:11" x14ac:dyDescent="0.2">
      <c r="B1371" s="4" t="str">
        <f t="shared" si="281"/>
        <v>Лисогор Анатолій Арсентійович</v>
      </c>
      <c r="C1371" s="4" t="str">
        <f t="shared" si="281"/>
        <v>Лисогор А.А,</v>
      </c>
      <c r="D1371" s="4"/>
      <c r="E1371" s="4" t="s">
        <v>521</v>
      </c>
      <c r="F1371" s="6" t="s">
        <v>503</v>
      </c>
      <c r="G1371" s="5">
        <v>1</v>
      </c>
      <c r="H1371" s="7">
        <v>55.27</v>
      </c>
      <c r="I1371" s="9" t="s">
        <v>545</v>
      </c>
      <c r="J1371" s="9" t="s">
        <v>546</v>
      </c>
      <c r="K1371" s="23" cm="1">
        <f t="array" ref="K1371">IF(G1371 &lt; 1, 0, _xlfn.IFS(E1371 = Акция!$A$2, G1371*Акция!$C$2, E1371 = Акция!$A$3, G1371*Акция!$C$3, E1371 = Акция!$A$4, G1371*Акция!$C$4, E1371 = Акция!$A$5, G1371*Акция!$C$5, E1371 = Акция!$A$6, G1371*Акция!$C$6, E1371 = Акция!$A$7, G1371*Акция!$C$7, E1371 = Акция!$A$8, G1371*Акция!$C$8, 1, 0))</f>
        <v>0.5</v>
      </c>
    </row>
    <row r="1372" spans="2:11" x14ac:dyDescent="0.2">
      <c r="B1372" s="4" t="s">
        <v>1077</v>
      </c>
      <c r="C1372" s="4" t="s">
        <v>1078</v>
      </c>
      <c r="D1372" s="3" t="s">
        <v>508</v>
      </c>
      <c r="E1372" s="4"/>
      <c r="G1372" s="6"/>
      <c r="H1372" s="8"/>
      <c r="I1372" s="4"/>
      <c r="J1372" s="4"/>
      <c r="K1372" s="23" cm="1">
        <f t="array" ref="K1372">IF(G1372 &lt; 1, 0, _xlfn.IFS(E1372 = Акция!$A$2, G1372*Акция!$C$2, E1372 = Акция!$A$3, G1372*Акция!$C$3, E1372 = Акция!$A$4, G1372*Акция!$C$4, E1372 = Акция!$A$5, G1372*Акция!$C$5, E1372 = Акция!$A$6, G1372*Акция!$C$6, E1372 = Акция!$A$7, G1372*Акция!$C$7, E1372 = Акция!$A$8, G1372*Акция!$C$8, 1, 0))</f>
        <v>0</v>
      </c>
    </row>
    <row r="1373" spans="2:11" x14ac:dyDescent="0.2">
      <c r="B1373" s="4" t="str">
        <f t="shared" ref="B1373:C1373" si="282">B1372</f>
        <v>Литвин Віктор Іванович</v>
      </c>
      <c r="C1373" s="4" t="str">
        <f t="shared" si="282"/>
        <v>Литвин В.І.</v>
      </c>
      <c r="D1373" s="4"/>
      <c r="E1373" s="4" t="s">
        <v>513</v>
      </c>
      <c r="F1373" s="6" t="s">
        <v>503</v>
      </c>
      <c r="G1373" s="5">
        <v>2</v>
      </c>
      <c r="H1373" s="7">
        <v>54.98</v>
      </c>
      <c r="I1373" s="9" t="s">
        <v>569</v>
      </c>
      <c r="J1373" s="9" t="s">
        <v>546</v>
      </c>
      <c r="K1373" s="23" cm="1">
        <f t="array" ref="K1373">IF(G1373 &lt; 1, 0, _xlfn.IFS(E1373 = Акция!$A$2, G1373*Акция!$C$2, E1373 = Акция!$A$3, G1373*Акция!$C$3, E1373 = Акция!$A$4, G1373*Акция!$C$4, E1373 = Акция!$A$5, G1373*Акция!$C$5, E1373 = Акция!$A$6, G1373*Акция!$C$6, E1373 = Акция!$A$7, G1373*Акция!$C$7, E1373 = Акция!$A$8, G1373*Акция!$C$8, 1, 0))</f>
        <v>0</v>
      </c>
    </row>
    <row r="1374" spans="2:11" x14ac:dyDescent="0.2">
      <c r="B1374" s="4" t="s">
        <v>1079</v>
      </c>
      <c r="C1374" s="4" t="s">
        <v>1080</v>
      </c>
      <c r="D1374" s="3" t="s">
        <v>508</v>
      </c>
      <c r="E1374" s="4"/>
      <c r="G1374" s="6"/>
      <c r="H1374" s="8"/>
      <c r="I1374" s="4"/>
      <c r="J1374" s="4"/>
      <c r="K1374" s="23" cm="1">
        <f t="array" ref="K1374">IF(G1374 &lt; 1, 0, _xlfn.IFS(E1374 = Акция!$A$2, G1374*Акция!$C$2, E1374 = Акция!$A$3, G1374*Акция!$C$3, E1374 = Акция!$A$4, G1374*Акция!$C$4, E1374 = Акция!$A$5, G1374*Акция!$C$5, E1374 = Акция!$A$6, G1374*Акция!$C$6, E1374 = Акция!$A$7, G1374*Акция!$C$7, E1374 = Акция!$A$8, G1374*Акция!$C$8, 1, 0))</f>
        <v>0</v>
      </c>
    </row>
    <row r="1375" spans="2:11" x14ac:dyDescent="0.2">
      <c r="B1375" s="4" t="str">
        <f t="shared" ref="B1375:C1376" si="283">B1374</f>
        <v>Литвин Валентина Степанівна</v>
      </c>
      <c r="C1375" s="4" t="str">
        <f t="shared" si="283"/>
        <v>Литвин В.С.</v>
      </c>
      <c r="D1375" s="4"/>
      <c r="E1375" s="4" t="s">
        <v>552</v>
      </c>
      <c r="F1375" s="6" t="s">
        <v>503</v>
      </c>
      <c r="G1375" s="5">
        <v>3</v>
      </c>
      <c r="H1375" s="7">
        <v>81</v>
      </c>
      <c r="I1375" s="9" t="s">
        <v>629</v>
      </c>
      <c r="J1375" s="9" t="s">
        <v>528</v>
      </c>
      <c r="K1375" s="23" cm="1">
        <f t="array" ref="K1375">IF(G1375 &lt; 1, 0, _xlfn.IFS(E1375 = Акция!$A$2, G1375*Акция!$C$2, E1375 = Акция!$A$3, G1375*Акция!$C$3, E1375 = Акция!$A$4, G1375*Акция!$C$4, E1375 = Акция!$A$5, G1375*Акция!$C$5, E1375 = Акция!$A$6, G1375*Акция!$C$6, E1375 = Акция!$A$7, G1375*Акция!$C$7, E1375 = Акция!$A$8, G1375*Акция!$C$8, 1, 0))</f>
        <v>0</v>
      </c>
    </row>
    <row r="1376" spans="2:11" x14ac:dyDescent="0.2">
      <c r="B1376" s="4" t="str">
        <f t="shared" si="283"/>
        <v>Литвин Валентина Степанівна</v>
      </c>
      <c r="C1376" s="4" t="str">
        <f t="shared" si="283"/>
        <v>Литвин В.С.</v>
      </c>
      <c r="D1376" s="4"/>
      <c r="E1376" s="4" t="s">
        <v>513</v>
      </c>
      <c r="F1376" s="6" t="s">
        <v>503</v>
      </c>
      <c r="G1376" s="5">
        <v>8</v>
      </c>
      <c r="H1376" s="7">
        <v>219.92</v>
      </c>
      <c r="I1376" s="9" t="s">
        <v>629</v>
      </c>
      <c r="J1376" s="9" t="s">
        <v>528</v>
      </c>
      <c r="K1376" s="23" cm="1">
        <f t="array" ref="K1376">IF(G1376 &lt; 1, 0, _xlfn.IFS(E1376 = Акция!$A$2, G1376*Акция!$C$2, E1376 = Акция!$A$3, G1376*Акция!$C$3, E1376 = Акция!$A$4, G1376*Акция!$C$4, E1376 = Акция!$A$5, G1376*Акция!$C$5, E1376 = Акция!$A$6, G1376*Акция!$C$6, E1376 = Акция!$A$7, G1376*Акция!$C$7, E1376 = Акция!$A$8, G1376*Акция!$C$8, 1, 0))</f>
        <v>0</v>
      </c>
    </row>
    <row r="1377" spans="2:11" x14ac:dyDescent="0.2">
      <c r="B1377" s="4" t="s">
        <v>1081</v>
      </c>
      <c r="C1377" s="4" t="s">
        <v>1082</v>
      </c>
      <c r="D1377" s="3" t="s">
        <v>508</v>
      </c>
      <c r="E1377" s="4"/>
      <c r="G1377" s="6"/>
      <c r="H1377" s="8"/>
      <c r="I1377" s="4"/>
      <c r="J1377" s="4"/>
      <c r="K1377" s="23" cm="1">
        <f t="array" ref="K1377">IF(G1377 &lt; 1, 0, _xlfn.IFS(E1377 = Акция!$A$2, G1377*Акция!$C$2, E1377 = Акция!$A$3, G1377*Акция!$C$3, E1377 = Акция!$A$4, G1377*Акция!$C$4, E1377 = Акция!$A$5, G1377*Акция!$C$5, E1377 = Акция!$A$6, G1377*Акция!$C$6, E1377 = Акция!$A$7, G1377*Акция!$C$7, E1377 = Акция!$A$8, G1377*Акция!$C$8, 1, 0))</f>
        <v>0</v>
      </c>
    </row>
    <row r="1378" spans="2:11" x14ac:dyDescent="0.2">
      <c r="B1378" s="4" t="str">
        <f t="shared" ref="B1378:C1378" si="284">B1377</f>
        <v>Литовка Віталій Олексійович</v>
      </c>
      <c r="C1378" s="4" t="str">
        <f t="shared" si="284"/>
        <v>Литовка В.О.</v>
      </c>
      <c r="D1378" s="4"/>
      <c r="E1378" s="4" t="s">
        <v>513</v>
      </c>
      <c r="F1378" s="6" t="s">
        <v>503</v>
      </c>
      <c r="G1378" s="5">
        <v>2</v>
      </c>
      <c r="H1378" s="7">
        <v>56.08</v>
      </c>
      <c r="I1378" s="9" t="s">
        <v>629</v>
      </c>
      <c r="J1378" s="9" t="s">
        <v>528</v>
      </c>
      <c r="K1378" s="23" cm="1">
        <f t="array" ref="K1378">IF(G1378 &lt; 1, 0, _xlfn.IFS(E1378 = Акция!$A$2, G1378*Акция!$C$2, E1378 = Акция!$A$3, G1378*Акция!$C$3, E1378 = Акция!$A$4, G1378*Акция!$C$4, E1378 = Акция!$A$5, G1378*Акция!$C$5, E1378 = Акция!$A$6, G1378*Акция!$C$6, E1378 = Акция!$A$7, G1378*Акция!$C$7, E1378 = Акция!$A$8, G1378*Акция!$C$8, 1, 0))</f>
        <v>0</v>
      </c>
    </row>
    <row r="1379" spans="2:11" x14ac:dyDescent="0.2">
      <c r="B1379" s="4" t="s">
        <v>1083</v>
      </c>
      <c r="C1379" s="4" t="s">
        <v>1084</v>
      </c>
      <c r="D1379" s="3" t="s">
        <v>508</v>
      </c>
      <c r="E1379" s="4"/>
      <c r="G1379" s="6"/>
      <c r="H1379" s="8"/>
      <c r="I1379" s="4"/>
      <c r="J1379" s="4"/>
      <c r="K1379" s="23" cm="1">
        <f t="array" ref="K1379">IF(G1379 &lt; 1, 0, _xlfn.IFS(E1379 = Акция!$A$2, G1379*Акция!$C$2, E1379 = Акция!$A$3, G1379*Акция!$C$3, E1379 = Акция!$A$4, G1379*Акция!$C$4, E1379 = Акция!$A$5, G1379*Акция!$C$5, E1379 = Акция!$A$6, G1379*Акция!$C$6, E1379 = Акция!$A$7, G1379*Акция!$C$7, E1379 = Акция!$A$8, G1379*Акция!$C$8, 1, 0))</f>
        <v>0</v>
      </c>
    </row>
    <row r="1380" spans="2:11" x14ac:dyDescent="0.2">
      <c r="B1380" s="4" t="str">
        <f t="shared" ref="B1380:B1393" si="285">B1379</f>
        <v>Товариство з обмеженою відповідальністю"ЛІКОН"</v>
      </c>
      <c r="C1380" s="4" t="str">
        <f t="shared" ref="C1380:C1393" si="286">C1379</f>
        <v>ЛІКОН ТОВ+</v>
      </c>
      <c r="D1380" s="4"/>
      <c r="E1380" s="4" t="s">
        <v>531</v>
      </c>
      <c r="F1380" s="6" t="s">
        <v>503</v>
      </c>
      <c r="G1380" s="5">
        <v>1</v>
      </c>
      <c r="H1380" s="7">
        <v>27.72</v>
      </c>
      <c r="I1380" s="9" t="s">
        <v>510</v>
      </c>
      <c r="J1380" s="9" t="s">
        <v>511</v>
      </c>
      <c r="K1380" s="23" cm="1">
        <f t="array" ref="K1380">IF(G1380 &lt; 1, 0, _xlfn.IFS(E1380 = Акция!$A$2, G1380*Акция!$C$2, E1380 = Акция!$A$3, G1380*Акция!$C$3, E1380 = Акция!$A$4, G1380*Акция!$C$4, E1380 = Акция!$A$5, G1380*Акция!$C$5, E1380 = Акция!$A$6, G1380*Акция!$C$6, E1380 = Акция!$A$7, G1380*Акция!$C$7, E1380 = Акция!$A$8, G1380*Акция!$C$8, 1, 0))</f>
        <v>0</v>
      </c>
    </row>
    <row r="1381" spans="2:11" x14ac:dyDescent="0.2">
      <c r="B1381" s="4" t="str">
        <f t="shared" si="285"/>
        <v>Товариство з обмеженою відповідальністю"ЛІКОН"</v>
      </c>
      <c r="C1381" s="4" t="str">
        <f t="shared" si="286"/>
        <v>ЛІКОН ТОВ+</v>
      </c>
      <c r="D1381" s="4"/>
      <c r="E1381" s="4" t="s">
        <v>552</v>
      </c>
      <c r="F1381" s="6" t="s">
        <v>503</v>
      </c>
      <c r="G1381" s="5">
        <v>3</v>
      </c>
      <c r="H1381" s="7">
        <v>82.62</v>
      </c>
      <c r="I1381" s="9" t="s">
        <v>510</v>
      </c>
      <c r="J1381" s="9" t="s">
        <v>511</v>
      </c>
      <c r="K1381" s="23" cm="1">
        <f t="array" ref="K1381">IF(G1381 &lt; 1, 0, _xlfn.IFS(E1381 = Акция!$A$2, G1381*Акция!$C$2, E1381 = Акция!$A$3, G1381*Акция!$C$3, E1381 = Акция!$A$4, G1381*Акция!$C$4, E1381 = Акция!$A$5, G1381*Акция!$C$5, E1381 = Акция!$A$6, G1381*Акция!$C$6, E1381 = Акция!$A$7, G1381*Акция!$C$7, E1381 = Акция!$A$8, G1381*Акция!$C$8, 1, 0))</f>
        <v>0</v>
      </c>
    </row>
    <row r="1382" spans="2:11" x14ac:dyDescent="0.2">
      <c r="B1382" s="4" t="str">
        <f t="shared" si="285"/>
        <v>Товариство з обмеженою відповідальністю"ЛІКОН"</v>
      </c>
      <c r="C1382" s="4" t="str">
        <f t="shared" si="286"/>
        <v>ЛІКОН ТОВ+</v>
      </c>
      <c r="D1382" s="4"/>
      <c r="E1382" s="4" t="s">
        <v>513</v>
      </c>
      <c r="F1382" s="6" t="s">
        <v>503</v>
      </c>
      <c r="G1382" s="5">
        <v>7</v>
      </c>
      <c r="H1382" s="7">
        <v>196.28</v>
      </c>
      <c r="I1382" s="9" t="s">
        <v>510</v>
      </c>
      <c r="J1382" s="9" t="s">
        <v>511</v>
      </c>
      <c r="K1382" s="23" cm="1">
        <f t="array" ref="K1382">IF(G1382 &lt; 1, 0, _xlfn.IFS(E1382 = Акция!$A$2, G1382*Акция!$C$2, E1382 = Акция!$A$3, G1382*Акция!$C$3, E1382 = Акция!$A$4, G1382*Акция!$C$4, E1382 = Акция!$A$5, G1382*Акция!$C$5, E1382 = Акция!$A$6, G1382*Акция!$C$6, E1382 = Акция!$A$7, G1382*Акция!$C$7, E1382 = Акция!$A$8, G1382*Акция!$C$8, 1, 0))</f>
        <v>0</v>
      </c>
    </row>
    <row r="1383" spans="2:11" x14ac:dyDescent="0.2">
      <c r="B1383" s="4" t="str">
        <f t="shared" si="285"/>
        <v>Товариство з обмеженою відповідальністю"ЛІКОН"</v>
      </c>
      <c r="C1383" s="4" t="str">
        <f t="shared" si="286"/>
        <v>ЛІКОН ТОВ+</v>
      </c>
      <c r="D1383" s="4"/>
      <c r="E1383" s="4" t="s">
        <v>773</v>
      </c>
      <c r="F1383" s="6" t="s">
        <v>503</v>
      </c>
      <c r="G1383" s="5">
        <v>1</v>
      </c>
      <c r="H1383" s="7">
        <v>29.36</v>
      </c>
      <c r="I1383" s="9" t="s">
        <v>510</v>
      </c>
      <c r="J1383" s="9" t="s">
        <v>511</v>
      </c>
      <c r="K1383" s="23" cm="1">
        <f t="array" ref="K1383">IF(G1383 &lt; 1, 0, _xlfn.IFS(E1383 = Акция!$A$2, G1383*Акция!$C$2, E1383 = Акция!$A$3, G1383*Акция!$C$3, E1383 = Акция!$A$4, G1383*Акция!$C$4, E1383 = Акция!$A$5, G1383*Акция!$C$5, E1383 = Акция!$A$6, G1383*Акция!$C$6, E1383 = Акция!$A$7, G1383*Акция!$C$7, E1383 = Акция!$A$8, G1383*Акция!$C$8, 1, 0))</f>
        <v>0</v>
      </c>
    </row>
    <row r="1384" spans="2:11" x14ac:dyDescent="0.2">
      <c r="B1384" s="4" t="str">
        <f t="shared" si="285"/>
        <v>Товариство з обмеженою відповідальністю"ЛІКОН"</v>
      </c>
      <c r="C1384" s="4" t="str">
        <f t="shared" si="286"/>
        <v>ЛІКОН ТОВ+</v>
      </c>
      <c r="D1384" s="4"/>
      <c r="E1384" s="4" t="s">
        <v>622</v>
      </c>
      <c r="F1384" s="6" t="s">
        <v>503</v>
      </c>
      <c r="G1384" s="5">
        <v>1</v>
      </c>
      <c r="H1384" s="7">
        <v>28.6</v>
      </c>
      <c r="I1384" s="9" t="s">
        <v>510</v>
      </c>
      <c r="J1384" s="9" t="s">
        <v>511</v>
      </c>
      <c r="K1384" s="23" cm="1">
        <f t="array" ref="K1384">IF(G1384 &lt; 1, 0, _xlfn.IFS(E1384 = Акция!$A$2, G1384*Акция!$C$2, E1384 = Акция!$A$3, G1384*Акция!$C$3, E1384 = Акция!$A$4, G1384*Акция!$C$4, E1384 = Акция!$A$5, G1384*Акция!$C$5, E1384 = Акция!$A$6, G1384*Акция!$C$6, E1384 = Акция!$A$7, G1384*Акция!$C$7, E1384 = Акция!$A$8, G1384*Акция!$C$8, 1, 0))</f>
        <v>0</v>
      </c>
    </row>
    <row r="1385" spans="2:11" x14ac:dyDescent="0.2">
      <c r="B1385" s="4" t="str">
        <f t="shared" si="285"/>
        <v>Товариство з обмеженою відповідальністю"ЛІКОН"</v>
      </c>
      <c r="C1385" s="4" t="str">
        <f t="shared" si="286"/>
        <v>ЛІКОН ТОВ+</v>
      </c>
      <c r="D1385" s="4"/>
      <c r="E1385" s="4" t="s">
        <v>515</v>
      </c>
      <c r="F1385" s="6" t="s">
        <v>503</v>
      </c>
      <c r="G1385" s="5">
        <v>3</v>
      </c>
      <c r="H1385" s="7">
        <v>63.21</v>
      </c>
      <c r="I1385" s="9" t="s">
        <v>510</v>
      </c>
      <c r="J1385" s="9" t="s">
        <v>511</v>
      </c>
      <c r="K1385" s="23" cm="1">
        <f t="array" ref="K1385">IF(G1385 &lt; 1, 0, _xlfn.IFS(E1385 = Акция!$A$2, G1385*Акция!$C$2, E1385 = Акция!$A$3, G1385*Акция!$C$3, E1385 = Акция!$A$4, G1385*Акция!$C$4, E1385 = Акция!$A$5, G1385*Акция!$C$5, E1385 = Акция!$A$6, G1385*Акция!$C$6, E1385 = Акция!$A$7, G1385*Акция!$C$7, E1385 = Акция!$A$8, G1385*Акция!$C$8, 1, 0))</f>
        <v>0</v>
      </c>
    </row>
    <row r="1386" spans="2:11" x14ac:dyDescent="0.2">
      <c r="B1386" s="4" t="str">
        <f t="shared" si="285"/>
        <v>Товариство з обмеженою відповідальністю"ЛІКОН"</v>
      </c>
      <c r="C1386" s="4" t="str">
        <f t="shared" si="286"/>
        <v>ЛІКОН ТОВ+</v>
      </c>
      <c r="D1386" s="4"/>
      <c r="E1386" s="4" t="s">
        <v>558</v>
      </c>
      <c r="F1386" s="6" t="s">
        <v>503</v>
      </c>
      <c r="G1386" s="5">
        <v>2</v>
      </c>
      <c r="H1386" s="7">
        <v>40.04</v>
      </c>
      <c r="I1386" s="9" t="s">
        <v>510</v>
      </c>
      <c r="J1386" s="9" t="s">
        <v>511</v>
      </c>
      <c r="K1386" s="23" cm="1">
        <f t="array" ref="K1386">IF(G1386 &lt; 1, 0, _xlfn.IFS(E1386 = Акция!$A$2, G1386*Акция!$C$2, E1386 = Акция!$A$3, G1386*Акция!$C$3, E1386 = Акция!$A$4, G1386*Акция!$C$4, E1386 = Акция!$A$5, G1386*Акция!$C$5, E1386 = Акция!$A$6, G1386*Акция!$C$6, E1386 = Акция!$A$7, G1386*Акция!$C$7, E1386 = Акция!$A$8, G1386*Акция!$C$8, 1, 0))</f>
        <v>0</v>
      </c>
    </row>
    <row r="1387" spans="2:11" x14ac:dyDescent="0.2">
      <c r="B1387" s="4" t="str">
        <f t="shared" si="285"/>
        <v>Товариство з обмеженою відповідальністю"ЛІКОН"</v>
      </c>
      <c r="C1387" s="4" t="str">
        <f t="shared" si="286"/>
        <v>ЛІКОН ТОВ+</v>
      </c>
      <c r="D1387" s="4"/>
      <c r="E1387" s="4" t="s">
        <v>563</v>
      </c>
      <c r="F1387" s="6" t="s">
        <v>503</v>
      </c>
      <c r="G1387" s="5">
        <v>3</v>
      </c>
      <c r="H1387" s="7">
        <v>63.9</v>
      </c>
      <c r="I1387" s="9" t="s">
        <v>510</v>
      </c>
      <c r="J1387" s="9" t="s">
        <v>511</v>
      </c>
      <c r="K1387" s="23" cm="1">
        <f t="array" ref="K1387">IF(G1387 &lt; 1, 0, _xlfn.IFS(E1387 = Акция!$A$2, G1387*Акция!$C$2, E1387 = Акция!$A$3, G1387*Акция!$C$3, E1387 = Акция!$A$4, G1387*Акция!$C$4, E1387 = Акция!$A$5, G1387*Акция!$C$5, E1387 = Акция!$A$6, G1387*Акция!$C$6, E1387 = Акция!$A$7, G1387*Акция!$C$7, E1387 = Акция!$A$8, G1387*Акция!$C$8, 1, 0))</f>
        <v>0</v>
      </c>
    </row>
    <row r="1388" spans="2:11" x14ac:dyDescent="0.2">
      <c r="B1388" s="4" t="str">
        <f t="shared" si="285"/>
        <v>Товариство з обмеженою відповідальністю"ЛІКОН"</v>
      </c>
      <c r="C1388" s="4" t="str">
        <f t="shared" si="286"/>
        <v>ЛІКОН ТОВ+</v>
      </c>
      <c r="D1388" s="4"/>
      <c r="E1388" s="4" t="s">
        <v>516</v>
      </c>
      <c r="F1388" s="6" t="s">
        <v>503</v>
      </c>
      <c r="G1388" s="5">
        <v>1</v>
      </c>
      <c r="H1388" s="7">
        <v>27.48</v>
      </c>
      <c r="I1388" s="9" t="s">
        <v>510</v>
      </c>
      <c r="J1388" s="9" t="s">
        <v>511</v>
      </c>
      <c r="K1388" s="23" cm="1">
        <f t="array" ref="K1388">IF(G1388 &lt; 1, 0, _xlfn.IFS(E1388 = Акция!$A$2, G1388*Акция!$C$2, E1388 = Акция!$A$3, G1388*Акция!$C$3, E1388 = Акция!$A$4, G1388*Акция!$C$4, E1388 = Акция!$A$5, G1388*Акция!$C$5, E1388 = Акция!$A$6, G1388*Акция!$C$6, E1388 = Акция!$A$7, G1388*Акция!$C$7, E1388 = Акция!$A$8, G1388*Акция!$C$8, 1, 0))</f>
        <v>0.25</v>
      </c>
    </row>
    <row r="1389" spans="2:11" x14ac:dyDescent="0.2">
      <c r="B1389" s="4" t="str">
        <f t="shared" si="285"/>
        <v>Товариство з обмеженою відповідальністю"ЛІКОН"</v>
      </c>
      <c r="C1389" s="4" t="str">
        <f t="shared" si="286"/>
        <v>ЛІКОН ТОВ+</v>
      </c>
      <c r="D1389" s="4"/>
      <c r="E1389" s="4" t="s">
        <v>517</v>
      </c>
      <c r="F1389" s="6" t="s">
        <v>503</v>
      </c>
      <c r="G1389" s="5">
        <v>1</v>
      </c>
      <c r="H1389" s="7">
        <v>30.04</v>
      </c>
      <c r="I1389" s="9" t="s">
        <v>510</v>
      </c>
      <c r="J1389" s="9" t="s">
        <v>511</v>
      </c>
      <c r="K1389" s="23" cm="1">
        <f t="array" ref="K1389">IF(G1389 &lt; 1, 0, _xlfn.IFS(E1389 = Акция!$A$2, G1389*Акция!$C$2, E1389 = Акция!$A$3, G1389*Акция!$C$3, E1389 = Акция!$A$4, G1389*Акция!$C$4, E1389 = Акция!$A$5, G1389*Акция!$C$5, E1389 = Акция!$A$6, G1389*Акция!$C$6, E1389 = Акция!$A$7, G1389*Акция!$C$7, E1389 = Акция!$A$8, G1389*Акция!$C$8, 1, 0))</f>
        <v>0.25</v>
      </c>
    </row>
    <row r="1390" spans="2:11" x14ac:dyDescent="0.2">
      <c r="B1390" s="4" t="str">
        <f t="shared" si="285"/>
        <v>Товариство з обмеженою відповідальністю"ЛІКОН"</v>
      </c>
      <c r="C1390" s="4" t="str">
        <f t="shared" si="286"/>
        <v>ЛІКОН ТОВ+</v>
      </c>
      <c r="D1390" s="4"/>
      <c r="E1390" s="4" t="s">
        <v>519</v>
      </c>
      <c r="F1390" s="6" t="s">
        <v>503</v>
      </c>
      <c r="G1390" s="5">
        <v>4</v>
      </c>
      <c r="H1390" s="7">
        <v>200.52</v>
      </c>
      <c r="I1390" s="9" t="s">
        <v>510</v>
      </c>
      <c r="J1390" s="9" t="s">
        <v>511</v>
      </c>
      <c r="K1390" s="23" cm="1">
        <f t="array" ref="K1390">IF(G1390 &lt; 1, 0, _xlfn.IFS(E1390 = Акция!$A$2, G1390*Акция!$C$2, E1390 = Акция!$A$3, G1390*Акция!$C$3, E1390 = Акция!$A$4, G1390*Акция!$C$4, E1390 = Акция!$A$5, G1390*Акция!$C$5, E1390 = Акция!$A$6, G1390*Акция!$C$6, E1390 = Акция!$A$7, G1390*Акция!$C$7, E1390 = Акция!$A$8, G1390*Акция!$C$8, 1, 0))</f>
        <v>2</v>
      </c>
    </row>
    <row r="1391" spans="2:11" x14ac:dyDescent="0.2">
      <c r="B1391" s="4" t="str">
        <f t="shared" si="285"/>
        <v>Товариство з обмеженою відповідальністю"ЛІКОН"</v>
      </c>
      <c r="C1391" s="4" t="str">
        <f t="shared" si="286"/>
        <v>ЛІКОН ТОВ+</v>
      </c>
      <c r="D1391" s="4"/>
      <c r="E1391" s="4" t="s">
        <v>502</v>
      </c>
      <c r="F1391" s="6" t="s">
        <v>503</v>
      </c>
      <c r="G1391" s="5">
        <v>3</v>
      </c>
      <c r="H1391" s="7">
        <v>170.04</v>
      </c>
      <c r="I1391" s="9" t="s">
        <v>510</v>
      </c>
      <c r="J1391" s="9" t="s">
        <v>511</v>
      </c>
      <c r="K1391" s="23" cm="1">
        <f t="array" ref="K1391">IF(G1391 &lt; 1, 0, _xlfn.IFS(E1391 = Акция!$A$2, G1391*Акция!$C$2, E1391 = Акция!$A$3, G1391*Акция!$C$3, E1391 = Акция!$A$4, G1391*Акция!$C$4, E1391 = Акция!$A$5, G1391*Акция!$C$5, E1391 = Акция!$A$6, G1391*Акция!$C$6, E1391 = Акция!$A$7, G1391*Акция!$C$7, E1391 = Акция!$A$8, G1391*Акция!$C$8, 1, 0))</f>
        <v>1.5</v>
      </c>
    </row>
    <row r="1392" spans="2:11" x14ac:dyDescent="0.2">
      <c r="B1392" s="4" t="str">
        <f t="shared" si="285"/>
        <v>Товариство з обмеженою відповідальністю"ЛІКОН"</v>
      </c>
      <c r="C1392" s="4" t="str">
        <f t="shared" si="286"/>
        <v>ЛІКОН ТОВ+</v>
      </c>
      <c r="D1392" s="4"/>
      <c r="E1392" s="4" t="s">
        <v>520</v>
      </c>
      <c r="F1392" s="6" t="s">
        <v>503</v>
      </c>
      <c r="G1392" s="5">
        <v>2</v>
      </c>
      <c r="H1392" s="7">
        <v>122.54</v>
      </c>
      <c r="I1392" s="9" t="s">
        <v>510</v>
      </c>
      <c r="J1392" s="9" t="s">
        <v>511</v>
      </c>
      <c r="K1392" s="23" cm="1">
        <f t="array" ref="K1392">IF(G1392 &lt; 1, 0, _xlfn.IFS(E1392 = Акция!$A$2, G1392*Акция!$C$2, E1392 = Акция!$A$3, G1392*Акция!$C$3, E1392 = Акция!$A$4, G1392*Акция!$C$4, E1392 = Акция!$A$5, G1392*Акция!$C$5, E1392 = Акция!$A$6, G1392*Акция!$C$6, E1392 = Акция!$A$7, G1392*Акция!$C$7, E1392 = Акция!$A$8, G1392*Акция!$C$8, 1, 0))</f>
        <v>1</v>
      </c>
    </row>
    <row r="1393" spans="2:11" x14ac:dyDescent="0.2">
      <c r="B1393" s="4" t="str">
        <f t="shared" si="285"/>
        <v>Товариство з обмеженою відповідальністю"ЛІКОН"</v>
      </c>
      <c r="C1393" s="4" t="str">
        <f t="shared" si="286"/>
        <v>ЛІКОН ТОВ+</v>
      </c>
      <c r="D1393" s="4"/>
      <c r="E1393" s="4" t="s">
        <v>523</v>
      </c>
      <c r="F1393" s="6" t="s">
        <v>503</v>
      </c>
      <c r="G1393" s="5">
        <v>2</v>
      </c>
      <c r="H1393" s="7">
        <v>71.22</v>
      </c>
      <c r="I1393" s="9" t="s">
        <v>510</v>
      </c>
      <c r="J1393" s="9" t="s">
        <v>511</v>
      </c>
      <c r="K1393" s="23" cm="1">
        <f t="array" ref="K1393">IF(G1393 &lt; 1, 0, _xlfn.IFS(E1393 = Акция!$A$2, G1393*Акция!$C$2, E1393 = Акция!$A$3, G1393*Акция!$C$3, E1393 = Акция!$A$4, G1393*Акция!$C$4, E1393 = Акция!$A$5, G1393*Акция!$C$5, E1393 = Акция!$A$6, G1393*Акция!$C$6, E1393 = Акция!$A$7, G1393*Акция!$C$7, E1393 = Акция!$A$8, G1393*Акция!$C$8, 1, 0))</f>
        <v>0</v>
      </c>
    </row>
    <row r="1394" spans="2:11" x14ac:dyDescent="0.2">
      <c r="B1394" s="4" t="s">
        <v>1085</v>
      </c>
      <c r="C1394" s="4" t="s">
        <v>1086</v>
      </c>
      <c r="D1394" s="3" t="s">
        <v>508</v>
      </c>
      <c r="E1394" s="4"/>
      <c r="G1394" s="6"/>
      <c r="H1394" s="8"/>
      <c r="I1394" s="4"/>
      <c r="J1394" s="4"/>
      <c r="K1394" s="23" cm="1">
        <f t="array" ref="K1394">IF(G1394 &lt; 1, 0, _xlfn.IFS(E1394 = Акция!$A$2, G1394*Акция!$C$2, E1394 = Акция!$A$3, G1394*Акция!$C$3, E1394 = Акция!$A$4, G1394*Акция!$C$4, E1394 = Акция!$A$5, G1394*Акция!$C$5, E1394 = Акция!$A$6, G1394*Акция!$C$6, E1394 = Акция!$A$7, G1394*Акция!$C$7, E1394 = Акция!$A$8, G1394*Акция!$C$8, 1, 0))</f>
        <v>0</v>
      </c>
    </row>
    <row r="1395" spans="2:11" x14ac:dyDescent="0.2">
      <c r="B1395" s="4" t="str">
        <f t="shared" ref="B1395:C1395" si="287">B1394</f>
        <v>Споживче товариство "Лілея"</v>
      </c>
      <c r="C1395" s="4" t="str">
        <f t="shared" si="287"/>
        <v>Лілея СТ</v>
      </c>
      <c r="D1395" s="4"/>
      <c r="E1395" s="4" t="s">
        <v>513</v>
      </c>
      <c r="F1395" s="6" t="s">
        <v>503</v>
      </c>
      <c r="G1395" s="5">
        <v>3</v>
      </c>
      <c r="H1395" s="7">
        <v>85.77</v>
      </c>
      <c r="I1395" s="9" t="s">
        <v>669</v>
      </c>
      <c r="J1395" s="9" t="s">
        <v>546</v>
      </c>
      <c r="K1395" s="23" cm="1">
        <f t="array" ref="K1395">IF(G1395 &lt; 1, 0, _xlfn.IFS(E1395 = Акция!$A$2, G1395*Акция!$C$2, E1395 = Акция!$A$3, G1395*Акция!$C$3, E1395 = Акция!$A$4, G1395*Акция!$C$4, E1395 = Акция!$A$5, G1395*Акция!$C$5, E1395 = Акция!$A$6, G1395*Акция!$C$6, E1395 = Акция!$A$7, G1395*Акция!$C$7, E1395 = Акция!$A$8, G1395*Акция!$C$8, 1, 0))</f>
        <v>0</v>
      </c>
    </row>
    <row r="1396" spans="2:11" x14ac:dyDescent="0.2">
      <c r="B1396" s="4" t="s">
        <v>1087</v>
      </c>
      <c r="C1396" s="4" t="s">
        <v>1088</v>
      </c>
      <c r="D1396" s="3" t="s">
        <v>509</v>
      </c>
      <c r="E1396" s="4"/>
      <c r="G1396" s="6"/>
      <c r="H1396" s="8"/>
      <c r="I1396" s="4"/>
      <c r="J1396" s="4"/>
      <c r="K1396" s="23" cm="1">
        <f t="array" ref="K1396">IF(G1396 &lt; 1, 0, _xlfn.IFS(E1396 = Акция!$A$2, G1396*Акция!$C$2, E1396 = Акция!$A$3, G1396*Акция!$C$3, E1396 = Акция!$A$4, G1396*Акция!$C$4, E1396 = Акция!$A$5, G1396*Акция!$C$5, E1396 = Акция!$A$6, G1396*Акция!$C$6, E1396 = Акция!$A$7, G1396*Акция!$C$7, E1396 = Акция!$A$8, G1396*Акция!$C$8, 1, 0))</f>
        <v>0</v>
      </c>
    </row>
    <row r="1397" spans="2:11" x14ac:dyDescent="0.2">
      <c r="B1397" s="4" t="str">
        <f t="shared" ref="B1397:C1402" si="288">B1396</f>
        <v>Лінчук Віталій Михайлович</v>
      </c>
      <c r="C1397" s="4" t="str">
        <f t="shared" si="288"/>
        <v>Лінчук В.М.</v>
      </c>
      <c r="D1397" s="4"/>
      <c r="E1397" s="4" t="s">
        <v>516</v>
      </c>
      <c r="F1397" s="6" t="s">
        <v>503</v>
      </c>
      <c r="G1397" s="5">
        <v>4</v>
      </c>
      <c r="H1397" s="7">
        <v>107.76</v>
      </c>
      <c r="I1397" s="9" t="s">
        <v>572</v>
      </c>
      <c r="J1397" s="9" t="s">
        <v>511</v>
      </c>
      <c r="K1397" s="23" cm="1">
        <f t="array" ref="K1397">IF(G1397 &lt; 1, 0, _xlfn.IFS(E1397 = Акция!$A$2, G1397*Акция!$C$2, E1397 = Акция!$A$3, G1397*Акция!$C$3, E1397 = Акция!$A$4, G1397*Акция!$C$4, E1397 = Акция!$A$5, G1397*Акция!$C$5, E1397 = Акция!$A$6, G1397*Акция!$C$6, E1397 = Акция!$A$7, G1397*Акция!$C$7, E1397 = Акция!$A$8, G1397*Акция!$C$8, 1, 0))</f>
        <v>1</v>
      </c>
    </row>
    <row r="1398" spans="2:11" x14ac:dyDescent="0.2">
      <c r="B1398" s="4" t="str">
        <f t="shared" si="288"/>
        <v>Лінчук Віталій Михайлович</v>
      </c>
      <c r="C1398" s="4" t="str">
        <f t="shared" si="288"/>
        <v>Лінчук В.М.</v>
      </c>
      <c r="D1398" s="4"/>
      <c r="E1398" s="4" t="s">
        <v>517</v>
      </c>
      <c r="F1398" s="6" t="s">
        <v>503</v>
      </c>
      <c r="G1398" s="5">
        <v>4</v>
      </c>
      <c r="H1398" s="7">
        <v>117.8</v>
      </c>
      <c r="I1398" s="9" t="s">
        <v>572</v>
      </c>
      <c r="J1398" s="9" t="s">
        <v>511</v>
      </c>
      <c r="K1398" s="23" cm="1">
        <f t="array" ref="K1398">IF(G1398 &lt; 1, 0, _xlfn.IFS(E1398 = Акция!$A$2, G1398*Акция!$C$2, E1398 = Акция!$A$3, G1398*Акция!$C$3, E1398 = Акция!$A$4, G1398*Акция!$C$4, E1398 = Акция!$A$5, G1398*Акция!$C$5, E1398 = Акция!$A$6, G1398*Акция!$C$6, E1398 = Акция!$A$7, G1398*Акция!$C$7, E1398 = Акция!$A$8, G1398*Акция!$C$8, 1, 0))</f>
        <v>1</v>
      </c>
    </row>
    <row r="1399" spans="2:11" x14ac:dyDescent="0.2">
      <c r="B1399" s="4" t="str">
        <f t="shared" si="288"/>
        <v>Лінчук Віталій Михайлович</v>
      </c>
      <c r="C1399" s="4" t="str">
        <f t="shared" si="288"/>
        <v>Лінчук В.М.</v>
      </c>
      <c r="D1399" s="4"/>
      <c r="E1399" s="4" t="s">
        <v>518</v>
      </c>
      <c r="F1399" s="6" t="s">
        <v>503</v>
      </c>
      <c r="G1399" s="5">
        <v>3</v>
      </c>
      <c r="H1399" s="7">
        <v>97.2</v>
      </c>
      <c r="I1399" s="9" t="s">
        <v>572</v>
      </c>
      <c r="J1399" s="9" t="s">
        <v>511</v>
      </c>
      <c r="K1399" s="23" cm="1">
        <f t="array" ref="K1399">IF(G1399 &lt; 1, 0, _xlfn.IFS(E1399 = Акция!$A$2, G1399*Акция!$C$2, E1399 = Акция!$A$3, G1399*Акция!$C$3, E1399 = Акция!$A$4, G1399*Акция!$C$4, E1399 = Акция!$A$5, G1399*Акция!$C$5, E1399 = Акция!$A$6, G1399*Акция!$C$6, E1399 = Акция!$A$7, G1399*Акция!$C$7, E1399 = Акция!$A$8, G1399*Акция!$C$8, 1, 0))</f>
        <v>0.75</v>
      </c>
    </row>
    <row r="1400" spans="2:11" x14ac:dyDescent="0.2">
      <c r="B1400" s="4" t="str">
        <f t="shared" si="288"/>
        <v>Лінчук Віталій Михайлович</v>
      </c>
      <c r="C1400" s="4" t="str">
        <f t="shared" si="288"/>
        <v>Лінчук В.М.</v>
      </c>
      <c r="D1400" s="4"/>
      <c r="E1400" s="4" t="s">
        <v>519</v>
      </c>
      <c r="F1400" s="6" t="s">
        <v>503</v>
      </c>
      <c r="G1400" s="5">
        <v>5</v>
      </c>
      <c r="H1400" s="7">
        <v>245.75</v>
      </c>
      <c r="I1400" s="9" t="s">
        <v>572</v>
      </c>
      <c r="J1400" s="9" t="s">
        <v>511</v>
      </c>
      <c r="K1400" s="23" cm="1">
        <f t="array" ref="K1400">IF(G1400 &lt; 1, 0, _xlfn.IFS(E1400 = Акция!$A$2, G1400*Акция!$C$2, E1400 = Акция!$A$3, G1400*Акция!$C$3, E1400 = Акция!$A$4, G1400*Акция!$C$4, E1400 = Акция!$A$5, G1400*Акция!$C$5, E1400 = Акция!$A$6, G1400*Акция!$C$6, E1400 = Акция!$A$7, G1400*Акция!$C$7, E1400 = Акция!$A$8, G1400*Акция!$C$8, 1, 0))</f>
        <v>2.5</v>
      </c>
    </row>
    <row r="1401" spans="2:11" x14ac:dyDescent="0.2">
      <c r="B1401" s="4" t="str">
        <f t="shared" si="288"/>
        <v>Лінчук Віталій Михайлович</v>
      </c>
      <c r="C1401" s="4" t="str">
        <f t="shared" si="288"/>
        <v>Лінчук В.М.</v>
      </c>
      <c r="D1401" s="4"/>
      <c r="E1401" s="4" t="s">
        <v>502</v>
      </c>
      <c r="F1401" s="6" t="s">
        <v>503</v>
      </c>
      <c r="G1401" s="5">
        <v>2</v>
      </c>
      <c r="H1401" s="7">
        <v>111.14</v>
      </c>
      <c r="I1401" s="9" t="s">
        <v>572</v>
      </c>
      <c r="J1401" s="9" t="s">
        <v>511</v>
      </c>
      <c r="K1401" s="23" cm="1">
        <f t="array" ref="K1401">IF(G1401 &lt; 1, 0, _xlfn.IFS(E1401 = Акция!$A$2, G1401*Акция!$C$2, E1401 = Акция!$A$3, G1401*Акция!$C$3, E1401 = Акция!$A$4, G1401*Акция!$C$4, E1401 = Акция!$A$5, G1401*Акция!$C$5, E1401 = Акция!$A$6, G1401*Акция!$C$6, E1401 = Акция!$A$7, G1401*Акция!$C$7, E1401 = Акция!$A$8, G1401*Акция!$C$8, 1, 0))</f>
        <v>1</v>
      </c>
    </row>
    <row r="1402" spans="2:11" x14ac:dyDescent="0.2">
      <c r="B1402" s="4" t="str">
        <f t="shared" si="288"/>
        <v>Лінчук Віталій Михайлович</v>
      </c>
      <c r="C1402" s="4" t="str">
        <f t="shared" si="288"/>
        <v>Лінчук В.М.</v>
      </c>
      <c r="D1402" s="4"/>
      <c r="E1402" s="4" t="s">
        <v>520</v>
      </c>
      <c r="F1402" s="6" t="s">
        <v>503</v>
      </c>
      <c r="G1402" s="5">
        <v>1</v>
      </c>
      <c r="H1402" s="7">
        <v>60.07</v>
      </c>
      <c r="I1402" s="9" t="s">
        <v>572</v>
      </c>
      <c r="J1402" s="9" t="s">
        <v>511</v>
      </c>
      <c r="K1402" s="23" cm="1">
        <f t="array" ref="K1402">IF(G1402 &lt; 1, 0, _xlfn.IFS(E1402 = Акция!$A$2, G1402*Акция!$C$2, E1402 = Акция!$A$3, G1402*Акция!$C$3, E1402 = Акция!$A$4, G1402*Акция!$C$4, E1402 = Акция!$A$5, G1402*Акция!$C$5, E1402 = Акция!$A$6, G1402*Акция!$C$6, E1402 = Акция!$A$7, G1402*Акция!$C$7, E1402 = Акция!$A$8, G1402*Акция!$C$8, 1, 0))</f>
        <v>0.5</v>
      </c>
    </row>
    <row r="1403" spans="2:11" x14ac:dyDescent="0.2">
      <c r="B1403" s="4" t="s">
        <v>1089</v>
      </c>
      <c r="C1403" s="4" t="s">
        <v>1089</v>
      </c>
      <c r="D1403" s="3" t="s">
        <v>509</v>
      </c>
      <c r="E1403" s="4"/>
      <c r="G1403" s="6"/>
      <c r="H1403" s="8"/>
      <c r="I1403" s="4"/>
      <c r="J1403" s="4"/>
      <c r="K1403" s="23" cm="1">
        <f t="array" ref="K1403">IF(G1403 &lt; 1, 0, _xlfn.IFS(E1403 = Акция!$A$2, G1403*Акция!$C$2, E1403 = Акция!$A$3, G1403*Акция!$C$3, E1403 = Акция!$A$4, G1403*Акция!$C$4, E1403 = Акция!$A$5, G1403*Акция!$C$5, E1403 = Акция!$A$6, G1403*Акция!$C$6, E1403 = Акция!$A$7, G1403*Акция!$C$7, E1403 = Акция!$A$8, G1403*Акция!$C$8, 1, 0))</f>
        <v>0</v>
      </c>
    </row>
    <row r="1404" spans="2:11" x14ac:dyDescent="0.2">
      <c r="B1404" s="4" t="str">
        <f t="shared" ref="B1404:C1404" si="289">B1403</f>
        <v>Лісніченко А. М.</v>
      </c>
      <c r="C1404" s="4" t="str">
        <f t="shared" si="289"/>
        <v>Лісніченко А. М.</v>
      </c>
      <c r="D1404" s="4"/>
      <c r="E1404" s="4" t="s">
        <v>520</v>
      </c>
      <c r="F1404" s="6" t="s">
        <v>503</v>
      </c>
      <c r="G1404" s="5">
        <v>1</v>
      </c>
      <c r="H1404" s="7">
        <v>58.61</v>
      </c>
      <c r="I1404" s="9" t="s">
        <v>553</v>
      </c>
      <c r="J1404" s="9" t="s">
        <v>511</v>
      </c>
      <c r="K1404" s="23" cm="1">
        <f t="array" ref="K1404">IF(G1404 &lt; 1, 0, _xlfn.IFS(E1404 = Акция!$A$2, G1404*Акция!$C$2, E1404 = Акция!$A$3, G1404*Акция!$C$3, E1404 = Акция!$A$4, G1404*Акция!$C$4, E1404 = Акция!$A$5, G1404*Акция!$C$5, E1404 = Акция!$A$6, G1404*Акция!$C$6, E1404 = Акция!$A$7, G1404*Акция!$C$7, E1404 = Акция!$A$8, G1404*Акция!$C$8, 1, 0))</f>
        <v>0.5</v>
      </c>
    </row>
    <row r="1405" spans="2:11" x14ac:dyDescent="0.2">
      <c r="B1405" s="4" t="s">
        <v>1090</v>
      </c>
      <c r="C1405" s="4" t="s">
        <v>1090</v>
      </c>
      <c r="D1405" s="3" t="s">
        <v>509</v>
      </c>
      <c r="E1405" s="4"/>
      <c r="G1405" s="6"/>
      <c r="H1405" s="8"/>
      <c r="I1405" s="4"/>
      <c r="J1405" s="4"/>
      <c r="K1405" s="23" cm="1">
        <f t="array" ref="K1405">IF(G1405 &lt; 1, 0, _xlfn.IFS(E1405 = Акция!$A$2, G1405*Акция!$C$2, E1405 = Акция!$A$3, G1405*Акция!$C$3, E1405 = Акция!$A$4, G1405*Акция!$C$4, E1405 = Акция!$A$5, G1405*Акция!$C$5, E1405 = Акция!$A$6, G1405*Акция!$C$6, E1405 = Акция!$A$7, G1405*Акция!$C$7, E1405 = Акция!$A$8, G1405*Акция!$C$8, 1, 0))</f>
        <v>0</v>
      </c>
    </row>
    <row r="1406" spans="2:11" x14ac:dyDescent="0.2">
      <c r="B1406" s="4" t="str">
        <f t="shared" ref="B1406:C1411" si="290">B1405</f>
        <v>Лісняк О.Ф</v>
      </c>
      <c r="C1406" s="4" t="str">
        <f t="shared" si="290"/>
        <v>Лісняк О.Ф</v>
      </c>
      <c r="D1406" s="4"/>
      <c r="E1406" s="4" t="s">
        <v>552</v>
      </c>
      <c r="F1406" s="6" t="s">
        <v>503</v>
      </c>
      <c r="G1406" s="5">
        <v>3</v>
      </c>
      <c r="H1406" s="7">
        <v>81</v>
      </c>
      <c r="I1406" s="9" t="s">
        <v>669</v>
      </c>
      <c r="J1406" s="9" t="s">
        <v>546</v>
      </c>
      <c r="K1406" s="23" cm="1">
        <f t="array" ref="K1406">IF(G1406 &lt; 1, 0, _xlfn.IFS(E1406 = Акция!$A$2, G1406*Акция!$C$2, E1406 = Акция!$A$3, G1406*Акция!$C$3, E1406 = Акция!$A$4, G1406*Акция!$C$4, E1406 = Акция!$A$5, G1406*Акция!$C$5, E1406 = Акция!$A$6, G1406*Акция!$C$6, E1406 = Акция!$A$7, G1406*Акция!$C$7, E1406 = Акция!$A$8, G1406*Акция!$C$8, 1, 0))</f>
        <v>0</v>
      </c>
    </row>
    <row r="1407" spans="2:11" x14ac:dyDescent="0.2">
      <c r="B1407" s="4" t="str">
        <f t="shared" si="290"/>
        <v>Лісняк О.Ф</v>
      </c>
      <c r="C1407" s="4" t="str">
        <f t="shared" si="290"/>
        <v>Лісняк О.Ф</v>
      </c>
      <c r="D1407" s="4"/>
      <c r="E1407" s="4" t="s">
        <v>513</v>
      </c>
      <c r="F1407" s="6" t="s">
        <v>503</v>
      </c>
      <c r="G1407" s="5">
        <v>6</v>
      </c>
      <c r="H1407" s="7">
        <v>160.91999999999999</v>
      </c>
      <c r="I1407" s="9" t="s">
        <v>669</v>
      </c>
      <c r="J1407" s="9" t="s">
        <v>546</v>
      </c>
      <c r="K1407" s="23" cm="1">
        <f t="array" ref="K1407">IF(G1407 &lt; 1, 0, _xlfn.IFS(E1407 = Акция!$A$2, G1407*Акция!$C$2, E1407 = Акция!$A$3, G1407*Акция!$C$3, E1407 = Акция!$A$4, G1407*Акция!$C$4, E1407 = Акция!$A$5, G1407*Акция!$C$5, E1407 = Акция!$A$6, G1407*Акция!$C$6, E1407 = Акция!$A$7, G1407*Акция!$C$7, E1407 = Акция!$A$8, G1407*Акция!$C$8, 1, 0))</f>
        <v>0</v>
      </c>
    </row>
    <row r="1408" spans="2:11" x14ac:dyDescent="0.2">
      <c r="B1408" s="4" t="str">
        <f t="shared" si="290"/>
        <v>Лісняк О.Ф</v>
      </c>
      <c r="C1408" s="4" t="str">
        <f t="shared" si="290"/>
        <v>Лісняк О.Ф</v>
      </c>
      <c r="D1408" s="4"/>
      <c r="E1408" s="4" t="s">
        <v>516</v>
      </c>
      <c r="F1408" s="6" t="s">
        <v>503</v>
      </c>
      <c r="G1408" s="5">
        <v>1</v>
      </c>
      <c r="H1408" s="7">
        <v>26.28</v>
      </c>
      <c r="I1408" s="9" t="s">
        <v>669</v>
      </c>
      <c r="J1408" s="9" t="s">
        <v>546</v>
      </c>
      <c r="K1408" s="23" cm="1">
        <f t="array" ref="K1408">IF(G1408 &lt; 1, 0, _xlfn.IFS(E1408 = Акция!$A$2, G1408*Акция!$C$2, E1408 = Акция!$A$3, G1408*Акция!$C$3, E1408 = Акция!$A$4, G1408*Акция!$C$4, E1408 = Акция!$A$5, G1408*Акция!$C$5, E1408 = Акция!$A$6, G1408*Акция!$C$6, E1408 = Акция!$A$7, G1408*Акция!$C$7, E1408 = Акция!$A$8, G1408*Акция!$C$8, 1, 0))</f>
        <v>0.25</v>
      </c>
    </row>
    <row r="1409" spans="2:11" x14ac:dyDescent="0.2">
      <c r="B1409" s="4" t="str">
        <f t="shared" si="290"/>
        <v>Лісняк О.Ф</v>
      </c>
      <c r="C1409" s="4" t="str">
        <f t="shared" si="290"/>
        <v>Лісняк О.Ф</v>
      </c>
      <c r="D1409" s="4"/>
      <c r="E1409" s="4" t="s">
        <v>519</v>
      </c>
      <c r="F1409" s="6" t="s">
        <v>503</v>
      </c>
      <c r="G1409" s="5">
        <v>2</v>
      </c>
      <c r="H1409" s="7">
        <v>94.7</v>
      </c>
      <c r="I1409" s="9" t="s">
        <v>669</v>
      </c>
      <c r="J1409" s="9" t="s">
        <v>546</v>
      </c>
      <c r="K1409" s="23" cm="1">
        <f t="array" ref="K1409">IF(G1409 &lt; 1, 0, _xlfn.IFS(E1409 = Акция!$A$2, G1409*Акция!$C$2, E1409 = Акция!$A$3, G1409*Акция!$C$3, E1409 = Акция!$A$4, G1409*Акция!$C$4, E1409 = Акция!$A$5, G1409*Акция!$C$5, E1409 = Акция!$A$6, G1409*Акция!$C$6, E1409 = Акция!$A$7, G1409*Акция!$C$7, E1409 = Акция!$A$8, G1409*Акция!$C$8, 1, 0))</f>
        <v>1</v>
      </c>
    </row>
    <row r="1410" spans="2:11" x14ac:dyDescent="0.2">
      <c r="B1410" s="4" t="str">
        <f t="shared" si="290"/>
        <v>Лісняк О.Ф</v>
      </c>
      <c r="C1410" s="4" t="str">
        <f t="shared" si="290"/>
        <v>Лісняк О.Ф</v>
      </c>
      <c r="D1410" s="4"/>
      <c r="E1410" s="4" t="s">
        <v>520</v>
      </c>
      <c r="F1410" s="6" t="s">
        <v>503</v>
      </c>
      <c r="G1410" s="5">
        <v>1</v>
      </c>
      <c r="H1410" s="7">
        <v>57.14</v>
      </c>
      <c r="I1410" s="9" t="s">
        <v>669</v>
      </c>
      <c r="J1410" s="9" t="s">
        <v>546</v>
      </c>
      <c r="K1410" s="23" cm="1">
        <f t="array" ref="K1410">IF(G1410 &lt; 1, 0, _xlfn.IFS(E1410 = Акция!$A$2, G1410*Акция!$C$2, E1410 = Акция!$A$3, G1410*Акция!$C$3, E1410 = Акция!$A$4, G1410*Акция!$C$4, E1410 = Акция!$A$5, G1410*Акция!$C$5, E1410 = Акция!$A$6, G1410*Акция!$C$6, E1410 = Акция!$A$7, G1410*Акция!$C$7, E1410 = Акция!$A$8, G1410*Акция!$C$8, 1, 0))</f>
        <v>0.5</v>
      </c>
    </row>
    <row r="1411" spans="2:11" x14ac:dyDescent="0.2">
      <c r="B1411" s="4" t="str">
        <f t="shared" si="290"/>
        <v>Лісняк О.Ф</v>
      </c>
      <c r="C1411" s="4" t="str">
        <f t="shared" si="290"/>
        <v>Лісняк О.Ф</v>
      </c>
      <c r="D1411" s="4"/>
      <c r="E1411" s="4" t="s">
        <v>521</v>
      </c>
      <c r="F1411" s="6" t="s">
        <v>503</v>
      </c>
      <c r="G1411" s="5">
        <v>1</v>
      </c>
      <c r="H1411" s="7">
        <v>55.27</v>
      </c>
      <c r="I1411" s="9" t="s">
        <v>669</v>
      </c>
      <c r="J1411" s="9" t="s">
        <v>546</v>
      </c>
      <c r="K1411" s="23" cm="1">
        <f t="array" ref="K1411">IF(G1411 &lt; 1, 0, _xlfn.IFS(E1411 = Акция!$A$2, G1411*Акция!$C$2, E1411 = Акция!$A$3, G1411*Акция!$C$3, E1411 = Акция!$A$4, G1411*Акция!$C$4, E1411 = Акция!$A$5, G1411*Акция!$C$5, E1411 = Акция!$A$6, G1411*Акция!$C$6, E1411 = Акция!$A$7, G1411*Акция!$C$7, E1411 = Акция!$A$8, G1411*Акция!$C$8, 1, 0))</f>
        <v>0.5</v>
      </c>
    </row>
    <row r="1412" spans="2:11" x14ac:dyDescent="0.2">
      <c r="B1412" s="4" t="s">
        <v>1091</v>
      </c>
      <c r="C1412" s="4" t="s">
        <v>1092</v>
      </c>
      <c r="D1412" s="3" t="s">
        <v>509</v>
      </c>
      <c r="E1412" s="4"/>
      <c r="G1412" s="6"/>
      <c r="H1412" s="8"/>
      <c r="I1412" s="4"/>
      <c r="J1412" s="4"/>
      <c r="K1412" s="23" cm="1">
        <f t="array" ref="K1412">IF(G1412 &lt; 1, 0, _xlfn.IFS(E1412 = Акция!$A$2, G1412*Акция!$C$2, E1412 = Акция!$A$3, G1412*Акция!$C$3, E1412 = Акция!$A$4, G1412*Акция!$C$4, E1412 = Акция!$A$5, G1412*Акция!$C$5, E1412 = Акция!$A$6, G1412*Акция!$C$6, E1412 = Акция!$A$7, G1412*Акция!$C$7, E1412 = Акция!$A$8, G1412*Акция!$C$8, 1, 0))</f>
        <v>0</v>
      </c>
    </row>
    <row r="1413" spans="2:11" x14ac:dyDescent="0.2">
      <c r="B1413" s="4" t="str">
        <f t="shared" ref="B1413:C1415" si="291">B1412</f>
        <v>Лісовий Максим Сергійович</v>
      </c>
      <c r="C1413" s="4" t="str">
        <f t="shared" si="291"/>
        <v>Лісовий М.С</v>
      </c>
      <c r="D1413" s="4"/>
      <c r="E1413" s="4" t="s">
        <v>519</v>
      </c>
      <c r="F1413" s="6" t="s">
        <v>503</v>
      </c>
      <c r="G1413" s="5">
        <v>1</v>
      </c>
      <c r="H1413" s="7">
        <v>49.15</v>
      </c>
      <c r="I1413" s="9" t="s">
        <v>591</v>
      </c>
      <c r="J1413" s="9" t="s">
        <v>539</v>
      </c>
      <c r="K1413" s="23" cm="1">
        <f t="array" ref="K1413">IF(G1413 &lt; 1, 0, _xlfn.IFS(E1413 = Акция!$A$2, G1413*Акция!$C$2, E1413 = Акция!$A$3, G1413*Акция!$C$3, E1413 = Акция!$A$4, G1413*Акция!$C$4, E1413 = Акция!$A$5, G1413*Акция!$C$5, E1413 = Акция!$A$6, G1413*Акция!$C$6, E1413 = Акция!$A$7, G1413*Акция!$C$7, E1413 = Акция!$A$8, G1413*Акция!$C$8, 1, 0))</f>
        <v>0.5</v>
      </c>
    </row>
    <row r="1414" spans="2:11" x14ac:dyDescent="0.2">
      <c r="B1414" s="4" t="str">
        <f t="shared" si="291"/>
        <v>Лісовий Максим Сергійович</v>
      </c>
      <c r="C1414" s="4" t="str">
        <f t="shared" si="291"/>
        <v>Лісовий М.С</v>
      </c>
      <c r="D1414" s="4"/>
      <c r="E1414" s="4" t="s">
        <v>502</v>
      </c>
      <c r="F1414" s="6" t="s">
        <v>503</v>
      </c>
      <c r="G1414" s="5">
        <v>1</v>
      </c>
      <c r="H1414" s="7">
        <v>55.57</v>
      </c>
      <c r="I1414" s="9" t="s">
        <v>591</v>
      </c>
      <c r="J1414" s="9" t="s">
        <v>539</v>
      </c>
      <c r="K1414" s="23" cm="1">
        <f t="array" ref="K1414">IF(G1414 &lt; 1, 0, _xlfn.IFS(E1414 = Акция!$A$2, G1414*Акция!$C$2, E1414 = Акция!$A$3, G1414*Акция!$C$3, E1414 = Акция!$A$4, G1414*Акция!$C$4, E1414 = Акция!$A$5, G1414*Акция!$C$5, E1414 = Акция!$A$6, G1414*Акция!$C$6, E1414 = Акция!$A$7, G1414*Акция!$C$7, E1414 = Акция!$A$8, G1414*Акция!$C$8, 1, 0))</f>
        <v>0.5</v>
      </c>
    </row>
    <row r="1415" spans="2:11" x14ac:dyDescent="0.2">
      <c r="B1415" s="4" t="str">
        <f t="shared" si="291"/>
        <v>Лісовий Максим Сергійович</v>
      </c>
      <c r="C1415" s="4" t="str">
        <f t="shared" si="291"/>
        <v>Лісовий М.С</v>
      </c>
      <c r="D1415" s="4"/>
      <c r="E1415" s="4" t="s">
        <v>521</v>
      </c>
      <c r="F1415" s="6" t="s">
        <v>503</v>
      </c>
      <c r="G1415" s="5">
        <v>2</v>
      </c>
      <c r="H1415" s="7">
        <v>110.54</v>
      </c>
      <c r="I1415" s="9" t="s">
        <v>591</v>
      </c>
      <c r="J1415" s="9" t="s">
        <v>539</v>
      </c>
      <c r="K1415" s="23" cm="1">
        <f t="array" ref="K1415">IF(G1415 &lt; 1, 0, _xlfn.IFS(E1415 = Акция!$A$2, G1415*Акция!$C$2, E1415 = Акция!$A$3, G1415*Акция!$C$3, E1415 = Акция!$A$4, G1415*Акция!$C$4, E1415 = Акция!$A$5, G1415*Акция!$C$5, E1415 = Акция!$A$6, G1415*Акция!$C$6, E1415 = Акция!$A$7, G1415*Акция!$C$7, E1415 = Акция!$A$8, G1415*Акция!$C$8, 1, 0))</f>
        <v>1</v>
      </c>
    </row>
    <row r="1416" spans="2:11" x14ac:dyDescent="0.2">
      <c r="B1416" s="4" t="s">
        <v>1093</v>
      </c>
      <c r="C1416" s="4" t="s">
        <v>1094</v>
      </c>
      <c r="D1416" s="3" t="s">
        <v>509</v>
      </c>
      <c r="E1416" s="4"/>
      <c r="G1416" s="6"/>
      <c r="H1416" s="8"/>
      <c r="I1416" s="4"/>
      <c r="J1416" s="4"/>
      <c r="K1416" s="23" cm="1">
        <f t="array" ref="K1416">IF(G1416 &lt; 1, 0, _xlfn.IFS(E1416 = Акция!$A$2, G1416*Акция!$C$2, E1416 = Акция!$A$3, G1416*Акция!$C$3, E1416 = Акция!$A$4, G1416*Акция!$C$4, E1416 = Акция!$A$5, G1416*Акция!$C$5, E1416 = Акция!$A$6, G1416*Акция!$C$6, E1416 = Акция!$A$7, G1416*Акция!$C$7, E1416 = Акция!$A$8, G1416*Акция!$C$8, 1, 0))</f>
        <v>0</v>
      </c>
    </row>
    <row r="1417" spans="2:11" x14ac:dyDescent="0.2">
      <c r="B1417" s="4" t="str">
        <f t="shared" ref="B1417:C1423" si="292">B1416</f>
        <v>Лісовська Галина Петрівна</v>
      </c>
      <c r="C1417" s="4" t="str">
        <f t="shared" si="292"/>
        <v>Лісовська Г. П.</v>
      </c>
      <c r="D1417" s="4"/>
      <c r="E1417" s="4" t="s">
        <v>580</v>
      </c>
      <c r="F1417" s="6" t="s">
        <v>503</v>
      </c>
      <c r="G1417" s="5">
        <v>2</v>
      </c>
      <c r="H1417" s="7">
        <v>80.239999999999995</v>
      </c>
      <c r="I1417" s="9" t="s">
        <v>587</v>
      </c>
      <c r="J1417" s="9" t="s">
        <v>546</v>
      </c>
      <c r="K1417" s="23" cm="1">
        <f t="array" ref="K1417">IF(G1417 &lt; 1, 0, _xlfn.IFS(E1417 = Акция!$A$2, G1417*Акция!$C$2, E1417 = Акция!$A$3, G1417*Акция!$C$3, E1417 = Акция!$A$4, G1417*Акция!$C$4, E1417 = Акция!$A$5, G1417*Акция!$C$5, E1417 = Акция!$A$6, G1417*Акция!$C$6, E1417 = Акция!$A$7, G1417*Акция!$C$7, E1417 = Акция!$A$8, G1417*Акция!$C$8, 1, 0))</f>
        <v>0</v>
      </c>
    </row>
    <row r="1418" spans="2:11" x14ac:dyDescent="0.2">
      <c r="B1418" s="4" t="str">
        <f t="shared" si="292"/>
        <v>Лісовська Галина Петрівна</v>
      </c>
      <c r="C1418" s="4" t="str">
        <f t="shared" si="292"/>
        <v>Лісовська Г. П.</v>
      </c>
      <c r="D1418" s="4"/>
      <c r="E1418" s="4" t="s">
        <v>514</v>
      </c>
      <c r="F1418" s="6" t="s">
        <v>503</v>
      </c>
      <c r="G1418" s="5">
        <v>3</v>
      </c>
      <c r="H1418" s="7">
        <v>63.9</v>
      </c>
      <c r="I1418" s="9" t="s">
        <v>587</v>
      </c>
      <c r="J1418" s="9" t="s">
        <v>546</v>
      </c>
      <c r="K1418" s="23" cm="1">
        <f t="array" ref="K1418">IF(G1418 &lt; 1, 0, _xlfn.IFS(E1418 = Акция!$A$2, G1418*Акция!$C$2, E1418 = Акция!$A$3, G1418*Акция!$C$3, E1418 = Акция!$A$4, G1418*Акция!$C$4, E1418 = Акция!$A$5, G1418*Акция!$C$5, E1418 = Акция!$A$6, G1418*Акция!$C$6, E1418 = Акция!$A$7, G1418*Акция!$C$7, E1418 = Акция!$A$8, G1418*Акция!$C$8, 1, 0))</f>
        <v>0</v>
      </c>
    </row>
    <row r="1419" spans="2:11" x14ac:dyDescent="0.2">
      <c r="B1419" s="4" t="str">
        <f t="shared" si="292"/>
        <v>Лісовська Галина Петрівна</v>
      </c>
      <c r="C1419" s="4" t="str">
        <f t="shared" si="292"/>
        <v>Лісовська Г. П.</v>
      </c>
      <c r="D1419" s="4"/>
      <c r="E1419" s="4" t="s">
        <v>562</v>
      </c>
      <c r="F1419" s="6" t="s">
        <v>503</v>
      </c>
      <c r="G1419" s="5">
        <v>3</v>
      </c>
      <c r="H1419" s="7">
        <v>65.489999999999995</v>
      </c>
      <c r="I1419" s="9" t="s">
        <v>587</v>
      </c>
      <c r="J1419" s="9" t="s">
        <v>546</v>
      </c>
      <c r="K1419" s="23" cm="1">
        <f t="array" ref="K1419">IF(G1419 &lt; 1, 0, _xlfn.IFS(E1419 = Акция!$A$2, G1419*Акция!$C$2, E1419 = Акция!$A$3, G1419*Акция!$C$3, E1419 = Акция!$A$4, G1419*Акция!$C$4, E1419 = Акция!$A$5, G1419*Акция!$C$5, E1419 = Акция!$A$6, G1419*Акция!$C$6, E1419 = Акция!$A$7, G1419*Акция!$C$7, E1419 = Акция!$A$8, G1419*Акция!$C$8, 1, 0))</f>
        <v>0</v>
      </c>
    </row>
    <row r="1420" spans="2:11" x14ac:dyDescent="0.2">
      <c r="B1420" s="4" t="str">
        <f t="shared" si="292"/>
        <v>Лісовська Галина Петрівна</v>
      </c>
      <c r="C1420" s="4" t="str">
        <f t="shared" si="292"/>
        <v>Лісовська Г. П.</v>
      </c>
      <c r="D1420" s="4"/>
      <c r="E1420" s="4" t="s">
        <v>557</v>
      </c>
      <c r="F1420" s="6" t="s">
        <v>503</v>
      </c>
      <c r="G1420" s="5">
        <v>3</v>
      </c>
      <c r="H1420" s="7">
        <v>63.9</v>
      </c>
      <c r="I1420" s="9" t="s">
        <v>587</v>
      </c>
      <c r="J1420" s="9" t="s">
        <v>546</v>
      </c>
      <c r="K1420" s="23" cm="1">
        <f t="array" ref="K1420">IF(G1420 &lt; 1, 0, _xlfn.IFS(E1420 = Акция!$A$2, G1420*Акция!$C$2, E1420 = Акция!$A$3, G1420*Акция!$C$3, E1420 = Акция!$A$4, G1420*Акция!$C$4, E1420 = Акция!$A$5, G1420*Акция!$C$5, E1420 = Акция!$A$6, G1420*Акция!$C$6, E1420 = Акция!$A$7, G1420*Акция!$C$7, E1420 = Акция!$A$8, G1420*Акция!$C$8, 1, 0))</f>
        <v>0</v>
      </c>
    </row>
    <row r="1421" spans="2:11" x14ac:dyDescent="0.2">
      <c r="B1421" s="4" t="str">
        <f t="shared" si="292"/>
        <v>Лісовська Галина Петрівна</v>
      </c>
      <c r="C1421" s="4" t="str">
        <f t="shared" si="292"/>
        <v>Лісовська Г. П.</v>
      </c>
      <c r="D1421" s="4"/>
      <c r="E1421" s="4" t="s">
        <v>515</v>
      </c>
      <c r="F1421" s="6" t="s">
        <v>503</v>
      </c>
      <c r="G1421" s="5">
        <v>3</v>
      </c>
      <c r="H1421" s="7">
        <v>63.21</v>
      </c>
      <c r="I1421" s="9" t="s">
        <v>587</v>
      </c>
      <c r="J1421" s="9" t="s">
        <v>546</v>
      </c>
      <c r="K1421" s="23" cm="1">
        <f t="array" ref="K1421">IF(G1421 &lt; 1, 0, _xlfn.IFS(E1421 = Акция!$A$2, G1421*Акция!$C$2, E1421 = Акция!$A$3, G1421*Акция!$C$3, E1421 = Акция!$A$4, G1421*Акция!$C$4, E1421 = Акция!$A$5, G1421*Акция!$C$5, E1421 = Акция!$A$6, G1421*Акция!$C$6, E1421 = Акция!$A$7, G1421*Акция!$C$7, E1421 = Акция!$A$8, G1421*Акция!$C$8, 1, 0))</f>
        <v>0</v>
      </c>
    </row>
    <row r="1422" spans="2:11" x14ac:dyDescent="0.2">
      <c r="B1422" s="4" t="str">
        <f t="shared" si="292"/>
        <v>Лісовська Галина Петрівна</v>
      </c>
      <c r="C1422" s="4" t="str">
        <f t="shared" si="292"/>
        <v>Лісовська Г. П.</v>
      </c>
      <c r="D1422" s="4"/>
      <c r="E1422" s="4" t="s">
        <v>523</v>
      </c>
      <c r="F1422" s="6" t="s">
        <v>503</v>
      </c>
      <c r="G1422" s="5">
        <v>3</v>
      </c>
      <c r="H1422" s="7">
        <v>106.83</v>
      </c>
      <c r="I1422" s="9" t="s">
        <v>587</v>
      </c>
      <c r="J1422" s="9" t="s">
        <v>546</v>
      </c>
      <c r="K1422" s="23" cm="1">
        <f t="array" ref="K1422">IF(G1422 &lt; 1, 0, _xlfn.IFS(E1422 = Акция!$A$2, G1422*Акция!$C$2, E1422 = Акция!$A$3, G1422*Акция!$C$3, E1422 = Акция!$A$4, G1422*Акция!$C$4, E1422 = Акция!$A$5, G1422*Акция!$C$5, E1422 = Акция!$A$6, G1422*Акция!$C$6, E1422 = Акция!$A$7, G1422*Акция!$C$7, E1422 = Акция!$A$8, G1422*Акция!$C$8, 1, 0))</f>
        <v>0</v>
      </c>
    </row>
    <row r="1423" spans="2:11" x14ac:dyDescent="0.2">
      <c r="B1423" s="4" t="str">
        <f t="shared" si="292"/>
        <v>Лісовська Галина Петрівна</v>
      </c>
      <c r="C1423" s="4" t="str">
        <f t="shared" si="292"/>
        <v>Лісовська Г. П.</v>
      </c>
      <c r="D1423" s="4"/>
      <c r="E1423" s="4" t="s">
        <v>608</v>
      </c>
      <c r="F1423" s="6" t="s">
        <v>503</v>
      </c>
      <c r="G1423" s="5">
        <v>3</v>
      </c>
      <c r="H1423" s="7">
        <v>124.2</v>
      </c>
      <c r="I1423" s="9" t="s">
        <v>587</v>
      </c>
      <c r="J1423" s="9" t="s">
        <v>546</v>
      </c>
      <c r="K1423" s="23" cm="1">
        <f t="array" ref="K1423">IF(G1423 &lt; 1, 0, _xlfn.IFS(E1423 = Акция!$A$2, G1423*Акция!$C$2, E1423 = Акция!$A$3, G1423*Акция!$C$3, E1423 = Акция!$A$4, G1423*Акция!$C$4, E1423 = Акция!$A$5, G1423*Акция!$C$5, E1423 = Акция!$A$6, G1423*Акция!$C$6, E1423 = Акция!$A$7, G1423*Акция!$C$7, E1423 = Акция!$A$8, G1423*Акция!$C$8, 1, 0))</f>
        <v>0</v>
      </c>
    </row>
    <row r="1424" spans="2:11" x14ac:dyDescent="0.2">
      <c r="B1424" s="4" t="s">
        <v>1095</v>
      </c>
      <c r="C1424" s="4" t="s">
        <v>1096</v>
      </c>
      <c r="D1424" s="3" t="s">
        <v>501</v>
      </c>
      <c r="E1424" s="4"/>
      <c r="G1424" s="6"/>
      <c r="H1424" s="8"/>
      <c r="I1424" s="4"/>
      <c r="J1424" s="4"/>
      <c r="K1424" s="23" cm="1">
        <f t="array" ref="K1424">IF(G1424 &lt; 1, 0, _xlfn.IFS(E1424 = Акция!$A$2, G1424*Акция!$C$2, E1424 = Акция!$A$3, G1424*Акция!$C$3, E1424 = Акция!$A$4, G1424*Акция!$C$4, E1424 = Акция!$A$5, G1424*Акция!$C$5, E1424 = Акция!$A$6, G1424*Акция!$C$6, E1424 = Акция!$A$7, G1424*Акция!$C$7, E1424 = Акция!$A$8, G1424*Акция!$C$8, 1, 0))</f>
        <v>0</v>
      </c>
    </row>
    <row r="1425" spans="2:11" x14ac:dyDescent="0.2">
      <c r="B1425" s="4" t="str">
        <f t="shared" ref="B1425:C1425" si="293">B1424</f>
        <v>Літвинова Вікторія Вікторівна</v>
      </c>
      <c r="C1425" s="4" t="str">
        <f t="shared" si="293"/>
        <v>Літвинова В.В.</v>
      </c>
      <c r="D1425" s="4"/>
      <c r="E1425" s="4" t="s">
        <v>548</v>
      </c>
      <c r="F1425" s="6" t="s">
        <v>503</v>
      </c>
      <c r="G1425" s="5">
        <v>1</v>
      </c>
      <c r="H1425" s="7">
        <v>30.89</v>
      </c>
      <c r="I1425" s="9" t="s">
        <v>587</v>
      </c>
      <c r="J1425" s="9" t="s">
        <v>546</v>
      </c>
      <c r="K1425" s="23" cm="1">
        <f t="array" ref="K1425">IF(G1425 &lt; 1, 0, _xlfn.IFS(E1425 = Акция!$A$2, G1425*Акция!$C$2, E1425 = Акция!$A$3, G1425*Акция!$C$3, E1425 = Акция!$A$4, G1425*Акция!$C$4, E1425 = Акция!$A$5, G1425*Акция!$C$5, E1425 = Акция!$A$6, G1425*Акция!$C$6, E1425 = Акция!$A$7, G1425*Акция!$C$7, E1425 = Акция!$A$8, G1425*Акция!$C$8, 1, 0))</f>
        <v>0</v>
      </c>
    </row>
    <row r="1426" spans="2:11" x14ac:dyDescent="0.2">
      <c r="B1426" s="4" t="s">
        <v>1097</v>
      </c>
      <c r="C1426" s="4" t="s">
        <v>1098</v>
      </c>
      <c r="D1426" s="3" t="s">
        <v>509</v>
      </c>
      <c r="E1426" s="4"/>
      <c r="G1426" s="6"/>
      <c r="H1426" s="8"/>
      <c r="I1426" s="4"/>
      <c r="J1426" s="4"/>
      <c r="K1426" s="23" cm="1">
        <f t="array" ref="K1426">IF(G1426 &lt; 1, 0, _xlfn.IFS(E1426 = Акция!$A$2, G1426*Акция!$C$2, E1426 = Акция!$A$3, G1426*Акция!$C$3, E1426 = Акция!$A$4, G1426*Акция!$C$4, E1426 = Акция!$A$5, G1426*Акция!$C$5, E1426 = Акция!$A$6, G1426*Акция!$C$6, E1426 = Акция!$A$7, G1426*Акция!$C$7, E1426 = Акция!$A$8, G1426*Акция!$C$8, 1, 0))</f>
        <v>0</v>
      </c>
    </row>
    <row r="1427" spans="2:11" x14ac:dyDescent="0.2">
      <c r="B1427" s="4" t="str">
        <f t="shared" ref="B1427:C1427" si="294">B1426</f>
        <v>Літовченко Інна Василіва</v>
      </c>
      <c r="C1427" s="4" t="str">
        <f t="shared" si="294"/>
        <v>Літовченко І.В.</v>
      </c>
      <c r="D1427" s="4"/>
      <c r="E1427" s="4" t="s">
        <v>513</v>
      </c>
      <c r="F1427" s="6" t="s">
        <v>503</v>
      </c>
      <c r="G1427" s="5">
        <v>3</v>
      </c>
      <c r="H1427" s="7">
        <v>80.459999999999994</v>
      </c>
      <c r="I1427" s="9" t="s">
        <v>629</v>
      </c>
      <c r="J1427" s="9" t="s">
        <v>528</v>
      </c>
      <c r="K1427" s="23" cm="1">
        <f t="array" ref="K1427">IF(G1427 &lt; 1, 0, _xlfn.IFS(E1427 = Акция!$A$2, G1427*Акция!$C$2, E1427 = Акция!$A$3, G1427*Акция!$C$3, E1427 = Акция!$A$4, G1427*Акция!$C$4, E1427 = Акция!$A$5, G1427*Акция!$C$5, E1427 = Акция!$A$6, G1427*Акция!$C$6, E1427 = Акция!$A$7, G1427*Акция!$C$7, E1427 = Акция!$A$8, G1427*Акция!$C$8, 1, 0))</f>
        <v>0</v>
      </c>
    </row>
    <row r="1428" spans="2:11" x14ac:dyDescent="0.2">
      <c r="B1428" s="4" t="s">
        <v>1099</v>
      </c>
      <c r="C1428" s="4" t="s">
        <v>1100</v>
      </c>
      <c r="D1428" s="3" t="s">
        <v>501</v>
      </c>
      <c r="E1428" s="4"/>
      <c r="G1428" s="6"/>
      <c r="H1428" s="8"/>
      <c r="I1428" s="4"/>
      <c r="J1428" s="4"/>
      <c r="K1428" s="23" cm="1">
        <f t="array" ref="K1428">IF(G1428 &lt; 1, 0, _xlfn.IFS(E1428 = Акция!$A$2, G1428*Акция!$C$2, E1428 = Акция!$A$3, G1428*Акция!$C$3, E1428 = Акция!$A$4, G1428*Акция!$C$4, E1428 = Акция!$A$5, G1428*Акция!$C$5, E1428 = Акция!$A$6, G1428*Акция!$C$6, E1428 = Акция!$A$7, G1428*Акция!$C$7, E1428 = Акция!$A$8, G1428*Акция!$C$8, 1, 0))</f>
        <v>0</v>
      </c>
    </row>
    <row r="1429" spans="2:11" x14ac:dyDescent="0.2">
      <c r="B1429" s="4" t="str">
        <f t="shared" ref="B1429:C1430" si="295">B1428</f>
        <v>Літошенко Євген Володимирович</v>
      </c>
      <c r="C1429" s="4" t="str">
        <f t="shared" si="295"/>
        <v>Літошенко Є.В+</v>
      </c>
      <c r="D1429" s="4"/>
      <c r="E1429" s="4" t="s">
        <v>517</v>
      </c>
      <c r="F1429" s="6" t="s">
        <v>503</v>
      </c>
      <c r="G1429" s="5">
        <v>3</v>
      </c>
      <c r="H1429" s="7">
        <v>88.35</v>
      </c>
      <c r="I1429" s="9" t="s">
        <v>577</v>
      </c>
      <c r="J1429" s="9" t="s">
        <v>511</v>
      </c>
      <c r="K1429" s="23" cm="1">
        <f t="array" ref="K1429">IF(G1429 &lt; 1, 0, _xlfn.IFS(E1429 = Акция!$A$2, G1429*Акция!$C$2, E1429 = Акция!$A$3, G1429*Акция!$C$3, E1429 = Акция!$A$4, G1429*Акция!$C$4, E1429 = Акция!$A$5, G1429*Акция!$C$5, E1429 = Акция!$A$6, G1429*Акция!$C$6, E1429 = Акция!$A$7, G1429*Акция!$C$7, E1429 = Акция!$A$8, G1429*Акция!$C$8, 1, 0))</f>
        <v>0.75</v>
      </c>
    </row>
    <row r="1430" spans="2:11" x14ac:dyDescent="0.2">
      <c r="B1430" s="4" t="str">
        <f t="shared" si="295"/>
        <v>Літошенко Євген Володимирович</v>
      </c>
      <c r="C1430" s="4" t="str">
        <f t="shared" si="295"/>
        <v>Літошенко Є.В+</v>
      </c>
      <c r="D1430" s="4"/>
      <c r="E1430" s="4" t="s">
        <v>502</v>
      </c>
      <c r="F1430" s="6" t="s">
        <v>503</v>
      </c>
      <c r="G1430" s="5">
        <v>2</v>
      </c>
      <c r="H1430" s="7">
        <v>111.14</v>
      </c>
      <c r="I1430" s="9" t="s">
        <v>577</v>
      </c>
      <c r="J1430" s="9" t="s">
        <v>511</v>
      </c>
      <c r="K1430" s="23" cm="1">
        <f t="array" ref="K1430">IF(G1430 &lt; 1, 0, _xlfn.IFS(E1430 = Акция!$A$2, G1430*Акция!$C$2, E1430 = Акция!$A$3, G1430*Акция!$C$3, E1430 = Акция!$A$4, G1430*Акция!$C$4, E1430 = Акция!$A$5, G1430*Акция!$C$5, E1430 = Акция!$A$6, G1430*Акция!$C$6, E1430 = Акция!$A$7, G1430*Акция!$C$7, E1430 = Акция!$A$8, G1430*Акция!$C$8, 1, 0))</f>
        <v>1</v>
      </c>
    </row>
    <row r="1431" spans="2:11" x14ac:dyDescent="0.2">
      <c r="B1431" s="4" t="s">
        <v>1101</v>
      </c>
      <c r="C1431" s="4" t="s">
        <v>1102</v>
      </c>
      <c r="D1431" s="3" t="s">
        <v>508</v>
      </c>
      <c r="E1431" s="4"/>
      <c r="G1431" s="6"/>
      <c r="H1431" s="8"/>
      <c r="I1431" s="4"/>
      <c r="J1431" s="4"/>
      <c r="K1431" s="23" cm="1">
        <f t="array" ref="K1431">IF(G1431 &lt; 1, 0, _xlfn.IFS(E1431 = Акция!$A$2, G1431*Акция!$C$2, E1431 = Акция!$A$3, G1431*Акция!$C$3, E1431 = Акция!$A$4, G1431*Акция!$C$4, E1431 = Акция!$A$5, G1431*Акция!$C$5, E1431 = Акция!$A$6, G1431*Акция!$C$6, E1431 = Акция!$A$7, G1431*Акция!$C$7, E1431 = Акция!$A$8, G1431*Акция!$C$8, 1, 0))</f>
        <v>0</v>
      </c>
    </row>
    <row r="1432" spans="2:11" x14ac:dyDescent="0.2">
      <c r="B1432" s="4" t="str">
        <f t="shared" ref="B1432:C1434" si="296">B1431</f>
        <v>Літошенко Лідія Василівна</v>
      </c>
      <c r="C1432" s="4" t="str">
        <f t="shared" si="296"/>
        <v>Літошенко Л.В</v>
      </c>
      <c r="D1432" s="4"/>
      <c r="E1432" s="4" t="s">
        <v>513</v>
      </c>
      <c r="F1432" s="6" t="s">
        <v>503</v>
      </c>
      <c r="G1432" s="5">
        <v>3</v>
      </c>
      <c r="H1432" s="7">
        <v>82.47</v>
      </c>
      <c r="I1432" s="9" t="s">
        <v>577</v>
      </c>
      <c r="J1432" s="9" t="s">
        <v>511</v>
      </c>
      <c r="K1432" s="23" cm="1">
        <f t="array" ref="K1432">IF(G1432 &lt; 1, 0, _xlfn.IFS(E1432 = Акция!$A$2, G1432*Акция!$C$2, E1432 = Акция!$A$3, G1432*Акция!$C$3, E1432 = Акция!$A$4, G1432*Акция!$C$4, E1432 = Акция!$A$5, G1432*Акция!$C$5, E1432 = Акция!$A$6, G1432*Акция!$C$6, E1432 = Акция!$A$7, G1432*Акция!$C$7, E1432 = Акция!$A$8, G1432*Акция!$C$8, 1, 0))</f>
        <v>0</v>
      </c>
    </row>
    <row r="1433" spans="2:11" x14ac:dyDescent="0.2">
      <c r="B1433" s="4" t="str">
        <f t="shared" si="296"/>
        <v>Літошенко Лідія Василівна</v>
      </c>
      <c r="C1433" s="4" t="str">
        <f t="shared" si="296"/>
        <v>Літошенко Л.В</v>
      </c>
      <c r="D1433" s="4"/>
      <c r="E1433" s="4" t="s">
        <v>516</v>
      </c>
      <c r="F1433" s="6" t="s">
        <v>503</v>
      </c>
      <c r="G1433" s="5">
        <v>5</v>
      </c>
      <c r="H1433" s="7">
        <v>134.69999999999999</v>
      </c>
      <c r="I1433" s="9" t="s">
        <v>577</v>
      </c>
      <c r="J1433" s="9" t="s">
        <v>511</v>
      </c>
      <c r="K1433" s="23" cm="1">
        <f t="array" ref="K1433">IF(G1433 &lt; 1, 0, _xlfn.IFS(E1433 = Акция!$A$2, G1433*Акция!$C$2, E1433 = Акция!$A$3, G1433*Акция!$C$3, E1433 = Акция!$A$4, G1433*Акция!$C$4, E1433 = Акция!$A$5, G1433*Акция!$C$5, E1433 = Акция!$A$6, G1433*Акция!$C$6, E1433 = Акция!$A$7, G1433*Акция!$C$7, E1433 = Акция!$A$8, G1433*Акция!$C$8, 1, 0))</f>
        <v>1.25</v>
      </c>
    </row>
    <row r="1434" spans="2:11" x14ac:dyDescent="0.2">
      <c r="B1434" s="4" t="str">
        <f t="shared" si="296"/>
        <v>Літошенко Лідія Василівна</v>
      </c>
      <c r="C1434" s="4" t="str">
        <f t="shared" si="296"/>
        <v>Літошенко Л.В</v>
      </c>
      <c r="D1434" s="4"/>
      <c r="E1434" s="4" t="s">
        <v>519</v>
      </c>
      <c r="F1434" s="6" t="s">
        <v>503</v>
      </c>
      <c r="G1434" s="5">
        <v>4</v>
      </c>
      <c r="H1434" s="7">
        <v>196.6</v>
      </c>
      <c r="I1434" s="9" t="s">
        <v>577</v>
      </c>
      <c r="J1434" s="9" t="s">
        <v>511</v>
      </c>
      <c r="K1434" s="23" cm="1">
        <f t="array" ref="K1434">IF(G1434 &lt; 1, 0, _xlfn.IFS(E1434 = Акция!$A$2, G1434*Акция!$C$2, E1434 = Акция!$A$3, G1434*Акция!$C$3, E1434 = Акция!$A$4, G1434*Акция!$C$4, E1434 = Акция!$A$5, G1434*Акция!$C$5, E1434 = Акция!$A$6, G1434*Акция!$C$6, E1434 = Акция!$A$7, G1434*Акция!$C$7, E1434 = Акция!$A$8, G1434*Акция!$C$8, 1, 0))</f>
        <v>2</v>
      </c>
    </row>
    <row r="1435" spans="2:11" x14ac:dyDescent="0.2">
      <c r="B1435" s="4" t="s">
        <v>1103</v>
      </c>
      <c r="C1435" s="4" t="s">
        <v>1104</v>
      </c>
      <c r="D1435" s="3" t="s">
        <v>508</v>
      </c>
      <c r="E1435" s="4"/>
      <c r="G1435" s="6"/>
      <c r="H1435" s="8"/>
      <c r="I1435" s="4"/>
      <c r="J1435" s="4"/>
      <c r="K1435" s="23" cm="1">
        <f t="array" ref="K1435">IF(G1435 &lt; 1, 0, _xlfn.IFS(E1435 = Акция!$A$2, G1435*Акция!$C$2, E1435 = Акция!$A$3, G1435*Акция!$C$3, E1435 = Акция!$A$4, G1435*Акция!$C$4, E1435 = Акция!$A$5, G1435*Акция!$C$5, E1435 = Акция!$A$6, G1435*Акция!$C$6, E1435 = Акция!$A$7, G1435*Акция!$C$7, E1435 = Акция!$A$8, G1435*Акция!$C$8, 1, 0))</f>
        <v>0</v>
      </c>
    </row>
    <row r="1436" spans="2:11" x14ac:dyDescent="0.2">
      <c r="B1436" s="4" t="str">
        <f t="shared" ref="B1436:B1453" si="297">B1435</f>
        <v>Споживче товариство "Лотос Плюс"</v>
      </c>
      <c r="C1436" s="4" t="str">
        <f t="shared" ref="C1436:C1453" si="298">C1435</f>
        <v>Лотос Плюс СТ</v>
      </c>
      <c r="D1436" s="4"/>
      <c r="E1436" s="4" t="s">
        <v>526</v>
      </c>
      <c r="F1436" s="6" t="s">
        <v>503</v>
      </c>
      <c r="G1436" s="5">
        <v>1</v>
      </c>
      <c r="H1436" s="7">
        <v>20.37</v>
      </c>
      <c r="I1436" s="9" t="s">
        <v>569</v>
      </c>
      <c r="J1436" s="9" t="s">
        <v>546</v>
      </c>
      <c r="K1436" s="23" cm="1">
        <f t="array" ref="K1436">IF(G1436 &lt; 1, 0, _xlfn.IFS(E1436 = Акция!$A$2, G1436*Акция!$C$2, E1436 = Акция!$A$3, G1436*Акция!$C$3, E1436 = Акция!$A$4, G1436*Акция!$C$4, E1436 = Акция!$A$5, G1436*Акция!$C$5, E1436 = Акция!$A$6, G1436*Акция!$C$6, E1436 = Акция!$A$7, G1436*Акция!$C$7, E1436 = Акция!$A$8, G1436*Акция!$C$8, 1, 0))</f>
        <v>0</v>
      </c>
    </row>
    <row r="1437" spans="2:11" x14ac:dyDescent="0.2">
      <c r="B1437" s="4" t="str">
        <f t="shared" si="297"/>
        <v>Споживче товариство "Лотос Плюс"</v>
      </c>
      <c r="C1437" s="4" t="str">
        <f t="shared" si="298"/>
        <v>Лотос Плюс СТ</v>
      </c>
      <c r="D1437" s="4"/>
      <c r="E1437" s="4" t="s">
        <v>529</v>
      </c>
      <c r="F1437" s="6" t="s">
        <v>503</v>
      </c>
      <c r="G1437" s="5">
        <v>1</v>
      </c>
      <c r="H1437" s="7">
        <v>20.81</v>
      </c>
      <c r="I1437" s="9" t="s">
        <v>569</v>
      </c>
      <c r="J1437" s="9" t="s">
        <v>546</v>
      </c>
      <c r="K1437" s="23" cm="1">
        <f t="array" ref="K1437">IF(G1437 &lt; 1, 0, _xlfn.IFS(E1437 = Акция!$A$2, G1437*Акция!$C$2, E1437 = Акция!$A$3, G1437*Акция!$C$3, E1437 = Акция!$A$4, G1437*Акция!$C$4, E1437 = Акция!$A$5, G1437*Акция!$C$5, E1437 = Акция!$A$6, G1437*Акция!$C$6, E1437 = Акция!$A$7, G1437*Акция!$C$7, E1437 = Акция!$A$8, G1437*Акция!$C$8, 1, 0))</f>
        <v>0</v>
      </c>
    </row>
    <row r="1438" spans="2:11" x14ac:dyDescent="0.2">
      <c r="B1438" s="4" t="str">
        <f t="shared" si="297"/>
        <v>Споживче товариство "Лотос Плюс"</v>
      </c>
      <c r="C1438" s="4" t="str">
        <f t="shared" si="298"/>
        <v>Лотос Плюс СТ</v>
      </c>
      <c r="D1438" s="4"/>
      <c r="E1438" s="4" t="s">
        <v>547</v>
      </c>
      <c r="F1438" s="6" t="s">
        <v>503</v>
      </c>
      <c r="G1438" s="5">
        <v>1</v>
      </c>
      <c r="H1438" s="7">
        <v>32.47</v>
      </c>
      <c r="I1438" s="9" t="s">
        <v>569</v>
      </c>
      <c r="J1438" s="9" t="s">
        <v>546</v>
      </c>
      <c r="K1438" s="23" cm="1">
        <f t="array" ref="K1438">IF(G1438 &lt; 1, 0, _xlfn.IFS(E1438 = Акция!$A$2, G1438*Акция!$C$2, E1438 = Акция!$A$3, G1438*Акция!$C$3, E1438 = Акция!$A$4, G1438*Акция!$C$4, E1438 = Акция!$A$5, G1438*Акция!$C$5, E1438 = Акция!$A$6, G1438*Акция!$C$6, E1438 = Акция!$A$7, G1438*Акция!$C$7, E1438 = Акция!$A$8, G1438*Акция!$C$8, 1, 0))</f>
        <v>0</v>
      </c>
    </row>
    <row r="1439" spans="2:11" x14ac:dyDescent="0.2">
      <c r="B1439" s="4" t="str">
        <f t="shared" si="297"/>
        <v>Споживче товариство "Лотос Плюс"</v>
      </c>
      <c r="C1439" s="4" t="str">
        <f t="shared" si="298"/>
        <v>Лотос Плюс СТ</v>
      </c>
      <c r="D1439" s="4"/>
      <c r="E1439" s="4" t="s">
        <v>548</v>
      </c>
      <c r="F1439" s="6" t="s">
        <v>503</v>
      </c>
      <c r="G1439" s="5">
        <v>2</v>
      </c>
      <c r="H1439" s="7">
        <v>64.94</v>
      </c>
      <c r="I1439" s="9" t="s">
        <v>569</v>
      </c>
      <c r="J1439" s="9" t="s">
        <v>546</v>
      </c>
      <c r="K1439" s="23" cm="1">
        <f t="array" ref="K1439">IF(G1439 &lt; 1, 0, _xlfn.IFS(E1439 = Акция!$A$2, G1439*Акция!$C$2, E1439 = Акция!$A$3, G1439*Акция!$C$3, E1439 = Акция!$A$4, G1439*Акция!$C$4, E1439 = Акция!$A$5, G1439*Акция!$C$5, E1439 = Акция!$A$6, G1439*Акция!$C$6, E1439 = Акция!$A$7, G1439*Акция!$C$7, E1439 = Акция!$A$8, G1439*Акция!$C$8, 1, 0))</f>
        <v>0</v>
      </c>
    </row>
    <row r="1440" spans="2:11" x14ac:dyDescent="0.2">
      <c r="B1440" s="4" t="str">
        <f t="shared" si="297"/>
        <v>Споживче товариство "Лотос Плюс"</v>
      </c>
      <c r="C1440" s="4" t="str">
        <f t="shared" si="298"/>
        <v>Лотос Плюс СТ</v>
      </c>
      <c r="D1440" s="4"/>
      <c r="E1440" s="4" t="s">
        <v>692</v>
      </c>
      <c r="F1440" s="6" t="s">
        <v>503</v>
      </c>
      <c r="G1440" s="5">
        <v>1</v>
      </c>
      <c r="H1440" s="7">
        <v>35.72</v>
      </c>
      <c r="I1440" s="9" t="s">
        <v>569</v>
      </c>
      <c r="J1440" s="9" t="s">
        <v>546</v>
      </c>
      <c r="K1440" s="23" cm="1">
        <f t="array" ref="K1440">IF(G1440 &lt; 1, 0, _xlfn.IFS(E1440 = Акция!$A$2, G1440*Акция!$C$2, E1440 = Акция!$A$3, G1440*Акция!$C$3, E1440 = Акция!$A$4, G1440*Акция!$C$4, E1440 = Акция!$A$5, G1440*Акция!$C$5, E1440 = Акция!$A$6, G1440*Акция!$C$6, E1440 = Акция!$A$7, G1440*Акция!$C$7, E1440 = Акция!$A$8, G1440*Акция!$C$8, 1, 0))</f>
        <v>0</v>
      </c>
    </row>
    <row r="1441" spans="2:11" x14ac:dyDescent="0.2">
      <c r="B1441" s="4" t="str">
        <f t="shared" si="297"/>
        <v>Споживче товариство "Лотос Плюс"</v>
      </c>
      <c r="C1441" s="4" t="str">
        <f t="shared" si="298"/>
        <v>Лотос Плюс СТ</v>
      </c>
      <c r="D1441" s="4"/>
      <c r="E1441" s="4" t="s">
        <v>512</v>
      </c>
      <c r="F1441" s="6" t="s">
        <v>503</v>
      </c>
      <c r="G1441" s="5">
        <v>2</v>
      </c>
      <c r="H1441" s="7">
        <v>79.2</v>
      </c>
      <c r="I1441" s="9" t="s">
        <v>569</v>
      </c>
      <c r="J1441" s="9" t="s">
        <v>546</v>
      </c>
      <c r="K1441" s="23" cm="1">
        <f t="array" ref="K1441">IF(G1441 &lt; 1, 0, _xlfn.IFS(E1441 = Акция!$A$2, G1441*Акция!$C$2, E1441 = Акция!$A$3, G1441*Акция!$C$3, E1441 = Акция!$A$4, G1441*Акция!$C$4, E1441 = Акция!$A$5, G1441*Акция!$C$5, E1441 = Акция!$A$6, G1441*Акция!$C$6, E1441 = Акция!$A$7, G1441*Акция!$C$7, E1441 = Акция!$A$8, G1441*Акция!$C$8, 1, 0))</f>
        <v>0</v>
      </c>
    </row>
    <row r="1442" spans="2:11" x14ac:dyDescent="0.2">
      <c r="B1442" s="4" t="str">
        <f t="shared" si="297"/>
        <v>Споживче товариство "Лотос Плюс"</v>
      </c>
      <c r="C1442" s="4" t="str">
        <f t="shared" si="298"/>
        <v>Лотос Плюс СТ</v>
      </c>
      <c r="D1442" s="4"/>
      <c r="E1442" s="4" t="s">
        <v>580</v>
      </c>
      <c r="F1442" s="6" t="s">
        <v>503</v>
      </c>
      <c r="G1442" s="5">
        <v>3</v>
      </c>
      <c r="H1442" s="7">
        <v>115.14</v>
      </c>
      <c r="I1442" s="9" t="s">
        <v>569</v>
      </c>
      <c r="J1442" s="9" t="s">
        <v>546</v>
      </c>
      <c r="K1442" s="23" cm="1">
        <f t="array" ref="K1442">IF(G1442 &lt; 1, 0, _xlfn.IFS(E1442 = Акция!$A$2, G1442*Акция!$C$2, E1442 = Акция!$A$3, G1442*Акция!$C$3, E1442 = Акция!$A$4, G1442*Акция!$C$4, E1442 = Акция!$A$5, G1442*Акция!$C$5, E1442 = Акция!$A$6, G1442*Акция!$C$6, E1442 = Акция!$A$7, G1442*Акция!$C$7, E1442 = Акция!$A$8, G1442*Акция!$C$8, 1, 0))</f>
        <v>0</v>
      </c>
    </row>
    <row r="1443" spans="2:11" x14ac:dyDescent="0.2">
      <c r="B1443" s="4" t="str">
        <f t="shared" si="297"/>
        <v>Споживче товариство "Лотос Плюс"</v>
      </c>
      <c r="C1443" s="4" t="str">
        <f t="shared" si="298"/>
        <v>Лотос Плюс СТ</v>
      </c>
      <c r="D1443" s="4"/>
      <c r="E1443" s="4" t="s">
        <v>552</v>
      </c>
      <c r="F1443" s="6" t="s">
        <v>503</v>
      </c>
      <c r="G1443" s="5">
        <v>2</v>
      </c>
      <c r="H1443" s="7">
        <v>54</v>
      </c>
      <c r="I1443" s="9" t="s">
        <v>569</v>
      </c>
      <c r="J1443" s="9" t="s">
        <v>546</v>
      </c>
      <c r="K1443" s="23" cm="1">
        <f t="array" ref="K1443">IF(G1443 &lt; 1, 0, _xlfn.IFS(E1443 = Акция!$A$2, G1443*Акция!$C$2, E1443 = Акция!$A$3, G1443*Акция!$C$3, E1443 = Акция!$A$4, G1443*Акция!$C$4, E1443 = Акция!$A$5, G1443*Акция!$C$5, E1443 = Акция!$A$6, G1443*Акция!$C$6, E1443 = Акция!$A$7, G1443*Акция!$C$7, E1443 = Акция!$A$8, G1443*Акция!$C$8, 1, 0))</f>
        <v>0</v>
      </c>
    </row>
    <row r="1444" spans="2:11" x14ac:dyDescent="0.2">
      <c r="B1444" s="4" t="str">
        <f t="shared" si="297"/>
        <v>Споживче товариство "Лотос Плюс"</v>
      </c>
      <c r="C1444" s="4" t="str">
        <f t="shared" si="298"/>
        <v>Лотос Плюс СТ</v>
      </c>
      <c r="D1444" s="4"/>
      <c r="E1444" s="4" t="s">
        <v>513</v>
      </c>
      <c r="F1444" s="6" t="s">
        <v>503</v>
      </c>
      <c r="G1444" s="5">
        <v>2</v>
      </c>
      <c r="H1444" s="7">
        <v>54.98</v>
      </c>
      <c r="I1444" s="9" t="s">
        <v>569</v>
      </c>
      <c r="J1444" s="9" t="s">
        <v>546</v>
      </c>
      <c r="K1444" s="23" cm="1">
        <f t="array" ref="K1444">IF(G1444 &lt; 1, 0, _xlfn.IFS(E1444 = Акция!$A$2, G1444*Акция!$C$2, E1444 = Акция!$A$3, G1444*Акция!$C$3, E1444 = Акция!$A$4, G1444*Акция!$C$4, E1444 = Акция!$A$5, G1444*Акция!$C$5, E1444 = Акция!$A$6, G1444*Акция!$C$6, E1444 = Акция!$A$7, G1444*Акция!$C$7, E1444 = Акция!$A$8, G1444*Акция!$C$8, 1, 0))</f>
        <v>0</v>
      </c>
    </row>
    <row r="1445" spans="2:11" x14ac:dyDescent="0.2">
      <c r="B1445" s="4" t="str">
        <f t="shared" si="297"/>
        <v>Споживче товариство "Лотос Плюс"</v>
      </c>
      <c r="C1445" s="4" t="str">
        <f t="shared" si="298"/>
        <v>Лотос Плюс СТ</v>
      </c>
      <c r="D1445" s="4"/>
      <c r="E1445" s="4" t="s">
        <v>556</v>
      </c>
      <c r="F1445" s="6" t="s">
        <v>503</v>
      </c>
      <c r="G1445" s="5">
        <v>1</v>
      </c>
      <c r="H1445" s="7">
        <v>20.66</v>
      </c>
      <c r="I1445" s="9" t="s">
        <v>569</v>
      </c>
      <c r="J1445" s="9" t="s">
        <v>546</v>
      </c>
      <c r="K1445" s="23" cm="1">
        <f t="array" ref="K1445">IF(G1445 &lt; 1, 0, _xlfn.IFS(E1445 = Акция!$A$2, G1445*Акция!$C$2, E1445 = Акция!$A$3, G1445*Акция!$C$3, E1445 = Акция!$A$4, G1445*Акция!$C$4, E1445 = Акция!$A$5, G1445*Акция!$C$5, E1445 = Акция!$A$6, G1445*Акция!$C$6, E1445 = Акция!$A$7, G1445*Акция!$C$7, E1445 = Акция!$A$8, G1445*Акция!$C$8, 1, 0))</f>
        <v>0</v>
      </c>
    </row>
    <row r="1446" spans="2:11" x14ac:dyDescent="0.2">
      <c r="B1446" s="4" t="str">
        <f t="shared" si="297"/>
        <v>Споживче товариство "Лотос Плюс"</v>
      </c>
      <c r="C1446" s="4" t="str">
        <f t="shared" si="298"/>
        <v>Лотос Плюс СТ</v>
      </c>
      <c r="D1446" s="4"/>
      <c r="E1446" s="4" t="s">
        <v>514</v>
      </c>
      <c r="F1446" s="6" t="s">
        <v>503</v>
      </c>
      <c r="G1446" s="5">
        <v>2</v>
      </c>
      <c r="H1446" s="7">
        <v>41.76</v>
      </c>
      <c r="I1446" s="9" t="s">
        <v>569</v>
      </c>
      <c r="J1446" s="9" t="s">
        <v>546</v>
      </c>
      <c r="K1446" s="23" cm="1">
        <f t="array" ref="K1446">IF(G1446 &lt; 1, 0, _xlfn.IFS(E1446 = Акция!$A$2, G1446*Акция!$C$2, E1446 = Акция!$A$3, G1446*Акция!$C$3, E1446 = Акция!$A$4, G1446*Акция!$C$4, E1446 = Акция!$A$5, G1446*Акция!$C$5, E1446 = Акция!$A$6, G1446*Акция!$C$6, E1446 = Акция!$A$7, G1446*Акция!$C$7, E1446 = Акция!$A$8, G1446*Акция!$C$8, 1, 0))</f>
        <v>0</v>
      </c>
    </row>
    <row r="1447" spans="2:11" x14ac:dyDescent="0.2">
      <c r="B1447" s="4" t="str">
        <f t="shared" si="297"/>
        <v>Споживче товариство "Лотос Плюс"</v>
      </c>
      <c r="C1447" s="4" t="str">
        <f t="shared" si="298"/>
        <v>Лотос Плюс СТ</v>
      </c>
      <c r="D1447" s="4"/>
      <c r="E1447" s="4" t="s">
        <v>557</v>
      </c>
      <c r="F1447" s="6" t="s">
        <v>503</v>
      </c>
      <c r="G1447" s="5">
        <v>1</v>
      </c>
      <c r="H1447" s="7">
        <v>20.88</v>
      </c>
      <c r="I1447" s="9" t="s">
        <v>569</v>
      </c>
      <c r="J1447" s="9" t="s">
        <v>546</v>
      </c>
      <c r="K1447" s="23" cm="1">
        <f t="array" ref="K1447">IF(G1447 &lt; 1, 0, _xlfn.IFS(E1447 = Акция!$A$2, G1447*Акция!$C$2, E1447 = Акция!$A$3, G1447*Акция!$C$3, E1447 = Акция!$A$4, G1447*Акция!$C$4, E1447 = Акция!$A$5, G1447*Акция!$C$5, E1447 = Акция!$A$6, G1447*Акция!$C$6, E1447 = Акция!$A$7, G1447*Акция!$C$7, E1447 = Акция!$A$8, G1447*Акция!$C$8, 1, 0))</f>
        <v>0</v>
      </c>
    </row>
    <row r="1448" spans="2:11" x14ac:dyDescent="0.2">
      <c r="B1448" s="4" t="str">
        <f t="shared" si="297"/>
        <v>Споживче товариство "Лотос Плюс"</v>
      </c>
      <c r="C1448" s="4" t="str">
        <f t="shared" si="298"/>
        <v>Лотос Плюс СТ</v>
      </c>
      <c r="D1448" s="4"/>
      <c r="E1448" s="4" t="s">
        <v>515</v>
      </c>
      <c r="F1448" s="6" t="s">
        <v>503</v>
      </c>
      <c r="G1448" s="5">
        <v>3</v>
      </c>
      <c r="H1448" s="7">
        <v>61.98</v>
      </c>
      <c r="I1448" s="9" t="s">
        <v>569</v>
      </c>
      <c r="J1448" s="9" t="s">
        <v>546</v>
      </c>
      <c r="K1448" s="23" cm="1">
        <f t="array" ref="K1448">IF(G1448 &lt; 1, 0, _xlfn.IFS(E1448 = Акция!$A$2, G1448*Акция!$C$2, E1448 = Акция!$A$3, G1448*Акция!$C$3, E1448 = Акция!$A$4, G1448*Акция!$C$4, E1448 = Акция!$A$5, G1448*Акция!$C$5, E1448 = Акция!$A$6, G1448*Акция!$C$6, E1448 = Акция!$A$7, G1448*Акция!$C$7, E1448 = Акция!$A$8, G1448*Акция!$C$8, 1, 0))</f>
        <v>0</v>
      </c>
    </row>
    <row r="1449" spans="2:11" x14ac:dyDescent="0.2">
      <c r="B1449" s="4" t="str">
        <f t="shared" si="297"/>
        <v>Споживче товариство "Лотос Плюс"</v>
      </c>
      <c r="C1449" s="4" t="str">
        <f t="shared" si="298"/>
        <v>Лотос Плюс СТ</v>
      </c>
      <c r="D1449" s="4"/>
      <c r="E1449" s="4" t="s">
        <v>558</v>
      </c>
      <c r="F1449" s="6" t="s">
        <v>503</v>
      </c>
      <c r="G1449" s="5">
        <v>3</v>
      </c>
      <c r="H1449" s="7">
        <v>58.89</v>
      </c>
      <c r="I1449" s="9" t="s">
        <v>569</v>
      </c>
      <c r="J1449" s="9" t="s">
        <v>546</v>
      </c>
      <c r="K1449" s="23" cm="1">
        <f t="array" ref="K1449">IF(G1449 &lt; 1, 0, _xlfn.IFS(E1449 = Акция!$A$2, G1449*Акция!$C$2, E1449 = Акция!$A$3, G1449*Акция!$C$3, E1449 = Акция!$A$4, G1449*Акция!$C$4, E1449 = Акция!$A$5, G1449*Акция!$C$5, E1449 = Акция!$A$6, G1449*Акция!$C$6, E1449 = Акция!$A$7, G1449*Акция!$C$7, E1449 = Акция!$A$8, G1449*Акция!$C$8, 1, 0))</f>
        <v>0</v>
      </c>
    </row>
    <row r="1450" spans="2:11" x14ac:dyDescent="0.2">
      <c r="B1450" s="4" t="str">
        <f t="shared" si="297"/>
        <v>Споживче товариство "Лотос Плюс"</v>
      </c>
      <c r="C1450" s="4" t="str">
        <f t="shared" si="298"/>
        <v>Лотос Плюс СТ</v>
      </c>
      <c r="D1450" s="4"/>
      <c r="E1450" s="4" t="s">
        <v>516</v>
      </c>
      <c r="F1450" s="6" t="s">
        <v>503</v>
      </c>
      <c r="G1450" s="5">
        <v>2</v>
      </c>
      <c r="H1450" s="7">
        <v>53.88</v>
      </c>
      <c r="I1450" s="9" t="s">
        <v>569</v>
      </c>
      <c r="J1450" s="9" t="s">
        <v>546</v>
      </c>
      <c r="K1450" s="23" cm="1">
        <f t="array" ref="K1450">IF(G1450 &lt; 1, 0, _xlfn.IFS(E1450 = Акция!$A$2, G1450*Акция!$C$2, E1450 = Акция!$A$3, G1450*Акция!$C$3, E1450 = Акция!$A$4, G1450*Акция!$C$4, E1450 = Акция!$A$5, G1450*Акция!$C$5, E1450 = Акция!$A$6, G1450*Акция!$C$6, E1450 = Акция!$A$7, G1450*Акция!$C$7, E1450 = Акция!$A$8, G1450*Акция!$C$8, 1, 0))</f>
        <v>0.5</v>
      </c>
    </row>
    <row r="1451" spans="2:11" x14ac:dyDescent="0.2">
      <c r="B1451" s="4" t="str">
        <f t="shared" si="297"/>
        <v>Споживче товариство "Лотос Плюс"</v>
      </c>
      <c r="C1451" s="4" t="str">
        <f t="shared" si="298"/>
        <v>Лотос Плюс СТ</v>
      </c>
      <c r="D1451" s="4"/>
      <c r="E1451" s="4" t="s">
        <v>522</v>
      </c>
      <c r="F1451" s="6" t="s">
        <v>503</v>
      </c>
      <c r="G1451" s="5">
        <v>2</v>
      </c>
      <c r="H1451" s="7">
        <v>75.599999999999994</v>
      </c>
      <c r="I1451" s="9" t="s">
        <v>569</v>
      </c>
      <c r="J1451" s="9" t="s">
        <v>546</v>
      </c>
      <c r="K1451" s="23" cm="1">
        <f t="array" ref="K1451">IF(G1451 &lt; 1, 0, _xlfn.IFS(E1451 = Акция!$A$2, G1451*Акция!$C$2, E1451 = Акция!$A$3, G1451*Акция!$C$3, E1451 = Акция!$A$4, G1451*Акция!$C$4, E1451 = Акция!$A$5, G1451*Акция!$C$5, E1451 = Акция!$A$6, G1451*Акция!$C$6, E1451 = Акция!$A$7, G1451*Акция!$C$7, E1451 = Акция!$A$8, G1451*Акция!$C$8, 1, 0))</f>
        <v>0</v>
      </c>
    </row>
    <row r="1452" spans="2:11" x14ac:dyDescent="0.2">
      <c r="B1452" s="4" t="str">
        <f t="shared" si="297"/>
        <v>Споживче товариство "Лотос Плюс"</v>
      </c>
      <c r="C1452" s="4" t="str">
        <f t="shared" si="298"/>
        <v>Лотос Плюс СТ</v>
      </c>
      <c r="D1452" s="4"/>
      <c r="E1452" s="4" t="s">
        <v>523</v>
      </c>
      <c r="F1452" s="6" t="s">
        <v>503</v>
      </c>
      <c r="G1452" s="5">
        <v>5</v>
      </c>
      <c r="H1452" s="7">
        <v>170.3</v>
      </c>
      <c r="I1452" s="9" t="s">
        <v>569</v>
      </c>
      <c r="J1452" s="9" t="s">
        <v>546</v>
      </c>
      <c r="K1452" s="23" cm="1">
        <f t="array" ref="K1452">IF(G1452 &lt; 1, 0, _xlfn.IFS(E1452 = Акция!$A$2, G1452*Акция!$C$2, E1452 = Акция!$A$3, G1452*Акция!$C$3, E1452 = Акция!$A$4, G1452*Акция!$C$4, E1452 = Акция!$A$5, G1452*Акция!$C$5, E1452 = Акция!$A$6, G1452*Акция!$C$6, E1452 = Акция!$A$7, G1452*Акция!$C$7, E1452 = Акция!$A$8, G1452*Акция!$C$8, 1, 0))</f>
        <v>0</v>
      </c>
    </row>
    <row r="1453" spans="2:11" x14ac:dyDescent="0.2">
      <c r="B1453" s="4" t="str">
        <f t="shared" si="297"/>
        <v>Споживче товариство "Лотос Плюс"</v>
      </c>
      <c r="C1453" s="4" t="str">
        <f t="shared" si="298"/>
        <v>Лотос Плюс СТ</v>
      </c>
      <c r="D1453" s="4"/>
      <c r="E1453" s="4" t="s">
        <v>608</v>
      </c>
      <c r="F1453" s="6" t="s">
        <v>503</v>
      </c>
      <c r="G1453" s="5">
        <v>4</v>
      </c>
      <c r="H1453" s="7">
        <v>158.4</v>
      </c>
      <c r="I1453" s="9" t="s">
        <v>569</v>
      </c>
      <c r="J1453" s="9" t="s">
        <v>546</v>
      </c>
      <c r="K1453" s="23" cm="1">
        <f t="array" ref="K1453">IF(G1453 &lt; 1, 0, _xlfn.IFS(E1453 = Акция!$A$2, G1453*Акция!$C$2, E1453 = Акция!$A$3, G1453*Акция!$C$3, E1453 = Акция!$A$4, G1453*Акция!$C$4, E1453 = Акция!$A$5, G1453*Акция!$C$5, E1453 = Акция!$A$6, G1453*Акция!$C$6, E1453 = Акция!$A$7, G1453*Акция!$C$7, E1453 = Акция!$A$8, G1453*Акция!$C$8, 1, 0))</f>
        <v>0</v>
      </c>
    </row>
    <row r="1454" spans="2:11" x14ac:dyDescent="0.2">
      <c r="B1454" s="4" t="s">
        <v>1105</v>
      </c>
      <c r="C1454" s="4" t="s">
        <v>1106</v>
      </c>
      <c r="D1454" s="3" t="s">
        <v>508</v>
      </c>
      <c r="E1454" s="4"/>
      <c r="G1454" s="6"/>
      <c r="H1454" s="8"/>
      <c r="I1454" s="4"/>
      <c r="J1454" s="4"/>
      <c r="K1454" s="23" cm="1">
        <f t="array" ref="K1454">IF(G1454 &lt; 1, 0, _xlfn.IFS(E1454 = Акция!$A$2, G1454*Акция!$C$2, E1454 = Акция!$A$3, G1454*Акция!$C$3, E1454 = Акция!$A$4, G1454*Акция!$C$4, E1454 = Акция!$A$5, G1454*Акция!$C$5, E1454 = Акция!$A$6, G1454*Акция!$C$6, E1454 = Акция!$A$7, G1454*Акция!$C$7, E1454 = Акция!$A$8, G1454*Акция!$C$8, 1, 0))</f>
        <v>0</v>
      </c>
    </row>
    <row r="1455" spans="2:11" x14ac:dyDescent="0.2">
      <c r="B1455" s="4" t="str">
        <f t="shared" ref="B1455:C1460" si="299">B1454</f>
        <v>Споживче товариство "Любисток"</v>
      </c>
      <c r="C1455" s="4" t="str">
        <f t="shared" si="299"/>
        <v>Любисток СТ</v>
      </c>
      <c r="D1455" s="4"/>
      <c r="E1455" s="4" t="s">
        <v>547</v>
      </c>
      <c r="F1455" s="6" t="s">
        <v>503</v>
      </c>
      <c r="G1455" s="5">
        <v>2</v>
      </c>
      <c r="H1455" s="7">
        <v>63.36</v>
      </c>
      <c r="I1455" s="9" t="s">
        <v>542</v>
      </c>
      <c r="J1455" s="9" t="s">
        <v>539</v>
      </c>
      <c r="K1455" s="23" cm="1">
        <f t="array" ref="K1455">IF(G1455 &lt; 1, 0, _xlfn.IFS(E1455 = Акция!$A$2, G1455*Акция!$C$2, E1455 = Акция!$A$3, G1455*Акция!$C$3, E1455 = Акция!$A$4, G1455*Акция!$C$4, E1455 = Акция!$A$5, G1455*Акция!$C$5, E1455 = Акция!$A$6, G1455*Акция!$C$6, E1455 = Акция!$A$7, G1455*Акция!$C$7, E1455 = Акция!$A$8, G1455*Акция!$C$8, 1, 0))</f>
        <v>0</v>
      </c>
    </row>
    <row r="1456" spans="2:11" x14ac:dyDescent="0.2">
      <c r="B1456" s="4" t="str">
        <f t="shared" si="299"/>
        <v>Споживче товариство "Любисток"</v>
      </c>
      <c r="C1456" s="4" t="str">
        <f t="shared" si="299"/>
        <v>Любисток СТ</v>
      </c>
      <c r="D1456" s="4"/>
      <c r="E1456" s="4" t="s">
        <v>534</v>
      </c>
      <c r="F1456" s="6" t="s">
        <v>503</v>
      </c>
      <c r="G1456" s="5">
        <v>2</v>
      </c>
      <c r="H1456" s="7">
        <v>52.7</v>
      </c>
      <c r="I1456" s="9" t="s">
        <v>542</v>
      </c>
      <c r="J1456" s="9" t="s">
        <v>539</v>
      </c>
      <c r="K1456" s="23" cm="1">
        <f t="array" ref="K1456">IF(G1456 &lt; 1, 0, _xlfn.IFS(E1456 = Акция!$A$2, G1456*Акция!$C$2, E1456 = Акция!$A$3, G1456*Акция!$C$3, E1456 = Акция!$A$4, G1456*Акция!$C$4, E1456 = Акция!$A$5, G1456*Акция!$C$5, E1456 = Акция!$A$6, G1456*Акция!$C$6, E1456 = Акция!$A$7, G1456*Акция!$C$7, E1456 = Акция!$A$8, G1456*Акция!$C$8, 1, 0))</f>
        <v>0</v>
      </c>
    </row>
    <row r="1457" spans="2:11" x14ac:dyDescent="0.2">
      <c r="B1457" s="4" t="str">
        <f t="shared" si="299"/>
        <v>Споживче товариство "Любисток"</v>
      </c>
      <c r="C1457" s="4" t="str">
        <f t="shared" si="299"/>
        <v>Любисток СТ</v>
      </c>
      <c r="D1457" s="4"/>
      <c r="E1457" s="4" t="s">
        <v>548</v>
      </c>
      <c r="F1457" s="6" t="s">
        <v>503</v>
      </c>
      <c r="G1457" s="5">
        <v>2</v>
      </c>
      <c r="H1457" s="7">
        <v>63.36</v>
      </c>
      <c r="I1457" s="9" t="s">
        <v>542</v>
      </c>
      <c r="J1457" s="9" t="s">
        <v>539</v>
      </c>
      <c r="K1457" s="23" cm="1">
        <f t="array" ref="K1457">IF(G1457 &lt; 1, 0, _xlfn.IFS(E1457 = Акция!$A$2, G1457*Акция!$C$2, E1457 = Акция!$A$3, G1457*Акция!$C$3, E1457 = Акция!$A$4, G1457*Акция!$C$4, E1457 = Акция!$A$5, G1457*Акция!$C$5, E1457 = Акция!$A$6, G1457*Акция!$C$6, E1457 = Акция!$A$7, G1457*Акция!$C$7, E1457 = Акция!$A$8, G1457*Акция!$C$8, 1, 0))</f>
        <v>0</v>
      </c>
    </row>
    <row r="1458" spans="2:11" x14ac:dyDescent="0.2">
      <c r="B1458" s="4" t="str">
        <f t="shared" si="299"/>
        <v>Споживче товариство "Любисток"</v>
      </c>
      <c r="C1458" s="4" t="str">
        <f t="shared" si="299"/>
        <v>Любисток СТ</v>
      </c>
      <c r="D1458" s="4"/>
      <c r="E1458" s="4" t="s">
        <v>692</v>
      </c>
      <c r="F1458" s="6" t="s">
        <v>503</v>
      </c>
      <c r="G1458" s="5">
        <v>2</v>
      </c>
      <c r="H1458" s="7">
        <v>69.7</v>
      </c>
      <c r="I1458" s="9" t="s">
        <v>542</v>
      </c>
      <c r="J1458" s="9" t="s">
        <v>539</v>
      </c>
      <c r="K1458" s="23" cm="1">
        <f t="array" ref="K1458">IF(G1458 &lt; 1, 0, _xlfn.IFS(E1458 = Акция!$A$2, G1458*Акция!$C$2, E1458 = Акция!$A$3, G1458*Акция!$C$3, E1458 = Акция!$A$4, G1458*Акция!$C$4, E1458 = Акция!$A$5, G1458*Акция!$C$5, E1458 = Акция!$A$6, G1458*Акция!$C$6, E1458 = Акция!$A$7, G1458*Акция!$C$7, E1458 = Акция!$A$8, G1458*Акция!$C$8, 1, 0))</f>
        <v>0</v>
      </c>
    </row>
    <row r="1459" spans="2:11" x14ac:dyDescent="0.2">
      <c r="B1459" s="4" t="str">
        <f t="shared" si="299"/>
        <v>Споживче товариство "Любисток"</v>
      </c>
      <c r="C1459" s="4" t="str">
        <f t="shared" si="299"/>
        <v>Любисток СТ</v>
      </c>
      <c r="D1459" s="4"/>
      <c r="E1459" s="4" t="s">
        <v>535</v>
      </c>
      <c r="F1459" s="6" t="s">
        <v>503</v>
      </c>
      <c r="G1459" s="5">
        <v>2</v>
      </c>
      <c r="H1459" s="7">
        <v>63.5</v>
      </c>
      <c r="I1459" s="9" t="s">
        <v>542</v>
      </c>
      <c r="J1459" s="9" t="s">
        <v>539</v>
      </c>
      <c r="K1459" s="23" cm="1">
        <f t="array" ref="K1459">IF(G1459 &lt; 1, 0, _xlfn.IFS(E1459 = Акция!$A$2, G1459*Акция!$C$2, E1459 = Акция!$A$3, G1459*Акция!$C$3, E1459 = Акция!$A$4, G1459*Акция!$C$4, E1459 = Акция!$A$5, G1459*Акция!$C$5, E1459 = Акция!$A$6, G1459*Акция!$C$6, E1459 = Акция!$A$7, G1459*Акция!$C$7, E1459 = Акция!$A$8, G1459*Акция!$C$8, 1, 0))</f>
        <v>0</v>
      </c>
    </row>
    <row r="1460" spans="2:11" x14ac:dyDescent="0.2">
      <c r="B1460" s="4" t="str">
        <f t="shared" si="299"/>
        <v>Споживче товариство "Любисток"</v>
      </c>
      <c r="C1460" s="4" t="str">
        <f t="shared" si="299"/>
        <v>Любисток СТ</v>
      </c>
      <c r="D1460" s="4"/>
      <c r="E1460" s="4" t="s">
        <v>519</v>
      </c>
      <c r="F1460" s="6" t="s">
        <v>503</v>
      </c>
      <c r="G1460" s="5">
        <v>2</v>
      </c>
      <c r="H1460" s="7">
        <v>95.9</v>
      </c>
      <c r="I1460" s="9" t="s">
        <v>542</v>
      </c>
      <c r="J1460" s="9" t="s">
        <v>539</v>
      </c>
      <c r="K1460" s="23" cm="1">
        <f t="array" ref="K1460">IF(G1460 &lt; 1, 0, _xlfn.IFS(E1460 = Акция!$A$2, G1460*Акция!$C$2, E1460 = Акция!$A$3, G1460*Акция!$C$3, E1460 = Акция!$A$4, G1460*Акция!$C$4, E1460 = Акция!$A$5, G1460*Акция!$C$5, E1460 = Акция!$A$6, G1460*Акция!$C$6, E1460 = Акция!$A$7, G1460*Акция!$C$7, E1460 = Акция!$A$8, G1460*Акция!$C$8, 1, 0))</f>
        <v>1</v>
      </c>
    </row>
    <row r="1461" spans="2:11" x14ac:dyDescent="0.2">
      <c r="B1461" s="4" t="s">
        <v>1105</v>
      </c>
      <c r="C1461" s="4" t="s">
        <v>1106</v>
      </c>
      <c r="D1461" s="3" t="s">
        <v>508</v>
      </c>
      <c r="E1461" s="4"/>
      <c r="G1461" s="6"/>
      <c r="H1461" s="8"/>
      <c r="I1461" s="4"/>
      <c r="J1461" s="4"/>
      <c r="K1461" s="23" cm="1">
        <f t="array" ref="K1461">IF(G1461 &lt; 1, 0, _xlfn.IFS(E1461 = Акция!$A$2, G1461*Акция!$C$2, E1461 = Акция!$A$3, G1461*Акция!$C$3, E1461 = Акция!$A$4, G1461*Акция!$C$4, E1461 = Акция!$A$5, G1461*Акция!$C$5, E1461 = Акция!$A$6, G1461*Акция!$C$6, E1461 = Акция!$A$7, G1461*Акция!$C$7, E1461 = Акция!$A$8, G1461*Акция!$C$8, 1, 0))</f>
        <v>0</v>
      </c>
    </row>
    <row r="1462" spans="2:11" x14ac:dyDescent="0.2">
      <c r="B1462" s="4" t="str">
        <f t="shared" ref="B1462:C1464" si="300">B1461</f>
        <v>Споживче товариство "Любисток"</v>
      </c>
      <c r="C1462" s="4" t="str">
        <f t="shared" si="300"/>
        <v>Любисток СТ</v>
      </c>
      <c r="D1462" s="4"/>
      <c r="E1462" s="4" t="s">
        <v>552</v>
      </c>
      <c r="F1462" s="6" t="s">
        <v>503</v>
      </c>
      <c r="G1462" s="5">
        <v>2</v>
      </c>
      <c r="H1462" s="7">
        <v>55.08</v>
      </c>
      <c r="I1462" s="9" t="s">
        <v>669</v>
      </c>
      <c r="J1462" s="9" t="s">
        <v>546</v>
      </c>
      <c r="K1462" s="23" cm="1">
        <f t="array" ref="K1462">IF(G1462 &lt; 1, 0, _xlfn.IFS(E1462 = Акция!$A$2, G1462*Акция!$C$2, E1462 = Акция!$A$3, G1462*Акция!$C$3, E1462 = Акция!$A$4, G1462*Акция!$C$4, E1462 = Акция!$A$5, G1462*Акция!$C$5, E1462 = Акция!$A$6, G1462*Акция!$C$6, E1462 = Акция!$A$7, G1462*Акция!$C$7, E1462 = Акция!$A$8, G1462*Акция!$C$8, 1, 0))</f>
        <v>0</v>
      </c>
    </row>
    <row r="1463" spans="2:11" x14ac:dyDescent="0.2">
      <c r="B1463" s="4" t="str">
        <f t="shared" si="300"/>
        <v>Споживче товариство "Любисток"</v>
      </c>
      <c r="C1463" s="4" t="str">
        <f t="shared" si="300"/>
        <v>Любисток СТ</v>
      </c>
      <c r="D1463" s="4"/>
      <c r="E1463" s="4" t="s">
        <v>513</v>
      </c>
      <c r="F1463" s="6" t="s">
        <v>503</v>
      </c>
      <c r="G1463" s="5">
        <v>2</v>
      </c>
      <c r="H1463" s="7">
        <v>56.08</v>
      </c>
      <c r="I1463" s="9" t="s">
        <v>669</v>
      </c>
      <c r="J1463" s="9" t="s">
        <v>546</v>
      </c>
      <c r="K1463" s="23" cm="1">
        <f t="array" ref="K1463">IF(G1463 &lt; 1, 0, _xlfn.IFS(E1463 = Акция!$A$2, G1463*Акция!$C$2, E1463 = Акция!$A$3, G1463*Акция!$C$3, E1463 = Акция!$A$4, G1463*Акция!$C$4, E1463 = Акция!$A$5, G1463*Акция!$C$5, E1463 = Акция!$A$6, G1463*Акция!$C$6, E1463 = Акция!$A$7, G1463*Акция!$C$7, E1463 = Акция!$A$8, G1463*Акция!$C$8, 1, 0))</f>
        <v>0</v>
      </c>
    </row>
    <row r="1464" spans="2:11" x14ac:dyDescent="0.2">
      <c r="B1464" s="4" t="str">
        <f t="shared" si="300"/>
        <v>Споживче товариство "Любисток"</v>
      </c>
      <c r="C1464" s="4" t="str">
        <f t="shared" si="300"/>
        <v>Любисток СТ</v>
      </c>
      <c r="D1464" s="4"/>
      <c r="E1464" s="4" t="s">
        <v>521</v>
      </c>
      <c r="F1464" s="6" t="s">
        <v>503</v>
      </c>
      <c r="G1464" s="5">
        <v>1</v>
      </c>
      <c r="H1464" s="7">
        <v>56.38</v>
      </c>
      <c r="I1464" s="9" t="s">
        <v>669</v>
      </c>
      <c r="J1464" s="9" t="s">
        <v>546</v>
      </c>
      <c r="K1464" s="23" cm="1">
        <f t="array" ref="K1464">IF(G1464 &lt; 1, 0, _xlfn.IFS(E1464 = Акция!$A$2, G1464*Акция!$C$2, E1464 = Акция!$A$3, G1464*Акция!$C$3, E1464 = Акция!$A$4, G1464*Акция!$C$4, E1464 = Акция!$A$5, G1464*Акция!$C$5, E1464 = Акция!$A$6, G1464*Акция!$C$6, E1464 = Акция!$A$7, G1464*Акция!$C$7, E1464 = Акция!$A$8, G1464*Акция!$C$8, 1, 0))</f>
        <v>0.5</v>
      </c>
    </row>
    <row r="1465" spans="2:11" x14ac:dyDescent="0.2">
      <c r="B1465" s="4" t="s">
        <v>1107</v>
      </c>
      <c r="C1465" s="4" t="s">
        <v>1108</v>
      </c>
      <c r="D1465" s="3" t="s">
        <v>508</v>
      </c>
      <c r="E1465" s="4"/>
      <c r="G1465" s="6"/>
      <c r="H1465" s="8"/>
      <c r="I1465" s="4"/>
      <c r="J1465" s="4"/>
      <c r="K1465" s="23" cm="1">
        <f t="array" ref="K1465">IF(G1465 &lt; 1, 0, _xlfn.IFS(E1465 = Акция!$A$2, G1465*Акция!$C$2, E1465 = Акция!$A$3, G1465*Акция!$C$3, E1465 = Акция!$A$4, G1465*Акция!$C$4, E1465 = Акция!$A$5, G1465*Акция!$C$5, E1465 = Акция!$A$6, G1465*Акция!$C$6, E1465 = Акция!$A$7, G1465*Акция!$C$7, E1465 = Акция!$A$8, G1465*Акция!$C$8, 1, 0))</f>
        <v>0</v>
      </c>
    </row>
    <row r="1466" spans="2:11" x14ac:dyDescent="0.2">
      <c r="B1466" s="4" t="str">
        <f t="shared" ref="B1466:C1472" si="301">B1465</f>
        <v>Любчич Раїса Профилівна</v>
      </c>
      <c r="C1466" s="4" t="str">
        <f t="shared" si="301"/>
        <v>Любчич Р.П.</v>
      </c>
      <c r="D1466" s="4"/>
      <c r="E1466" s="4" t="s">
        <v>516</v>
      </c>
      <c r="F1466" s="6" t="s">
        <v>503</v>
      </c>
      <c r="G1466" s="5">
        <v>2</v>
      </c>
      <c r="H1466" s="7">
        <v>53.88</v>
      </c>
      <c r="I1466" s="9" t="s">
        <v>527</v>
      </c>
      <c r="J1466" s="9" t="s">
        <v>528</v>
      </c>
      <c r="K1466" s="23" cm="1">
        <f t="array" ref="K1466">IF(G1466 &lt; 1, 0, _xlfn.IFS(E1466 = Акция!$A$2, G1466*Акция!$C$2, E1466 = Акция!$A$3, G1466*Акция!$C$3, E1466 = Акция!$A$4, G1466*Акция!$C$4, E1466 = Акция!$A$5, G1466*Акция!$C$5, E1466 = Акция!$A$6, G1466*Акция!$C$6, E1466 = Акция!$A$7, G1466*Акция!$C$7, E1466 = Акция!$A$8, G1466*Акция!$C$8, 1, 0))</f>
        <v>0.5</v>
      </c>
    </row>
    <row r="1467" spans="2:11" x14ac:dyDescent="0.2">
      <c r="B1467" s="4" t="str">
        <f t="shared" si="301"/>
        <v>Любчич Раїса Профилівна</v>
      </c>
      <c r="C1467" s="4" t="str">
        <f t="shared" si="301"/>
        <v>Любчич Р.П.</v>
      </c>
      <c r="D1467" s="4"/>
      <c r="E1467" s="4" t="s">
        <v>517</v>
      </c>
      <c r="F1467" s="6" t="s">
        <v>503</v>
      </c>
      <c r="G1467" s="5">
        <v>2</v>
      </c>
      <c r="H1467" s="7">
        <v>58.9</v>
      </c>
      <c r="I1467" s="9" t="s">
        <v>527</v>
      </c>
      <c r="J1467" s="9" t="s">
        <v>528</v>
      </c>
      <c r="K1467" s="23" cm="1">
        <f t="array" ref="K1467">IF(G1467 &lt; 1, 0, _xlfn.IFS(E1467 = Акция!$A$2, G1467*Акция!$C$2, E1467 = Акция!$A$3, G1467*Акция!$C$3, E1467 = Акция!$A$4, G1467*Акция!$C$4, E1467 = Акция!$A$5, G1467*Акция!$C$5, E1467 = Акция!$A$6, G1467*Акция!$C$6, E1467 = Акция!$A$7, G1467*Акция!$C$7, E1467 = Акция!$A$8, G1467*Акция!$C$8, 1, 0))</f>
        <v>0.5</v>
      </c>
    </row>
    <row r="1468" spans="2:11" x14ac:dyDescent="0.2">
      <c r="B1468" s="4" t="str">
        <f t="shared" si="301"/>
        <v>Любчич Раїса Профилівна</v>
      </c>
      <c r="C1468" s="4" t="str">
        <f t="shared" si="301"/>
        <v>Любчич Р.П.</v>
      </c>
      <c r="D1468" s="4"/>
      <c r="E1468" s="4" t="s">
        <v>518</v>
      </c>
      <c r="F1468" s="6" t="s">
        <v>503</v>
      </c>
      <c r="G1468" s="5">
        <v>2</v>
      </c>
      <c r="H1468" s="7">
        <v>64.8</v>
      </c>
      <c r="I1468" s="9" t="s">
        <v>527</v>
      </c>
      <c r="J1468" s="9" t="s">
        <v>528</v>
      </c>
      <c r="K1468" s="23" cm="1">
        <f t="array" ref="K1468">IF(G1468 &lt; 1, 0, _xlfn.IFS(E1468 = Акция!$A$2, G1468*Акция!$C$2, E1468 = Акция!$A$3, G1468*Акция!$C$3, E1468 = Акция!$A$4, G1468*Акция!$C$4, E1468 = Акция!$A$5, G1468*Акция!$C$5, E1468 = Акция!$A$6, G1468*Акция!$C$6, E1468 = Акция!$A$7, G1468*Акция!$C$7, E1468 = Акция!$A$8, G1468*Акция!$C$8, 1, 0))</f>
        <v>0.5</v>
      </c>
    </row>
    <row r="1469" spans="2:11" x14ac:dyDescent="0.2">
      <c r="B1469" s="4" t="str">
        <f t="shared" si="301"/>
        <v>Любчич Раїса Профилівна</v>
      </c>
      <c r="C1469" s="4" t="str">
        <f t="shared" si="301"/>
        <v>Любчич Р.П.</v>
      </c>
      <c r="D1469" s="4"/>
      <c r="E1469" s="4" t="s">
        <v>519</v>
      </c>
      <c r="F1469" s="6" t="s">
        <v>503</v>
      </c>
      <c r="G1469" s="5">
        <v>2</v>
      </c>
      <c r="H1469" s="7">
        <v>98.3</v>
      </c>
      <c r="I1469" s="9" t="s">
        <v>527</v>
      </c>
      <c r="J1469" s="9" t="s">
        <v>528</v>
      </c>
      <c r="K1469" s="23" cm="1">
        <f t="array" ref="K1469">IF(G1469 &lt; 1, 0, _xlfn.IFS(E1469 = Акция!$A$2, G1469*Акция!$C$2, E1469 = Акция!$A$3, G1469*Акция!$C$3, E1469 = Акция!$A$4, G1469*Акция!$C$4, E1469 = Акция!$A$5, G1469*Акция!$C$5, E1469 = Акция!$A$6, G1469*Акция!$C$6, E1469 = Акция!$A$7, G1469*Акция!$C$7, E1469 = Акция!$A$8, G1469*Акция!$C$8, 1, 0))</f>
        <v>1</v>
      </c>
    </row>
    <row r="1470" spans="2:11" x14ac:dyDescent="0.2">
      <c r="B1470" s="4" t="str">
        <f t="shared" si="301"/>
        <v>Любчич Раїса Профилівна</v>
      </c>
      <c r="C1470" s="4" t="str">
        <f t="shared" si="301"/>
        <v>Любчич Р.П.</v>
      </c>
      <c r="D1470" s="4"/>
      <c r="E1470" s="4" t="s">
        <v>502</v>
      </c>
      <c r="F1470" s="6" t="s">
        <v>503</v>
      </c>
      <c r="G1470" s="5">
        <v>2</v>
      </c>
      <c r="H1470" s="7">
        <v>111.14</v>
      </c>
      <c r="I1470" s="9" t="s">
        <v>527</v>
      </c>
      <c r="J1470" s="9" t="s">
        <v>528</v>
      </c>
      <c r="K1470" s="23" cm="1">
        <f t="array" ref="K1470">IF(G1470 &lt; 1, 0, _xlfn.IFS(E1470 = Акция!$A$2, G1470*Акция!$C$2, E1470 = Акция!$A$3, G1470*Акция!$C$3, E1470 = Акция!$A$4, G1470*Акция!$C$4, E1470 = Акция!$A$5, G1470*Акция!$C$5, E1470 = Акция!$A$6, G1470*Акция!$C$6, E1470 = Акция!$A$7, G1470*Акция!$C$7, E1470 = Акция!$A$8, G1470*Акция!$C$8, 1, 0))</f>
        <v>1</v>
      </c>
    </row>
    <row r="1471" spans="2:11" x14ac:dyDescent="0.2">
      <c r="B1471" s="4" t="str">
        <f t="shared" si="301"/>
        <v>Любчич Раїса Профилівна</v>
      </c>
      <c r="C1471" s="4" t="str">
        <f t="shared" si="301"/>
        <v>Любчич Р.П.</v>
      </c>
      <c r="D1471" s="4"/>
      <c r="E1471" s="4" t="s">
        <v>520</v>
      </c>
      <c r="F1471" s="6" t="s">
        <v>503</v>
      </c>
      <c r="G1471" s="5">
        <v>1</v>
      </c>
      <c r="H1471" s="7">
        <v>60.07</v>
      </c>
      <c r="I1471" s="9" t="s">
        <v>527</v>
      </c>
      <c r="J1471" s="9" t="s">
        <v>528</v>
      </c>
      <c r="K1471" s="23" cm="1">
        <f t="array" ref="K1471">IF(G1471 &lt; 1, 0, _xlfn.IFS(E1471 = Акция!$A$2, G1471*Акция!$C$2, E1471 = Акция!$A$3, G1471*Акция!$C$3, E1471 = Акция!$A$4, G1471*Акция!$C$4, E1471 = Акция!$A$5, G1471*Акция!$C$5, E1471 = Акция!$A$6, G1471*Акция!$C$6, E1471 = Акция!$A$7, G1471*Акция!$C$7, E1471 = Акция!$A$8, G1471*Акция!$C$8, 1, 0))</f>
        <v>0.5</v>
      </c>
    </row>
    <row r="1472" spans="2:11" x14ac:dyDescent="0.2">
      <c r="B1472" s="4" t="str">
        <f t="shared" si="301"/>
        <v>Любчич Раїса Профилівна</v>
      </c>
      <c r="C1472" s="4" t="str">
        <f t="shared" si="301"/>
        <v>Любчич Р.П.</v>
      </c>
      <c r="D1472" s="4"/>
      <c r="E1472" s="4" t="s">
        <v>521</v>
      </c>
      <c r="F1472" s="6" t="s">
        <v>503</v>
      </c>
      <c r="G1472" s="5">
        <v>2</v>
      </c>
      <c r="H1472" s="7">
        <v>110.54</v>
      </c>
      <c r="I1472" s="9" t="s">
        <v>527</v>
      </c>
      <c r="J1472" s="9" t="s">
        <v>528</v>
      </c>
      <c r="K1472" s="23" cm="1">
        <f t="array" ref="K1472">IF(G1472 &lt; 1, 0, _xlfn.IFS(E1472 = Акция!$A$2, G1472*Акция!$C$2, E1472 = Акция!$A$3, G1472*Акция!$C$3, E1472 = Акция!$A$4, G1472*Акция!$C$4, E1472 = Акция!$A$5, G1472*Акция!$C$5, E1472 = Акция!$A$6, G1472*Акция!$C$6, E1472 = Акция!$A$7, G1472*Акция!$C$7, E1472 = Акция!$A$8, G1472*Акция!$C$8, 1, 0))</f>
        <v>1</v>
      </c>
    </row>
    <row r="1473" spans="2:11" x14ac:dyDescent="0.2">
      <c r="B1473" s="4" t="s">
        <v>1109</v>
      </c>
      <c r="C1473" s="4" t="s">
        <v>1110</v>
      </c>
      <c r="D1473" s="3" t="s">
        <v>508</v>
      </c>
      <c r="E1473" s="4"/>
      <c r="G1473" s="6"/>
      <c r="H1473" s="8"/>
      <c r="I1473" s="4"/>
      <c r="J1473" s="4"/>
      <c r="K1473" s="23" cm="1">
        <f t="array" ref="K1473">IF(G1473 &lt; 1, 0, _xlfn.IFS(E1473 = Акция!$A$2, G1473*Акция!$C$2, E1473 = Акция!$A$3, G1473*Акция!$C$3, E1473 = Акция!$A$4, G1473*Акция!$C$4, E1473 = Акция!$A$5, G1473*Акция!$C$5, E1473 = Акция!$A$6, G1473*Акция!$C$6, E1473 = Акция!$A$7, G1473*Акция!$C$7, E1473 = Акция!$A$8, G1473*Акция!$C$8, 1, 0))</f>
        <v>0</v>
      </c>
    </row>
    <row r="1474" spans="2:11" x14ac:dyDescent="0.2">
      <c r="B1474" s="4" t="str">
        <f t="shared" ref="B1474:C1474" si="302">B1473</f>
        <v>Любчич Світлана Василівна</v>
      </c>
      <c r="C1474" s="4" t="str">
        <f t="shared" si="302"/>
        <v>Любчич С.В.</v>
      </c>
      <c r="D1474" s="4"/>
      <c r="E1474" s="4" t="s">
        <v>513</v>
      </c>
      <c r="F1474" s="6" t="s">
        <v>503</v>
      </c>
      <c r="G1474" s="5">
        <v>5</v>
      </c>
      <c r="H1474" s="7">
        <v>140.19999999999999</v>
      </c>
      <c r="I1474" s="9" t="s">
        <v>527</v>
      </c>
      <c r="J1474" s="9" t="s">
        <v>528</v>
      </c>
      <c r="K1474" s="23" cm="1">
        <f t="array" ref="K1474">IF(G1474 &lt; 1, 0, _xlfn.IFS(E1474 = Акция!$A$2, G1474*Акция!$C$2, E1474 = Акция!$A$3, G1474*Акция!$C$3, E1474 = Акция!$A$4, G1474*Акция!$C$4, E1474 = Акция!$A$5, G1474*Акция!$C$5, E1474 = Акция!$A$6, G1474*Акция!$C$6, E1474 = Акция!$A$7, G1474*Акция!$C$7, E1474 = Акция!$A$8, G1474*Акция!$C$8, 1, 0))</f>
        <v>0</v>
      </c>
    </row>
    <row r="1475" spans="2:11" x14ac:dyDescent="0.2">
      <c r="B1475" s="4" t="s">
        <v>1111</v>
      </c>
      <c r="C1475" s="4" t="s">
        <v>1112</v>
      </c>
      <c r="D1475" s="3" t="s">
        <v>508</v>
      </c>
      <c r="E1475" s="4"/>
      <c r="G1475" s="6"/>
      <c r="H1475" s="8"/>
      <c r="I1475" s="4"/>
      <c r="J1475" s="4"/>
      <c r="K1475" s="23" cm="1">
        <f t="array" ref="K1475">IF(G1475 &lt; 1, 0, _xlfn.IFS(E1475 = Акция!$A$2, G1475*Акция!$C$2, E1475 = Акция!$A$3, G1475*Акция!$C$3, E1475 = Акция!$A$4, G1475*Акция!$C$4, E1475 = Акция!$A$5, G1475*Акция!$C$5, E1475 = Акция!$A$6, G1475*Акция!$C$6, E1475 = Акция!$A$7, G1475*Акция!$C$7, E1475 = Акция!$A$8, G1475*Акция!$C$8, 1, 0))</f>
        <v>0</v>
      </c>
    </row>
    <row r="1476" spans="2:11" x14ac:dyDescent="0.2">
      <c r="B1476" s="4" t="str">
        <f t="shared" ref="B1476:C1479" si="303">B1475</f>
        <v>Ляшенко Максим Валерійович</v>
      </c>
      <c r="C1476" s="4" t="str">
        <f t="shared" si="303"/>
        <v>Ляшенко М.В.</v>
      </c>
      <c r="D1476" s="4"/>
      <c r="E1476" s="4" t="s">
        <v>526</v>
      </c>
      <c r="F1476" s="6" t="s">
        <v>503</v>
      </c>
      <c r="G1476" s="5">
        <v>4</v>
      </c>
      <c r="H1476" s="7">
        <v>84.72</v>
      </c>
      <c r="I1476" s="9" t="s">
        <v>629</v>
      </c>
      <c r="J1476" s="9" t="s">
        <v>528</v>
      </c>
      <c r="K1476" s="23" cm="1">
        <f t="array" ref="K1476">IF(G1476 &lt; 1, 0, _xlfn.IFS(E1476 = Акция!$A$2, G1476*Акция!$C$2, E1476 = Акция!$A$3, G1476*Акция!$C$3, E1476 = Акция!$A$4, G1476*Акция!$C$4, E1476 = Акция!$A$5, G1476*Акция!$C$5, E1476 = Акция!$A$6, G1476*Акция!$C$6, E1476 = Акция!$A$7, G1476*Акция!$C$7, E1476 = Акция!$A$8, G1476*Акция!$C$8, 1, 0))</f>
        <v>0</v>
      </c>
    </row>
    <row r="1477" spans="2:11" x14ac:dyDescent="0.2">
      <c r="B1477" s="4" t="str">
        <f t="shared" si="303"/>
        <v>Ляшенко Максим Валерійович</v>
      </c>
      <c r="C1477" s="4" t="str">
        <f t="shared" si="303"/>
        <v>Ляшенко М.В.</v>
      </c>
      <c r="D1477" s="4"/>
      <c r="E1477" s="4" t="s">
        <v>530</v>
      </c>
      <c r="F1477" s="6" t="s">
        <v>503</v>
      </c>
      <c r="G1477" s="5">
        <v>2</v>
      </c>
      <c r="H1477" s="7">
        <v>41.04</v>
      </c>
      <c r="I1477" s="9" t="s">
        <v>629</v>
      </c>
      <c r="J1477" s="9" t="s">
        <v>528</v>
      </c>
      <c r="K1477" s="23" cm="1">
        <f t="array" ref="K1477">IF(G1477 &lt; 1, 0, _xlfn.IFS(E1477 = Акция!$A$2, G1477*Акция!$C$2, E1477 = Акция!$A$3, G1477*Акция!$C$3, E1477 = Акция!$A$4, G1477*Акция!$C$4, E1477 = Акция!$A$5, G1477*Акция!$C$5, E1477 = Акция!$A$6, G1477*Акция!$C$6, E1477 = Акция!$A$7, G1477*Акция!$C$7, E1477 = Акция!$A$8, G1477*Акция!$C$8, 1, 0))</f>
        <v>0</v>
      </c>
    </row>
    <row r="1478" spans="2:11" x14ac:dyDescent="0.2">
      <c r="B1478" s="4" t="str">
        <f t="shared" si="303"/>
        <v>Ляшенко Максим Валерійович</v>
      </c>
      <c r="C1478" s="4" t="str">
        <f t="shared" si="303"/>
        <v>Ляшенко М.В.</v>
      </c>
      <c r="D1478" s="4"/>
      <c r="E1478" s="4" t="s">
        <v>547</v>
      </c>
      <c r="F1478" s="6" t="s">
        <v>503</v>
      </c>
      <c r="G1478" s="5">
        <v>1</v>
      </c>
      <c r="H1478" s="7">
        <v>33.770000000000003</v>
      </c>
      <c r="I1478" s="9" t="s">
        <v>629</v>
      </c>
      <c r="J1478" s="9" t="s">
        <v>528</v>
      </c>
      <c r="K1478" s="23" cm="1">
        <f t="array" ref="K1478">IF(G1478 &lt; 1, 0, _xlfn.IFS(E1478 = Акция!$A$2, G1478*Акция!$C$2, E1478 = Акция!$A$3, G1478*Акция!$C$3, E1478 = Акция!$A$4, G1478*Акция!$C$4, E1478 = Акция!$A$5, G1478*Акция!$C$5, E1478 = Акция!$A$6, G1478*Акция!$C$6, E1478 = Акция!$A$7, G1478*Акция!$C$7, E1478 = Акция!$A$8, G1478*Акция!$C$8, 1, 0))</f>
        <v>0</v>
      </c>
    </row>
    <row r="1479" spans="2:11" x14ac:dyDescent="0.2">
      <c r="B1479" s="4" t="str">
        <f t="shared" si="303"/>
        <v>Ляшенко Максим Валерійович</v>
      </c>
      <c r="C1479" s="4" t="str">
        <f t="shared" si="303"/>
        <v>Ляшенко М.В.</v>
      </c>
      <c r="D1479" s="4"/>
      <c r="E1479" s="4" t="s">
        <v>513</v>
      </c>
      <c r="F1479" s="6" t="s">
        <v>503</v>
      </c>
      <c r="G1479" s="5">
        <v>2</v>
      </c>
      <c r="H1479" s="7">
        <v>57.18</v>
      </c>
      <c r="I1479" s="9" t="s">
        <v>629</v>
      </c>
      <c r="J1479" s="9" t="s">
        <v>528</v>
      </c>
      <c r="K1479" s="23" cm="1">
        <f t="array" ref="K1479">IF(G1479 &lt; 1, 0, _xlfn.IFS(E1479 = Акция!$A$2, G1479*Акция!$C$2, E1479 = Акция!$A$3, G1479*Акция!$C$3, E1479 = Акция!$A$4, G1479*Акция!$C$4, E1479 = Акция!$A$5, G1479*Акция!$C$5, E1479 = Акция!$A$6, G1479*Акция!$C$6, E1479 = Акция!$A$7, G1479*Акция!$C$7, E1479 = Акция!$A$8, G1479*Акция!$C$8, 1, 0))</f>
        <v>0</v>
      </c>
    </row>
    <row r="1480" spans="2:11" x14ac:dyDescent="0.2">
      <c r="B1480" s="4" t="s">
        <v>1113</v>
      </c>
      <c r="C1480" s="4" t="s">
        <v>1114</v>
      </c>
      <c r="D1480" s="3" t="s">
        <v>508</v>
      </c>
      <c r="E1480" s="4"/>
      <c r="G1480" s="6"/>
      <c r="H1480" s="8"/>
      <c r="I1480" s="4"/>
      <c r="J1480" s="4"/>
      <c r="K1480" s="23" cm="1">
        <f t="array" ref="K1480">IF(G1480 &lt; 1, 0, _xlfn.IFS(E1480 = Акция!$A$2, G1480*Акция!$C$2, E1480 = Акция!$A$3, G1480*Акция!$C$3, E1480 = Акция!$A$4, G1480*Акция!$C$4, E1480 = Акция!$A$5, G1480*Акция!$C$5, E1480 = Акция!$A$6, G1480*Акция!$C$6, E1480 = Акция!$A$7, G1480*Акция!$C$7, E1480 = Акция!$A$8, G1480*Акция!$C$8, 1, 0))</f>
        <v>0</v>
      </c>
    </row>
    <row r="1481" spans="2:11" x14ac:dyDescent="0.2">
      <c r="B1481" s="4" t="str">
        <f t="shared" ref="B1481:C1481" si="304">B1480</f>
        <v>Товариство з.обмеженою відповідальністю "Магазин №2"</v>
      </c>
      <c r="C1481" s="4" t="str">
        <f t="shared" si="304"/>
        <v>Магазин №2 ТОВ+</v>
      </c>
      <c r="D1481" s="4"/>
      <c r="E1481" s="4" t="s">
        <v>588</v>
      </c>
      <c r="F1481" s="6" t="s">
        <v>503</v>
      </c>
      <c r="G1481" s="5">
        <v>24</v>
      </c>
      <c r="H1481" s="7">
        <v>539.04</v>
      </c>
      <c r="I1481" s="9" t="s">
        <v>572</v>
      </c>
      <c r="J1481" s="9" t="s">
        <v>511</v>
      </c>
      <c r="K1481" s="23" cm="1">
        <f t="array" ref="K1481">IF(G1481 &lt; 1, 0, _xlfn.IFS(E1481 = Акция!$A$2, G1481*Акция!$C$2, E1481 = Акция!$A$3, G1481*Акция!$C$3, E1481 = Акция!$A$4, G1481*Акция!$C$4, E1481 = Акция!$A$5, G1481*Акция!$C$5, E1481 = Акция!$A$6, G1481*Акция!$C$6, E1481 = Акция!$A$7, G1481*Акция!$C$7, E1481 = Акция!$A$8, G1481*Акция!$C$8, 1, 0))</f>
        <v>0</v>
      </c>
    </row>
    <row r="1482" spans="2:11" x14ac:dyDescent="0.2">
      <c r="B1482" s="4" t="s">
        <v>1115</v>
      </c>
      <c r="C1482" s="4" t="s">
        <v>1116</v>
      </c>
      <c r="D1482" s="3" t="s">
        <v>508</v>
      </c>
      <c r="E1482" s="4"/>
      <c r="G1482" s="6"/>
      <c r="H1482" s="8"/>
      <c r="I1482" s="4"/>
      <c r="J1482" s="4"/>
      <c r="K1482" s="23" cm="1">
        <f t="array" ref="K1482">IF(G1482 &lt; 1, 0, _xlfn.IFS(E1482 = Акция!$A$2, G1482*Акция!$C$2, E1482 = Акция!$A$3, G1482*Акция!$C$3, E1482 = Акция!$A$4, G1482*Акция!$C$4, E1482 = Акция!$A$5, G1482*Акция!$C$5, E1482 = Акция!$A$6, G1482*Акция!$C$6, E1482 = Акция!$A$7, G1482*Акция!$C$7, E1482 = Акция!$A$8, G1482*Акция!$C$8, 1, 0))</f>
        <v>0</v>
      </c>
    </row>
    <row r="1483" spans="2:11" x14ac:dyDescent="0.2">
      <c r="B1483" s="4" t="str">
        <f t="shared" ref="B1483:C1483" si="305">B1482</f>
        <v>Макаренко Валентина Василівна</v>
      </c>
      <c r="C1483" s="4" t="str">
        <f t="shared" si="305"/>
        <v>Макаренко В.В.</v>
      </c>
      <c r="D1483" s="4"/>
      <c r="E1483" s="4" t="s">
        <v>513</v>
      </c>
      <c r="F1483" s="6" t="s">
        <v>503</v>
      </c>
      <c r="G1483" s="5">
        <v>3</v>
      </c>
      <c r="H1483" s="7">
        <v>80.459999999999994</v>
      </c>
      <c r="I1483" s="9" t="s">
        <v>591</v>
      </c>
      <c r="J1483" s="9" t="s">
        <v>539</v>
      </c>
      <c r="K1483" s="23" cm="1">
        <f t="array" ref="K1483">IF(G1483 &lt; 1, 0, _xlfn.IFS(E1483 = Акция!$A$2, G1483*Акция!$C$2, E1483 = Акция!$A$3, G1483*Акция!$C$3, E1483 = Акция!$A$4, G1483*Акция!$C$4, E1483 = Акция!$A$5, G1483*Акция!$C$5, E1483 = Акция!$A$6, G1483*Акция!$C$6, E1483 = Акция!$A$7, G1483*Акция!$C$7, E1483 = Акция!$A$8, G1483*Акция!$C$8, 1, 0))</f>
        <v>0</v>
      </c>
    </row>
    <row r="1484" spans="2:11" x14ac:dyDescent="0.2">
      <c r="B1484" s="4" t="s">
        <v>1117</v>
      </c>
      <c r="C1484" s="4" t="s">
        <v>1118</v>
      </c>
      <c r="D1484" s="3" t="s">
        <v>509</v>
      </c>
      <c r="E1484" s="4"/>
      <c r="G1484" s="6"/>
      <c r="H1484" s="8"/>
      <c r="I1484" s="4"/>
      <c r="J1484" s="4"/>
      <c r="K1484" s="23" cm="1">
        <f t="array" ref="K1484">IF(G1484 &lt; 1, 0, _xlfn.IFS(E1484 = Акция!$A$2, G1484*Акция!$C$2, E1484 = Акция!$A$3, G1484*Акция!$C$3, E1484 = Акция!$A$4, G1484*Акция!$C$4, E1484 = Акция!$A$5, G1484*Акция!$C$5, E1484 = Акция!$A$6, G1484*Акция!$C$6, E1484 = Акция!$A$7, G1484*Акция!$C$7, E1484 = Акция!$A$8, G1484*Акция!$C$8, 1, 0))</f>
        <v>0</v>
      </c>
    </row>
    <row r="1485" spans="2:11" x14ac:dyDescent="0.2">
      <c r="B1485" s="4" t="str">
        <f t="shared" ref="B1485:C1486" si="306">B1484</f>
        <v>Макаренко Володимир Миколайович</v>
      </c>
      <c r="C1485" s="4" t="str">
        <f t="shared" si="306"/>
        <v>Макаренко В.М.</v>
      </c>
      <c r="D1485" s="4"/>
      <c r="E1485" s="4" t="s">
        <v>529</v>
      </c>
      <c r="F1485" s="6" t="s">
        <v>503</v>
      </c>
      <c r="G1485" s="5">
        <v>2</v>
      </c>
      <c r="H1485" s="7">
        <v>41.62</v>
      </c>
      <c r="I1485" s="9" t="s">
        <v>545</v>
      </c>
      <c r="J1485" s="9" t="s">
        <v>546</v>
      </c>
      <c r="K1485" s="23" cm="1">
        <f t="array" ref="K1485">IF(G1485 &lt; 1, 0, _xlfn.IFS(E1485 = Акция!$A$2, G1485*Акция!$C$2, E1485 = Акция!$A$3, G1485*Акция!$C$3, E1485 = Акция!$A$4, G1485*Акция!$C$4, E1485 = Акция!$A$5, G1485*Акция!$C$5, E1485 = Акция!$A$6, G1485*Акция!$C$6, E1485 = Акция!$A$7, G1485*Акция!$C$7, E1485 = Акция!$A$8, G1485*Акция!$C$8, 1, 0))</f>
        <v>0</v>
      </c>
    </row>
    <row r="1486" spans="2:11" x14ac:dyDescent="0.2">
      <c r="B1486" s="4" t="str">
        <f t="shared" si="306"/>
        <v>Макаренко Володимир Миколайович</v>
      </c>
      <c r="C1486" s="4" t="str">
        <f t="shared" si="306"/>
        <v>Макаренко В.М.</v>
      </c>
      <c r="D1486" s="4"/>
      <c r="E1486" s="4" t="s">
        <v>548</v>
      </c>
      <c r="F1486" s="6" t="s">
        <v>503</v>
      </c>
      <c r="G1486" s="5">
        <v>2</v>
      </c>
      <c r="H1486" s="7">
        <v>64.94</v>
      </c>
      <c r="I1486" s="9" t="s">
        <v>545</v>
      </c>
      <c r="J1486" s="9" t="s">
        <v>546</v>
      </c>
      <c r="K1486" s="23" cm="1">
        <f t="array" ref="K1486">IF(G1486 &lt; 1, 0, _xlfn.IFS(E1486 = Акция!$A$2, G1486*Акция!$C$2, E1486 = Акция!$A$3, G1486*Акция!$C$3, E1486 = Акция!$A$4, G1486*Акция!$C$4, E1486 = Акция!$A$5, G1486*Акция!$C$5, E1486 = Акция!$A$6, G1486*Акция!$C$6, E1486 = Акция!$A$7, G1486*Акция!$C$7, E1486 = Акция!$A$8, G1486*Акция!$C$8, 1, 0))</f>
        <v>0</v>
      </c>
    </row>
    <row r="1487" spans="2:11" x14ac:dyDescent="0.2">
      <c r="B1487" s="4" t="s">
        <v>1119</v>
      </c>
      <c r="C1487" s="4" t="s">
        <v>1120</v>
      </c>
      <c r="D1487" s="3" t="s">
        <v>508</v>
      </c>
      <c r="E1487" s="4"/>
      <c r="G1487" s="6"/>
      <c r="H1487" s="8"/>
      <c r="I1487" s="4"/>
      <c r="J1487" s="4"/>
      <c r="K1487" s="23" cm="1">
        <f t="array" ref="K1487">IF(G1487 &lt; 1, 0, _xlfn.IFS(E1487 = Акция!$A$2, G1487*Акция!$C$2, E1487 = Акция!$A$3, G1487*Акция!$C$3, E1487 = Акция!$A$4, G1487*Акция!$C$4, E1487 = Акция!$A$5, G1487*Акция!$C$5, E1487 = Акция!$A$6, G1487*Акция!$C$6, E1487 = Акция!$A$7, G1487*Акция!$C$7, E1487 = Акция!$A$8, G1487*Акция!$C$8, 1, 0))</f>
        <v>0</v>
      </c>
    </row>
    <row r="1488" spans="2:11" x14ac:dyDescent="0.2">
      <c r="B1488" s="4" t="str">
        <f t="shared" ref="B1488:C1488" si="307">B1487</f>
        <v>Макаренко Наталія Миколаївна</v>
      </c>
      <c r="C1488" s="4" t="str">
        <f t="shared" si="307"/>
        <v>Макаренко Н.М.</v>
      </c>
      <c r="D1488" s="4"/>
      <c r="E1488" s="4" t="s">
        <v>513</v>
      </c>
      <c r="F1488" s="6" t="s">
        <v>503</v>
      </c>
      <c r="G1488" s="5">
        <v>3</v>
      </c>
      <c r="H1488" s="7">
        <v>82.47</v>
      </c>
      <c r="I1488" s="9" t="s">
        <v>569</v>
      </c>
      <c r="J1488" s="9" t="s">
        <v>546</v>
      </c>
      <c r="K1488" s="23" cm="1">
        <f t="array" ref="K1488">IF(G1488 &lt; 1, 0, _xlfn.IFS(E1488 = Акция!$A$2, G1488*Акция!$C$2, E1488 = Акция!$A$3, G1488*Акция!$C$3, E1488 = Акция!$A$4, G1488*Акция!$C$4, E1488 = Акция!$A$5, G1488*Акция!$C$5, E1488 = Акция!$A$6, G1488*Акция!$C$6, E1488 = Акция!$A$7, G1488*Акция!$C$7, E1488 = Акция!$A$8, G1488*Акция!$C$8, 1, 0))</f>
        <v>0</v>
      </c>
    </row>
    <row r="1489" spans="2:11" x14ac:dyDescent="0.2">
      <c r="B1489" s="4" t="s">
        <v>1121</v>
      </c>
      <c r="C1489" s="4" t="s">
        <v>1122</v>
      </c>
      <c r="D1489" s="3" t="s">
        <v>508</v>
      </c>
      <c r="E1489" s="4"/>
      <c r="G1489" s="6"/>
      <c r="H1489" s="8"/>
      <c r="I1489" s="4"/>
      <c r="J1489" s="4"/>
      <c r="K1489" s="23" cm="1">
        <f t="array" ref="K1489">IF(G1489 &lt; 1, 0, _xlfn.IFS(E1489 = Акция!$A$2, G1489*Акция!$C$2, E1489 = Акция!$A$3, G1489*Акция!$C$3, E1489 = Акция!$A$4, G1489*Акция!$C$4, E1489 = Акция!$A$5, G1489*Акция!$C$5, E1489 = Акция!$A$6, G1489*Акция!$C$6, E1489 = Акция!$A$7, G1489*Акция!$C$7, E1489 = Акция!$A$8, G1489*Акция!$C$8, 1, 0))</f>
        <v>0</v>
      </c>
    </row>
    <row r="1490" spans="2:11" x14ac:dyDescent="0.2">
      <c r="B1490" s="4" t="str">
        <f t="shared" ref="B1490:C1490" si="308">B1489</f>
        <v>Макарець Сергій Васильович</v>
      </c>
      <c r="C1490" s="4" t="str">
        <f t="shared" si="308"/>
        <v>Макарець С.В.</v>
      </c>
      <c r="D1490" s="4"/>
      <c r="E1490" s="4" t="s">
        <v>548</v>
      </c>
      <c r="F1490" s="6" t="s">
        <v>503</v>
      </c>
      <c r="G1490" s="5">
        <v>1</v>
      </c>
      <c r="H1490" s="7">
        <v>31.68</v>
      </c>
      <c r="I1490" s="9" t="s">
        <v>553</v>
      </c>
      <c r="J1490" s="9" t="s">
        <v>511</v>
      </c>
      <c r="K1490" s="23" cm="1">
        <f t="array" ref="K1490">IF(G1490 &lt; 1, 0, _xlfn.IFS(E1490 = Акция!$A$2, G1490*Акция!$C$2, E1490 = Акция!$A$3, G1490*Акция!$C$3, E1490 = Акция!$A$4, G1490*Акция!$C$4, E1490 = Акция!$A$5, G1490*Акция!$C$5, E1490 = Акция!$A$6, G1490*Акция!$C$6, E1490 = Акция!$A$7, G1490*Акция!$C$7, E1490 = Акция!$A$8, G1490*Акция!$C$8, 1, 0))</f>
        <v>0</v>
      </c>
    </row>
    <row r="1491" spans="2:11" x14ac:dyDescent="0.2">
      <c r="B1491" s="4" t="s">
        <v>1123</v>
      </c>
      <c r="C1491" s="4" t="s">
        <v>1124</v>
      </c>
      <c r="D1491" s="3" t="s">
        <v>508</v>
      </c>
      <c r="E1491" s="4"/>
      <c r="G1491" s="6"/>
      <c r="H1491" s="8"/>
      <c r="I1491" s="4"/>
      <c r="J1491" s="4"/>
      <c r="K1491" s="23" cm="1">
        <f t="array" ref="K1491">IF(G1491 &lt; 1, 0, _xlfn.IFS(E1491 = Акция!$A$2, G1491*Акция!$C$2, E1491 = Акция!$A$3, G1491*Акция!$C$3, E1491 = Акция!$A$4, G1491*Акция!$C$4, E1491 = Акция!$A$5, G1491*Акция!$C$5, E1491 = Акция!$A$6, G1491*Акция!$C$6, E1491 = Акция!$A$7, G1491*Акция!$C$7, E1491 = Акция!$A$8, G1491*Акция!$C$8, 1, 0))</f>
        <v>0</v>
      </c>
    </row>
    <row r="1492" spans="2:11" x14ac:dyDescent="0.2">
      <c r="B1492" s="4" t="str">
        <f t="shared" ref="B1492:C1496" si="309">B1491</f>
        <v>Малая Олена Миколаївна</v>
      </c>
      <c r="C1492" s="4" t="str">
        <f t="shared" si="309"/>
        <v>Малая О.М.+</v>
      </c>
      <c r="D1492" s="4"/>
      <c r="E1492" s="4" t="s">
        <v>516</v>
      </c>
      <c r="F1492" s="6" t="s">
        <v>503</v>
      </c>
      <c r="G1492" s="5">
        <v>4</v>
      </c>
      <c r="H1492" s="7">
        <v>103.8</v>
      </c>
      <c r="I1492" s="9" t="s">
        <v>542</v>
      </c>
      <c r="J1492" s="9" t="s">
        <v>539</v>
      </c>
      <c r="K1492" s="23" cm="1">
        <f t="array" ref="K1492">IF(G1492 &lt; 1, 0, _xlfn.IFS(E1492 = Акция!$A$2, G1492*Акция!$C$2, E1492 = Акция!$A$3, G1492*Акция!$C$3, E1492 = Акция!$A$4, G1492*Акция!$C$4, E1492 = Акция!$A$5, G1492*Акция!$C$5, E1492 = Акция!$A$6, G1492*Акция!$C$6, E1492 = Акция!$A$7, G1492*Акция!$C$7, E1492 = Акция!$A$8, G1492*Акция!$C$8, 1, 0))</f>
        <v>1</v>
      </c>
    </row>
    <row r="1493" spans="2:11" x14ac:dyDescent="0.2">
      <c r="B1493" s="4" t="str">
        <f t="shared" si="309"/>
        <v>Малая Олена Миколаївна</v>
      </c>
      <c r="C1493" s="4" t="str">
        <f t="shared" si="309"/>
        <v>Малая О.М.+</v>
      </c>
      <c r="D1493" s="4"/>
      <c r="E1493" s="4" t="s">
        <v>519</v>
      </c>
      <c r="F1493" s="6" t="s">
        <v>503</v>
      </c>
      <c r="G1493" s="5">
        <v>3</v>
      </c>
      <c r="H1493" s="7">
        <v>143.85</v>
      </c>
      <c r="I1493" s="9" t="s">
        <v>542</v>
      </c>
      <c r="J1493" s="9" t="s">
        <v>539</v>
      </c>
      <c r="K1493" s="23" cm="1">
        <f t="array" ref="K1493">IF(G1493 &lt; 1, 0, _xlfn.IFS(E1493 = Акция!$A$2, G1493*Акция!$C$2, E1493 = Акция!$A$3, G1493*Акция!$C$3, E1493 = Акция!$A$4, G1493*Акция!$C$4, E1493 = Акция!$A$5, G1493*Акция!$C$5, E1493 = Акция!$A$6, G1493*Акция!$C$6, E1493 = Акция!$A$7, G1493*Акция!$C$7, E1493 = Акция!$A$8, G1493*Акция!$C$8, 1, 0))</f>
        <v>1.5</v>
      </c>
    </row>
    <row r="1494" spans="2:11" x14ac:dyDescent="0.2">
      <c r="B1494" s="4" t="str">
        <f t="shared" si="309"/>
        <v>Малая Олена Миколаївна</v>
      </c>
      <c r="C1494" s="4" t="str">
        <f t="shared" si="309"/>
        <v>Малая О.М.+</v>
      </c>
      <c r="D1494" s="4"/>
      <c r="E1494" s="4" t="s">
        <v>502</v>
      </c>
      <c r="F1494" s="6" t="s">
        <v>503</v>
      </c>
      <c r="G1494" s="5">
        <v>2</v>
      </c>
      <c r="H1494" s="7">
        <v>108.44</v>
      </c>
      <c r="I1494" s="9" t="s">
        <v>542</v>
      </c>
      <c r="J1494" s="9" t="s">
        <v>539</v>
      </c>
      <c r="K1494" s="23" cm="1">
        <f t="array" ref="K1494">IF(G1494 &lt; 1, 0, _xlfn.IFS(E1494 = Акция!$A$2, G1494*Акция!$C$2, E1494 = Акция!$A$3, G1494*Акция!$C$3, E1494 = Акция!$A$4, G1494*Акция!$C$4, E1494 = Акция!$A$5, G1494*Акция!$C$5, E1494 = Акция!$A$6, G1494*Акция!$C$6, E1494 = Акция!$A$7, G1494*Акция!$C$7, E1494 = Акция!$A$8, G1494*Акция!$C$8, 1, 0))</f>
        <v>1</v>
      </c>
    </row>
    <row r="1495" spans="2:11" x14ac:dyDescent="0.2">
      <c r="B1495" s="4" t="str">
        <f t="shared" si="309"/>
        <v>Малая Олена Миколаївна</v>
      </c>
      <c r="C1495" s="4" t="str">
        <f t="shared" si="309"/>
        <v>Малая О.М.+</v>
      </c>
      <c r="D1495" s="4"/>
      <c r="E1495" s="4" t="s">
        <v>520</v>
      </c>
      <c r="F1495" s="6" t="s">
        <v>503</v>
      </c>
      <c r="G1495" s="5">
        <v>10</v>
      </c>
      <c r="H1495" s="7">
        <v>586.1</v>
      </c>
      <c r="I1495" s="9" t="s">
        <v>542</v>
      </c>
      <c r="J1495" s="9" t="s">
        <v>539</v>
      </c>
      <c r="K1495" s="23" cm="1">
        <f t="array" ref="K1495">IF(G1495 &lt; 1, 0, _xlfn.IFS(E1495 = Акция!$A$2, G1495*Акция!$C$2, E1495 = Акция!$A$3, G1495*Акция!$C$3, E1495 = Акция!$A$4, G1495*Акция!$C$4, E1495 = Акция!$A$5, G1495*Акция!$C$5, E1495 = Акция!$A$6, G1495*Акция!$C$6, E1495 = Акция!$A$7, G1495*Акция!$C$7, E1495 = Акция!$A$8, G1495*Акция!$C$8, 1, 0))</f>
        <v>5</v>
      </c>
    </row>
    <row r="1496" spans="2:11" x14ac:dyDescent="0.2">
      <c r="B1496" s="4" t="str">
        <f t="shared" si="309"/>
        <v>Малая Олена Миколаївна</v>
      </c>
      <c r="C1496" s="4" t="str">
        <f t="shared" si="309"/>
        <v>Малая О.М.+</v>
      </c>
      <c r="D1496" s="4"/>
      <c r="E1496" s="4" t="s">
        <v>608</v>
      </c>
      <c r="F1496" s="6" t="s">
        <v>503</v>
      </c>
      <c r="G1496" s="5">
        <v>1</v>
      </c>
      <c r="H1496" s="7">
        <v>38.61</v>
      </c>
      <c r="I1496" s="9" t="s">
        <v>613</v>
      </c>
      <c r="J1496" s="9" t="s">
        <v>614</v>
      </c>
      <c r="K1496" s="23" cm="1">
        <f t="array" ref="K1496">IF(G1496 &lt; 1, 0, _xlfn.IFS(E1496 = Акция!$A$2, G1496*Акция!$C$2, E1496 = Акция!$A$3, G1496*Акция!$C$3, E1496 = Акция!$A$4, G1496*Акция!$C$4, E1496 = Акция!$A$5, G1496*Акция!$C$5, E1496 = Акция!$A$6, G1496*Акция!$C$6, E1496 = Акция!$A$7, G1496*Акция!$C$7, E1496 = Акция!$A$8, G1496*Акция!$C$8, 1, 0))</f>
        <v>0</v>
      </c>
    </row>
    <row r="1497" spans="2:11" x14ac:dyDescent="0.2">
      <c r="B1497" s="4" t="s">
        <v>1125</v>
      </c>
      <c r="C1497" s="4" t="s">
        <v>1126</v>
      </c>
      <c r="D1497" s="3" t="s">
        <v>508</v>
      </c>
      <c r="E1497" s="4"/>
      <c r="G1497" s="6"/>
      <c r="H1497" s="8"/>
      <c r="I1497" s="4"/>
      <c r="J1497" s="4"/>
      <c r="K1497" s="23" cm="1">
        <f t="array" ref="K1497">IF(G1497 &lt; 1, 0, _xlfn.IFS(E1497 = Акция!$A$2, G1497*Акция!$C$2, E1497 = Акция!$A$3, G1497*Акция!$C$3, E1497 = Акция!$A$4, G1497*Акция!$C$4, E1497 = Акция!$A$5, G1497*Акция!$C$5, E1497 = Акция!$A$6, G1497*Акция!$C$6, E1497 = Акция!$A$7, G1497*Акция!$C$7, E1497 = Акция!$A$8, G1497*Акция!$C$8, 1, 0))</f>
        <v>0</v>
      </c>
    </row>
    <row r="1498" spans="2:11" x14ac:dyDescent="0.2">
      <c r="B1498" s="4" t="str">
        <f t="shared" ref="B1498:C1498" si="310">B1497</f>
        <v>Малежик Світлана Леонідівна</v>
      </c>
      <c r="C1498" s="4" t="str">
        <f t="shared" si="310"/>
        <v>Малежик С.Л.</v>
      </c>
      <c r="D1498" s="4"/>
      <c r="E1498" s="4" t="s">
        <v>515</v>
      </c>
      <c r="F1498" s="6" t="s">
        <v>503</v>
      </c>
      <c r="G1498" s="5">
        <v>12</v>
      </c>
      <c r="H1498" s="7">
        <v>241.92</v>
      </c>
      <c r="I1498" s="9" t="s">
        <v>591</v>
      </c>
      <c r="J1498" s="9" t="s">
        <v>539</v>
      </c>
      <c r="K1498" s="23" cm="1">
        <f t="array" ref="K1498">IF(G1498 &lt; 1, 0, _xlfn.IFS(E1498 = Акция!$A$2, G1498*Акция!$C$2, E1498 = Акция!$A$3, G1498*Акция!$C$3, E1498 = Акция!$A$4, G1498*Акция!$C$4, E1498 = Акция!$A$5, G1498*Акция!$C$5, E1498 = Акция!$A$6, G1498*Акция!$C$6, E1498 = Акция!$A$7, G1498*Акция!$C$7, E1498 = Акция!$A$8, G1498*Акция!$C$8, 1, 0))</f>
        <v>0</v>
      </c>
    </row>
    <row r="1499" spans="2:11" x14ac:dyDescent="0.2">
      <c r="B1499" s="4" t="s">
        <v>1127</v>
      </c>
      <c r="C1499" s="4" t="s">
        <v>1128</v>
      </c>
      <c r="D1499" s="3" t="s">
        <v>508</v>
      </c>
      <c r="E1499" s="4"/>
      <c r="G1499" s="6"/>
      <c r="H1499" s="8"/>
      <c r="I1499" s="4"/>
      <c r="J1499" s="4"/>
      <c r="K1499" s="23" cm="1">
        <f t="array" ref="K1499">IF(G1499 &lt; 1, 0, _xlfn.IFS(E1499 = Акция!$A$2, G1499*Акция!$C$2, E1499 = Акция!$A$3, G1499*Акция!$C$3, E1499 = Акция!$A$4, G1499*Акция!$C$4, E1499 = Акция!$A$5, G1499*Акция!$C$5, E1499 = Акция!$A$6, G1499*Акция!$C$6, E1499 = Акция!$A$7, G1499*Акция!$C$7, E1499 = Акция!$A$8, G1499*Акция!$C$8, 1, 0))</f>
        <v>0</v>
      </c>
    </row>
    <row r="1500" spans="2:11" x14ac:dyDescent="0.2">
      <c r="B1500" s="4" t="str">
        <f t="shared" ref="B1500:C1500" si="311">B1499</f>
        <v>Малій Григорій Михайлович</v>
      </c>
      <c r="C1500" s="4" t="str">
        <f t="shared" si="311"/>
        <v>Малій Г.М.</v>
      </c>
      <c r="D1500" s="4"/>
      <c r="E1500" s="4" t="s">
        <v>513</v>
      </c>
      <c r="F1500" s="6" t="s">
        <v>503</v>
      </c>
      <c r="G1500" s="5">
        <v>5</v>
      </c>
      <c r="H1500" s="7">
        <v>134.1</v>
      </c>
      <c r="I1500" s="9" t="s">
        <v>613</v>
      </c>
      <c r="J1500" s="9" t="s">
        <v>614</v>
      </c>
      <c r="K1500" s="23" cm="1">
        <f t="array" ref="K1500">IF(G1500 &lt; 1, 0, _xlfn.IFS(E1500 = Акция!$A$2, G1500*Акция!$C$2, E1500 = Акция!$A$3, G1500*Акция!$C$3, E1500 = Акция!$A$4, G1500*Акция!$C$4, E1500 = Акция!$A$5, G1500*Акция!$C$5, E1500 = Акция!$A$6, G1500*Акция!$C$6, E1500 = Акция!$A$7, G1500*Акция!$C$7, E1500 = Акция!$A$8, G1500*Акция!$C$8, 1, 0))</f>
        <v>0</v>
      </c>
    </row>
    <row r="1501" spans="2:11" x14ac:dyDescent="0.2">
      <c r="B1501" s="4" t="s">
        <v>1129</v>
      </c>
      <c r="C1501" s="4" t="s">
        <v>1130</v>
      </c>
      <c r="D1501" s="3" t="s">
        <v>509</v>
      </c>
      <c r="E1501" s="4"/>
      <c r="G1501" s="6"/>
      <c r="H1501" s="8"/>
      <c r="I1501" s="4"/>
      <c r="J1501" s="4"/>
      <c r="K1501" s="23" cm="1">
        <f t="array" ref="K1501">IF(G1501 &lt; 1, 0, _xlfn.IFS(E1501 = Акция!$A$2, G1501*Акция!$C$2, E1501 = Акция!$A$3, G1501*Акция!$C$3, E1501 = Акция!$A$4, G1501*Акция!$C$4, E1501 = Акция!$A$5, G1501*Акция!$C$5, E1501 = Акция!$A$6, G1501*Акция!$C$6, E1501 = Акция!$A$7, G1501*Акция!$C$7, E1501 = Акция!$A$8, G1501*Акция!$C$8, 1, 0))</f>
        <v>0</v>
      </c>
    </row>
    <row r="1502" spans="2:11" x14ac:dyDescent="0.2">
      <c r="B1502" s="4" t="str">
        <f t="shared" ref="B1502:B1513" si="312">B1501</f>
        <v>Споживче товариство "Мальва"</v>
      </c>
      <c r="C1502" s="4" t="str">
        <f t="shared" ref="C1502:C1513" si="313">C1501</f>
        <v>Мальва СТ</v>
      </c>
      <c r="D1502" s="4"/>
      <c r="E1502" s="4" t="s">
        <v>548</v>
      </c>
      <c r="F1502" s="6" t="s">
        <v>503</v>
      </c>
      <c r="G1502" s="5">
        <v>2</v>
      </c>
      <c r="H1502" s="7">
        <v>64.94</v>
      </c>
      <c r="I1502" s="9" t="s">
        <v>669</v>
      </c>
      <c r="J1502" s="9" t="s">
        <v>546</v>
      </c>
      <c r="K1502" s="23" cm="1">
        <f t="array" ref="K1502">IF(G1502 &lt; 1, 0, _xlfn.IFS(E1502 = Акция!$A$2, G1502*Акция!$C$2, E1502 = Акция!$A$3, G1502*Акция!$C$3, E1502 = Акция!$A$4, G1502*Акция!$C$4, E1502 = Акция!$A$5, G1502*Акция!$C$5, E1502 = Акция!$A$6, G1502*Акция!$C$6, E1502 = Акция!$A$7, G1502*Акция!$C$7, E1502 = Акция!$A$8, G1502*Акция!$C$8, 1, 0))</f>
        <v>0</v>
      </c>
    </row>
    <row r="1503" spans="2:11" x14ac:dyDescent="0.2">
      <c r="B1503" s="4" t="str">
        <f t="shared" si="312"/>
        <v>Споживче товариство "Мальва"</v>
      </c>
      <c r="C1503" s="4" t="str">
        <f t="shared" si="313"/>
        <v>Мальва СТ</v>
      </c>
      <c r="D1503" s="4"/>
      <c r="E1503" s="4" t="s">
        <v>535</v>
      </c>
      <c r="F1503" s="6" t="s">
        <v>503</v>
      </c>
      <c r="G1503" s="5">
        <v>1</v>
      </c>
      <c r="H1503" s="7">
        <v>32.54</v>
      </c>
      <c r="I1503" s="9" t="s">
        <v>669</v>
      </c>
      <c r="J1503" s="9" t="s">
        <v>546</v>
      </c>
      <c r="K1503" s="23" cm="1">
        <f t="array" ref="K1503">IF(G1503 &lt; 1, 0, _xlfn.IFS(E1503 = Акция!$A$2, G1503*Акция!$C$2, E1503 = Акция!$A$3, G1503*Акция!$C$3, E1503 = Акция!$A$4, G1503*Акция!$C$4, E1503 = Акция!$A$5, G1503*Акция!$C$5, E1503 = Акция!$A$6, G1503*Акция!$C$6, E1503 = Акция!$A$7, G1503*Акция!$C$7, E1503 = Акция!$A$8, G1503*Акция!$C$8, 1, 0))</f>
        <v>0</v>
      </c>
    </row>
    <row r="1504" spans="2:11" x14ac:dyDescent="0.2">
      <c r="B1504" s="4" t="str">
        <f t="shared" si="312"/>
        <v>Споживче товариство "Мальва"</v>
      </c>
      <c r="C1504" s="4" t="str">
        <f t="shared" si="313"/>
        <v>Мальва СТ</v>
      </c>
      <c r="D1504" s="4"/>
      <c r="E1504" s="4" t="s">
        <v>531</v>
      </c>
      <c r="F1504" s="6" t="s">
        <v>503</v>
      </c>
      <c r="G1504" s="5">
        <v>2</v>
      </c>
      <c r="H1504" s="7">
        <v>56.54</v>
      </c>
      <c r="I1504" s="9" t="s">
        <v>669</v>
      </c>
      <c r="J1504" s="9" t="s">
        <v>546</v>
      </c>
      <c r="K1504" s="23" cm="1">
        <f t="array" ref="K1504">IF(G1504 &lt; 1, 0, _xlfn.IFS(E1504 = Акция!$A$2, G1504*Акция!$C$2, E1504 = Акция!$A$3, G1504*Акция!$C$3, E1504 = Акция!$A$4, G1504*Акция!$C$4, E1504 = Акция!$A$5, G1504*Акция!$C$5, E1504 = Акция!$A$6, G1504*Акция!$C$6, E1504 = Акция!$A$7, G1504*Акция!$C$7, E1504 = Акция!$A$8, G1504*Акция!$C$8, 1, 0))</f>
        <v>0</v>
      </c>
    </row>
    <row r="1505" spans="2:11" x14ac:dyDescent="0.2">
      <c r="B1505" s="4" t="str">
        <f t="shared" si="312"/>
        <v>Споживче товариство "Мальва"</v>
      </c>
      <c r="C1505" s="4" t="str">
        <f t="shared" si="313"/>
        <v>Мальва СТ</v>
      </c>
      <c r="D1505" s="4"/>
      <c r="E1505" s="4" t="s">
        <v>552</v>
      </c>
      <c r="F1505" s="6" t="s">
        <v>503</v>
      </c>
      <c r="G1505" s="5">
        <v>2</v>
      </c>
      <c r="H1505" s="7">
        <v>56.16</v>
      </c>
      <c r="I1505" s="9" t="s">
        <v>669</v>
      </c>
      <c r="J1505" s="9" t="s">
        <v>546</v>
      </c>
      <c r="K1505" s="23" cm="1">
        <f t="array" ref="K1505">IF(G1505 &lt; 1, 0, _xlfn.IFS(E1505 = Акция!$A$2, G1505*Акция!$C$2, E1505 = Акция!$A$3, G1505*Акция!$C$3, E1505 = Акция!$A$4, G1505*Акция!$C$4, E1505 = Акция!$A$5, G1505*Акция!$C$5, E1505 = Акция!$A$6, G1505*Акция!$C$6, E1505 = Акция!$A$7, G1505*Акция!$C$7, E1505 = Акция!$A$8, G1505*Акция!$C$8, 1, 0))</f>
        <v>0</v>
      </c>
    </row>
    <row r="1506" spans="2:11" x14ac:dyDescent="0.2">
      <c r="B1506" s="4" t="str">
        <f t="shared" si="312"/>
        <v>Споживче товариство "Мальва"</v>
      </c>
      <c r="C1506" s="4" t="str">
        <f t="shared" si="313"/>
        <v>Мальва СТ</v>
      </c>
      <c r="D1506" s="4"/>
      <c r="E1506" s="4" t="s">
        <v>514</v>
      </c>
      <c r="F1506" s="6" t="s">
        <v>503</v>
      </c>
      <c r="G1506" s="5">
        <v>2</v>
      </c>
      <c r="H1506" s="7">
        <v>42.6</v>
      </c>
      <c r="I1506" s="9" t="s">
        <v>669</v>
      </c>
      <c r="J1506" s="9" t="s">
        <v>546</v>
      </c>
      <c r="K1506" s="23" cm="1">
        <f t="array" ref="K1506">IF(G1506 &lt; 1, 0, _xlfn.IFS(E1506 = Акция!$A$2, G1506*Акция!$C$2, E1506 = Акция!$A$3, G1506*Акция!$C$3, E1506 = Акция!$A$4, G1506*Акция!$C$4, E1506 = Акция!$A$5, G1506*Акция!$C$5, E1506 = Акция!$A$6, G1506*Акция!$C$6, E1506 = Акция!$A$7, G1506*Акция!$C$7, E1506 = Акция!$A$8, G1506*Акция!$C$8, 1, 0))</f>
        <v>0</v>
      </c>
    </row>
    <row r="1507" spans="2:11" x14ac:dyDescent="0.2">
      <c r="B1507" s="4" t="str">
        <f t="shared" si="312"/>
        <v>Споживче товариство "Мальва"</v>
      </c>
      <c r="C1507" s="4" t="str">
        <f t="shared" si="313"/>
        <v>Мальва СТ</v>
      </c>
      <c r="D1507" s="4"/>
      <c r="E1507" s="4" t="s">
        <v>562</v>
      </c>
      <c r="F1507" s="6" t="s">
        <v>503</v>
      </c>
      <c r="G1507" s="5">
        <v>2</v>
      </c>
      <c r="H1507" s="7">
        <v>43.66</v>
      </c>
      <c r="I1507" s="9" t="s">
        <v>669</v>
      </c>
      <c r="J1507" s="9" t="s">
        <v>546</v>
      </c>
      <c r="K1507" s="23" cm="1">
        <f t="array" ref="K1507">IF(G1507 &lt; 1, 0, _xlfn.IFS(E1507 = Акция!$A$2, G1507*Акция!$C$2, E1507 = Акция!$A$3, G1507*Акция!$C$3, E1507 = Акция!$A$4, G1507*Акция!$C$4, E1507 = Акция!$A$5, G1507*Акция!$C$5, E1507 = Акция!$A$6, G1507*Акция!$C$6, E1507 = Акция!$A$7, G1507*Акция!$C$7, E1507 = Акция!$A$8, G1507*Акция!$C$8, 1, 0))</f>
        <v>0</v>
      </c>
    </row>
    <row r="1508" spans="2:11" x14ac:dyDescent="0.2">
      <c r="B1508" s="4" t="str">
        <f t="shared" si="312"/>
        <v>Споживче товариство "Мальва"</v>
      </c>
      <c r="C1508" s="4" t="str">
        <f t="shared" si="313"/>
        <v>Мальва СТ</v>
      </c>
      <c r="D1508" s="4"/>
      <c r="E1508" s="4" t="s">
        <v>841</v>
      </c>
      <c r="F1508" s="6" t="s">
        <v>503</v>
      </c>
      <c r="G1508" s="5">
        <v>1</v>
      </c>
      <c r="H1508" s="7">
        <v>31.93</v>
      </c>
      <c r="I1508" s="9" t="s">
        <v>669</v>
      </c>
      <c r="J1508" s="9" t="s">
        <v>546</v>
      </c>
      <c r="K1508" s="23" cm="1">
        <f t="array" ref="K1508">IF(G1508 &lt; 1, 0, _xlfn.IFS(E1508 = Акция!$A$2, G1508*Акция!$C$2, E1508 = Акция!$A$3, G1508*Акция!$C$3, E1508 = Акция!$A$4, G1508*Акция!$C$4, E1508 = Акция!$A$5, G1508*Акция!$C$5, E1508 = Акция!$A$6, G1508*Акция!$C$6, E1508 = Акция!$A$7, G1508*Акция!$C$7, E1508 = Акция!$A$8, G1508*Акция!$C$8, 1, 0))</f>
        <v>0</v>
      </c>
    </row>
    <row r="1509" spans="2:11" x14ac:dyDescent="0.2">
      <c r="B1509" s="4" t="str">
        <f t="shared" si="312"/>
        <v>Споживче товариство "Мальва"</v>
      </c>
      <c r="C1509" s="4" t="str">
        <f t="shared" si="313"/>
        <v>Мальва СТ</v>
      </c>
      <c r="D1509" s="4"/>
      <c r="E1509" s="4" t="s">
        <v>515</v>
      </c>
      <c r="F1509" s="6" t="s">
        <v>503</v>
      </c>
      <c r="G1509" s="5">
        <v>1</v>
      </c>
      <c r="H1509" s="7">
        <v>21.49</v>
      </c>
      <c r="I1509" s="9" t="s">
        <v>669</v>
      </c>
      <c r="J1509" s="9" t="s">
        <v>546</v>
      </c>
      <c r="K1509" s="23" cm="1">
        <f t="array" ref="K1509">IF(G1509 &lt; 1, 0, _xlfn.IFS(E1509 = Акция!$A$2, G1509*Акция!$C$2, E1509 = Акция!$A$3, G1509*Акция!$C$3, E1509 = Акция!$A$4, G1509*Акция!$C$4, E1509 = Акция!$A$5, G1509*Акция!$C$5, E1509 = Акция!$A$6, G1509*Акция!$C$6, E1509 = Акция!$A$7, G1509*Акция!$C$7, E1509 = Акция!$A$8, G1509*Акция!$C$8, 1, 0))</f>
        <v>0</v>
      </c>
    </row>
    <row r="1510" spans="2:11" x14ac:dyDescent="0.2">
      <c r="B1510" s="4" t="str">
        <f t="shared" si="312"/>
        <v>Споживче товариство "Мальва"</v>
      </c>
      <c r="C1510" s="4" t="str">
        <f t="shared" si="313"/>
        <v>Мальва СТ</v>
      </c>
      <c r="D1510" s="4"/>
      <c r="E1510" s="4" t="s">
        <v>516</v>
      </c>
      <c r="F1510" s="6" t="s">
        <v>503</v>
      </c>
      <c r="G1510" s="5">
        <v>2</v>
      </c>
      <c r="H1510" s="7">
        <v>54.96</v>
      </c>
      <c r="I1510" s="9" t="s">
        <v>669</v>
      </c>
      <c r="J1510" s="9" t="s">
        <v>546</v>
      </c>
      <c r="K1510" s="23" cm="1">
        <f t="array" ref="K1510">IF(G1510 &lt; 1, 0, _xlfn.IFS(E1510 = Акция!$A$2, G1510*Акция!$C$2, E1510 = Акция!$A$3, G1510*Акция!$C$3, E1510 = Акция!$A$4, G1510*Акция!$C$4, E1510 = Акция!$A$5, G1510*Акция!$C$5, E1510 = Акция!$A$6, G1510*Акция!$C$6, E1510 = Акция!$A$7, G1510*Акция!$C$7, E1510 = Акция!$A$8, G1510*Акция!$C$8, 1, 0))</f>
        <v>0.5</v>
      </c>
    </row>
    <row r="1511" spans="2:11" x14ac:dyDescent="0.2">
      <c r="B1511" s="4" t="str">
        <f t="shared" si="312"/>
        <v>Споживче товариство "Мальва"</v>
      </c>
      <c r="C1511" s="4" t="str">
        <f t="shared" si="313"/>
        <v>Мальва СТ</v>
      </c>
      <c r="D1511" s="4"/>
      <c r="E1511" s="4" t="s">
        <v>517</v>
      </c>
      <c r="F1511" s="6" t="s">
        <v>503</v>
      </c>
      <c r="G1511" s="5">
        <v>1</v>
      </c>
      <c r="H1511" s="7">
        <v>30.63</v>
      </c>
      <c r="I1511" s="9" t="s">
        <v>669</v>
      </c>
      <c r="J1511" s="9" t="s">
        <v>546</v>
      </c>
      <c r="K1511" s="23" cm="1">
        <f t="array" ref="K1511">IF(G1511 &lt; 1, 0, _xlfn.IFS(E1511 = Акция!$A$2, G1511*Акция!$C$2, E1511 = Акция!$A$3, G1511*Акция!$C$3, E1511 = Акция!$A$4, G1511*Акция!$C$4, E1511 = Акция!$A$5, G1511*Акция!$C$5, E1511 = Акция!$A$6, G1511*Акция!$C$6, E1511 = Акция!$A$7, G1511*Акция!$C$7, E1511 = Акция!$A$8, G1511*Акция!$C$8, 1, 0))</f>
        <v>0.25</v>
      </c>
    </row>
    <row r="1512" spans="2:11" x14ac:dyDescent="0.2">
      <c r="B1512" s="4" t="str">
        <f t="shared" si="312"/>
        <v>Споживче товариство "Мальва"</v>
      </c>
      <c r="C1512" s="4" t="str">
        <f t="shared" si="313"/>
        <v>Мальва СТ</v>
      </c>
      <c r="D1512" s="4"/>
      <c r="E1512" s="4" t="s">
        <v>519</v>
      </c>
      <c r="F1512" s="6" t="s">
        <v>503</v>
      </c>
      <c r="G1512" s="5">
        <v>2</v>
      </c>
      <c r="H1512" s="7">
        <v>100.27</v>
      </c>
      <c r="I1512" s="9" t="s">
        <v>669</v>
      </c>
      <c r="J1512" s="9" t="s">
        <v>546</v>
      </c>
      <c r="K1512" s="23" cm="1">
        <f t="array" ref="K1512">IF(G1512 &lt; 1, 0, _xlfn.IFS(E1512 = Акция!$A$2, G1512*Акция!$C$2, E1512 = Акция!$A$3, G1512*Акция!$C$3, E1512 = Акция!$A$4, G1512*Акция!$C$4, E1512 = Акция!$A$5, G1512*Акция!$C$5, E1512 = Акция!$A$6, G1512*Акция!$C$6, E1512 = Акция!$A$7, G1512*Акция!$C$7, E1512 = Акция!$A$8, G1512*Акция!$C$8, 1, 0))</f>
        <v>1</v>
      </c>
    </row>
    <row r="1513" spans="2:11" x14ac:dyDescent="0.2">
      <c r="B1513" s="4" t="str">
        <f t="shared" si="312"/>
        <v>Споживче товариство "Мальва"</v>
      </c>
      <c r="C1513" s="4" t="str">
        <f t="shared" si="313"/>
        <v>Мальва СТ</v>
      </c>
      <c r="D1513" s="4"/>
      <c r="E1513" s="4" t="s">
        <v>502</v>
      </c>
      <c r="F1513" s="6" t="s">
        <v>503</v>
      </c>
      <c r="G1513" s="5">
        <v>1</v>
      </c>
      <c r="H1513" s="7">
        <v>57.79</v>
      </c>
      <c r="I1513" s="9" t="s">
        <v>669</v>
      </c>
      <c r="J1513" s="9" t="s">
        <v>546</v>
      </c>
      <c r="K1513" s="23" cm="1">
        <f t="array" ref="K1513">IF(G1513 &lt; 1, 0, _xlfn.IFS(E1513 = Акция!$A$2, G1513*Акция!$C$2, E1513 = Акция!$A$3, G1513*Акция!$C$3, E1513 = Акция!$A$4, G1513*Акция!$C$4, E1513 = Акция!$A$5, G1513*Акция!$C$5, E1513 = Акция!$A$6, G1513*Акция!$C$6, E1513 = Акция!$A$7, G1513*Акция!$C$7, E1513 = Акция!$A$8, G1513*Акция!$C$8, 1, 0))</f>
        <v>0.5</v>
      </c>
    </row>
    <row r="1514" spans="2:11" x14ac:dyDescent="0.2">
      <c r="B1514" s="4" t="s">
        <v>1131</v>
      </c>
      <c r="C1514" s="4" t="s">
        <v>1132</v>
      </c>
      <c r="D1514" s="3" t="s">
        <v>508</v>
      </c>
      <c r="E1514" s="4"/>
      <c r="G1514" s="6"/>
      <c r="H1514" s="8"/>
      <c r="I1514" s="4"/>
      <c r="J1514" s="4"/>
      <c r="K1514" s="23" cm="1">
        <f t="array" ref="K1514">IF(G1514 &lt; 1, 0, _xlfn.IFS(E1514 = Акция!$A$2, G1514*Акция!$C$2, E1514 = Акция!$A$3, G1514*Акция!$C$3, E1514 = Акция!$A$4, G1514*Акция!$C$4, E1514 = Акция!$A$5, G1514*Акция!$C$5, E1514 = Акция!$A$6, G1514*Акция!$C$6, E1514 = Акция!$A$7, G1514*Акция!$C$7, E1514 = Акция!$A$8, G1514*Акция!$C$8, 1, 0))</f>
        <v>0</v>
      </c>
    </row>
    <row r="1515" spans="2:11" x14ac:dyDescent="0.2">
      <c r="B1515" s="4" t="str">
        <f t="shared" ref="B1515:C1515" si="314">B1514</f>
        <v>Споживче тововариство"Мальва"</v>
      </c>
      <c r="C1515" s="4" t="str">
        <f t="shared" si="314"/>
        <v>Мальва СТ+</v>
      </c>
      <c r="D1515" s="4"/>
      <c r="E1515" s="4" t="s">
        <v>547</v>
      </c>
      <c r="F1515" s="6" t="s">
        <v>503</v>
      </c>
      <c r="G1515" s="5">
        <v>5</v>
      </c>
      <c r="H1515" s="7">
        <v>162.35</v>
      </c>
      <c r="I1515" s="9" t="s">
        <v>545</v>
      </c>
      <c r="J1515" s="9" t="s">
        <v>546</v>
      </c>
      <c r="K1515" s="23" cm="1">
        <f t="array" ref="K1515">IF(G1515 &lt; 1, 0, _xlfn.IFS(E1515 = Акция!$A$2, G1515*Акция!$C$2, E1515 = Акция!$A$3, G1515*Акция!$C$3, E1515 = Акция!$A$4, G1515*Акция!$C$4, E1515 = Акция!$A$5, G1515*Акция!$C$5, E1515 = Акция!$A$6, G1515*Акция!$C$6, E1515 = Акция!$A$7, G1515*Акция!$C$7, E1515 = Акция!$A$8, G1515*Акция!$C$8, 1, 0))</f>
        <v>0</v>
      </c>
    </row>
    <row r="1516" spans="2:11" x14ac:dyDescent="0.2">
      <c r="B1516" s="4" t="s">
        <v>1133</v>
      </c>
      <c r="C1516" s="4" t="s">
        <v>1134</v>
      </c>
      <c r="D1516" s="3" t="s">
        <v>508</v>
      </c>
      <c r="E1516" s="4"/>
      <c r="G1516" s="6"/>
      <c r="H1516" s="8"/>
      <c r="I1516" s="4"/>
      <c r="J1516" s="4"/>
      <c r="K1516" s="23" cm="1">
        <f t="array" ref="K1516">IF(G1516 &lt; 1, 0, _xlfn.IFS(E1516 = Акция!$A$2, G1516*Акция!$C$2, E1516 = Акция!$A$3, G1516*Акция!$C$3, E1516 = Акция!$A$4, G1516*Акция!$C$4, E1516 = Акция!$A$5, G1516*Акция!$C$5, E1516 = Акция!$A$6, G1516*Акция!$C$6, E1516 = Акция!$A$7, G1516*Акция!$C$7, E1516 = Акция!$A$8, G1516*Акция!$C$8, 1, 0))</f>
        <v>0</v>
      </c>
    </row>
    <row r="1517" spans="2:11" x14ac:dyDescent="0.2">
      <c r="B1517" s="4" t="str">
        <f t="shared" ref="B1517:C1517" si="315">B1516</f>
        <v>Маміченко Тетяна Валеріївна</v>
      </c>
      <c r="C1517" s="4" t="str">
        <f t="shared" si="315"/>
        <v>Маміченко Т. В. +</v>
      </c>
      <c r="D1517" s="4"/>
      <c r="E1517" s="4" t="s">
        <v>521</v>
      </c>
      <c r="F1517" s="6" t="s">
        <v>503</v>
      </c>
      <c r="G1517" s="5">
        <v>6</v>
      </c>
      <c r="H1517" s="7">
        <v>305.10000000000002</v>
      </c>
      <c r="I1517" s="9" t="s">
        <v>629</v>
      </c>
      <c r="J1517" s="9" t="s">
        <v>528</v>
      </c>
      <c r="K1517" s="23" cm="1">
        <f t="array" ref="K1517">IF(G1517 &lt; 1, 0, _xlfn.IFS(E1517 = Акция!$A$2, G1517*Акция!$C$2, E1517 = Акция!$A$3, G1517*Акция!$C$3, E1517 = Акция!$A$4, G1517*Акция!$C$4, E1517 = Акция!$A$5, G1517*Акция!$C$5, E1517 = Акция!$A$6, G1517*Акция!$C$6, E1517 = Акция!$A$7, G1517*Акция!$C$7, E1517 = Акция!$A$8, G1517*Акция!$C$8, 1, 0))</f>
        <v>3</v>
      </c>
    </row>
    <row r="1518" spans="2:11" x14ac:dyDescent="0.2">
      <c r="B1518" s="4" t="s">
        <v>1135</v>
      </c>
      <c r="C1518" s="4" t="s">
        <v>1136</v>
      </c>
      <c r="D1518" s="3" t="s">
        <v>508</v>
      </c>
      <c r="E1518" s="4"/>
      <c r="G1518" s="6"/>
      <c r="H1518" s="8"/>
      <c r="I1518" s="4"/>
      <c r="J1518" s="4"/>
      <c r="K1518" s="23" cm="1">
        <f t="array" ref="K1518">IF(G1518 &lt; 1, 0, _xlfn.IFS(E1518 = Акция!$A$2, G1518*Акция!$C$2, E1518 = Акция!$A$3, G1518*Акция!$C$3, E1518 = Акция!$A$4, G1518*Акция!$C$4, E1518 = Акция!$A$5, G1518*Акция!$C$5, E1518 = Акция!$A$6, G1518*Акция!$C$6, E1518 = Акция!$A$7, G1518*Акция!$C$7, E1518 = Акция!$A$8, G1518*Акция!$C$8, 1, 0))</f>
        <v>0</v>
      </c>
    </row>
    <row r="1519" spans="2:11" x14ac:dyDescent="0.2">
      <c r="B1519" s="4" t="str">
        <f t="shared" ref="B1519:C1524" si="316">B1518</f>
        <v>Споживче товариство "Маргарита"</v>
      </c>
      <c r="C1519" s="4" t="str">
        <f t="shared" si="316"/>
        <v>Маргарита СТ</v>
      </c>
      <c r="D1519" s="4"/>
      <c r="E1519" s="4" t="s">
        <v>562</v>
      </c>
      <c r="F1519" s="6" t="s">
        <v>503</v>
      </c>
      <c r="G1519" s="5">
        <v>3</v>
      </c>
      <c r="H1519" s="7">
        <v>64.2</v>
      </c>
      <c r="I1519" s="9" t="s">
        <v>577</v>
      </c>
      <c r="J1519" s="9" t="s">
        <v>511</v>
      </c>
      <c r="K1519" s="23" cm="1">
        <f t="array" ref="K1519">IF(G1519 &lt; 1, 0, _xlfn.IFS(E1519 = Акция!$A$2, G1519*Акция!$C$2, E1519 = Акция!$A$3, G1519*Акция!$C$3, E1519 = Акция!$A$4, G1519*Акция!$C$4, E1519 = Акция!$A$5, G1519*Акция!$C$5, E1519 = Акция!$A$6, G1519*Акция!$C$6, E1519 = Акция!$A$7, G1519*Акция!$C$7, E1519 = Акция!$A$8, G1519*Акция!$C$8, 1, 0))</f>
        <v>0</v>
      </c>
    </row>
    <row r="1520" spans="2:11" x14ac:dyDescent="0.2">
      <c r="B1520" s="4" t="str">
        <f t="shared" si="316"/>
        <v>Споживче товариство "Маргарита"</v>
      </c>
      <c r="C1520" s="4" t="str">
        <f t="shared" si="316"/>
        <v>Маргарита СТ</v>
      </c>
      <c r="D1520" s="4"/>
      <c r="E1520" s="4" t="s">
        <v>675</v>
      </c>
      <c r="F1520" s="6" t="s">
        <v>503</v>
      </c>
      <c r="G1520" s="5">
        <v>3</v>
      </c>
      <c r="H1520" s="7">
        <v>95.19</v>
      </c>
      <c r="I1520" s="9" t="s">
        <v>577</v>
      </c>
      <c r="J1520" s="9" t="s">
        <v>511</v>
      </c>
      <c r="K1520" s="23" cm="1">
        <f t="array" ref="K1520">IF(G1520 &lt; 1, 0, _xlfn.IFS(E1520 = Акция!$A$2, G1520*Акция!$C$2, E1520 = Акция!$A$3, G1520*Акция!$C$3, E1520 = Акция!$A$4, G1520*Акция!$C$4, E1520 = Акция!$A$5, G1520*Акция!$C$5, E1520 = Акция!$A$6, G1520*Акция!$C$6, E1520 = Акция!$A$7, G1520*Акция!$C$7, E1520 = Акция!$A$8, G1520*Акция!$C$8, 1, 0))</f>
        <v>0</v>
      </c>
    </row>
    <row r="1521" spans="2:11" x14ac:dyDescent="0.2">
      <c r="B1521" s="4" t="str">
        <f t="shared" si="316"/>
        <v>Споживче товариство "Маргарита"</v>
      </c>
      <c r="C1521" s="4" t="str">
        <f t="shared" si="316"/>
        <v>Маргарита СТ</v>
      </c>
      <c r="D1521" s="4"/>
      <c r="E1521" s="4" t="s">
        <v>622</v>
      </c>
      <c r="F1521" s="6" t="s">
        <v>503</v>
      </c>
      <c r="G1521" s="5">
        <v>3</v>
      </c>
      <c r="H1521" s="7">
        <v>84.12</v>
      </c>
      <c r="I1521" s="9" t="s">
        <v>577</v>
      </c>
      <c r="J1521" s="9" t="s">
        <v>511</v>
      </c>
      <c r="K1521" s="23" cm="1">
        <f t="array" ref="K1521">IF(G1521 &lt; 1, 0, _xlfn.IFS(E1521 = Акция!$A$2, G1521*Акция!$C$2, E1521 = Акция!$A$3, G1521*Акция!$C$3, E1521 = Акция!$A$4, G1521*Акция!$C$4, E1521 = Акция!$A$5, G1521*Акция!$C$5, E1521 = Акция!$A$6, G1521*Акция!$C$6, E1521 = Акция!$A$7, G1521*Акция!$C$7, E1521 = Акция!$A$8, G1521*Акция!$C$8, 1, 0))</f>
        <v>0</v>
      </c>
    </row>
    <row r="1522" spans="2:11" x14ac:dyDescent="0.2">
      <c r="B1522" s="4" t="str">
        <f t="shared" si="316"/>
        <v>Споживче товариство "Маргарита"</v>
      </c>
      <c r="C1522" s="4" t="str">
        <f t="shared" si="316"/>
        <v>Маргарита СТ</v>
      </c>
      <c r="D1522" s="4"/>
      <c r="E1522" s="4" t="s">
        <v>558</v>
      </c>
      <c r="F1522" s="6" t="s">
        <v>503</v>
      </c>
      <c r="G1522" s="5">
        <v>3</v>
      </c>
      <c r="H1522" s="7">
        <v>58.89</v>
      </c>
      <c r="I1522" s="9" t="s">
        <v>577</v>
      </c>
      <c r="J1522" s="9" t="s">
        <v>511</v>
      </c>
      <c r="K1522" s="23" cm="1">
        <f t="array" ref="K1522">IF(G1522 &lt; 1, 0, _xlfn.IFS(E1522 = Акция!$A$2, G1522*Акция!$C$2, E1522 = Акция!$A$3, G1522*Акция!$C$3, E1522 = Акция!$A$4, G1522*Акция!$C$4, E1522 = Акция!$A$5, G1522*Акция!$C$5, E1522 = Акция!$A$6, G1522*Акция!$C$6, E1522 = Акция!$A$7, G1522*Акция!$C$7, E1522 = Акция!$A$8, G1522*Акция!$C$8, 1, 0))</f>
        <v>0</v>
      </c>
    </row>
    <row r="1523" spans="2:11" x14ac:dyDescent="0.2">
      <c r="B1523" s="4" t="str">
        <f t="shared" si="316"/>
        <v>Споживче товариство "Маргарита"</v>
      </c>
      <c r="C1523" s="4" t="str">
        <f t="shared" si="316"/>
        <v>Маргарита СТ</v>
      </c>
      <c r="D1523" s="4"/>
      <c r="E1523" s="4" t="s">
        <v>516</v>
      </c>
      <c r="F1523" s="6" t="s">
        <v>503</v>
      </c>
      <c r="G1523" s="5">
        <v>4</v>
      </c>
      <c r="H1523" s="7">
        <v>107.76</v>
      </c>
      <c r="I1523" s="9" t="s">
        <v>577</v>
      </c>
      <c r="J1523" s="9" t="s">
        <v>511</v>
      </c>
      <c r="K1523" s="23" cm="1">
        <f t="array" ref="K1523">IF(G1523 &lt; 1, 0, _xlfn.IFS(E1523 = Акция!$A$2, G1523*Акция!$C$2, E1523 = Акция!$A$3, G1523*Акция!$C$3, E1523 = Акция!$A$4, G1523*Акция!$C$4, E1523 = Акция!$A$5, G1523*Акция!$C$5, E1523 = Акция!$A$6, G1523*Акция!$C$6, E1523 = Акция!$A$7, G1523*Акция!$C$7, E1523 = Акция!$A$8, G1523*Акция!$C$8, 1, 0))</f>
        <v>1</v>
      </c>
    </row>
    <row r="1524" spans="2:11" x14ac:dyDescent="0.2">
      <c r="B1524" s="4" t="str">
        <f t="shared" si="316"/>
        <v>Споживче товариство "Маргарита"</v>
      </c>
      <c r="C1524" s="4" t="str">
        <f t="shared" si="316"/>
        <v>Маргарита СТ</v>
      </c>
      <c r="D1524" s="4"/>
      <c r="E1524" s="4" t="s">
        <v>519</v>
      </c>
      <c r="F1524" s="6" t="s">
        <v>503</v>
      </c>
      <c r="G1524" s="5">
        <v>3</v>
      </c>
      <c r="H1524" s="7">
        <v>147.44999999999999</v>
      </c>
      <c r="I1524" s="9" t="s">
        <v>577</v>
      </c>
      <c r="J1524" s="9" t="s">
        <v>511</v>
      </c>
      <c r="K1524" s="23" cm="1">
        <f t="array" ref="K1524">IF(G1524 &lt; 1, 0, _xlfn.IFS(E1524 = Акция!$A$2, G1524*Акция!$C$2, E1524 = Акция!$A$3, G1524*Акция!$C$3, E1524 = Акция!$A$4, G1524*Акция!$C$4, E1524 = Акция!$A$5, G1524*Акция!$C$5, E1524 = Акция!$A$6, G1524*Акция!$C$6, E1524 = Акция!$A$7, G1524*Акция!$C$7, E1524 = Акция!$A$8, G1524*Акция!$C$8, 1, 0))</f>
        <v>1.5</v>
      </c>
    </row>
    <row r="1525" spans="2:11" x14ac:dyDescent="0.2">
      <c r="B1525" s="4" t="s">
        <v>1137</v>
      </c>
      <c r="C1525" s="4" t="s">
        <v>1138</v>
      </c>
      <c r="D1525" s="3" t="s">
        <v>508</v>
      </c>
      <c r="E1525" s="4"/>
      <c r="G1525" s="6"/>
      <c r="H1525" s="8"/>
      <c r="I1525" s="4"/>
      <c r="J1525" s="4"/>
      <c r="K1525" s="23" cm="1">
        <f t="array" ref="K1525">IF(G1525 &lt; 1, 0, _xlfn.IFS(E1525 = Акция!$A$2, G1525*Акция!$C$2, E1525 = Акция!$A$3, G1525*Акция!$C$3, E1525 = Акция!$A$4, G1525*Акция!$C$4, E1525 = Акция!$A$5, G1525*Акция!$C$5, E1525 = Акция!$A$6, G1525*Акция!$C$6, E1525 = Акция!$A$7, G1525*Акция!$C$7, E1525 = Акция!$A$8, G1525*Акция!$C$8, 1, 0))</f>
        <v>0</v>
      </c>
    </row>
    <row r="1526" spans="2:11" x14ac:dyDescent="0.2">
      <c r="B1526" s="4" t="str">
        <f t="shared" ref="B1526:C1526" si="317">B1525</f>
        <v>Споживче товариство "Марина"</v>
      </c>
      <c r="C1526" s="4" t="str">
        <f t="shared" si="317"/>
        <v>Марина СТ+(+1 нак.)</v>
      </c>
      <c r="D1526" s="4"/>
      <c r="E1526" s="4" t="s">
        <v>513</v>
      </c>
      <c r="F1526" s="6" t="s">
        <v>503</v>
      </c>
      <c r="G1526" s="5">
        <v>5</v>
      </c>
      <c r="H1526" s="7">
        <v>134.1</v>
      </c>
      <c r="I1526" s="9" t="s">
        <v>569</v>
      </c>
      <c r="J1526" s="9" t="s">
        <v>546</v>
      </c>
      <c r="K1526" s="23" cm="1">
        <f t="array" ref="K1526">IF(G1526 &lt; 1, 0, _xlfn.IFS(E1526 = Акция!$A$2, G1526*Акция!$C$2, E1526 = Акция!$A$3, G1526*Акция!$C$3, E1526 = Акция!$A$4, G1526*Акция!$C$4, E1526 = Акция!$A$5, G1526*Акция!$C$5, E1526 = Акция!$A$6, G1526*Акция!$C$6, E1526 = Акция!$A$7, G1526*Акция!$C$7, E1526 = Акция!$A$8, G1526*Акция!$C$8, 1, 0))</f>
        <v>0</v>
      </c>
    </row>
    <row r="1527" spans="2:11" x14ac:dyDescent="0.2">
      <c r="B1527" s="4" t="s">
        <v>1139</v>
      </c>
      <c r="C1527" s="4" t="s">
        <v>1140</v>
      </c>
      <c r="D1527" s="3" t="s">
        <v>508</v>
      </c>
      <c r="E1527" s="4"/>
      <c r="G1527" s="6"/>
      <c r="H1527" s="8"/>
      <c r="I1527" s="4"/>
      <c r="J1527" s="4"/>
      <c r="K1527" s="23" cm="1">
        <f t="array" ref="K1527">IF(G1527 &lt; 1, 0, _xlfn.IFS(E1527 = Акция!$A$2, G1527*Акция!$C$2, E1527 = Акция!$A$3, G1527*Акция!$C$3, E1527 = Акция!$A$4, G1527*Акция!$C$4, E1527 = Акция!$A$5, G1527*Акция!$C$5, E1527 = Акция!$A$6, G1527*Акция!$C$6, E1527 = Акция!$A$7, G1527*Акция!$C$7, E1527 = Акция!$A$8, G1527*Акция!$C$8, 1, 0))</f>
        <v>0</v>
      </c>
    </row>
    <row r="1528" spans="2:11" x14ac:dyDescent="0.2">
      <c r="B1528" s="4" t="str">
        <f t="shared" ref="B1528:C1530" si="318">B1527</f>
        <v>Мартиненко Надія Вікторівна</v>
      </c>
      <c r="C1528" s="4" t="str">
        <f t="shared" si="318"/>
        <v>Мартиненко Н.В.</v>
      </c>
      <c r="D1528" s="4"/>
      <c r="E1528" s="4" t="s">
        <v>516</v>
      </c>
      <c r="F1528" s="6" t="s">
        <v>503</v>
      </c>
      <c r="G1528" s="5">
        <v>2</v>
      </c>
      <c r="H1528" s="7">
        <v>53.88</v>
      </c>
      <c r="I1528" s="9" t="s">
        <v>591</v>
      </c>
      <c r="J1528" s="9" t="s">
        <v>539</v>
      </c>
      <c r="K1528" s="23" cm="1">
        <f t="array" ref="K1528">IF(G1528 &lt; 1, 0, _xlfn.IFS(E1528 = Акция!$A$2, G1528*Акция!$C$2, E1528 = Акция!$A$3, G1528*Акция!$C$3, E1528 = Акция!$A$4, G1528*Акция!$C$4, E1528 = Акция!$A$5, G1528*Акция!$C$5, E1528 = Акция!$A$6, G1528*Акция!$C$6, E1528 = Акция!$A$7, G1528*Акция!$C$7, E1528 = Акция!$A$8, G1528*Акция!$C$8, 1, 0))</f>
        <v>0.5</v>
      </c>
    </row>
    <row r="1529" spans="2:11" x14ac:dyDescent="0.2">
      <c r="B1529" s="4" t="str">
        <f t="shared" si="318"/>
        <v>Мартиненко Надія Вікторівна</v>
      </c>
      <c r="C1529" s="4" t="str">
        <f t="shared" si="318"/>
        <v>Мартиненко Н.В.</v>
      </c>
      <c r="D1529" s="4"/>
      <c r="E1529" s="4" t="s">
        <v>519</v>
      </c>
      <c r="F1529" s="6" t="s">
        <v>503</v>
      </c>
      <c r="G1529" s="5">
        <v>2</v>
      </c>
      <c r="H1529" s="7">
        <v>98.3</v>
      </c>
      <c r="I1529" s="9" t="s">
        <v>591</v>
      </c>
      <c r="J1529" s="9" t="s">
        <v>539</v>
      </c>
      <c r="K1529" s="23" cm="1">
        <f t="array" ref="K1529">IF(G1529 &lt; 1, 0, _xlfn.IFS(E1529 = Акция!$A$2, G1529*Акция!$C$2, E1529 = Акция!$A$3, G1529*Акция!$C$3, E1529 = Акция!$A$4, G1529*Акция!$C$4, E1529 = Акция!$A$5, G1529*Акция!$C$5, E1529 = Акция!$A$6, G1529*Акция!$C$6, E1529 = Акция!$A$7, G1529*Акция!$C$7, E1529 = Акция!$A$8, G1529*Акция!$C$8, 1, 0))</f>
        <v>1</v>
      </c>
    </row>
    <row r="1530" spans="2:11" x14ac:dyDescent="0.2">
      <c r="B1530" s="4" t="str">
        <f t="shared" si="318"/>
        <v>Мартиненко Надія Вікторівна</v>
      </c>
      <c r="C1530" s="4" t="str">
        <f t="shared" si="318"/>
        <v>Мартиненко Н.В.</v>
      </c>
      <c r="D1530" s="4"/>
      <c r="E1530" s="4" t="s">
        <v>521</v>
      </c>
      <c r="F1530" s="6" t="s">
        <v>503</v>
      </c>
      <c r="G1530" s="5">
        <v>1</v>
      </c>
      <c r="H1530" s="7">
        <v>55.27</v>
      </c>
      <c r="I1530" s="9" t="s">
        <v>591</v>
      </c>
      <c r="J1530" s="9" t="s">
        <v>539</v>
      </c>
      <c r="K1530" s="23" cm="1">
        <f t="array" ref="K1530">IF(G1530 &lt; 1, 0, _xlfn.IFS(E1530 = Акция!$A$2, G1530*Акция!$C$2, E1530 = Акция!$A$3, G1530*Акция!$C$3, E1530 = Акция!$A$4, G1530*Акция!$C$4, E1530 = Акция!$A$5, G1530*Акция!$C$5, E1530 = Акция!$A$6, G1530*Акция!$C$6, E1530 = Акция!$A$7, G1530*Акция!$C$7, E1530 = Акция!$A$8, G1530*Акция!$C$8, 1, 0))</f>
        <v>0.5</v>
      </c>
    </row>
    <row r="1531" spans="2:11" x14ac:dyDescent="0.2">
      <c r="B1531" s="4" t="s">
        <v>1141</v>
      </c>
      <c r="C1531" s="4" t="s">
        <v>1142</v>
      </c>
      <c r="D1531" s="3" t="s">
        <v>508</v>
      </c>
      <c r="E1531" s="4"/>
      <c r="G1531" s="6"/>
      <c r="H1531" s="8"/>
      <c r="I1531" s="4"/>
      <c r="J1531" s="4"/>
      <c r="K1531" s="23" cm="1">
        <f t="array" ref="K1531">IF(G1531 &lt; 1, 0, _xlfn.IFS(E1531 = Акция!$A$2, G1531*Акция!$C$2, E1531 = Акция!$A$3, G1531*Акция!$C$3, E1531 = Акция!$A$4, G1531*Акция!$C$4, E1531 = Акция!$A$5, G1531*Акция!$C$5, E1531 = Акция!$A$6, G1531*Акция!$C$6, E1531 = Акция!$A$7, G1531*Акция!$C$7, E1531 = Акция!$A$8, G1531*Акция!$C$8, 1, 0))</f>
        <v>0</v>
      </c>
    </row>
    <row r="1532" spans="2:11" x14ac:dyDescent="0.2">
      <c r="B1532" s="4" t="str">
        <f t="shared" ref="B1532:C1532" si="319">B1531</f>
        <v>Мартинова Ірина Володимирівна</v>
      </c>
      <c r="C1532" s="4" t="str">
        <f t="shared" si="319"/>
        <v>Мартинова І.В.</v>
      </c>
      <c r="D1532" s="4"/>
      <c r="E1532" s="4" t="s">
        <v>584</v>
      </c>
      <c r="F1532" s="6" t="s">
        <v>503</v>
      </c>
      <c r="G1532" s="5">
        <v>1</v>
      </c>
      <c r="H1532" s="7">
        <v>81.599999999999994</v>
      </c>
      <c r="I1532" s="9" t="s">
        <v>587</v>
      </c>
      <c r="J1532" s="9" t="s">
        <v>546</v>
      </c>
      <c r="K1532" s="23" cm="1">
        <f t="array" ref="K1532">IF(G1532 &lt; 1, 0, _xlfn.IFS(E1532 = Акция!$A$2, G1532*Акция!$C$2, E1532 = Акция!$A$3, G1532*Акция!$C$3, E1532 = Акция!$A$4, G1532*Акция!$C$4, E1532 = Акция!$A$5, G1532*Акция!$C$5, E1532 = Акция!$A$6, G1532*Акция!$C$6, E1532 = Акция!$A$7, G1532*Акция!$C$7, E1532 = Акция!$A$8, G1532*Акция!$C$8, 1, 0))</f>
        <v>0</v>
      </c>
    </row>
    <row r="1533" spans="2:11" x14ac:dyDescent="0.2">
      <c r="B1533" s="4" t="s">
        <v>1143</v>
      </c>
      <c r="C1533" s="4" t="s">
        <v>1144</v>
      </c>
      <c r="D1533" s="3" t="s">
        <v>508</v>
      </c>
      <c r="E1533" s="4"/>
      <c r="G1533" s="6"/>
      <c r="H1533" s="8"/>
      <c r="I1533" s="4"/>
      <c r="J1533" s="4"/>
      <c r="K1533" s="23" cm="1">
        <f t="array" ref="K1533">IF(G1533 &lt; 1, 0, _xlfn.IFS(E1533 = Акция!$A$2, G1533*Акция!$C$2, E1533 = Акция!$A$3, G1533*Акция!$C$3, E1533 = Акция!$A$4, G1533*Акция!$C$4, E1533 = Акция!$A$5, G1533*Акция!$C$5, E1533 = Акция!$A$6, G1533*Акция!$C$6, E1533 = Акция!$A$7, G1533*Акция!$C$7, E1533 = Акция!$A$8, G1533*Акция!$C$8, 1, 0))</f>
        <v>0</v>
      </c>
    </row>
    <row r="1534" spans="2:11" x14ac:dyDescent="0.2">
      <c r="B1534" s="4" t="str">
        <f t="shared" ref="B1534:C1536" si="320">B1533</f>
        <v>Марчук Юлія Петрівна</v>
      </c>
      <c r="C1534" s="4" t="str">
        <f t="shared" si="320"/>
        <v>Марчук Ю.П.</v>
      </c>
      <c r="D1534" s="4"/>
      <c r="E1534" s="4" t="s">
        <v>519</v>
      </c>
      <c r="F1534" s="6" t="s">
        <v>503</v>
      </c>
      <c r="G1534" s="5">
        <v>5</v>
      </c>
      <c r="H1534" s="7">
        <v>239.75</v>
      </c>
      <c r="I1534" s="9" t="s">
        <v>527</v>
      </c>
      <c r="J1534" s="9" t="s">
        <v>528</v>
      </c>
      <c r="K1534" s="23" cm="1">
        <f t="array" ref="K1534">IF(G1534 &lt; 1, 0, _xlfn.IFS(E1534 = Акция!$A$2, G1534*Акция!$C$2, E1534 = Акция!$A$3, G1534*Акция!$C$3, E1534 = Акция!$A$4, G1534*Акция!$C$4, E1534 = Акция!$A$5, G1534*Акция!$C$5, E1534 = Акция!$A$6, G1534*Акция!$C$6, E1534 = Акция!$A$7, G1534*Акция!$C$7, E1534 = Акция!$A$8, G1534*Акция!$C$8, 1, 0))</f>
        <v>2.5</v>
      </c>
    </row>
    <row r="1535" spans="2:11" x14ac:dyDescent="0.2">
      <c r="B1535" s="4" t="str">
        <f t="shared" si="320"/>
        <v>Марчук Юлія Петрівна</v>
      </c>
      <c r="C1535" s="4" t="str">
        <f t="shared" si="320"/>
        <v>Марчук Ю.П.</v>
      </c>
      <c r="D1535" s="4"/>
      <c r="E1535" s="4" t="s">
        <v>521</v>
      </c>
      <c r="F1535" s="6" t="s">
        <v>503</v>
      </c>
      <c r="G1535" s="5">
        <v>5</v>
      </c>
      <c r="H1535" s="7">
        <v>265.3</v>
      </c>
      <c r="I1535" s="9" t="s">
        <v>527</v>
      </c>
      <c r="J1535" s="9" t="s">
        <v>528</v>
      </c>
      <c r="K1535" s="23" cm="1">
        <f t="array" ref="K1535">IF(G1535 &lt; 1, 0, _xlfn.IFS(E1535 = Акция!$A$2, G1535*Акция!$C$2, E1535 = Акция!$A$3, G1535*Акция!$C$3, E1535 = Акция!$A$4, G1535*Акция!$C$4, E1535 = Акция!$A$5, G1535*Акция!$C$5, E1535 = Акция!$A$6, G1535*Акция!$C$6, E1535 = Акция!$A$7, G1535*Акция!$C$7, E1535 = Акция!$A$8, G1535*Акция!$C$8, 1, 0))</f>
        <v>2.5</v>
      </c>
    </row>
    <row r="1536" spans="2:11" x14ac:dyDescent="0.2">
      <c r="B1536" s="4" t="str">
        <f t="shared" si="320"/>
        <v>Марчук Юлія Петрівна</v>
      </c>
      <c r="C1536" s="4" t="str">
        <f t="shared" si="320"/>
        <v>Марчук Ю.П.</v>
      </c>
      <c r="D1536" s="4"/>
      <c r="E1536" s="4" t="s">
        <v>583</v>
      </c>
      <c r="F1536" s="6" t="s">
        <v>503</v>
      </c>
      <c r="G1536" s="5">
        <v>2</v>
      </c>
      <c r="H1536" s="7">
        <v>145.19999999999999</v>
      </c>
      <c r="I1536" s="9" t="s">
        <v>527</v>
      </c>
      <c r="J1536" s="9" t="s">
        <v>528</v>
      </c>
      <c r="K1536" s="23" cm="1">
        <f t="array" ref="K1536">IF(G1536 &lt; 1, 0, _xlfn.IFS(E1536 = Акция!$A$2, G1536*Акция!$C$2, E1536 = Акция!$A$3, G1536*Акция!$C$3, E1536 = Акция!$A$4, G1536*Акция!$C$4, E1536 = Акция!$A$5, G1536*Акция!$C$5, E1536 = Акция!$A$6, G1536*Акция!$C$6, E1536 = Акция!$A$7, G1536*Акция!$C$7, E1536 = Акция!$A$8, G1536*Акция!$C$8, 1, 0))</f>
        <v>0</v>
      </c>
    </row>
    <row r="1537" spans="2:11" x14ac:dyDescent="0.2">
      <c r="B1537" s="4" t="s">
        <v>1145</v>
      </c>
      <c r="C1537" s="4" t="s">
        <v>1146</v>
      </c>
      <c r="D1537" s="3" t="s">
        <v>508</v>
      </c>
      <c r="E1537" s="4"/>
      <c r="G1537" s="6"/>
      <c r="H1537" s="8"/>
      <c r="I1537" s="4"/>
      <c r="J1537" s="4"/>
      <c r="K1537" s="23" cm="1">
        <f t="array" ref="K1537">IF(G1537 &lt; 1, 0, _xlfn.IFS(E1537 = Акция!$A$2, G1537*Акция!$C$2, E1537 = Акция!$A$3, G1537*Акция!$C$3, E1537 = Акция!$A$4, G1537*Акция!$C$4, E1537 = Акция!$A$5, G1537*Акция!$C$5, E1537 = Акция!$A$6, G1537*Акция!$C$6, E1537 = Акция!$A$7, G1537*Акция!$C$7, E1537 = Акция!$A$8, G1537*Акция!$C$8, 1, 0))</f>
        <v>0</v>
      </c>
    </row>
    <row r="1538" spans="2:11" x14ac:dyDescent="0.2">
      <c r="B1538" s="4" t="str">
        <f t="shared" ref="B1538:C1538" si="321">B1537</f>
        <v>Матвієнко Олександра Пилипівна</v>
      </c>
      <c r="C1538" s="4" t="str">
        <f t="shared" si="321"/>
        <v>Матвієнко О.П.</v>
      </c>
      <c r="D1538" s="4"/>
      <c r="E1538" s="4" t="s">
        <v>580</v>
      </c>
      <c r="F1538" s="6" t="s">
        <v>503</v>
      </c>
      <c r="G1538" s="5">
        <v>2</v>
      </c>
      <c r="H1538" s="7">
        <v>76.760000000000005</v>
      </c>
      <c r="I1538" s="9" t="s">
        <v>542</v>
      </c>
      <c r="J1538" s="9" t="s">
        <v>539</v>
      </c>
      <c r="K1538" s="23" cm="1">
        <f t="array" ref="K1538">IF(G1538 &lt; 1, 0, _xlfn.IFS(E1538 = Акция!$A$2, G1538*Акция!$C$2, E1538 = Акция!$A$3, G1538*Акция!$C$3, E1538 = Акция!$A$4, G1538*Акция!$C$4, E1538 = Акция!$A$5, G1538*Акция!$C$5, E1538 = Акция!$A$6, G1538*Акция!$C$6, E1538 = Акция!$A$7, G1538*Акция!$C$7, E1538 = Акция!$A$8, G1538*Акция!$C$8, 1, 0))</f>
        <v>0</v>
      </c>
    </row>
    <row r="1539" spans="2:11" x14ac:dyDescent="0.2">
      <c r="B1539" s="4" t="s">
        <v>1147</v>
      </c>
      <c r="C1539" s="4" t="s">
        <v>1148</v>
      </c>
      <c r="D1539" s="3" t="s">
        <v>509</v>
      </c>
      <c r="E1539" s="4"/>
      <c r="G1539" s="6"/>
      <c r="H1539" s="8"/>
      <c r="I1539" s="4"/>
      <c r="J1539" s="4"/>
      <c r="K1539" s="23" cm="1">
        <f t="array" ref="K1539">IF(G1539 &lt; 1, 0, _xlfn.IFS(E1539 = Акция!$A$2, G1539*Акция!$C$2, E1539 = Акция!$A$3, G1539*Акция!$C$3, E1539 = Акция!$A$4, G1539*Акция!$C$4, E1539 = Акция!$A$5, G1539*Акция!$C$5, E1539 = Акция!$A$6, G1539*Акция!$C$6, E1539 = Акция!$A$7, G1539*Акция!$C$7, E1539 = Акция!$A$8, G1539*Акция!$C$8, 1, 0))</f>
        <v>0</v>
      </c>
    </row>
    <row r="1540" spans="2:11" x14ac:dyDescent="0.2">
      <c r="B1540" s="4" t="str">
        <f t="shared" ref="B1540:C1546" si="322">B1539</f>
        <v>Матійко Дар'я Євгеніївна</v>
      </c>
      <c r="C1540" s="4" t="str">
        <f t="shared" si="322"/>
        <v>Матійко Д.Є.</v>
      </c>
      <c r="D1540" s="4"/>
      <c r="E1540" s="4" t="s">
        <v>513</v>
      </c>
      <c r="F1540" s="6" t="s">
        <v>503</v>
      </c>
      <c r="G1540" s="5">
        <v>3</v>
      </c>
      <c r="H1540" s="7">
        <v>82.47</v>
      </c>
      <c r="I1540" s="9" t="s">
        <v>577</v>
      </c>
      <c r="J1540" s="9" t="s">
        <v>511</v>
      </c>
      <c r="K1540" s="23" cm="1">
        <f t="array" ref="K1540">IF(G1540 &lt; 1, 0, _xlfn.IFS(E1540 = Акция!$A$2, G1540*Акция!$C$2, E1540 = Акция!$A$3, G1540*Акция!$C$3, E1540 = Акция!$A$4, G1540*Акция!$C$4, E1540 = Акция!$A$5, G1540*Акция!$C$5, E1540 = Акция!$A$6, G1540*Акция!$C$6, E1540 = Акция!$A$7, G1540*Акция!$C$7, E1540 = Акция!$A$8, G1540*Акция!$C$8, 1, 0))</f>
        <v>0</v>
      </c>
    </row>
    <row r="1541" spans="2:11" x14ac:dyDescent="0.2">
      <c r="B1541" s="4" t="str">
        <f t="shared" si="322"/>
        <v>Матійко Дар'я Євгеніївна</v>
      </c>
      <c r="C1541" s="4" t="str">
        <f t="shared" si="322"/>
        <v>Матійко Д.Є.</v>
      </c>
      <c r="D1541" s="4"/>
      <c r="E1541" s="4" t="s">
        <v>516</v>
      </c>
      <c r="F1541" s="6" t="s">
        <v>503</v>
      </c>
      <c r="G1541" s="5">
        <v>1</v>
      </c>
      <c r="H1541" s="7">
        <v>26.94</v>
      </c>
      <c r="I1541" s="9" t="s">
        <v>577</v>
      </c>
      <c r="J1541" s="9" t="s">
        <v>511</v>
      </c>
      <c r="K1541" s="23" cm="1">
        <f t="array" ref="K1541">IF(G1541 &lt; 1, 0, _xlfn.IFS(E1541 = Акция!$A$2, G1541*Акция!$C$2, E1541 = Акция!$A$3, G1541*Акция!$C$3, E1541 = Акция!$A$4, G1541*Акция!$C$4, E1541 = Акция!$A$5, G1541*Акция!$C$5, E1541 = Акция!$A$6, G1541*Акция!$C$6, E1541 = Акция!$A$7, G1541*Акция!$C$7, E1541 = Акция!$A$8, G1541*Акция!$C$8, 1, 0))</f>
        <v>0.25</v>
      </c>
    </row>
    <row r="1542" spans="2:11" x14ac:dyDescent="0.2">
      <c r="B1542" s="4" t="str">
        <f t="shared" si="322"/>
        <v>Матійко Дар'я Євгеніївна</v>
      </c>
      <c r="C1542" s="4" t="str">
        <f t="shared" si="322"/>
        <v>Матійко Д.Є.</v>
      </c>
      <c r="D1542" s="4"/>
      <c r="E1542" s="4" t="s">
        <v>517</v>
      </c>
      <c r="F1542" s="6" t="s">
        <v>503</v>
      </c>
      <c r="G1542" s="5">
        <v>1</v>
      </c>
      <c r="H1542" s="7">
        <v>29.45</v>
      </c>
      <c r="I1542" s="9" t="s">
        <v>577</v>
      </c>
      <c r="J1542" s="9" t="s">
        <v>511</v>
      </c>
      <c r="K1542" s="23" cm="1">
        <f t="array" ref="K1542">IF(G1542 &lt; 1, 0, _xlfn.IFS(E1542 = Акция!$A$2, G1542*Акция!$C$2, E1542 = Акция!$A$3, G1542*Акция!$C$3, E1542 = Акция!$A$4, G1542*Акция!$C$4, E1542 = Акция!$A$5, G1542*Акция!$C$5, E1542 = Акция!$A$6, G1542*Акция!$C$6, E1542 = Акция!$A$7, G1542*Акция!$C$7, E1542 = Акция!$A$8, G1542*Акция!$C$8, 1, 0))</f>
        <v>0.25</v>
      </c>
    </row>
    <row r="1543" spans="2:11" x14ac:dyDescent="0.2">
      <c r="B1543" s="4" t="str">
        <f t="shared" si="322"/>
        <v>Матійко Дар'я Євгеніївна</v>
      </c>
      <c r="C1543" s="4" t="str">
        <f t="shared" si="322"/>
        <v>Матійко Д.Є.</v>
      </c>
      <c r="D1543" s="4"/>
      <c r="E1543" s="4" t="s">
        <v>518</v>
      </c>
      <c r="F1543" s="6" t="s">
        <v>503</v>
      </c>
      <c r="G1543" s="5">
        <v>1</v>
      </c>
      <c r="H1543" s="7">
        <v>32.4</v>
      </c>
      <c r="I1543" s="9" t="s">
        <v>577</v>
      </c>
      <c r="J1543" s="9" t="s">
        <v>511</v>
      </c>
      <c r="K1543" s="23" cm="1">
        <f t="array" ref="K1543">IF(G1543 &lt; 1, 0, _xlfn.IFS(E1543 = Акция!$A$2, G1543*Акция!$C$2, E1543 = Акция!$A$3, G1543*Акция!$C$3, E1543 = Акция!$A$4, G1543*Акция!$C$4, E1543 = Акция!$A$5, G1543*Акция!$C$5, E1543 = Акция!$A$6, G1543*Акция!$C$6, E1543 = Акция!$A$7, G1543*Акция!$C$7, E1543 = Акция!$A$8, G1543*Акция!$C$8, 1, 0))</f>
        <v>0.25</v>
      </c>
    </row>
    <row r="1544" spans="2:11" x14ac:dyDescent="0.2">
      <c r="B1544" s="4" t="str">
        <f t="shared" si="322"/>
        <v>Матійко Дар'я Євгеніївна</v>
      </c>
      <c r="C1544" s="4" t="str">
        <f t="shared" si="322"/>
        <v>Матійко Д.Є.</v>
      </c>
      <c r="D1544" s="4"/>
      <c r="E1544" s="4" t="s">
        <v>519</v>
      </c>
      <c r="F1544" s="6" t="s">
        <v>503</v>
      </c>
      <c r="G1544" s="5">
        <v>1</v>
      </c>
      <c r="H1544" s="7">
        <v>49.15</v>
      </c>
      <c r="I1544" s="9" t="s">
        <v>577</v>
      </c>
      <c r="J1544" s="9" t="s">
        <v>511</v>
      </c>
      <c r="K1544" s="23" cm="1">
        <f t="array" ref="K1544">IF(G1544 &lt; 1, 0, _xlfn.IFS(E1544 = Акция!$A$2, G1544*Акция!$C$2, E1544 = Акция!$A$3, G1544*Акция!$C$3, E1544 = Акция!$A$4, G1544*Акция!$C$4, E1544 = Акция!$A$5, G1544*Акция!$C$5, E1544 = Акция!$A$6, G1544*Акция!$C$6, E1544 = Акция!$A$7, G1544*Акция!$C$7, E1544 = Акция!$A$8, G1544*Акция!$C$8, 1, 0))</f>
        <v>0.5</v>
      </c>
    </row>
    <row r="1545" spans="2:11" x14ac:dyDescent="0.2">
      <c r="B1545" s="4" t="str">
        <f t="shared" si="322"/>
        <v>Матійко Дар'я Євгеніївна</v>
      </c>
      <c r="C1545" s="4" t="str">
        <f t="shared" si="322"/>
        <v>Матійко Д.Є.</v>
      </c>
      <c r="D1545" s="4"/>
      <c r="E1545" s="4" t="s">
        <v>502</v>
      </c>
      <c r="F1545" s="6" t="s">
        <v>503</v>
      </c>
      <c r="G1545" s="5">
        <v>1</v>
      </c>
      <c r="H1545" s="7">
        <v>55.57</v>
      </c>
      <c r="I1545" s="9" t="s">
        <v>577</v>
      </c>
      <c r="J1545" s="9" t="s">
        <v>511</v>
      </c>
      <c r="K1545" s="23" cm="1">
        <f t="array" ref="K1545">IF(G1545 &lt; 1, 0, _xlfn.IFS(E1545 = Акция!$A$2, G1545*Акция!$C$2, E1545 = Акция!$A$3, G1545*Акция!$C$3, E1545 = Акция!$A$4, G1545*Акция!$C$4, E1545 = Акция!$A$5, G1545*Акция!$C$5, E1545 = Акция!$A$6, G1545*Акция!$C$6, E1545 = Акция!$A$7, G1545*Акция!$C$7, E1545 = Акция!$A$8, G1545*Акция!$C$8, 1, 0))</f>
        <v>0.5</v>
      </c>
    </row>
    <row r="1546" spans="2:11" x14ac:dyDescent="0.2">
      <c r="B1546" s="4" t="str">
        <f t="shared" si="322"/>
        <v>Матійко Дар'я Євгеніївна</v>
      </c>
      <c r="C1546" s="4" t="str">
        <f t="shared" si="322"/>
        <v>Матійко Д.Є.</v>
      </c>
      <c r="D1546" s="4"/>
      <c r="E1546" s="4" t="s">
        <v>520</v>
      </c>
      <c r="F1546" s="6" t="s">
        <v>503</v>
      </c>
      <c r="G1546" s="5">
        <v>1</v>
      </c>
      <c r="H1546" s="7">
        <v>60.07</v>
      </c>
      <c r="I1546" s="9" t="s">
        <v>577</v>
      </c>
      <c r="J1546" s="9" t="s">
        <v>511</v>
      </c>
      <c r="K1546" s="23" cm="1">
        <f t="array" ref="K1546">IF(G1546 &lt; 1, 0, _xlfn.IFS(E1546 = Акция!$A$2, G1546*Акция!$C$2, E1546 = Акция!$A$3, G1546*Акция!$C$3, E1546 = Акция!$A$4, G1546*Акция!$C$4, E1546 = Акция!$A$5, G1546*Акция!$C$5, E1546 = Акция!$A$6, G1546*Акция!$C$6, E1546 = Акция!$A$7, G1546*Акция!$C$7, E1546 = Акция!$A$8, G1546*Акция!$C$8, 1, 0))</f>
        <v>0.5</v>
      </c>
    </row>
    <row r="1547" spans="2:11" x14ac:dyDescent="0.2">
      <c r="B1547" s="4" t="s">
        <v>1149</v>
      </c>
      <c r="C1547" s="4" t="s">
        <v>1150</v>
      </c>
      <c r="D1547" s="3" t="s">
        <v>508</v>
      </c>
      <c r="E1547" s="4"/>
      <c r="G1547" s="6"/>
      <c r="H1547" s="8"/>
      <c r="I1547" s="4"/>
      <c r="J1547" s="4"/>
      <c r="K1547" s="23" cm="1">
        <f t="array" ref="K1547">IF(G1547 &lt; 1, 0, _xlfn.IFS(E1547 = Акция!$A$2, G1547*Акция!$C$2, E1547 = Акция!$A$3, G1547*Акция!$C$3, E1547 = Акция!$A$4, G1547*Акция!$C$4, E1547 = Акция!$A$5, G1547*Акция!$C$5, E1547 = Акция!$A$6, G1547*Акция!$C$6, E1547 = Акция!$A$7, G1547*Акция!$C$7, E1547 = Акция!$A$8, G1547*Акция!$C$8, 1, 0))</f>
        <v>0</v>
      </c>
    </row>
    <row r="1548" spans="2:11" x14ac:dyDescent="0.2">
      <c r="B1548" s="4" t="str">
        <f t="shared" ref="B1548:B1557" si="323">B1547</f>
        <v>Товариство з обмеженою відповідальністю "М-Д-М"</v>
      </c>
      <c r="C1548" s="4" t="str">
        <f t="shared" ref="C1548:C1557" si="324">C1547</f>
        <v>МДМ ТОВ</v>
      </c>
      <c r="D1548" s="4"/>
      <c r="E1548" s="4" t="s">
        <v>526</v>
      </c>
      <c r="F1548" s="6" t="s">
        <v>503</v>
      </c>
      <c r="G1548" s="5">
        <v>2</v>
      </c>
      <c r="H1548" s="7">
        <v>39.74</v>
      </c>
      <c r="I1548" s="9" t="s">
        <v>527</v>
      </c>
      <c r="J1548" s="9" t="s">
        <v>528</v>
      </c>
      <c r="K1548" s="23" cm="1">
        <f t="array" ref="K1548">IF(G1548 &lt; 1, 0, _xlfn.IFS(E1548 = Акция!$A$2, G1548*Акция!$C$2, E1548 = Акция!$A$3, G1548*Акция!$C$3, E1548 = Акция!$A$4, G1548*Акция!$C$4, E1548 = Акция!$A$5, G1548*Акция!$C$5, E1548 = Акция!$A$6, G1548*Акция!$C$6, E1548 = Акция!$A$7, G1548*Акция!$C$7, E1548 = Акция!$A$8, G1548*Акция!$C$8, 1, 0))</f>
        <v>0</v>
      </c>
    </row>
    <row r="1549" spans="2:11" x14ac:dyDescent="0.2">
      <c r="B1549" s="4" t="str">
        <f t="shared" si="323"/>
        <v>Товариство з обмеженою відповідальністю "М-Д-М"</v>
      </c>
      <c r="C1549" s="4" t="str">
        <f t="shared" si="324"/>
        <v>МДМ ТОВ</v>
      </c>
      <c r="D1549" s="4"/>
      <c r="E1549" s="4" t="s">
        <v>529</v>
      </c>
      <c r="F1549" s="6" t="s">
        <v>503</v>
      </c>
      <c r="G1549" s="5">
        <v>2</v>
      </c>
      <c r="H1549" s="7">
        <v>40.6</v>
      </c>
      <c r="I1549" s="9" t="s">
        <v>527</v>
      </c>
      <c r="J1549" s="9" t="s">
        <v>528</v>
      </c>
      <c r="K1549" s="23" cm="1">
        <f t="array" ref="K1549">IF(G1549 &lt; 1, 0, _xlfn.IFS(E1549 = Акция!$A$2, G1549*Акция!$C$2, E1549 = Акция!$A$3, G1549*Акция!$C$3, E1549 = Акция!$A$4, G1549*Акция!$C$4, E1549 = Акция!$A$5, G1549*Акция!$C$5, E1549 = Акция!$A$6, G1549*Акция!$C$6, E1549 = Акция!$A$7, G1549*Акция!$C$7, E1549 = Акция!$A$8, G1549*Акция!$C$8, 1, 0))</f>
        <v>0</v>
      </c>
    </row>
    <row r="1550" spans="2:11" x14ac:dyDescent="0.2">
      <c r="B1550" s="4" t="str">
        <f t="shared" si="323"/>
        <v>Товариство з обмеженою відповідальністю "М-Д-М"</v>
      </c>
      <c r="C1550" s="4" t="str">
        <f t="shared" si="324"/>
        <v>МДМ ТОВ</v>
      </c>
      <c r="D1550" s="4"/>
      <c r="E1550" s="4" t="s">
        <v>561</v>
      </c>
      <c r="F1550" s="6" t="s">
        <v>503</v>
      </c>
      <c r="G1550" s="5">
        <v>2</v>
      </c>
      <c r="H1550" s="7">
        <v>44.78</v>
      </c>
      <c r="I1550" s="9" t="s">
        <v>527</v>
      </c>
      <c r="J1550" s="9" t="s">
        <v>528</v>
      </c>
      <c r="K1550" s="23" cm="1">
        <f t="array" ref="K1550">IF(G1550 &lt; 1, 0, _xlfn.IFS(E1550 = Акция!$A$2, G1550*Акция!$C$2, E1550 = Акция!$A$3, G1550*Акция!$C$3, E1550 = Акция!$A$4, G1550*Акция!$C$4, E1550 = Акция!$A$5, G1550*Акция!$C$5, E1550 = Акция!$A$6, G1550*Акция!$C$6, E1550 = Акция!$A$7, G1550*Акция!$C$7, E1550 = Акция!$A$8, G1550*Акция!$C$8, 1, 0))</f>
        <v>0</v>
      </c>
    </row>
    <row r="1551" spans="2:11" x14ac:dyDescent="0.2">
      <c r="B1551" s="4" t="str">
        <f t="shared" si="323"/>
        <v>Товариство з обмеженою відповідальністю "М-Д-М"</v>
      </c>
      <c r="C1551" s="4" t="str">
        <f t="shared" si="324"/>
        <v>МДМ ТОВ</v>
      </c>
      <c r="D1551" s="4"/>
      <c r="E1551" s="4" t="s">
        <v>547</v>
      </c>
      <c r="F1551" s="6" t="s">
        <v>503</v>
      </c>
      <c r="G1551" s="5">
        <v>2</v>
      </c>
      <c r="H1551" s="7">
        <v>63.36</v>
      </c>
      <c r="I1551" s="9" t="s">
        <v>527</v>
      </c>
      <c r="J1551" s="9" t="s">
        <v>528</v>
      </c>
      <c r="K1551" s="23" cm="1">
        <f t="array" ref="K1551">IF(G1551 &lt; 1, 0, _xlfn.IFS(E1551 = Акция!$A$2, G1551*Акция!$C$2, E1551 = Акция!$A$3, G1551*Акция!$C$3, E1551 = Акция!$A$4, G1551*Акция!$C$4, E1551 = Акция!$A$5, G1551*Акция!$C$5, E1551 = Акция!$A$6, G1551*Акция!$C$6, E1551 = Акция!$A$7, G1551*Акция!$C$7, E1551 = Акция!$A$8, G1551*Акция!$C$8, 1, 0))</f>
        <v>0</v>
      </c>
    </row>
    <row r="1552" spans="2:11" x14ac:dyDescent="0.2">
      <c r="B1552" s="4" t="str">
        <f t="shared" si="323"/>
        <v>Товариство з обмеженою відповідальністю "М-Д-М"</v>
      </c>
      <c r="C1552" s="4" t="str">
        <f t="shared" si="324"/>
        <v>МДМ ТОВ</v>
      </c>
      <c r="D1552" s="4"/>
      <c r="E1552" s="4" t="s">
        <v>548</v>
      </c>
      <c r="F1552" s="6" t="s">
        <v>503</v>
      </c>
      <c r="G1552" s="5">
        <v>2</v>
      </c>
      <c r="H1552" s="7">
        <v>63.36</v>
      </c>
      <c r="I1552" s="9" t="s">
        <v>527</v>
      </c>
      <c r="J1552" s="9" t="s">
        <v>528</v>
      </c>
      <c r="K1552" s="23" cm="1">
        <f t="array" ref="K1552">IF(G1552 &lt; 1, 0, _xlfn.IFS(E1552 = Акция!$A$2, G1552*Акция!$C$2, E1552 = Акция!$A$3, G1552*Акция!$C$3, E1552 = Акция!$A$4, G1552*Акция!$C$4, E1552 = Акция!$A$5, G1552*Акция!$C$5, E1552 = Акция!$A$6, G1552*Акция!$C$6, E1552 = Акция!$A$7, G1552*Акция!$C$7, E1552 = Акция!$A$8, G1552*Акция!$C$8, 1, 0))</f>
        <v>0</v>
      </c>
    </row>
    <row r="1553" spans="2:11" x14ac:dyDescent="0.2">
      <c r="B1553" s="4" t="str">
        <f t="shared" si="323"/>
        <v>Товариство з обмеженою відповідальністю "М-Д-М"</v>
      </c>
      <c r="C1553" s="4" t="str">
        <f t="shared" si="324"/>
        <v>МДМ ТОВ</v>
      </c>
      <c r="D1553" s="4"/>
      <c r="E1553" s="4" t="s">
        <v>531</v>
      </c>
      <c r="F1553" s="6" t="s">
        <v>503</v>
      </c>
      <c r="G1553" s="5">
        <v>3</v>
      </c>
      <c r="H1553" s="7">
        <v>79.56</v>
      </c>
      <c r="I1553" s="9" t="s">
        <v>527</v>
      </c>
      <c r="J1553" s="9" t="s">
        <v>528</v>
      </c>
      <c r="K1553" s="23" cm="1">
        <f t="array" ref="K1553">IF(G1553 &lt; 1, 0, _xlfn.IFS(E1553 = Акция!$A$2, G1553*Акция!$C$2, E1553 = Акция!$A$3, G1553*Акция!$C$3, E1553 = Акция!$A$4, G1553*Акция!$C$4, E1553 = Акция!$A$5, G1553*Акция!$C$5, E1553 = Акция!$A$6, G1553*Акция!$C$6, E1553 = Акция!$A$7, G1553*Акция!$C$7, E1553 = Акция!$A$8, G1553*Акция!$C$8, 1, 0))</f>
        <v>0</v>
      </c>
    </row>
    <row r="1554" spans="2:11" x14ac:dyDescent="0.2">
      <c r="B1554" s="4" t="str">
        <f t="shared" si="323"/>
        <v>Товариство з обмеженою відповідальністю "М-Д-М"</v>
      </c>
      <c r="C1554" s="4" t="str">
        <f t="shared" si="324"/>
        <v>МДМ ТОВ</v>
      </c>
      <c r="D1554" s="4"/>
      <c r="E1554" s="4" t="s">
        <v>552</v>
      </c>
      <c r="F1554" s="6" t="s">
        <v>503</v>
      </c>
      <c r="G1554" s="5">
        <v>5</v>
      </c>
      <c r="H1554" s="7">
        <v>131.69999999999999</v>
      </c>
      <c r="I1554" s="9" t="s">
        <v>527</v>
      </c>
      <c r="J1554" s="9" t="s">
        <v>528</v>
      </c>
      <c r="K1554" s="23" cm="1">
        <f t="array" ref="K1554">IF(G1554 &lt; 1, 0, _xlfn.IFS(E1554 = Акция!$A$2, G1554*Акция!$C$2, E1554 = Акция!$A$3, G1554*Акция!$C$3, E1554 = Акция!$A$4, G1554*Акция!$C$4, E1554 = Акция!$A$5, G1554*Акция!$C$5, E1554 = Акция!$A$6, G1554*Акция!$C$6, E1554 = Акция!$A$7, G1554*Акция!$C$7, E1554 = Акция!$A$8, G1554*Акция!$C$8, 1, 0))</f>
        <v>0</v>
      </c>
    </row>
    <row r="1555" spans="2:11" x14ac:dyDescent="0.2">
      <c r="B1555" s="4" t="str">
        <f t="shared" si="323"/>
        <v>Товариство з обмеженою відповідальністю "М-Д-М"</v>
      </c>
      <c r="C1555" s="4" t="str">
        <f t="shared" si="324"/>
        <v>МДМ ТОВ</v>
      </c>
      <c r="D1555" s="4"/>
      <c r="E1555" s="4" t="s">
        <v>513</v>
      </c>
      <c r="F1555" s="6" t="s">
        <v>503</v>
      </c>
      <c r="G1555" s="5">
        <v>5</v>
      </c>
      <c r="H1555" s="7">
        <v>134.1</v>
      </c>
      <c r="I1555" s="9" t="s">
        <v>527</v>
      </c>
      <c r="J1555" s="9" t="s">
        <v>528</v>
      </c>
      <c r="K1555" s="23" cm="1">
        <f t="array" ref="K1555">IF(G1555 &lt; 1, 0, _xlfn.IFS(E1555 = Акция!$A$2, G1555*Акция!$C$2, E1555 = Акция!$A$3, G1555*Акция!$C$3, E1555 = Акция!$A$4, G1555*Акция!$C$4, E1555 = Акция!$A$5, G1555*Акция!$C$5, E1555 = Акция!$A$6, G1555*Акция!$C$6, E1555 = Акция!$A$7, G1555*Акция!$C$7, E1555 = Акция!$A$8, G1555*Акция!$C$8, 1, 0))</f>
        <v>0</v>
      </c>
    </row>
    <row r="1556" spans="2:11" x14ac:dyDescent="0.2">
      <c r="B1556" s="4" t="str">
        <f t="shared" si="323"/>
        <v>Товариство з обмеженою відповідальністю "М-Д-М"</v>
      </c>
      <c r="C1556" s="4" t="str">
        <f t="shared" si="324"/>
        <v>МДМ ТОВ</v>
      </c>
      <c r="D1556" s="4"/>
      <c r="E1556" s="4" t="s">
        <v>588</v>
      </c>
      <c r="F1556" s="6" t="s">
        <v>503</v>
      </c>
      <c r="G1556" s="5">
        <v>6</v>
      </c>
      <c r="H1556" s="7">
        <v>138.24</v>
      </c>
      <c r="I1556" s="9" t="s">
        <v>527</v>
      </c>
      <c r="J1556" s="9" t="s">
        <v>528</v>
      </c>
      <c r="K1556" s="23" cm="1">
        <f t="array" ref="K1556">IF(G1556 &lt; 1, 0, _xlfn.IFS(E1556 = Акция!$A$2, G1556*Акция!$C$2, E1556 = Акция!$A$3, G1556*Акция!$C$3, E1556 = Акция!$A$4, G1556*Акция!$C$4, E1556 = Акция!$A$5, G1556*Акция!$C$5, E1556 = Акция!$A$6, G1556*Акция!$C$6, E1556 = Акция!$A$7, G1556*Акция!$C$7, E1556 = Акция!$A$8, G1556*Акция!$C$8, 1, 0))</f>
        <v>0</v>
      </c>
    </row>
    <row r="1557" spans="2:11" x14ac:dyDescent="0.2">
      <c r="B1557" s="4" t="str">
        <f t="shared" si="323"/>
        <v>Товариство з обмеженою відповідальністю "М-Д-М"</v>
      </c>
      <c r="C1557" s="4" t="str">
        <f t="shared" si="324"/>
        <v>МДМ ТОВ</v>
      </c>
      <c r="D1557" s="4"/>
      <c r="E1557" s="4" t="s">
        <v>521</v>
      </c>
      <c r="F1557" s="6" t="s">
        <v>503</v>
      </c>
      <c r="G1557" s="5">
        <v>1</v>
      </c>
      <c r="H1557" s="7">
        <v>53.06</v>
      </c>
      <c r="I1557" s="9" t="s">
        <v>527</v>
      </c>
      <c r="J1557" s="9" t="s">
        <v>528</v>
      </c>
      <c r="K1557" s="23" cm="1">
        <f t="array" ref="K1557">IF(G1557 &lt; 1, 0, _xlfn.IFS(E1557 = Акция!$A$2, G1557*Акция!$C$2, E1557 = Акция!$A$3, G1557*Акция!$C$3, E1557 = Акция!$A$4, G1557*Акция!$C$4, E1557 = Акция!$A$5, G1557*Акция!$C$5, E1557 = Акция!$A$6, G1557*Акция!$C$6, E1557 = Акция!$A$7, G1557*Акция!$C$7, E1557 = Акция!$A$8, G1557*Акция!$C$8, 1, 0))</f>
        <v>0.5</v>
      </c>
    </row>
    <row r="1558" spans="2:11" x14ac:dyDescent="0.2">
      <c r="B1558" s="4" t="s">
        <v>1151</v>
      </c>
      <c r="C1558" s="4" t="s">
        <v>1152</v>
      </c>
      <c r="D1558" s="3" t="s">
        <v>509</v>
      </c>
      <c r="E1558" s="4"/>
      <c r="G1558" s="6"/>
      <c r="H1558" s="8"/>
      <c r="I1558" s="4"/>
      <c r="J1558" s="4"/>
      <c r="K1558" s="23" cm="1">
        <f t="array" ref="K1558">IF(G1558 &lt; 1, 0, _xlfn.IFS(E1558 = Акция!$A$2, G1558*Акция!$C$2, E1558 = Акция!$A$3, G1558*Акция!$C$3, E1558 = Акция!$A$4, G1558*Акция!$C$4, E1558 = Акция!$A$5, G1558*Акция!$C$5, E1558 = Акция!$A$6, G1558*Акция!$C$6, E1558 = Акция!$A$7, G1558*Акция!$C$7, E1558 = Акция!$A$8, G1558*Акция!$C$8, 1, 0))</f>
        <v>0</v>
      </c>
    </row>
    <row r="1559" spans="2:11" x14ac:dyDescent="0.2">
      <c r="B1559" s="4" t="str">
        <f t="shared" ref="B1559:C1559" si="325">B1558</f>
        <v>Медведська Ольга Василівна</v>
      </c>
      <c r="C1559" s="4" t="str">
        <f t="shared" si="325"/>
        <v>Медведська О.В.</v>
      </c>
      <c r="D1559" s="4"/>
      <c r="E1559" s="4" t="s">
        <v>519</v>
      </c>
      <c r="F1559" s="6" t="s">
        <v>503</v>
      </c>
      <c r="G1559" s="5">
        <v>1</v>
      </c>
      <c r="H1559" s="7">
        <v>47.95</v>
      </c>
      <c r="I1559" s="9" t="s">
        <v>553</v>
      </c>
      <c r="J1559" s="9" t="s">
        <v>511</v>
      </c>
      <c r="K1559" s="23" cm="1">
        <f t="array" ref="K1559">IF(G1559 &lt; 1, 0, _xlfn.IFS(E1559 = Акция!$A$2, G1559*Акция!$C$2, E1559 = Акция!$A$3, G1559*Акция!$C$3, E1559 = Акция!$A$4, G1559*Акция!$C$4, E1559 = Акция!$A$5, G1559*Акция!$C$5, E1559 = Акция!$A$6, G1559*Акция!$C$6, E1559 = Акция!$A$7, G1559*Акция!$C$7, E1559 = Акция!$A$8, G1559*Акция!$C$8, 1, 0))</f>
        <v>0.5</v>
      </c>
    </row>
    <row r="1560" spans="2:11" x14ac:dyDescent="0.2">
      <c r="B1560" s="4" t="s">
        <v>1153</v>
      </c>
      <c r="C1560" s="4" t="s">
        <v>1154</v>
      </c>
      <c r="D1560" s="3" t="s">
        <v>509</v>
      </c>
      <c r="E1560" s="4"/>
      <c r="G1560" s="6"/>
      <c r="H1560" s="8"/>
      <c r="I1560" s="4"/>
      <c r="J1560" s="4"/>
      <c r="K1560" s="23" cm="1">
        <f t="array" ref="K1560">IF(G1560 &lt; 1, 0, _xlfn.IFS(E1560 = Акция!$A$2, G1560*Акция!$C$2, E1560 = Акция!$A$3, G1560*Акция!$C$3, E1560 = Акция!$A$4, G1560*Акция!$C$4, E1560 = Акция!$A$5, G1560*Акция!$C$5, E1560 = Акция!$A$6, G1560*Акция!$C$6, E1560 = Акция!$A$7, G1560*Акция!$C$7, E1560 = Акция!$A$8, G1560*Акция!$C$8, 1, 0))</f>
        <v>0</v>
      </c>
    </row>
    <row r="1561" spans="2:11" x14ac:dyDescent="0.2">
      <c r="B1561" s="4" t="str">
        <f t="shared" ref="B1561:C1564" si="326">B1560</f>
        <v>Медоренко Наталія Валентинівна</v>
      </c>
      <c r="C1561" s="4" t="str">
        <f t="shared" si="326"/>
        <v>Медоренко Н.В.</v>
      </c>
      <c r="D1561" s="4"/>
      <c r="E1561" s="4" t="s">
        <v>516</v>
      </c>
      <c r="F1561" s="6" t="s">
        <v>503</v>
      </c>
      <c r="G1561" s="5">
        <v>5</v>
      </c>
      <c r="H1561" s="7">
        <v>131.4</v>
      </c>
      <c r="I1561" s="9" t="s">
        <v>629</v>
      </c>
      <c r="J1561" s="9" t="s">
        <v>528</v>
      </c>
      <c r="K1561" s="23" cm="1">
        <f t="array" ref="K1561">IF(G1561 &lt; 1, 0, _xlfn.IFS(E1561 = Акция!$A$2, G1561*Акция!$C$2, E1561 = Акция!$A$3, G1561*Акция!$C$3, E1561 = Акция!$A$4, G1561*Акция!$C$4, E1561 = Акция!$A$5, G1561*Акция!$C$5, E1561 = Акция!$A$6, G1561*Акция!$C$6, E1561 = Акция!$A$7, G1561*Акция!$C$7, E1561 = Акция!$A$8, G1561*Акция!$C$8, 1, 0))</f>
        <v>1.25</v>
      </c>
    </row>
    <row r="1562" spans="2:11" x14ac:dyDescent="0.2">
      <c r="B1562" s="4" t="str">
        <f t="shared" si="326"/>
        <v>Медоренко Наталія Валентинівна</v>
      </c>
      <c r="C1562" s="4" t="str">
        <f t="shared" si="326"/>
        <v>Медоренко Н.В.</v>
      </c>
      <c r="D1562" s="4"/>
      <c r="E1562" s="4" t="s">
        <v>517</v>
      </c>
      <c r="F1562" s="6" t="s">
        <v>503</v>
      </c>
      <c r="G1562" s="5">
        <v>5</v>
      </c>
      <c r="H1562" s="7">
        <v>143.65</v>
      </c>
      <c r="I1562" s="9" t="s">
        <v>629</v>
      </c>
      <c r="J1562" s="9" t="s">
        <v>528</v>
      </c>
      <c r="K1562" s="23" cm="1">
        <f t="array" ref="K1562">IF(G1562 &lt; 1, 0, _xlfn.IFS(E1562 = Акция!$A$2, G1562*Акция!$C$2, E1562 = Акция!$A$3, G1562*Акция!$C$3, E1562 = Акция!$A$4, G1562*Акция!$C$4, E1562 = Акция!$A$5, G1562*Акция!$C$5, E1562 = Акция!$A$6, G1562*Акция!$C$6, E1562 = Акция!$A$7, G1562*Акция!$C$7, E1562 = Акция!$A$8, G1562*Акция!$C$8, 1, 0))</f>
        <v>1.25</v>
      </c>
    </row>
    <row r="1563" spans="2:11" x14ac:dyDescent="0.2">
      <c r="B1563" s="4" t="str">
        <f t="shared" si="326"/>
        <v>Медоренко Наталія Валентинівна</v>
      </c>
      <c r="C1563" s="4" t="str">
        <f t="shared" si="326"/>
        <v>Медоренко Н.В.</v>
      </c>
      <c r="D1563" s="4"/>
      <c r="E1563" s="4" t="s">
        <v>519</v>
      </c>
      <c r="F1563" s="6" t="s">
        <v>503</v>
      </c>
      <c r="G1563" s="5">
        <v>3</v>
      </c>
      <c r="H1563" s="7">
        <v>143.85</v>
      </c>
      <c r="I1563" s="9" t="s">
        <v>629</v>
      </c>
      <c r="J1563" s="9" t="s">
        <v>528</v>
      </c>
      <c r="K1563" s="23" cm="1">
        <f t="array" ref="K1563">IF(G1563 &lt; 1, 0, _xlfn.IFS(E1563 = Акция!$A$2, G1563*Акция!$C$2, E1563 = Акция!$A$3, G1563*Акция!$C$3, E1563 = Акция!$A$4, G1563*Акция!$C$4, E1563 = Акция!$A$5, G1563*Акция!$C$5, E1563 = Акция!$A$6, G1563*Акция!$C$6, E1563 = Акция!$A$7, G1563*Акция!$C$7, E1563 = Акция!$A$8, G1563*Акция!$C$8, 1, 0))</f>
        <v>1.5</v>
      </c>
    </row>
    <row r="1564" spans="2:11" x14ac:dyDescent="0.2">
      <c r="B1564" s="4" t="str">
        <f t="shared" si="326"/>
        <v>Медоренко Наталія Валентинівна</v>
      </c>
      <c r="C1564" s="4" t="str">
        <f t="shared" si="326"/>
        <v>Медоренко Н.В.</v>
      </c>
      <c r="D1564" s="4"/>
      <c r="E1564" s="4" t="s">
        <v>502</v>
      </c>
      <c r="F1564" s="6" t="s">
        <v>503</v>
      </c>
      <c r="G1564" s="5">
        <v>2</v>
      </c>
      <c r="H1564" s="7">
        <v>108.44</v>
      </c>
      <c r="I1564" s="9" t="s">
        <v>629</v>
      </c>
      <c r="J1564" s="9" t="s">
        <v>528</v>
      </c>
      <c r="K1564" s="23" cm="1">
        <f t="array" ref="K1564">IF(G1564 &lt; 1, 0, _xlfn.IFS(E1564 = Акция!$A$2, G1564*Акция!$C$2, E1564 = Акция!$A$3, G1564*Акция!$C$3, E1564 = Акция!$A$4, G1564*Акция!$C$4, E1564 = Акция!$A$5, G1564*Акция!$C$5, E1564 = Акция!$A$6, G1564*Акция!$C$6, E1564 = Акция!$A$7, G1564*Акция!$C$7, E1564 = Акция!$A$8, G1564*Акция!$C$8, 1, 0))</f>
        <v>1</v>
      </c>
    </row>
    <row r="1565" spans="2:11" x14ac:dyDescent="0.2">
      <c r="B1565" s="4" t="s">
        <v>1155</v>
      </c>
      <c r="C1565" s="4" t="s">
        <v>1156</v>
      </c>
      <c r="D1565" s="3" t="s">
        <v>508</v>
      </c>
      <c r="E1565" s="4"/>
      <c r="G1565" s="6"/>
      <c r="H1565" s="8"/>
      <c r="I1565" s="4"/>
      <c r="J1565" s="4"/>
      <c r="K1565" s="23" cm="1">
        <f t="array" ref="K1565">IF(G1565 &lt; 1, 0, _xlfn.IFS(E1565 = Акция!$A$2, G1565*Акция!$C$2, E1565 = Акция!$A$3, G1565*Акция!$C$3, E1565 = Акция!$A$4, G1565*Акция!$C$4, E1565 = Акция!$A$5, G1565*Акция!$C$5, E1565 = Акция!$A$6, G1565*Акция!$C$6, E1565 = Акция!$A$7, G1565*Акция!$C$7, E1565 = Акция!$A$8, G1565*Акция!$C$8, 1, 0))</f>
        <v>0</v>
      </c>
    </row>
    <row r="1566" spans="2:11" x14ac:dyDescent="0.2">
      <c r="B1566" s="4" t="str">
        <f t="shared" ref="B1566:C1572" si="327">B1565</f>
        <v>Мельник Анатолій Павлович</v>
      </c>
      <c r="C1566" s="4" t="str">
        <f t="shared" si="327"/>
        <v>Мельник А.П.</v>
      </c>
      <c r="D1566" s="4"/>
      <c r="E1566" s="4" t="s">
        <v>512</v>
      </c>
      <c r="F1566" s="6" t="s">
        <v>503</v>
      </c>
      <c r="G1566" s="5">
        <v>2</v>
      </c>
      <c r="H1566" s="7">
        <v>79.2</v>
      </c>
      <c r="I1566" s="9" t="s">
        <v>569</v>
      </c>
      <c r="J1566" s="9" t="s">
        <v>546</v>
      </c>
      <c r="K1566" s="23" cm="1">
        <f t="array" ref="K1566">IF(G1566 &lt; 1, 0, _xlfn.IFS(E1566 = Акция!$A$2, G1566*Акция!$C$2, E1566 = Акция!$A$3, G1566*Акция!$C$3, E1566 = Акция!$A$4, G1566*Акция!$C$4, E1566 = Акция!$A$5, G1566*Акция!$C$5, E1566 = Акция!$A$6, G1566*Акция!$C$6, E1566 = Акция!$A$7, G1566*Акция!$C$7, E1566 = Акция!$A$8, G1566*Акция!$C$8, 1, 0))</f>
        <v>0</v>
      </c>
    </row>
    <row r="1567" spans="2:11" x14ac:dyDescent="0.2">
      <c r="B1567" s="4" t="str">
        <f t="shared" si="327"/>
        <v>Мельник Анатолій Павлович</v>
      </c>
      <c r="C1567" s="4" t="str">
        <f t="shared" si="327"/>
        <v>Мельник А.П.</v>
      </c>
      <c r="D1567" s="4"/>
      <c r="E1567" s="4" t="s">
        <v>580</v>
      </c>
      <c r="F1567" s="6" t="s">
        <v>503</v>
      </c>
      <c r="G1567" s="5">
        <v>2</v>
      </c>
      <c r="H1567" s="7">
        <v>76.760000000000005</v>
      </c>
      <c r="I1567" s="9" t="s">
        <v>569</v>
      </c>
      <c r="J1567" s="9" t="s">
        <v>546</v>
      </c>
      <c r="K1567" s="23" cm="1">
        <f t="array" ref="K1567">IF(G1567 &lt; 1, 0, _xlfn.IFS(E1567 = Акция!$A$2, G1567*Акция!$C$2, E1567 = Акция!$A$3, G1567*Акция!$C$3, E1567 = Акция!$A$4, G1567*Акция!$C$4, E1567 = Акция!$A$5, G1567*Акция!$C$5, E1567 = Акция!$A$6, G1567*Акция!$C$6, E1567 = Акция!$A$7, G1567*Акция!$C$7, E1567 = Акция!$A$8, G1567*Акция!$C$8, 1, 0))</f>
        <v>0</v>
      </c>
    </row>
    <row r="1568" spans="2:11" x14ac:dyDescent="0.2">
      <c r="B1568" s="4" t="str">
        <f t="shared" si="327"/>
        <v>Мельник Анатолій Павлович</v>
      </c>
      <c r="C1568" s="4" t="str">
        <f t="shared" si="327"/>
        <v>Мельник А.П.</v>
      </c>
      <c r="D1568" s="4"/>
      <c r="E1568" s="4" t="s">
        <v>513</v>
      </c>
      <c r="F1568" s="6" t="s">
        <v>503</v>
      </c>
      <c r="G1568" s="5">
        <v>3</v>
      </c>
      <c r="H1568" s="7">
        <v>82.47</v>
      </c>
      <c r="I1568" s="9" t="s">
        <v>569</v>
      </c>
      <c r="J1568" s="9" t="s">
        <v>546</v>
      </c>
      <c r="K1568" s="23" cm="1">
        <f t="array" ref="K1568">IF(G1568 &lt; 1, 0, _xlfn.IFS(E1568 = Акция!$A$2, G1568*Акция!$C$2, E1568 = Акция!$A$3, G1568*Акция!$C$3, E1568 = Акция!$A$4, G1568*Акция!$C$4, E1568 = Акция!$A$5, G1568*Акция!$C$5, E1568 = Акция!$A$6, G1568*Акция!$C$6, E1568 = Акция!$A$7, G1568*Акция!$C$7, E1568 = Акция!$A$8, G1568*Акция!$C$8, 1, 0))</f>
        <v>0</v>
      </c>
    </row>
    <row r="1569" spans="2:11" x14ac:dyDescent="0.2">
      <c r="B1569" s="4" t="str">
        <f t="shared" si="327"/>
        <v>Мельник Анатолій Павлович</v>
      </c>
      <c r="C1569" s="4" t="str">
        <f t="shared" si="327"/>
        <v>Мельник А.П.</v>
      </c>
      <c r="D1569" s="4"/>
      <c r="E1569" s="4" t="s">
        <v>519</v>
      </c>
      <c r="F1569" s="6" t="s">
        <v>503</v>
      </c>
      <c r="G1569" s="5">
        <v>1</v>
      </c>
      <c r="H1569" s="7">
        <v>49.15</v>
      </c>
      <c r="I1569" s="9" t="s">
        <v>569</v>
      </c>
      <c r="J1569" s="9" t="s">
        <v>546</v>
      </c>
      <c r="K1569" s="23" cm="1">
        <f t="array" ref="K1569">IF(G1569 &lt; 1, 0, _xlfn.IFS(E1569 = Акция!$A$2, G1569*Акция!$C$2, E1569 = Акция!$A$3, G1569*Акция!$C$3, E1569 = Акция!$A$4, G1569*Акция!$C$4, E1569 = Акция!$A$5, G1569*Акция!$C$5, E1569 = Акция!$A$6, G1569*Акция!$C$6, E1569 = Акция!$A$7, G1569*Акция!$C$7, E1569 = Акция!$A$8, G1569*Акция!$C$8, 1, 0))</f>
        <v>0.5</v>
      </c>
    </row>
    <row r="1570" spans="2:11" x14ac:dyDescent="0.2">
      <c r="B1570" s="4" t="str">
        <f t="shared" si="327"/>
        <v>Мельник Анатолій Павлович</v>
      </c>
      <c r="C1570" s="4" t="str">
        <f t="shared" si="327"/>
        <v>Мельник А.П.</v>
      </c>
      <c r="D1570" s="4"/>
      <c r="E1570" s="4" t="s">
        <v>521</v>
      </c>
      <c r="F1570" s="6" t="s">
        <v>503</v>
      </c>
      <c r="G1570" s="5">
        <v>1</v>
      </c>
      <c r="H1570" s="7">
        <v>53.06</v>
      </c>
      <c r="I1570" s="9" t="s">
        <v>569</v>
      </c>
      <c r="J1570" s="9" t="s">
        <v>546</v>
      </c>
      <c r="K1570" s="23" cm="1">
        <f t="array" ref="K1570">IF(G1570 &lt; 1, 0, _xlfn.IFS(E1570 = Акция!$A$2, G1570*Акция!$C$2, E1570 = Акция!$A$3, G1570*Акция!$C$3, E1570 = Акция!$A$4, G1570*Акция!$C$4, E1570 = Акция!$A$5, G1570*Акция!$C$5, E1570 = Акция!$A$6, G1570*Акция!$C$6, E1570 = Акция!$A$7, G1570*Акция!$C$7, E1570 = Акция!$A$8, G1570*Акция!$C$8, 1, 0))</f>
        <v>0.5</v>
      </c>
    </row>
    <row r="1571" spans="2:11" x14ac:dyDescent="0.2">
      <c r="B1571" s="4" t="str">
        <f t="shared" si="327"/>
        <v>Мельник Анатолій Павлович</v>
      </c>
      <c r="C1571" s="4" t="str">
        <f t="shared" si="327"/>
        <v>Мельник А.П.</v>
      </c>
      <c r="D1571" s="4"/>
      <c r="E1571" s="4" t="s">
        <v>523</v>
      </c>
      <c r="F1571" s="6" t="s">
        <v>503</v>
      </c>
      <c r="G1571" s="5">
        <v>2</v>
      </c>
      <c r="H1571" s="7">
        <v>68.12</v>
      </c>
      <c r="I1571" s="9" t="s">
        <v>569</v>
      </c>
      <c r="J1571" s="9" t="s">
        <v>546</v>
      </c>
      <c r="K1571" s="23" cm="1">
        <f t="array" ref="K1571">IF(G1571 &lt; 1, 0, _xlfn.IFS(E1571 = Акция!$A$2, G1571*Акция!$C$2, E1571 = Акция!$A$3, G1571*Акция!$C$3, E1571 = Акция!$A$4, G1571*Акция!$C$4, E1571 = Акция!$A$5, G1571*Акция!$C$5, E1571 = Акция!$A$6, G1571*Акция!$C$6, E1571 = Акция!$A$7, G1571*Акция!$C$7, E1571 = Акция!$A$8, G1571*Акция!$C$8, 1, 0))</f>
        <v>0</v>
      </c>
    </row>
    <row r="1572" spans="2:11" x14ac:dyDescent="0.2">
      <c r="B1572" s="4" t="str">
        <f t="shared" si="327"/>
        <v>Мельник Анатолій Павлович</v>
      </c>
      <c r="C1572" s="4" t="str">
        <f t="shared" si="327"/>
        <v>Мельник А.П.</v>
      </c>
      <c r="D1572" s="4"/>
      <c r="E1572" s="4" t="s">
        <v>608</v>
      </c>
      <c r="F1572" s="6" t="s">
        <v>503</v>
      </c>
      <c r="G1572" s="5">
        <v>12</v>
      </c>
      <c r="H1572" s="7">
        <v>475.2</v>
      </c>
      <c r="I1572" s="9" t="s">
        <v>569</v>
      </c>
      <c r="J1572" s="9" t="s">
        <v>546</v>
      </c>
      <c r="K1572" s="23" cm="1">
        <f t="array" ref="K1572">IF(G1572 &lt; 1, 0, _xlfn.IFS(E1572 = Акция!$A$2, G1572*Акция!$C$2, E1572 = Акция!$A$3, G1572*Акция!$C$3, E1572 = Акция!$A$4, G1572*Акция!$C$4, E1572 = Акция!$A$5, G1572*Акция!$C$5, E1572 = Акция!$A$6, G1572*Акция!$C$6, E1572 = Акция!$A$7, G1572*Акция!$C$7, E1572 = Акция!$A$8, G1572*Акция!$C$8, 1, 0))</f>
        <v>0</v>
      </c>
    </row>
    <row r="1573" spans="2:11" x14ac:dyDescent="0.2">
      <c r="B1573" s="4" t="s">
        <v>1157</v>
      </c>
      <c r="C1573" s="4" t="s">
        <v>1158</v>
      </c>
      <c r="D1573" s="3" t="s">
        <v>501</v>
      </c>
      <c r="E1573" s="4"/>
      <c r="G1573" s="6"/>
      <c r="H1573" s="8"/>
      <c r="I1573" s="4"/>
      <c r="J1573" s="4"/>
      <c r="K1573" s="23" cm="1">
        <f t="array" ref="K1573">IF(G1573 &lt; 1, 0, _xlfn.IFS(E1573 = Акция!$A$2, G1573*Акция!$C$2, E1573 = Акция!$A$3, G1573*Акция!$C$3, E1573 = Акция!$A$4, G1573*Акция!$C$4, E1573 = Акция!$A$5, G1573*Акция!$C$5, E1573 = Акция!$A$6, G1573*Акция!$C$6, E1573 = Акция!$A$7, G1573*Акция!$C$7, E1573 = Акция!$A$8, G1573*Акция!$C$8, 1, 0))</f>
        <v>0</v>
      </c>
    </row>
    <row r="1574" spans="2:11" x14ac:dyDescent="0.2">
      <c r="B1574" s="4" t="str">
        <f t="shared" ref="B1574:C1574" si="328">B1573</f>
        <v>Мельник Галина Петрівна</v>
      </c>
      <c r="C1574" s="4" t="str">
        <f t="shared" si="328"/>
        <v>Мельник Г.П.+</v>
      </c>
      <c r="D1574" s="4"/>
      <c r="E1574" s="4" t="s">
        <v>530</v>
      </c>
      <c r="F1574" s="6" t="s">
        <v>503</v>
      </c>
      <c r="G1574" s="5">
        <v>2</v>
      </c>
      <c r="H1574" s="7">
        <v>40.04</v>
      </c>
      <c r="I1574" s="9" t="s">
        <v>600</v>
      </c>
      <c r="J1574" s="9" t="s">
        <v>505</v>
      </c>
      <c r="K1574" s="23" cm="1">
        <f t="array" ref="K1574">IF(G1574 &lt; 1, 0, _xlfn.IFS(E1574 = Акция!$A$2, G1574*Акция!$C$2, E1574 = Акция!$A$3, G1574*Акция!$C$3, E1574 = Акция!$A$4, G1574*Акция!$C$4, E1574 = Акция!$A$5, G1574*Акция!$C$5, E1574 = Акция!$A$6, G1574*Акция!$C$6, E1574 = Акция!$A$7, G1574*Акция!$C$7, E1574 = Акция!$A$8, G1574*Акция!$C$8, 1, 0))</f>
        <v>0</v>
      </c>
    </row>
    <row r="1575" spans="2:11" x14ac:dyDescent="0.2">
      <c r="B1575" s="4" t="s">
        <v>1159</v>
      </c>
      <c r="C1575" s="4" t="s">
        <v>1160</v>
      </c>
      <c r="D1575" s="3" t="s">
        <v>508</v>
      </c>
      <c r="E1575" s="4"/>
      <c r="G1575" s="6"/>
      <c r="H1575" s="8"/>
      <c r="I1575" s="4"/>
      <c r="J1575" s="4"/>
      <c r="K1575" s="23" cm="1">
        <f t="array" ref="K1575">IF(G1575 &lt; 1, 0, _xlfn.IFS(E1575 = Акция!$A$2, G1575*Акция!$C$2, E1575 = Акция!$A$3, G1575*Акция!$C$3, E1575 = Акция!$A$4, G1575*Акция!$C$4, E1575 = Акция!$A$5, G1575*Акция!$C$5, E1575 = Акция!$A$6, G1575*Акция!$C$6, E1575 = Акция!$A$7, G1575*Акция!$C$7, E1575 = Акция!$A$8, G1575*Акция!$C$8, 1, 0))</f>
        <v>0</v>
      </c>
    </row>
    <row r="1576" spans="2:11" x14ac:dyDescent="0.2">
      <c r="B1576" s="4" t="str">
        <f t="shared" ref="B1576:C1578" si="329">B1575</f>
        <v>Мельник Микола Миколайович</v>
      </c>
      <c r="C1576" s="4" t="str">
        <f t="shared" si="329"/>
        <v>Мельник М.М.</v>
      </c>
      <c r="D1576" s="4"/>
      <c r="E1576" s="4" t="s">
        <v>548</v>
      </c>
      <c r="F1576" s="6" t="s">
        <v>503</v>
      </c>
      <c r="G1576" s="5">
        <v>1</v>
      </c>
      <c r="H1576" s="7">
        <v>31.68</v>
      </c>
      <c r="I1576" s="9" t="s">
        <v>577</v>
      </c>
      <c r="J1576" s="9" t="s">
        <v>511</v>
      </c>
      <c r="K1576" s="23" cm="1">
        <f t="array" ref="K1576">IF(G1576 &lt; 1, 0, _xlfn.IFS(E1576 = Акция!$A$2, G1576*Акция!$C$2, E1576 = Акция!$A$3, G1576*Акция!$C$3, E1576 = Акция!$A$4, G1576*Акция!$C$4, E1576 = Акция!$A$5, G1576*Акция!$C$5, E1576 = Акция!$A$6, G1576*Акция!$C$6, E1576 = Акция!$A$7, G1576*Акция!$C$7, E1576 = Акция!$A$8, G1576*Акция!$C$8, 1, 0))</f>
        <v>0</v>
      </c>
    </row>
    <row r="1577" spans="2:11" x14ac:dyDescent="0.2">
      <c r="B1577" s="4" t="str">
        <f t="shared" si="329"/>
        <v>Мельник Микола Миколайович</v>
      </c>
      <c r="C1577" s="4" t="str">
        <f t="shared" si="329"/>
        <v>Мельник М.М.</v>
      </c>
      <c r="D1577" s="4"/>
      <c r="E1577" s="4" t="s">
        <v>552</v>
      </c>
      <c r="F1577" s="6" t="s">
        <v>503</v>
      </c>
      <c r="G1577" s="5">
        <v>1</v>
      </c>
      <c r="H1577" s="7">
        <v>26.34</v>
      </c>
      <c r="I1577" s="9" t="s">
        <v>577</v>
      </c>
      <c r="J1577" s="9" t="s">
        <v>511</v>
      </c>
      <c r="K1577" s="23" cm="1">
        <f t="array" ref="K1577">IF(G1577 &lt; 1, 0, _xlfn.IFS(E1577 = Акция!$A$2, G1577*Акция!$C$2, E1577 = Акция!$A$3, G1577*Акция!$C$3, E1577 = Акция!$A$4, G1577*Акция!$C$4, E1577 = Акция!$A$5, G1577*Акция!$C$5, E1577 = Акция!$A$6, G1577*Акция!$C$6, E1577 = Акция!$A$7, G1577*Акция!$C$7, E1577 = Акция!$A$8, G1577*Акция!$C$8, 1, 0))</f>
        <v>0</v>
      </c>
    </row>
    <row r="1578" spans="2:11" x14ac:dyDescent="0.2">
      <c r="B1578" s="4" t="str">
        <f t="shared" si="329"/>
        <v>Мельник Микола Миколайович</v>
      </c>
      <c r="C1578" s="4" t="str">
        <f t="shared" si="329"/>
        <v>Мельник М.М.</v>
      </c>
      <c r="D1578" s="4"/>
      <c r="E1578" s="4" t="s">
        <v>517</v>
      </c>
      <c r="F1578" s="6" t="s">
        <v>503</v>
      </c>
      <c r="G1578" s="5">
        <v>1</v>
      </c>
      <c r="H1578" s="7">
        <v>28.73</v>
      </c>
      <c r="I1578" s="9" t="s">
        <v>577</v>
      </c>
      <c r="J1578" s="9" t="s">
        <v>511</v>
      </c>
      <c r="K1578" s="23" cm="1">
        <f t="array" ref="K1578">IF(G1578 &lt; 1, 0, _xlfn.IFS(E1578 = Акция!$A$2, G1578*Акция!$C$2, E1578 = Акция!$A$3, G1578*Акция!$C$3, E1578 = Акция!$A$4, G1578*Акция!$C$4, E1578 = Акция!$A$5, G1578*Акция!$C$5, E1578 = Акция!$A$6, G1578*Акция!$C$6, E1578 = Акция!$A$7, G1578*Акция!$C$7, E1578 = Акция!$A$8, G1578*Акция!$C$8, 1, 0))</f>
        <v>0.25</v>
      </c>
    </row>
    <row r="1579" spans="2:11" x14ac:dyDescent="0.2">
      <c r="B1579" s="4" t="s">
        <v>1161</v>
      </c>
      <c r="C1579" s="4" t="s">
        <v>1162</v>
      </c>
      <c r="D1579" s="3" t="s">
        <v>508</v>
      </c>
      <c r="E1579" s="4"/>
      <c r="G1579" s="6"/>
      <c r="H1579" s="8"/>
      <c r="I1579" s="4"/>
      <c r="J1579" s="4"/>
      <c r="K1579" s="23" cm="1">
        <f t="array" ref="K1579">IF(G1579 &lt; 1, 0, _xlfn.IFS(E1579 = Акция!$A$2, G1579*Акция!$C$2, E1579 = Акция!$A$3, G1579*Акция!$C$3, E1579 = Акция!$A$4, G1579*Акция!$C$4, E1579 = Акция!$A$5, G1579*Акция!$C$5, E1579 = Акция!$A$6, G1579*Акция!$C$6, E1579 = Акция!$A$7, G1579*Акция!$C$7, E1579 = Акция!$A$8, G1579*Акция!$C$8, 1, 0))</f>
        <v>0</v>
      </c>
    </row>
    <row r="1580" spans="2:11" x14ac:dyDescent="0.2">
      <c r="B1580" s="4" t="str">
        <f t="shared" ref="B1580:C1582" si="330">B1579</f>
        <v>Мельник Петро Онуфрійович</v>
      </c>
      <c r="C1580" s="4" t="str">
        <f t="shared" si="330"/>
        <v>Мельник П.О.</v>
      </c>
      <c r="D1580" s="4"/>
      <c r="E1580" s="4" t="s">
        <v>514</v>
      </c>
      <c r="F1580" s="6" t="s">
        <v>503</v>
      </c>
      <c r="G1580" s="5">
        <v>1</v>
      </c>
      <c r="H1580" s="7">
        <v>20.88</v>
      </c>
      <c r="I1580" s="9" t="s">
        <v>569</v>
      </c>
      <c r="J1580" s="9" t="s">
        <v>546</v>
      </c>
      <c r="K1580" s="23" cm="1">
        <f t="array" ref="K1580">IF(G1580 &lt; 1, 0, _xlfn.IFS(E1580 = Акция!$A$2, G1580*Акция!$C$2, E1580 = Акция!$A$3, G1580*Акция!$C$3, E1580 = Акция!$A$4, G1580*Акция!$C$4, E1580 = Акция!$A$5, G1580*Акция!$C$5, E1580 = Акция!$A$6, G1580*Акция!$C$6, E1580 = Акция!$A$7, G1580*Акция!$C$7, E1580 = Акция!$A$8, G1580*Акция!$C$8, 1, 0))</f>
        <v>0</v>
      </c>
    </row>
    <row r="1581" spans="2:11" x14ac:dyDescent="0.2">
      <c r="B1581" s="4" t="str">
        <f t="shared" si="330"/>
        <v>Мельник Петро Онуфрійович</v>
      </c>
      <c r="C1581" s="4" t="str">
        <f t="shared" si="330"/>
        <v>Мельник П.О.</v>
      </c>
      <c r="D1581" s="4"/>
      <c r="E1581" s="4" t="s">
        <v>516</v>
      </c>
      <c r="F1581" s="6" t="s">
        <v>503</v>
      </c>
      <c r="G1581" s="5">
        <v>6</v>
      </c>
      <c r="H1581" s="7">
        <v>161.63999999999999</v>
      </c>
      <c r="I1581" s="9" t="s">
        <v>569</v>
      </c>
      <c r="J1581" s="9" t="s">
        <v>546</v>
      </c>
      <c r="K1581" s="23" cm="1">
        <f t="array" ref="K1581">IF(G1581 &lt; 1, 0, _xlfn.IFS(E1581 = Акция!$A$2, G1581*Акция!$C$2, E1581 = Акция!$A$3, G1581*Акция!$C$3, E1581 = Акция!$A$4, G1581*Акция!$C$4, E1581 = Акция!$A$5, G1581*Акция!$C$5, E1581 = Акция!$A$6, G1581*Акция!$C$6, E1581 = Акция!$A$7, G1581*Акция!$C$7, E1581 = Акция!$A$8, G1581*Акция!$C$8, 1, 0))</f>
        <v>1.5</v>
      </c>
    </row>
    <row r="1582" spans="2:11" x14ac:dyDescent="0.2">
      <c r="B1582" s="4" t="str">
        <f t="shared" si="330"/>
        <v>Мельник Петро Онуфрійович</v>
      </c>
      <c r="C1582" s="4" t="str">
        <f t="shared" si="330"/>
        <v>Мельник П.О.</v>
      </c>
      <c r="D1582" s="4"/>
      <c r="E1582" s="4" t="s">
        <v>519</v>
      </c>
      <c r="F1582" s="6" t="s">
        <v>503</v>
      </c>
      <c r="G1582" s="5">
        <v>9</v>
      </c>
      <c r="H1582" s="7">
        <v>442.35</v>
      </c>
      <c r="I1582" s="9" t="s">
        <v>569</v>
      </c>
      <c r="J1582" s="9" t="s">
        <v>546</v>
      </c>
      <c r="K1582" s="23" cm="1">
        <f t="array" ref="K1582">IF(G1582 &lt; 1, 0, _xlfn.IFS(E1582 = Акция!$A$2, G1582*Акция!$C$2, E1582 = Акция!$A$3, G1582*Акция!$C$3, E1582 = Акция!$A$4, G1582*Акция!$C$4, E1582 = Акция!$A$5, G1582*Акция!$C$5, E1582 = Акция!$A$6, G1582*Акция!$C$6, E1582 = Акция!$A$7, G1582*Акция!$C$7, E1582 = Акция!$A$8, G1582*Акция!$C$8, 1, 0))</f>
        <v>4.5</v>
      </c>
    </row>
    <row r="1583" spans="2:11" x14ac:dyDescent="0.2">
      <c r="B1583" s="4" t="s">
        <v>1163</v>
      </c>
      <c r="C1583" s="4" t="s">
        <v>1164</v>
      </c>
      <c r="D1583" s="3" t="s">
        <v>508</v>
      </c>
      <c r="E1583" s="4"/>
      <c r="G1583" s="6"/>
      <c r="H1583" s="8"/>
      <c r="I1583" s="4"/>
      <c r="J1583" s="4"/>
      <c r="K1583" s="23" cm="1">
        <f t="array" ref="K1583">IF(G1583 &lt; 1, 0, _xlfn.IFS(E1583 = Акция!$A$2, G1583*Акция!$C$2, E1583 = Акция!$A$3, G1583*Акция!$C$3, E1583 = Акция!$A$4, G1583*Акция!$C$4, E1583 = Акция!$A$5, G1583*Акция!$C$5, E1583 = Акция!$A$6, G1583*Акция!$C$6, E1583 = Акция!$A$7, G1583*Акция!$C$7, E1583 = Акция!$A$8, G1583*Акция!$C$8, 1, 0))</f>
        <v>0</v>
      </c>
    </row>
    <row r="1584" spans="2:11" x14ac:dyDescent="0.2">
      <c r="B1584" s="4" t="str">
        <f t="shared" ref="B1584:C1585" si="331">B1583</f>
        <v>Мельник Тетяна Яківна</v>
      </c>
      <c r="C1584" s="4" t="str">
        <f t="shared" si="331"/>
        <v>Мельник Т.Я.</v>
      </c>
      <c r="D1584" s="4"/>
      <c r="E1584" s="4" t="s">
        <v>513</v>
      </c>
      <c r="F1584" s="6" t="s">
        <v>503</v>
      </c>
      <c r="G1584" s="5">
        <v>3</v>
      </c>
      <c r="H1584" s="7">
        <v>82.47</v>
      </c>
      <c r="I1584" s="9" t="s">
        <v>577</v>
      </c>
      <c r="J1584" s="9" t="s">
        <v>511</v>
      </c>
      <c r="K1584" s="23" cm="1">
        <f t="array" ref="K1584">IF(G1584 &lt; 1, 0, _xlfn.IFS(E1584 = Акция!$A$2, G1584*Акция!$C$2, E1584 = Акция!$A$3, G1584*Акция!$C$3, E1584 = Акция!$A$4, G1584*Акция!$C$4, E1584 = Акция!$A$5, G1584*Акция!$C$5, E1584 = Акция!$A$6, G1584*Акция!$C$6, E1584 = Акция!$A$7, G1584*Акция!$C$7, E1584 = Акция!$A$8, G1584*Акция!$C$8, 1, 0))</f>
        <v>0</v>
      </c>
    </row>
    <row r="1585" spans="2:11" x14ac:dyDescent="0.2">
      <c r="B1585" s="4" t="str">
        <f t="shared" si="331"/>
        <v>Мельник Тетяна Яківна</v>
      </c>
      <c r="C1585" s="4" t="str">
        <f t="shared" si="331"/>
        <v>Мельник Т.Я.</v>
      </c>
      <c r="D1585" s="4"/>
      <c r="E1585" s="4" t="s">
        <v>516</v>
      </c>
      <c r="F1585" s="6" t="s">
        <v>503</v>
      </c>
      <c r="G1585" s="5">
        <v>1</v>
      </c>
      <c r="H1585" s="7">
        <v>26.94</v>
      </c>
      <c r="I1585" s="9" t="s">
        <v>577</v>
      </c>
      <c r="J1585" s="9" t="s">
        <v>511</v>
      </c>
      <c r="K1585" s="23" cm="1">
        <f t="array" ref="K1585">IF(G1585 &lt; 1, 0, _xlfn.IFS(E1585 = Акция!$A$2, G1585*Акция!$C$2, E1585 = Акция!$A$3, G1585*Акция!$C$3, E1585 = Акция!$A$4, G1585*Акция!$C$4, E1585 = Акция!$A$5, G1585*Акция!$C$5, E1585 = Акция!$A$6, G1585*Акция!$C$6, E1585 = Акция!$A$7, G1585*Акция!$C$7, E1585 = Акция!$A$8, G1585*Акция!$C$8, 1, 0))</f>
        <v>0.25</v>
      </c>
    </row>
    <row r="1586" spans="2:11" x14ac:dyDescent="0.2">
      <c r="B1586" s="4" t="s">
        <v>1165</v>
      </c>
      <c r="C1586" s="4" t="s">
        <v>1166</v>
      </c>
      <c r="D1586" s="3" t="s">
        <v>508</v>
      </c>
      <c r="E1586" s="4"/>
      <c r="G1586" s="6"/>
      <c r="H1586" s="8"/>
      <c r="I1586" s="4"/>
      <c r="J1586" s="4"/>
      <c r="K1586" s="23" cm="1">
        <f t="array" ref="K1586">IF(G1586 &lt; 1, 0, _xlfn.IFS(E1586 = Акция!$A$2, G1586*Акция!$C$2, E1586 = Акция!$A$3, G1586*Акция!$C$3, E1586 = Акция!$A$4, G1586*Акция!$C$4, E1586 = Акция!$A$5, G1586*Акция!$C$5, E1586 = Акция!$A$6, G1586*Акция!$C$6, E1586 = Акция!$A$7, G1586*Акция!$C$7, E1586 = Акция!$A$8, G1586*Акция!$C$8, 1, 0))</f>
        <v>0</v>
      </c>
    </row>
    <row r="1587" spans="2:11" x14ac:dyDescent="0.2">
      <c r="B1587" s="4" t="str">
        <f t="shared" ref="B1587:C1590" si="332">B1586</f>
        <v>Споживче товариство "Метеорит"</v>
      </c>
      <c r="C1587" s="4" t="str">
        <f t="shared" si="332"/>
        <v>Метеорит СТ</v>
      </c>
      <c r="D1587" s="4"/>
      <c r="E1587" s="4" t="s">
        <v>526</v>
      </c>
      <c r="F1587" s="6" t="s">
        <v>503</v>
      </c>
      <c r="G1587" s="5">
        <v>1</v>
      </c>
      <c r="H1587" s="7">
        <v>21.18</v>
      </c>
      <c r="I1587" s="9" t="s">
        <v>669</v>
      </c>
      <c r="J1587" s="9" t="s">
        <v>546</v>
      </c>
      <c r="K1587" s="23" cm="1">
        <f t="array" ref="K1587">IF(G1587 &lt; 1, 0, _xlfn.IFS(E1587 = Акция!$A$2, G1587*Акция!$C$2, E1587 = Акция!$A$3, G1587*Акция!$C$3, E1587 = Акция!$A$4, G1587*Акция!$C$4, E1587 = Акция!$A$5, G1587*Акция!$C$5, E1587 = Акция!$A$6, G1587*Акция!$C$6, E1587 = Акция!$A$7, G1587*Акция!$C$7, E1587 = Акция!$A$8, G1587*Акция!$C$8, 1, 0))</f>
        <v>0</v>
      </c>
    </row>
    <row r="1588" spans="2:11" x14ac:dyDescent="0.2">
      <c r="B1588" s="4" t="str">
        <f t="shared" si="332"/>
        <v>Споживче товариство "Метеорит"</v>
      </c>
      <c r="C1588" s="4" t="str">
        <f t="shared" si="332"/>
        <v>Метеорит СТ</v>
      </c>
      <c r="D1588" s="4"/>
      <c r="E1588" s="4" t="s">
        <v>529</v>
      </c>
      <c r="F1588" s="6" t="s">
        <v>503</v>
      </c>
      <c r="G1588" s="5">
        <v>1</v>
      </c>
      <c r="H1588" s="7">
        <v>21.64</v>
      </c>
      <c r="I1588" s="9" t="s">
        <v>669</v>
      </c>
      <c r="J1588" s="9" t="s">
        <v>546</v>
      </c>
      <c r="K1588" s="23" cm="1">
        <f t="array" ref="K1588">IF(G1588 &lt; 1, 0, _xlfn.IFS(E1588 = Акция!$A$2, G1588*Акция!$C$2, E1588 = Акция!$A$3, G1588*Акция!$C$3, E1588 = Акция!$A$4, G1588*Акция!$C$4, E1588 = Акция!$A$5, G1588*Акция!$C$5, E1588 = Акция!$A$6, G1588*Акция!$C$6, E1588 = Акция!$A$7, G1588*Акция!$C$7, E1588 = Акция!$A$8, G1588*Акция!$C$8, 1, 0))</f>
        <v>0</v>
      </c>
    </row>
    <row r="1589" spans="2:11" x14ac:dyDescent="0.2">
      <c r="B1589" s="4" t="str">
        <f t="shared" si="332"/>
        <v>Споживче товариство "Метеорит"</v>
      </c>
      <c r="C1589" s="4" t="str">
        <f t="shared" si="332"/>
        <v>Метеорит СТ</v>
      </c>
      <c r="D1589" s="4"/>
      <c r="E1589" s="4" t="s">
        <v>547</v>
      </c>
      <c r="F1589" s="6" t="s">
        <v>503</v>
      </c>
      <c r="G1589" s="5">
        <v>1</v>
      </c>
      <c r="H1589" s="7">
        <v>33.770000000000003</v>
      </c>
      <c r="I1589" s="9" t="s">
        <v>669</v>
      </c>
      <c r="J1589" s="9" t="s">
        <v>546</v>
      </c>
      <c r="K1589" s="23" cm="1">
        <f t="array" ref="K1589">IF(G1589 &lt; 1, 0, _xlfn.IFS(E1589 = Акция!$A$2, G1589*Акция!$C$2, E1589 = Акция!$A$3, G1589*Акция!$C$3, E1589 = Акция!$A$4, G1589*Акция!$C$4, E1589 = Акция!$A$5, G1589*Акция!$C$5, E1589 = Акция!$A$6, G1589*Акция!$C$6, E1589 = Акция!$A$7, G1589*Акция!$C$7, E1589 = Акция!$A$8, G1589*Акция!$C$8, 1, 0))</f>
        <v>0</v>
      </c>
    </row>
    <row r="1590" spans="2:11" x14ac:dyDescent="0.2">
      <c r="B1590" s="4" t="str">
        <f t="shared" si="332"/>
        <v>Споживче товариство "Метеорит"</v>
      </c>
      <c r="C1590" s="4" t="str">
        <f t="shared" si="332"/>
        <v>Метеорит СТ</v>
      </c>
      <c r="D1590" s="4"/>
      <c r="E1590" s="4" t="s">
        <v>548</v>
      </c>
      <c r="F1590" s="6" t="s">
        <v>503</v>
      </c>
      <c r="G1590" s="5">
        <v>1</v>
      </c>
      <c r="H1590" s="7">
        <v>33.770000000000003</v>
      </c>
      <c r="I1590" s="9" t="s">
        <v>669</v>
      </c>
      <c r="J1590" s="9" t="s">
        <v>546</v>
      </c>
      <c r="K1590" s="23" cm="1">
        <f t="array" ref="K1590">IF(G1590 &lt; 1, 0, _xlfn.IFS(E1590 = Акция!$A$2, G1590*Акция!$C$2, E1590 = Акция!$A$3, G1590*Акция!$C$3, E1590 = Акция!$A$4, G1590*Акция!$C$4, E1590 = Акция!$A$5, G1590*Акция!$C$5, E1590 = Акция!$A$6, G1590*Акция!$C$6, E1590 = Акция!$A$7, G1590*Акция!$C$7, E1590 = Акция!$A$8, G1590*Акция!$C$8, 1, 0))</f>
        <v>0</v>
      </c>
    </row>
    <row r="1591" spans="2:11" x14ac:dyDescent="0.2">
      <c r="B1591" s="4" t="s">
        <v>1167</v>
      </c>
      <c r="C1591" s="4" t="s">
        <v>1168</v>
      </c>
      <c r="D1591" s="3" t="s">
        <v>501</v>
      </c>
      <c r="E1591" s="4"/>
      <c r="G1591" s="6"/>
      <c r="H1591" s="8"/>
      <c r="I1591" s="4"/>
      <c r="J1591" s="4"/>
      <c r="K1591" s="23" cm="1">
        <f t="array" ref="K1591">IF(G1591 &lt; 1, 0, _xlfn.IFS(E1591 = Акция!$A$2, G1591*Акция!$C$2, E1591 = Акция!$A$3, G1591*Акция!$C$3, E1591 = Акция!$A$4, G1591*Акция!$C$4, E1591 = Акция!$A$5, G1591*Акция!$C$5, E1591 = Акция!$A$6, G1591*Акция!$C$6, E1591 = Акция!$A$7, G1591*Акция!$C$7, E1591 = Акция!$A$8, G1591*Акция!$C$8, 1, 0))</f>
        <v>0</v>
      </c>
    </row>
    <row r="1592" spans="2:11" x14ac:dyDescent="0.2">
      <c r="B1592" s="4" t="str">
        <f t="shared" ref="B1592:C1593" si="333">B1591</f>
        <v>Милко Марина Віталіївна</v>
      </c>
      <c r="C1592" s="4" t="str">
        <f t="shared" si="333"/>
        <v>Милко М.В.</v>
      </c>
      <c r="D1592" s="4"/>
      <c r="E1592" s="4" t="s">
        <v>552</v>
      </c>
      <c r="F1592" s="6" t="s">
        <v>503</v>
      </c>
      <c r="G1592" s="5">
        <v>2</v>
      </c>
      <c r="H1592" s="7">
        <v>55.08</v>
      </c>
      <c r="I1592" s="9" t="s">
        <v>527</v>
      </c>
      <c r="J1592" s="9" t="s">
        <v>528</v>
      </c>
      <c r="K1592" s="23" cm="1">
        <f t="array" ref="K1592">IF(G1592 &lt; 1, 0, _xlfn.IFS(E1592 = Акция!$A$2, G1592*Акция!$C$2, E1592 = Акция!$A$3, G1592*Акция!$C$3, E1592 = Акция!$A$4, G1592*Акция!$C$4, E1592 = Акция!$A$5, G1592*Акция!$C$5, E1592 = Акция!$A$6, G1592*Акция!$C$6, E1592 = Акция!$A$7, G1592*Акция!$C$7, E1592 = Акция!$A$8, G1592*Акция!$C$8, 1, 0))</f>
        <v>0</v>
      </c>
    </row>
    <row r="1593" spans="2:11" x14ac:dyDescent="0.2">
      <c r="B1593" s="4" t="str">
        <f t="shared" si="333"/>
        <v>Милко Марина Віталіївна</v>
      </c>
      <c r="C1593" s="4" t="str">
        <f t="shared" si="333"/>
        <v>Милко М.В.</v>
      </c>
      <c r="D1593" s="4"/>
      <c r="E1593" s="4" t="s">
        <v>513</v>
      </c>
      <c r="F1593" s="6" t="s">
        <v>503</v>
      </c>
      <c r="G1593" s="5">
        <v>5</v>
      </c>
      <c r="H1593" s="7">
        <v>140.19999999999999</v>
      </c>
      <c r="I1593" s="9" t="s">
        <v>527</v>
      </c>
      <c r="J1593" s="9" t="s">
        <v>528</v>
      </c>
      <c r="K1593" s="23" cm="1">
        <f t="array" ref="K1593">IF(G1593 &lt; 1, 0, _xlfn.IFS(E1593 = Акция!$A$2, G1593*Акция!$C$2, E1593 = Акция!$A$3, G1593*Акция!$C$3, E1593 = Акция!$A$4, G1593*Акция!$C$4, E1593 = Акция!$A$5, G1593*Акция!$C$5, E1593 = Акция!$A$6, G1593*Акция!$C$6, E1593 = Акция!$A$7, G1593*Акция!$C$7, E1593 = Акция!$A$8, G1593*Акция!$C$8, 1, 0))</f>
        <v>0</v>
      </c>
    </row>
    <row r="1594" spans="2:11" x14ac:dyDescent="0.2">
      <c r="B1594" s="4" t="s">
        <v>1169</v>
      </c>
      <c r="C1594" s="4" t="s">
        <v>1170</v>
      </c>
      <c r="D1594" s="3" t="s">
        <v>501</v>
      </c>
      <c r="E1594" s="4"/>
      <c r="G1594" s="6"/>
      <c r="H1594" s="8"/>
      <c r="I1594" s="4"/>
      <c r="J1594" s="4"/>
      <c r="K1594" s="23" cm="1">
        <f t="array" ref="K1594">IF(G1594 &lt; 1, 0, _xlfn.IFS(E1594 = Акция!$A$2, G1594*Акция!$C$2, E1594 = Акция!$A$3, G1594*Акция!$C$3, E1594 = Акция!$A$4, G1594*Акция!$C$4, E1594 = Акция!$A$5, G1594*Акция!$C$5, E1594 = Акция!$A$6, G1594*Акция!$C$6, E1594 = Акция!$A$7, G1594*Акция!$C$7, E1594 = Акция!$A$8, G1594*Акция!$C$8, 1, 0))</f>
        <v>0</v>
      </c>
    </row>
    <row r="1595" spans="2:11" x14ac:dyDescent="0.2">
      <c r="B1595" s="4" t="str">
        <f t="shared" ref="B1595:C1599" si="334">B1594</f>
        <v>Мислінський Євген Анатолійович</v>
      </c>
      <c r="C1595" s="4" t="str">
        <f t="shared" si="334"/>
        <v>Мислінський Є.А.</v>
      </c>
      <c r="D1595" s="4"/>
      <c r="E1595" s="4" t="s">
        <v>512</v>
      </c>
      <c r="F1595" s="6" t="s">
        <v>503</v>
      </c>
      <c r="G1595" s="5">
        <v>1</v>
      </c>
      <c r="H1595" s="7">
        <v>40.590000000000003</v>
      </c>
      <c r="I1595" s="9" t="s">
        <v>572</v>
      </c>
      <c r="J1595" s="9" t="s">
        <v>511</v>
      </c>
      <c r="K1595" s="23" cm="1">
        <f t="array" ref="K1595">IF(G1595 &lt; 1, 0, _xlfn.IFS(E1595 = Акция!$A$2, G1595*Акция!$C$2, E1595 = Акция!$A$3, G1595*Акция!$C$3, E1595 = Акция!$A$4, G1595*Акция!$C$4, E1595 = Акция!$A$5, G1595*Акция!$C$5, E1595 = Акция!$A$6, G1595*Акция!$C$6, E1595 = Акция!$A$7, G1595*Акция!$C$7, E1595 = Акция!$A$8, G1595*Акция!$C$8, 1, 0))</f>
        <v>0</v>
      </c>
    </row>
    <row r="1596" spans="2:11" x14ac:dyDescent="0.2">
      <c r="B1596" s="4" t="str">
        <f t="shared" si="334"/>
        <v>Мислінський Євген Анатолійович</v>
      </c>
      <c r="C1596" s="4" t="str">
        <f t="shared" si="334"/>
        <v>Мислінський Є.А.</v>
      </c>
      <c r="D1596" s="4"/>
      <c r="E1596" s="4" t="s">
        <v>531</v>
      </c>
      <c r="F1596" s="6" t="s">
        <v>503</v>
      </c>
      <c r="G1596" s="5">
        <v>2</v>
      </c>
      <c r="H1596" s="7">
        <v>54.36</v>
      </c>
      <c r="I1596" s="9" t="s">
        <v>572</v>
      </c>
      <c r="J1596" s="9" t="s">
        <v>511</v>
      </c>
      <c r="K1596" s="23" cm="1">
        <f t="array" ref="K1596">IF(G1596 &lt; 1, 0, _xlfn.IFS(E1596 = Акция!$A$2, G1596*Акция!$C$2, E1596 = Акция!$A$3, G1596*Акция!$C$3, E1596 = Акция!$A$4, G1596*Акция!$C$4, E1596 = Акция!$A$5, G1596*Акция!$C$5, E1596 = Акция!$A$6, G1596*Акция!$C$6, E1596 = Акция!$A$7, G1596*Акция!$C$7, E1596 = Акция!$A$8, G1596*Акция!$C$8, 1, 0))</f>
        <v>0</v>
      </c>
    </row>
    <row r="1597" spans="2:11" x14ac:dyDescent="0.2">
      <c r="B1597" s="4" t="str">
        <f t="shared" si="334"/>
        <v>Мислінський Євген Анатолійович</v>
      </c>
      <c r="C1597" s="4" t="str">
        <f t="shared" si="334"/>
        <v>Мислінський Є.А.</v>
      </c>
      <c r="D1597" s="4"/>
      <c r="E1597" s="4" t="s">
        <v>513</v>
      </c>
      <c r="F1597" s="6" t="s">
        <v>503</v>
      </c>
      <c r="G1597" s="5">
        <v>2</v>
      </c>
      <c r="H1597" s="7">
        <v>54.98</v>
      </c>
      <c r="I1597" s="9" t="s">
        <v>572</v>
      </c>
      <c r="J1597" s="9" t="s">
        <v>511</v>
      </c>
      <c r="K1597" s="23" cm="1">
        <f t="array" ref="K1597">IF(G1597 &lt; 1, 0, _xlfn.IFS(E1597 = Акция!$A$2, G1597*Акция!$C$2, E1597 = Акция!$A$3, G1597*Акция!$C$3, E1597 = Акция!$A$4, G1597*Акция!$C$4, E1597 = Акция!$A$5, G1597*Акция!$C$5, E1597 = Акция!$A$6, G1597*Акция!$C$6, E1597 = Акция!$A$7, G1597*Акция!$C$7, E1597 = Акция!$A$8, G1597*Акция!$C$8, 1, 0))</f>
        <v>0</v>
      </c>
    </row>
    <row r="1598" spans="2:11" x14ac:dyDescent="0.2">
      <c r="B1598" s="4" t="str">
        <f t="shared" si="334"/>
        <v>Мислінський Євген Анатолійович</v>
      </c>
      <c r="C1598" s="4" t="str">
        <f t="shared" si="334"/>
        <v>Мислінський Є.А.</v>
      </c>
      <c r="D1598" s="4"/>
      <c r="E1598" s="4" t="s">
        <v>522</v>
      </c>
      <c r="F1598" s="6" t="s">
        <v>503</v>
      </c>
      <c r="G1598" s="5">
        <v>2</v>
      </c>
      <c r="H1598" s="7">
        <v>77.48</v>
      </c>
      <c r="I1598" s="9" t="s">
        <v>572</v>
      </c>
      <c r="J1598" s="9" t="s">
        <v>511</v>
      </c>
      <c r="K1598" s="23" cm="1">
        <f t="array" ref="K1598">IF(G1598 &lt; 1, 0, _xlfn.IFS(E1598 = Акция!$A$2, G1598*Акция!$C$2, E1598 = Акция!$A$3, G1598*Акция!$C$3, E1598 = Акция!$A$4, G1598*Акция!$C$4, E1598 = Акция!$A$5, G1598*Акция!$C$5, E1598 = Акция!$A$6, G1598*Акция!$C$6, E1598 = Акция!$A$7, G1598*Акция!$C$7, E1598 = Акция!$A$8, G1598*Акция!$C$8, 1, 0))</f>
        <v>0</v>
      </c>
    </row>
    <row r="1599" spans="2:11" x14ac:dyDescent="0.2">
      <c r="B1599" s="4" t="str">
        <f t="shared" si="334"/>
        <v>Мислінський Євген Анатолійович</v>
      </c>
      <c r="C1599" s="4" t="str">
        <f t="shared" si="334"/>
        <v>Мислінський Є.А.</v>
      </c>
      <c r="D1599" s="4"/>
      <c r="E1599" s="4" t="s">
        <v>608</v>
      </c>
      <c r="F1599" s="6" t="s">
        <v>503</v>
      </c>
      <c r="G1599" s="5">
        <v>1</v>
      </c>
      <c r="H1599" s="7">
        <v>40.590000000000003</v>
      </c>
      <c r="I1599" s="9" t="s">
        <v>572</v>
      </c>
      <c r="J1599" s="9" t="s">
        <v>511</v>
      </c>
      <c r="K1599" s="23" cm="1">
        <f t="array" ref="K1599">IF(G1599 &lt; 1, 0, _xlfn.IFS(E1599 = Акция!$A$2, G1599*Акция!$C$2, E1599 = Акция!$A$3, G1599*Акция!$C$3, E1599 = Акция!$A$4, G1599*Акция!$C$4, E1599 = Акция!$A$5, G1599*Акция!$C$5, E1599 = Акция!$A$6, G1599*Акция!$C$6, E1599 = Акция!$A$7, G1599*Акция!$C$7, E1599 = Акция!$A$8, G1599*Акция!$C$8, 1, 0))</f>
        <v>0</v>
      </c>
    </row>
    <row r="1600" spans="2:11" x14ac:dyDescent="0.2">
      <c r="B1600" s="4" t="s">
        <v>1171</v>
      </c>
      <c r="C1600" s="4" t="s">
        <v>1172</v>
      </c>
      <c r="D1600" s="3" t="s">
        <v>508</v>
      </c>
      <c r="E1600" s="4"/>
      <c r="G1600" s="6"/>
      <c r="H1600" s="8"/>
      <c r="I1600" s="4"/>
      <c r="J1600" s="4"/>
      <c r="K1600" s="23" cm="1">
        <f t="array" ref="K1600">IF(G1600 &lt; 1, 0, _xlfn.IFS(E1600 = Акция!$A$2, G1600*Акция!$C$2, E1600 = Акция!$A$3, G1600*Акция!$C$3, E1600 = Акция!$A$4, G1600*Акция!$C$4, E1600 = Акция!$A$5, G1600*Акция!$C$5, E1600 = Акция!$A$6, G1600*Акция!$C$6, E1600 = Акция!$A$7, G1600*Акция!$C$7, E1600 = Акция!$A$8, G1600*Акция!$C$8, 1, 0))</f>
        <v>0</v>
      </c>
    </row>
    <row r="1601" spans="2:11" x14ac:dyDescent="0.2">
      <c r="B1601" s="4" t="str">
        <f t="shared" ref="B1601:C1602" si="335">B1600</f>
        <v>Михайленко Анатолій Миколайович</v>
      </c>
      <c r="C1601" s="4" t="str">
        <f t="shared" si="335"/>
        <v>Михайленко А.М.</v>
      </c>
      <c r="D1601" s="4"/>
      <c r="E1601" s="4" t="s">
        <v>502</v>
      </c>
      <c r="F1601" s="6" t="s">
        <v>503</v>
      </c>
      <c r="G1601" s="5">
        <v>7</v>
      </c>
      <c r="H1601" s="7">
        <v>379.54</v>
      </c>
      <c r="I1601" s="9" t="s">
        <v>629</v>
      </c>
      <c r="J1601" s="9" t="s">
        <v>528</v>
      </c>
      <c r="K1601" s="23" cm="1">
        <f t="array" ref="K1601">IF(G1601 &lt; 1, 0, _xlfn.IFS(E1601 = Акция!$A$2, G1601*Акция!$C$2, E1601 = Акция!$A$3, G1601*Акция!$C$3, E1601 = Акция!$A$4, G1601*Акция!$C$4, E1601 = Акция!$A$5, G1601*Акция!$C$5, E1601 = Акция!$A$6, G1601*Акция!$C$6, E1601 = Акция!$A$7, G1601*Акция!$C$7, E1601 = Акция!$A$8, G1601*Акция!$C$8, 1, 0))</f>
        <v>3.5</v>
      </c>
    </row>
    <row r="1602" spans="2:11" x14ac:dyDescent="0.2">
      <c r="B1602" s="4" t="str">
        <f t="shared" si="335"/>
        <v>Михайленко Анатолій Миколайович</v>
      </c>
      <c r="C1602" s="4" t="str">
        <f t="shared" si="335"/>
        <v>Михайленко А.М.</v>
      </c>
      <c r="D1602" s="4"/>
      <c r="E1602" s="4" t="s">
        <v>520</v>
      </c>
      <c r="F1602" s="6" t="s">
        <v>503</v>
      </c>
      <c r="G1602" s="5">
        <v>2</v>
      </c>
      <c r="H1602" s="7">
        <v>117.22</v>
      </c>
      <c r="I1602" s="9" t="s">
        <v>629</v>
      </c>
      <c r="J1602" s="9" t="s">
        <v>528</v>
      </c>
      <c r="K1602" s="23" cm="1">
        <f t="array" ref="K1602">IF(G1602 &lt; 1, 0, _xlfn.IFS(E1602 = Акция!$A$2, G1602*Акция!$C$2, E1602 = Акция!$A$3, G1602*Акция!$C$3, E1602 = Акция!$A$4, G1602*Акция!$C$4, E1602 = Акция!$A$5, G1602*Акция!$C$5, E1602 = Акция!$A$6, G1602*Акция!$C$6, E1602 = Акция!$A$7, G1602*Акция!$C$7, E1602 = Акция!$A$8, G1602*Акция!$C$8, 1, 0))</f>
        <v>1</v>
      </c>
    </row>
    <row r="1603" spans="2:11" x14ac:dyDescent="0.2">
      <c r="B1603" s="4" t="s">
        <v>1173</v>
      </c>
      <c r="C1603" s="4" t="s">
        <v>1174</v>
      </c>
      <c r="D1603" s="3" t="s">
        <v>509</v>
      </c>
      <c r="E1603" s="4"/>
      <c r="G1603" s="6"/>
      <c r="H1603" s="8"/>
      <c r="I1603" s="4"/>
      <c r="J1603" s="4"/>
      <c r="K1603" s="23" cm="1">
        <f t="array" ref="K1603">IF(G1603 &lt; 1, 0, _xlfn.IFS(E1603 = Акция!$A$2, G1603*Акция!$C$2, E1603 = Акция!$A$3, G1603*Акция!$C$3, E1603 = Акция!$A$4, G1603*Акция!$C$4, E1603 = Акция!$A$5, G1603*Акция!$C$5, E1603 = Акция!$A$6, G1603*Акция!$C$6, E1603 = Акция!$A$7, G1603*Акция!$C$7, E1603 = Акция!$A$8, G1603*Акция!$C$8, 1, 0))</f>
        <v>0</v>
      </c>
    </row>
    <row r="1604" spans="2:11" x14ac:dyDescent="0.2">
      <c r="B1604" s="4" t="str">
        <f t="shared" ref="B1604:C1605" si="336">B1603</f>
        <v>СПОЖИВЧЕ ТОВАРИСТВО "МІЖРАЙБАЗА"</v>
      </c>
      <c r="C1604" s="4" t="str">
        <f t="shared" si="336"/>
        <v>Міжрайбаза СТ+</v>
      </c>
      <c r="D1604" s="4"/>
      <c r="E1604" s="4" t="s">
        <v>582</v>
      </c>
      <c r="F1604" s="6" t="s">
        <v>503</v>
      </c>
      <c r="G1604" s="5">
        <v>1</v>
      </c>
      <c r="H1604" s="7">
        <v>76.8</v>
      </c>
      <c r="I1604" s="9" t="s">
        <v>587</v>
      </c>
      <c r="J1604" s="9" t="s">
        <v>546</v>
      </c>
      <c r="K1604" s="23" cm="1">
        <f t="array" ref="K1604">IF(G1604 &lt; 1, 0, _xlfn.IFS(E1604 = Акция!$A$2, G1604*Акция!$C$2, E1604 = Акция!$A$3, G1604*Акция!$C$3, E1604 = Акция!$A$4, G1604*Акция!$C$4, E1604 = Акция!$A$5, G1604*Акция!$C$5, E1604 = Акция!$A$6, G1604*Акция!$C$6, E1604 = Акция!$A$7, G1604*Акция!$C$7, E1604 = Акция!$A$8, G1604*Акция!$C$8, 1, 0))</f>
        <v>0</v>
      </c>
    </row>
    <row r="1605" spans="2:11" x14ac:dyDescent="0.2">
      <c r="B1605" s="4" t="str">
        <f t="shared" si="336"/>
        <v>СПОЖИВЧЕ ТОВАРИСТВО "МІЖРАЙБАЗА"</v>
      </c>
      <c r="C1605" s="4" t="str">
        <f t="shared" si="336"/>
        <v>Міжрайбаза СТ+</v>
      </c>
      <c r="D1605" s="4"/>
      <c r="E1605" s="4" t="s">
        <v>729</v>
      </c>
      <c r="F1605" s="6" t="s">
        <v>503</v>
      </c>
      <c r="G1605" s="5">
        <v>1</v>
      </c>
      <c r="H1605" s="7">
        <v>76.8</v>
      </c>
      <c r="I1605" s="9" t="s">
        <v>587</v>
      </c>
      <c r="J1605" s="9" t="s">
        <v>546</v>
      </c>
      <c r="K1605" s="23" cm="1">
        <f t="array" ref="K1605">IF(G1605 &lt; 1, 0, _xlfn.IFS(E1605 = Акция!$A$2, G1605*Акция!$C$2, E1605 = Акция!$A$3, G1605*Акция!$C$3, E1605 = Акция!$A$4, G1605*Акция!$C$4, E1605 = Акция!$A$5, G1605*Акция!$C$5, E1605 = Акция!$A$6, G1605*Акция!$C$6, E1605 = Акция!$A$7, G1605*Акция!$C$7, E1605 = Акция!$A$8, G1605*Акция!$C$8, 1, 0))</f>
        <v>0</v>
      </c>
    </row>
    <row r="1606" spans="2:11" x14ac:dyDescent="0.2">
      <c r="B1606" s="4" t="s">
        <v>1175</v>
      </c>
      <c r="C1606" s="4" t="s">
        <v>1176</v>
      </c>
      <c r="D1606" s="3" t="s">
        <v>508</v>
      </c>
      <c r="E1606" s="4"/>
      <c r="G1606" s="6"/>
      <c r="H1606" s="8"/>
      <c r="I1606" s="4"/>
      <c r="J1606" s="4"/>
      <c r="K1606" s="23" cm="1">
        <f t="array" ref="K1606">IF(G1606 &lt; 1, 0, _xlfn.IFS(E1606 = Акция!$A$2, G1606*Акция!$C$2, E1606 = Акция!$A$3, G1606*Акция!$C$3, E1606 = Акция!$A$4, G1606*Акция!$C$4, E1606 = Акция!$A$5, G1606*Акция!$C$5, E1606 = Акция!$A$6, G1606*Акция!$C$6, E1606 = Акция!$A$7, G1606*Акция!$C$7, E1606 = Акция!$A$8, G1606*Акция!$C$8, 1, 0))</f>
        <v>0</v>
      </c>
    </row>
    <row r="1607" spans="2:11" x14ac:dyDescent="0.2">
      <c r="B1607" s="4" t="str">
        <f t="shared" ref="B1607:C1611" si="337">B1606</f>
        <v>Мілевський Олексій Дмитрович</v>
      </c>
      <c r="C1607" s="4" t="str">
        <f t="shared" si="337"/>
        <v>Мілевський О.Д.</v>
      </c>
      <c r="D1607" s="4"/>
      <c r="E1607" s="4" t="s">
        <v>549</v>
      </c>
      <c r="F1607" s="6" t="s">
        <v>503</v>
      </c>
      <c r="G1607" s="5">
        <v>6</v>
      </c>
      <c r="H1607" s="7">
        <v>159.12</v>
      </c>
      <c r="I1607" s="9" t="s">
        <v>577</v>
      </c>
      <c r="J1607" s="9" t="s">
        <v>511</v>
      </c>
      <c r="K1607" s="23" cm="1">
        <f t="array" ref="K1607">IF(G1607 &lt; 1, 0, _xlfn.IFS(E1607 = Акция!$A$2, G1607*Акция!$C$2, E1607 = Акция!$A$3, G1607*Акция!$C$3, E1607 = Акция!$A$4, G1607*Акция!$C$4, E1607 = Акция!$A$5, G1607*Акция!$C$5, E1607 = Акция!$A$6, G1607*Акция!$C$6, E1607 = Акция!$A$7, G1607*Акция!$C$7, E1607 = Акция!$A$8, G1607*Акция!$C$8, 1, 0))</f>
        <v>0</v>
      </c>
    </row>
    <row r="1608" spans="2:11" x14ac:dyDescent="0.2">
      <c r="B1608" s="4" t="str">
        <f t="shared" si="337"/>
        <v>Мілевський Олексій Дмитрович</v>
      </c>
      <c r="C1608" s="4" t="str">
        <f t="shared" si="337"/>
        <v>Мілевський О.Д.</v>
      </c>
      <c r="D1608" s="4"/>
      <c r="E1608" s="4" t="s">
        <v>556</v>
      </c>
      <c r="F1608" s="6" t="s">
        <v>503</v>
      </c>
      <c r="G1608" s="5">
        <v>4</v>
      </c>
      <c r="H1608" s="7">
        <v>80.64</v>
      </c>
      <c r="I1608" s="9" t="s">
        <v>577</v>
      </c>
      <c r="J1608" s="9" t="s">
        <v>511</v>
      </c>
      <c r="K1608" s="23" cm="1">
        <f t="array" ref="K1608">IF(G1608 &lt; 1, 0, _xlfn.IFS(E1608 = Акция!$A$2, G1608*Акция!$C$2, E1608 = Акция!$A$3, G1608*Акция!$C$3, E1608 = Акция!$A$4, G1608*Акция!$C$4, E1608 = Акция!$A$5, G1608*Акция!$C$5, E1608 = Акция!$A$6, G1608*Акция!$C$6, E1608 = Акция!$A$7, G1608*Акция!$C$7, E1608 = Акция!$A$8, G1608*Акция!$C$8, 1, 0))</f>
        <v>0</v>
      </c>
    </row>
    <row r="1609" spans="2:11" x14ac:dyDescent="0.2">
      <c r="B1609" s="4" t="str">
        <f t="shared" si="337"/>
        <v>Мілевський Олексій Дмитрович</v>
      </c>
      <c r="C1609" s="4" t="str">
        <f t="shared" si="337"/>
        <v>Мілевський О.Д.</v>
      </c>
      <c r="D1609" s="4"/>
      <c r="E1609" s="4" t="s">
        <v>557</v>
      </c>
      <c r="F1609" s="6" t="s">
        <v>503</v>
      </c>
      <c r="G1609" s="5">
        <v>5</v>
      </c>
      <c r="H1609" s="7">
        <v>101.9</v>
      </c>
      <c r="I1609" s="9" t="s">
        <v>577</v>
      </c>
      <c r="J1609" s="9" t="s">
        <v>511</v>
      </c>
      <c r="K1609" s="23" cm="1">
        <f t="array" ref="K1609">IF(G1609 &lt; 1, 0, _xlfn.IFS(E1609 = Акция!$A$2, G1609*Акция!$C$2, E1609 = Акция!$A$3, G1609*Акция!$C$3, E1609 = Акция!$A$4, G1609*Акция!$C$4, E1609 = Акция!$A$5, G1609*Акция!$C$5, E1609 = Акция!$A$6, G1609*Акция!$C$6, E1609 = Акция!$A$7, G1609*Акция!$C$7, E1609 = Акция!$A$8, G1609*Акция!$C$8, 1, 0))</f>
        <v>0</v>
      </c>
    </row>
    <row r="1610" spans="2:11" x14ac:dyDescent="0.2">
      <c r="B1610" s="4" t="str">
        <f t="shared" si="337"/>
        <v>Мілевський Олексій Дмитрович</v>
      </c>
      <c r="C1610" s="4" t="str">
        <f t="shared" si="337"/>
        <v>Мілевський О.Д.</v>
      </c>
      <c r="D1610" s="4"/>
      <c r="E1610" s="4" t="s">
        <v>622</v>
      </c>
      <c r="F1610" s="6" t="s">
        <v>503</v>
      </c>
      <c r="G1610" s="5">
        <v>1</v>
      </c>
      <c r="H1610" s="7">
        <v>27.36</v>
      </c>
      <c r="I1610" s="9" t="s">
        <v>577</v>
      </c>
      <c r="J1610" s="9" t="s">
        <v>511</v>
      </c>
      <c r="K1610" s="23" cm="1">
        <f t="array" ref="K1610">IF(G1610 &lt; 1, 0, _xlfn.IFS(E1610 = Акция!$A$2, G1610*Акция!$C$2, E1610 = Акция!$A$3, G1610*Акция!$C$3, E1610 = Акция!$A$4, G1610*Акция!$C$4, E1610 = Акция!$A$5, G1610*Акция!$C$5, E1610 = Акция!$A$6, G1610*Акция!$C$6, E1610 = Акция!$A$7, G1610*Акция!$C$7, E1610 = Акция!$A$8, G1610*Акция!$C$8, 1, 0))</f>
        <v>0</v>
      </c>
    </row>
    <row r="1611" spans="2:11" x14ac:dyDescent="0.2">
      <c r="B1611" s="4" t="str">
        <f t="shared" si="337"/>
        <v>Мілевський Олексій Дмитрович</v>
      </c>
      <c r="C1611" s="4" t="str">
        <f t="shared" si="337"/>
        <v>Мілевський О.Д.</v>
      </c>
      <c r="D1611" s="4"/>
      <c r="E1611" s="4" t="s">
        <v>519</v>
      </c>
      <c r="F1611" s="6" t="s">
        <v>503</v>
      </c>
      <c r="G1611" s="5">
        <v>7</v>
      </c>
      <c r="H1611" s="7">
        <v>335.65</v>
      </c>
      <c r="I1611" s="9" t="s">
        <v>577</v>
      </c>
      <c r="J1611" s="9" t="s">
        <v>511</v>
      </c>
      <c r="K1611" s="23" cm="1">
        <f t="array" ref="K1611">IF(G1611 &lt; 1, 0, _xlfn.IFS(E1611 = Акция!$A$2, G1611*Акция!$C$2, E1611 = Акция!$A$3, G1611*Акция!$C$3, E1611 = Акция!$A$4, G1611*Акция!$C$4, E1611 = Акция!$A$5, G1611*Акция!$C$5, E1611 = Акция!$A$6, G1611*Акция!$C$6, E1611 = Акция!$A$7, G1611*Акция!$C$7, E1611 = Акция!$A$8, G1611*Акция!$C$8, 1, 0))</f>
        <v>3.5</v>
      </c>
    </row>
    <row r="1612" spans="2:11" x14ac:dyDescent="0.2">
      <c r="B1612" s="4" t="s">
        <v>0</v>
      </c>
      <c r="C1612" s="4" t="s">
        <v>1</v>
      </c>
      <c r="D1612" s="3" t="s">
        <v>509</v>
      </c>
      <c r="E1612" s="4"/>
      <c r="G1612" s="6"/>
      <c r="H1612" s="8"/>
      <c r="I1612" s="4"/>
      <c r="J1612" s="4"/>
      <c r="K1612" s="23" cm="1">
        <f t="array" ref="K1612">IF(G1612 &lt; 1, 0, _xlfn.IFS(E1612 = Акция!$A$2, G1612*Акция!$C$2, E1612 = Акция!$A$3, G1612*Акция!$C$3, E1612 = Акция!$A$4, G1612*Акция!$C$4, E1612 = Акция!$A$5, G1612*Акция!$C$5, E1612 = Акция!$A$6, G1612*Акция!$C$6, E1612 = Акция!$A$7, G1612*Акция!$C$7, E1612 = Акция!$A$8, G1612*Акция!$C$8, 1, 0))</f>
        <v>0</v>
      </c>
    </row>
    <row r="1613" spans="2:11" x14ac:dyDescent="0.2">
      <c r="B1613" s="4" t="str">
        <f t="shared" ref="B1613:C1619" si="338">B1612</f>
        <v>Мілієнко Ніна Григорівна</v>
      </c>
      <c r="C1613" s="4" t="str">
        <f t="shared" si="338"/>
        <v>Мілієнко Н.Г.</v>
      </c>
      <c r="D1613" s="4"/>
      <c r="E1613" s="4" t="s">
        <v>512</v>
      </c>
      <c r="F1613" s="6" t="s">
        <v>503</v>
      </c>
      <c r="G1613" s="5">
        <v>4</v>
      </c>
      <c r="H1613" s="7">
        <v>158.4</v>
      </c>
      <c r="I1613" s="9" t="s">
        <v>577</v>
      </c>
      <c r="J1613" s="9" t="s">
        <v>511</v>
      </c>
      <c r="K1613" s="23" cm="1">
        <f t="array" ref="K1613">IF(G1613 &lt; 1, 0, _xlfn.IFS(E1613 = Акция!$A$2, G1613*Акция!$C$2, E1613 = Акция!$A$3, G1613*Акция!$C$3, E1613 = Акция!$A$4, G1613*Акция!$C$4, E1613 = Акция!$A$5, G1613*Акция!$C$5, E1613 = Акция!$A$6, G1613*Акция!$C$6, E1613 = Акция!$A$7, G1613*Акция!$C$7, E1613 = Акция!$A$8, G1613*Акция!$C$8, 1, 0))</f>
        <v>0</v>
      </c>
    </row>
    <row r="1614" spans="2:11" x14ac:dyDescent="0.2">
      <c r="B1614" s="4" t="str">
        <f t="shared" si="338"/>
        <v>Мілієнко Ніна Григорівна</v>
      </c>
      <c r="C1614" s="4" t="str">
        <f t="shared" si="338"/>
        <v>Мілієнко Н.Г.</v>
      </c>
      <c r="D1614" s="4"/>
      <c r="E1614" s="4" t="s">
        <v>552</v>
      </c>
      <c r="F1614" s="6" t="s">
        <v>503</v>
      </c>
      <c r="G1614" s="5">
        <v>5</v>
      </c>
      <c r="H1614" s="7">
        <v>131.69999999999999</v>
      </c>
      <c r="I1614" s="9" t="s">
        <v>577</v>
      </c>
      <c r="J1614" s="9" t="s">
        <v>511</v>
      </c>
      <c r="K1614" s="23" cm="1">
        <f t="array" ref="K1614">IF(G1614 &lt; 1, 0, _xlfn.IFS(E1614 = Акция!$A$2, G1614*Акция!$C$2, E1614 = Акция!$A$3, G1614*Акция!$C$3, E1614 = Акция!$A$4, G1614*Акция!$C$4, E1614 = Акция!$A$5, G1614*Акция!$C$5, E1614 = Акция!$A$6, G1614*Акция!$C$6, E1614 = Акция!$A$7, G1614*Акция!$C$7, E1614 = Акция!$A$8, G1614*Акция!$C$8, 1, 0))</f>
        <v>0</v>
      </c>
    </row>
    <row r="1615" spans="2:11" x14ac:dyDescent="0.2">
      <c r="B1615" s="4" t="str">
        <f t="shared" si="338"/>
        <v>Мілієнко Ніна Григорівна</v>
      </c>
      <c r="C1615" s="4" t="str">
        <f t="shared" si="338"/>
        <v>Мілієнко Н.Г.</v>
      </c>
      <c r="D1615" s="4"/>
      <c r="E1615" s="4" t="s">
        <v>513</v>
      </c>
      <c r="F1615" s="6" t="s">
        <v>503</v>
      </c>
      <c r="G1615" s="5">
        <v>5</v>
      </c>
      <c r="H1615" s="7">
        <v>134.1</v>
      </c>
      <c r="I1615" s="9" t="s">
        <v>577</v>
      </c>
      <c r="J1615" s="9" t="s">
        <v>511</v>
      </c>
      <c r="K1615" s="23" cm="1">
        <f t="array" ref="K1615">IF(G1615 &lt; 1, 0, _xlfn.IFS(E1615 = Акция!$A$2, G1615*Акция!$C$2, E1615 = Акция!$A$3, G1615*Акция!$C$3, E1615 = Акция!$A$4, G1615*Акция!$C$4, E1615 = Акция!$A$5, G1615*Акция!$C$5, E1615 = Акция!$A$6, G1615*Акция!$C$6, E1615 = Акция!$A$7, G1615*Акция!$C$7, E1615 = Акция!$A$8, G1615*Акция!$C$8, 1, 0))</f>
        <v>0</v>
      </c>
    </row>
    <row r="1616" spans="2:11" x14ac:dyDescent="0.2">
      <c r="B1616" s="4" t="str">
        <f t="shared" si="338"/>
        <v>Мілієнко Ніна Григорівна</v>
      </c>
      <c r="C1616" s="4" t="str">
        <f t="shared" si="338"/>
        <v>Мілієнко Н.Г.</v>
      </c>
      <c r="D1616" s="4"/>
      <c r="E1616" s="4" t="s">
        <v>516</v>
      </c>
      <c r="F1616" s="6" t="s">
        <v>503</v>
      </c>
      <c r="G1616" s="5">
        <v>2</v>
      </c>
      <c r="H1616" s="7">
        <v>52.56</v>
      </c>
      <c r="I1616" s="9" t="s">
        <v>577</v>
      </c>
      <c r="J1616" s="9" t="s">
        <v>511</v>
      </c>
      <c r="K1616" s="23" cm="1">
        <f t="array" ref="K1616">IF(G1616 &lt; 1, 0, _xlfn.IFS(E1616 = Акция!$A$2, G1616*Акция!$C$2, E1616 = Акция!$A$3, G1616*Акция!$C$3, E1616 = Акция!$A$4, G1616*Акция!$C$4, E1616 = Акция!$A$5, G1616*Акция!$C$5, E1616 = Акция!$A$6, G1616*Акция!$C$6, E1616 = Акция!$A$7, G1616*Акция!$C$7, E1616 = Акция!$A$8, G1616*Акция!$C$8, 1, 0))</f>
        <v>0.5</v>
      </c>
    </row>
    <row r="1617" spans="2:11" x14ac:dyDescent="0.2">
      <c r="B1617" s="4" t="str">
        <f t="shared" si="338"/>
        <v>Мілієнко Ніна Григорівна</v>
      </c>
      <c r="C1617" s="4" t="str">
        <f t="shared" si="338"/>
        <v>Мілієнко Н.Г.</v>
      </c>
      <c r="D1617" s="4"/>
      <c r="E1617" s="4" t="s">
        <v>517</v>
      </c>
      <c r="F1617" s="6" t="s">
        <v>503</v>
      </c>
      <c r="G1617" s="5">
        <v>2</v>
      </c>
      <c r="H1617" s="7">
        <v>57.46</v>
      </c>
      <c r="I1617" s="9" t="s">
        <v>577</v>
      </c>
      <c r="J1617" s="9" t="s">
        <v>511</v>
      </c>
      <c r="K1617" s="23" cm="1">
        <f t="array" ref="K1617">IF(G1617 &lt; 1, 0, _xlfn.IFS(E1617 = Акция!$A$2, G1617*Акция!$C$2, E1617 = Акция!$A$3, G1617*Акция!$C$3, E1617 = Акция!$A$4, G1617*Акция!$C$4, E1617 = Акция!$A$5, G1617*Акция!$C$5, E1617 = Акция!$A$6, G1617*Акция!$C$6, E1617 = Акция!$A$7, G1617*Акция!$C$7, E1617 = Акция!$A$8, G1617*Акция!$C$8, 1, 0))</f>
        <v>0.5</v>
      </c>
    </row>
    <row r="1618" spans="2:11" x14ac:dyDescent="0.2">
      <c r="B1618" s="4" t="str">
        <f t="shared" si="338"/>
        <v>Мілієнко Ніна Григорівна</v>
      </c>
      <c r="C1618" s="4" t="str">
        <f t="shared" si="338"/>
        <v>Мілієнко Н.Г.</v>
      </c>
      <c r="D1618" s="4"/>
      <c r="E1618" s="4" t="s">
        <v>523</v>
      </c>
      <c r="F1618" s="6" t="s">
        <v>503</v>
      </c>
      <c r="G1618" s="5">
        <v>4</v>
      </c>
      <c r="H1618" s="7">
        <v>136.24</v>
      </c>
      <c r="I1618" s="9" t="s">
        <v>577</v>
      </c>
      <c r="J1618" s="9" t="s">
        <v>511</v>
      </c>
      <c r="K1618" s="23" cm="1">
        <f t="array" ref="K1618">IF(G1618 &lt; 1, 0, _xlfn.IFS(E1618 = Акция!$A$2, G1618*Акция!$C$2, E1618 = Акция!$A$3, G1618*Акция!$C$3, E1618 = Акция!$A$4, G1618*Акция!$C$4, E1618 = Акция!$A$5, G1618*Акция!$C$5, E1618 = Акция!$A$6, G1618*Акция!$C$6, E1618 = Акция!$A$7, G1618*Акция!$C$7, E1618 = Акция!$A$8, G1618*Акция!$C$8, 1, 0))</f>
        <v>0</v>
      </c>
    </row>
    <row r="1619" spans="2:11" x14ac:dyDescent="0.2">
      <c r="B1619" s="4" t="str">
        <f t="shared" si="338"/>
        <v>Мілієнко Ніна Григорівна</v>
      </c>
      <c r="C1619" s="4" t="str">
        <f t="shared" si="338"/>
        <v>Мілієнко Н.Г.</v>
      </c>
      <c r="D1619" s="4"/>
      <c r="E1619" s="4" t="s">
        <v>608</v>
      </c>
      <c r="F1619" s="6" t="s">
        <v>503</v>
      </c>
      <c r="G1619" s="5">
        <v>4</v>
      </c>
      <c r="H1619" s="7">
        <v>158.4</v>
      </c>
      <c r="I1619" s="9" t="s">
        <v>577</v>
      </c>
      <c r="J1619" s="9" t="s">
        <v>511</v>
      </c>
      <c r="K1619" s="23" cm="1">
        <f t="array" ref="K1619">IF(G1619 &lt; 1, 0, _xlfn.IFS(E1619 = Акция!$A$2, G1619*Акция!$C$2, E1619 = Акция!$A$3, G1619*Акция!$C$3, E1619 = Акция!$A$4, G1619*Акция!$C$4, E1619 = Акция!$A$5, G1619*Акция!$C$5, E1619 = Акция!$A$6, G1619*Акция!$C$6, E1619 = Акция!$A$7, G1619*Акция!$C$7, E1619 = Акция!$A$8, G1619*Акция!$C$8, 1, 0))</f>
        <v>0</v>
      </c>
    </row>
    <row r="1620" spans="2:11" x14ac:dyDescent="0.2">
      <c r="B1620" s="4" t="s">
        <v>2</v>
      </c>
      <c r="C1620" s="4" t="s">
        <v>2</v>
      </c>
      <c r="D1620" s="3" t="s">
        <v>508</v>
      </c>
      <c r="E1620" s="4"/>
      <c r="G1620" s="6"/>
      <c r="H1620" s="8"/>
      <c r="I1620" s="4"/>
      <c r="J1620" s="4"/>
      <c r="K1620" s="23" cm="1">
        <f t="array" ref="K1620">IF(G1620 &lt; 1, 0, _xlfn.IFS(E1620 = Акция!$A$2, G1620*Акция!$C$2, E1620 = Акция!$A$3, G1620*Акция!$C$3, E1620 = Акция!$A$4, G1620*Акция!$C$4, E1620 = Акция!$A$5, G1620*Акция!$C$5, E1620 = Акция!$A$6, G1620*Акция!$C$6, E1620 = Акция!$A$7, G1620*Акция!$C$7, E1620 = Акция!$A$8, G1620*Акция!$C$8, 1, 0))</f>
        <v>0</v>
      </c>
    </row>
    <row r="1621" spans="2:11" x14ac:dyDescent="0.2">
      <c r="B1621" s="4" t="str">
        <f t="shared" ref="B1621:C1624" si="339">B1620</f>
        <v>Мішанчук ПП</v>
      </c>
      <c r="C1621" s="4" t="str">
        <f t="shared" si="339"/>
        <v>Мішанчук ПП</v>
      </c>
      <c r="D1621" s="4"/>
      <c r="E1621" s="4" t="s">
        <v>513</v>
      </c>
      <c r="F1621" s="6" t="s">
        <v>503</v>
      </c>
      <c r="G1621" s="5">
        <v>1</v>
      </c>
      <c r="H1621" s="7">
        <v>27.49</v>
      </c>
      <c r="I1621" s="9" t="s">
        <v>510</v>
      </c>
      <c r="J1621" s="9" t="s">
        <v>511</v>
      </c>
      <c r="K1621" s="23" cm="1">
        <f t="array" ref="K1621">IF(G1621 &lt; 1, 0, _xlfn.IFS(E1621 = Акция!$A$2, G1621*Акция!$C$2, E1621 = Акция!$A$3, G1621*Акция!$C$3, E1621 = Акция!$A$4, G1621*Акция!$C$4, E1621 = Акция!$A$5, G1621*Акция!$C$5, E1621 = Акция!$A$6, G1621*Акция!$C$6, E1621 = Акция!$A$7, G1621*Акция!$C$7, E1621 = Акция!$A$8, G1621*Акция!$C$8, 1, 0))</f>
        <v>0</v>
      </c>
    </row>
    <row r="1622" spans="2:11" x14ac:dyDescent="0.2">
      <c r="B1622" s="4" t="str">
        <f t="shared" si="339"/>
        <v>Мішанчук ПП</v>
      </c>
      <c r="C1622" s="4" t="str">
        <f t="shared" si="339"/>
        <v>Мішанчук ПП</v>
      </c>
      <c r="D1622" s="4"/>
      <c r="E1622" s="4" t="s">
        <v>621</v>
      </c>
      <c r="F1622" s="6" t="s">
        <v>503</v>
      </c>
      <c r="G1622" s="5">
        <v>1</v>
      </c>
      <c r="H1622" s="7">
        <v>28.41</v>
      </c>
      <c r="I1622" s="9" t="s">
        <v>510</v>
      </c>
      <c r="J1622" s="9" t="s">
        <v>511</v>
      </c>
      <c r="K1622" s="23" cm="1">
        <f t="array" ref="K1622">IF(G1622 &lt; 1, 0, _xlfn.IFS(E1622 = Акция!$A$2, G1622*Акция!$C$2, E1622 = Акция!$A$3, G1622*Акция!$C$3, E1622 = Акция!$A$4, G1622*Акция!$C$4, E1622 = Акция!$A$5, G1622*Акция!$C$5, E1622 = Акция!$A$6, G1622*Акция!$C$6, E1622 = Акция!$A$7, G1622*Акция!$C$7, E1622 = Акция!$A$8, G1622*Акция!$C$8, 1, 0))</f>
        <v>0</v>
      </c>
    </row>
    <row r="1623" spans="2:11" x14ac:dyDescent="0.2">
      <c r="B1623" s="4" t="str">
        <f t="shared" si="339"/>
        <v>Мішанчук ПП</v>
      </c>
      <c r="C1623" s="4" t="str">
        <f t="shared" si="339"/>
        <v>Мішанчук ПП</v>
      </c>
      <c r="D1623" s="4"/>
      <c r="E1623" s="4" t="s">
        <v>556</v>
      </c>
      <c r="F1623" s="6" t="s">
        <v>503</v>
      </c>
      <c r="G1623" s="5">
        <v>1</v>
      </c>
      <c r="H1623" s="7">
        <v>20.66</v>
      </c>
      <c r="I1623" s="9" t="s">
        <v>510</v>
      </c>
      <c r="J1623" s="9" t="s">
        <v>511</v>
      </c>
      <c r="K1623" s="23" cm="1">
        <f t="array" ref="K1623">IF(G1623 &lt; 1, 0, _xlfn.IFS(E1623 = Акция!$A$2, G1623*Акция!$C$2, E1623 = Акция!$A$3, G1623*Акция!$C$3, E1623 = Акция!$A$4, G1623*Акция!$C$4, E1623 = Акция!$A$5, G1623*Акция!$C$5, E1623 = Акция!$A$6, G1623*Акция!$C$6, E1623 = Акция!$A$7, G1623*Акция!$C$7, E1623 = Акция!$A$8, G1623*Акция!$C$8, 1, 0))</f>
        <v>0</v>
      </c>
    </row>
    <row r="1624" spans="2:11" x14ac:dyDescent="0.2">
      <c r="B1624" s="4" t="str">
        <f t="shared" si="339"/>
        <v>Мішанчук ПП</v>
      </c>
      <c r="C1624" s="4" t="str">
        <f t="shared" si="339"/>
        <v>Мішанчук ПП</v>
      </c>
      <c r="D1624" s="4"/>
      <c r="E1624" s="4" t="s">
        <v>515</v>
      </c>
      <c r="F1624" s="6" t="s">
        <v>503</v>
      </c>
      <c r="G1624" s="5">
        <v>1</v>
      </c>
      <c r="H1624" s="7">
        <v>20.66</v>
      </c>
      <c r="I1624" s="9" t="s">
        <v>510</v>
      </c>
      <c r="J1624" s="9" t="s">
        <v>511</v>
      </c>
      <c r="K1624" s="23" cm="1">
        <f t="array" ref="K1624">IF(G1624 &lt; 1, 0, _xlfn.IFS(E1624 = Акция!$A$2, G1624*Акция!$C$2, E1624 = Акция!$A$3, G1624*Акция!$C$3, E1624 = Акция!$A$4, G1624*Акция!$C$4, E1624 = Акция!$A$5, G1624*Акция!$C$5, E1624 = Акция!$A$6, G1624*Акция!$C$6, E1624 = Акция!$A$7, G1624*Акция!$C$7, E1624 = Акция!$A$8, G1624*Акция!$C$8, 1, 0))</f>
        <v>0</v>
      </c>
    </row>
    <row r="1625" spans="2:11" x14ac:dyDescent="0.2">
      <c r="B1625" s="4" t="s">
        <v>3</v>
      </c>
      <c r="C1625" s="4" t="s">
        <v>4</v>
      </c>
      <c r="D1625" s="3" t="s">
        <v>508</v>
      </c>
      <c r="E1625" s="4"/>
      <c r="G1625" s="6"/>
      <c r="H1625" s="8"/>
      <c r="I1625" s="4"/>
      <c r="J1625" s="4"/>
      <c r="K1625" s="23" cm="1">
        <f t="array" ref="K1625">IF(G1625 &lt; 1, 0, _xlfn.IFS(E1625 = Акция!$A$2, G1625*Акция!$C$2, E1625 = Акция!$A$3, G1625*Акция!$C$3, E1625 = Акция!$A$4, G1625*Акция!$C$4, E1625 = Акция!$A$5, G1625*Акция!$C$5, E1625 = Акция!$A$6, G1625*Акция!$C$6, E1625 = Акция!$A$7, G1625*Акция!$C$7, E1625 = Акция!$A$8, G1625*Акция!$C$8, 1, 0))</f>
        <v>0</v>
      </c>
    </row>
    <row r="1626" spans="2:11" x14ac:dyDescent="0.2">
      <c r="B1626" s="4" t="str">
        <f t="shared" ref="B1626:C1629" si="340">B1625</f>
        <v>Мкртчян Абов Арамович</v>
      </c>
      <c r="C1626" s="4" t="str">
        <f t="shared" si="340"/>
        <v>Мкртчян А.А.</v>
      </c>
      <c r="D1626" s="4"/>
      <c r="E1626" s="4" t="s">
        <v>552</v>
      </c>
      <c r="F1626" s="6" t="s">
        <v>503</v>
      </c>
      <c r="G1626" s="5">
        <v>3</v>
      </c>
      <c r="H1626" s="7">
        <v>81</v>
      </c>
      <c r="I1626" s="9" t="s">
        <v>572</v>
      </c>
      <c r="J1626" s="9" t="s">
        <v>511</v>
      </c>
      <c r="K1626" s="23" cm="1">
        <f t="array" ref="K1626">IF(G1626 &lt; 1, 0, _xlfn.IFS(E1626 = Акция!$A$2, G1626*Акция!$C$2, E1626 = Акция!$A$3, G1626*Акция!$C$3, E1626 = Акция!$A$4, G1626*Акция!$C$4, E1626 = Акция!$A$5, G1626*Акция!$C$5, E1626 = Акция!$A$6, G1626*Акция!$C$6, E1626 = Акция!$A$7, G1626*Акция!$C$7, E1626 = Акция!$A$8, G1626*Акция!$C$8, 1, 0))</f>
        <v>0</v>
      </c>
    </row>
    <row r="1627" spans="2:11" x14ac:dyDescent="0.2">
      <c r="B1627" s="4" t="str">
        <f t="shared" si="340"/>
        <v>Мкртчян Абов Арамович</v>
      </c>
      <c r="C1627" s="4" t="str">
        <f t="shared" si="340"/>
        <v>Мкртчян А.А.</v>
      </c>
      <c r="D1627" s="4"/>
      <c r="E1627" s="4" t="s">
        <v>521</v>
      </c>
      <c r="F1627" s="6" t="s">
        <v>503</v>
      </c>
      <c r="G1627" s="5">
        <v>2</v>
      </c>
      <c r="H1627" s="7">
        <v>110.54</v>
      </c>
      <c r="I1627" s="9" t="s">
        <v>572</v>
      </c>
      <c r="J1627" s="9" t="s">
        <v>511</v>
      </c>
      <c r="K1627" s="23" cm="1">
        <f t="array" ref="K1627">IF(G1627 &lt; 1, 0, _xlfn.IFS(E1627 = Акция!$A$2, G1627*Акция!$C$2, E1627 = Акция!$A$3, G1627*Акция!$C$3, E1627 = Акция!$A$4, G1627*Акция!$C$4, E1627 = Акция!$A$5, G1627*Акция!$C$5, E1627 = Акция!$A$6, G1627*Акция!$C$6, E1627 = Акция!$A$7, G1627*Акция!$C$7, E1627 = Акция!$A$8, G1627*Акция!$C$8, 1, 0))</f>
        <v>1</v>
      </c>
    </row>
    <row r="1628" spans="2:11" x14ac:dyDescent="0.2">
      <c r="B1628" s="4" t="str">
        <f t="shared" si="340"/>
        <v>Мкртчян Абов Арамович</v>
      </c>
      <c r="C1628" s="4" t="str">
        <f t="shared" si="340"/>
        <v>Мкртчян А.А.</v>
      </c>
      <c r="D1628" s="4"/>
      <c r="E1628" s="4" t="s">
        <v>523</v>
      </c>
      <c r="F1628" s="6" t="s">
        <v>503</v>
      </c>
      <c r="G1628" s="5">
        <v>4</v>
      </c>
      <c r="H1628" s="7">
        <v>139.63999999999999</v>
      </c>
      <c r="I1628" s="9" t="s">
        <v>572</v>
      </c>
      <c r="J1628" s="9" t="s">
        <v>511</v>
      </c>
      <c r="K1628" s="23" cm="1">
        <f t="array" ref="K1628">IF(G1628 &lt; 1, 0, _xlfn.IFS(E1628 = Акция!$A$2, G1628*Акция!$C$2, E1628 = Акция!$A$3, G1628*Акция!$C$3, E1628 = Акция!$A$4, G1628*Акция!$C$4, E1628 = Акция!$A$5, G1628*Акция!$C$5, E1628 = Акция!$A$6, G1628*Акция!$C$6, E1628 = Акция!$A$7, G1628*Акция!$C$7, E1628 = Акция!$A$8, G1628*Акция!$C$8, 1, 0))</f>
        <v>0</v>
      </c>
    </row>
    <row r="1629" spans="2:11" x14ac:dyDescent="0.2">
      <c r="B1629" s="4" t="str">
        <f t="shared" si="340"/>
        <v>Мкртчян Абов Арамович</v>
      </c>
      <c r="C1629" s="4" t="str">
        <f t="shared" si="340"/>
        <v>Мкртчян А.А.</v>
      </c>
      <c r="D1629" s="4"/>
      <c r="E1629" s="4" t="s">
        <v>608</v>
      </c>
      <c r="F1629" s="6" t="s">
        <v>503</v>
      </c>
      <c r="G1629" s="5">
        <v>4</v>
      </c>
      <c r="H1629" s="7">
        <v>162.36000000000001</v>
      </c>
      <c r="I1629" s="9" t="s">
        <v>572</v>
      </c>
      <c r="J1629" s="9" t="s">
        <v>511</v>
      </c>
      <c r="K1629" s="23" cm="1">
        <f t="array" ref="K1629">IF(G1629 &lt; 1, 0, _xlfn.IFS(E1629 = Акция!$A$2, G1629*Акция!$C$2, E1629 = Акция!$A$3, G1629*Акция!$C$3, E1629 = Акция!$A$4, G1629*Акция!$C$4, E1629 = Акция!$A$5, G1629*Акция!$C$5, E1629 = Акция!$A$6, G1629*Акция!$C$6, E1629 = Акция!$A$7, G1629*Акция!$C$7, E1629 = Акция!$A$8, G1629*Акция!$C$8, 1, 0))</f>
        <v>0</v>
      </c>
    </row>
    <row r="1630" spans="2:11" x14ac:dyDescent="0.2">
      <c r="B1630" s="4" t="s">
        <v>5</v>
      </c>
      <c r="C1630" s="4" t="s">
        <v>6</v>
      </c>
      <c r="D1630" s="3" t="s">
        <v>508</v>
      </c>
      <c r="E1630" s="4"/>
      <c r="G1630" s="6"/>
      <c r="H1630" s="8"/>
      <c r="I1630" s="4"/>
      <c r="J1630" s="4"/>
      <c r="K1630" s="23" cm="1">
        <f t="array" ref="K1630">IF(G1630 &lt; 1, 0, _xlfn.IFS(E1630 = Акция!$A$2, G1630*Акция!$C$2, E1630 = Акция!$A$3, G1630*Акция!$C$3, E1630 = Акция!$A$4, G1630*Акция!$C$4, E1630 = Акция!$A$5, G1630*Акция!$C$5, E1630 = Акция!$A$6, G1630*Акция!$C$6, E1630 = Акция!$A$7, G1630*Акция!$C$7, E1630 = Акция!$A$8, G1630*Акция!$C$8, 1, 0))</f>
        <v>0</v>
      </c>
    </row>
    <row r="1631" spans="2:11" x14ac:dyDescent="0.2">
      <c r="B1631" s="4" t="str">
        <f t="shared" ref="B1631:C1637" si="341">B1630</f>
        <v>Мнишенко Віктор Іванович</v>
      </c>
      <c r="C1631" s="4" t="str">
        <f t="shared" si="341"/>
        <v>Мнишенко В.І.</v>
      </c>
      <c r="D1631" s="4"/>
      <c r="E1631" s="4" t="s">
        <v>552</v>
      </c>
      <c r="F1631" s="6" t="s">
        <v>503</v>
      </c>
      <c r="G1631" s="5">
        <v>15</v>
      </c>
      <c r="H1631" s="7">
        <v>395.1</v>
      </c>
      <c r="I1631" s="9" t="s">
        <v>510</v>
      </c>
      <c r="J1631" s="9" t="s">
        <v>511</v>
      </c>
      <c r="K1631" s="23" cm="1">
        <f t="array" ref="K1631">IF(G1631 &lt; 1, 0, _xlfn.IFS(E1631 = Акция!$A$2, G1631*Акция!$C$2, E1631 = Акция!$A$3, G1631*Акция!$C$3, E1631 = Акция!$A$4, G1631*Акция!$C$4, E1631 = Акция!$A$5, G1631*Акция!$C$5, E1631 = Акция!$A$6, G1631*Акция!$C$6, E1631 = Акция!$A$7, G1631*Акция!$C$7, E1631 = Акция!$A$8, G1631*Акция!$C$8, 1, 0))</f>
        <v>0</v>
      </c>
    </row>
    <row r="1632" spans="2:11" x14ac:dyDescent="0.2">
      <c r="B1632" s="4" t="str">
        <f t="shared" si="341"/>
        <v>Мнишенко Віктор Іванович</v>
      </c>
      <c r="C1632" s="4" t="str">
        <f t="shared" si="341"/>
        <v>Мнишенко В.І.</v>
      </c>
      <c r="D1632" s="4"/>
      <c r="E1632" s="4" t="s">
        <v>513</v>
      </c>
      <c r="F1632" s="6" t="s">
        <v>503</v>
      </c>
      <c r="G1632" s="5">
        <v>16</v>
      </c>
      <c r="H1632" s="7">
        <v>429.12</v>
      </c>
      <c r="I1632" s="9" t="s">
        <v>510</v>
      </c>
      <c r="J1632" s="9" t="s">
        <v>511</v>
      </c>
      <c r="K1632" s="23" cm="1">
        <f t="array" ref="K1632">IF(G1632 &lt; 1, 0, _xlfn.IFS(E1632 = Акция!$A$2, G1632*Акция!$C$2, E1632 = Акция!$A$3, G1632*Акция!$C$3, E1632 = Акция!$A$4, G1632*Акция!$C$4, E1632 = Акция!$A$5, G1632*Акция!$C$5, E1632 = Акция!$A$6, G1632*Акция!$C$6, E1632 = Акция!$A$7, G1632*Акция!$C$7, E1632 = Акция!$A$8, G1632*Акция!$C$8, 1, 0))</f>
        <v>0</v>
      </c>
    </row>
    <row r="1633" spans="2:11" x14ac:dyDescent="0.2">
      <c r="B1633" s="4" t="str">
        <f t="shared" si="341"/>
        <v>Мнишенко Віктор Іванович</v>
      </c>
      <c r="C1633" s="4" t="str">
        <f t="shared" si="341"/>
        <v>Мнишенко В.І.</v>
      </c>
      <c r="D1633" s="4"/>
      <c r="E1633" s="4" t="s">
        <v>582</v>
      </c>
      <c r="F1633" s="6" t="s">
        <v>503</v>
      </c>
      <c r="G1633" s="5">
        <v>1</v>
      </c>
      <c r="H1633" s="7">
        <v>76.8</v>
      </c>
      <c r="I1633" s="9" t="s">
        <v>510</v>
      </c>
      <c r="J1633" s="9" t="s">
        <v>511</v>
      </c>
      <c r="K1633" s="23" cm="1">
        <f t="array" ref="K1633">IF(G1633 &lt; 1, 0, _xlfn.IFS(E1633 = Акция!$A$2, G1633*Акция!$C$2, E1633 = Акция!$A$3, G1633*Акция!$C$3, E1633 = Акция!$A$4, G1633*Акция!$C$4, E1633 = Акция!$A$5, G1633*Акция!$C$5, E1633 = Акция!$A$6, G1633*Акция!$C$6, E1633 = Акция!$A$7, G1633*Акция!$C$7, E1633 = Акция!$A$8, G1633*Акция!$C$8, 1, 0))</f>
        <v>0</v>
      </c>
    </row>
    <row r="1634" spans="2:11" x14ac:dyDescent="0.2">
      <c r="B1634" s="4" t="str">
        <f t="shared" si="341"/>
        <v>Мнишенко Віктор Іванович</v>
      </c>
      <c r="C1634" s="4" t="str">
        <f t="shared" si="341"/>
        <v>Мнишенко В.І.</v>
      </c>
      <c r="D1634" s="4"/>
      <c r="E1634" s="4" t="s">
        <v>605</v>
      </c>
      <c r="F1634" s="6" t="s">
        <v>503</v>
      </c>
      <c r="G1634" s="5">
        <v>1</v>
      </c>
      <c r="H1634" s="7">
        <v>76.8</v>
      </c>
      <c r="I1634" s="9" t="s">
        <v>510</v>
      </c>
      <c r="J1634" s="9" t="s">
        <v>511</v>
      </c>
      <c r="K1634" s="23" cm="1">
        <f t="array" ref="K1634">IF(G1634 &lt; 1, 0, _xlfn.IFS(E1634 = Акция!$A$2, G1634*Акция!$C$2, E1634 = Акция!$A$3, G1634*Акция!$C$3, E1634 = Акция!$A$4, G1634*Акция!$C$4, E1634 = Акция!$A$5, G1634*Акция!$C$5, E1634 = Акция!$A$6, G1634*Акция!$C$6, E1634 = Акция!$A$7, G1634*Акция!$C$7, E1634 = Акция!$A$8, G1634*Акция!$C$8, 1, 0))</f>
        <v>0</v>
      </c>
    </row>
    <row r="1635" spans="2:11" x14ac:dyDescent="0.2">
      <c r="B1635" s="4" t="str">
        <f t="shared" si="341"/>
        <v>Мнишенко Віктор Іванович</v>
      </c>
      <c r="C1635" s="4" t="str">
        <f t="shared" si="341"/>
        <v>Мнишенко В.І.</v>
      </c>
      <c r="D1635" s="4"/>
      <c r="E1635" s="4" t="s">
        <v>647</v>
      </c>
      <c r="F1635" s="6" t="s">
        <v>503</v>
      </c>
      <c r="G1635" s="5">
        <v>1</v>
      </c>
      <c r="H1635" s="7">
        <v>76.8</v>
      </c>
      <c r="I1635" s="9" t="s">
        <v>510</v>
      </c>
      <c r="J1635" s="9" t="s">
        <v>511</v>
      </c>
      <c r="K1635" s="23" cm="1">
        <f t="array" ref="K1635">IF(G1635 &lt; 1, 0, _xlfn.IFS(E1635 = Акция!$A$2, G1635*Акция!$C$2, E1635 = Акция!$A$3, G1635*Акция!$C$3, E1635 = Акция!$A$4, G1635*Акция!$C$4, E1635 = Акция!$A$5, G1635*Акция!$C$5, E1635 = Акция!$A$6, G1635*Акция!$C$6, E1635 = Акция!$A$7, G1635*Акция!$C$7, E1635 = Акция!$A$8, G1635*Акция!$C$8, 1, 0))</f>
        <v>0</v>
      </c>
    </row>
    <row r="1636" spans="2:11" x14ac:dyDescent="0.2">
      <c r="B1636" s="4" t="str">
        <f t="shared" si="341"/>
        <v>Мнишенко Віктор Іванович</v>
      </c>
      <c r="C1636" s="4" t="str">
        <f t="shared" si="341"/>
        <v>Мнишенко В.І.</v>
      </c>
      <c r="D1636" s="4"/>
      <c r="E1636" s="4" t="s">
        <v>648</v>
      </c>
      <c r="F1636" s="6" t="s">
        <v>503</v>
      </c>
      <c r="G1636" s="5">
        <v>1</v>
      </c>
      <c r="H1636" s="7">
        <v>76.8</v>
      </c>
      <c r="I1636" s="9" t="s">
        <v>510</v>
      </c>
      <c r="J1636" s="9" t="s">
        <v>511</v>
      </c>
      <c r="K1636" s="23" cm="1">
        <f t="array" ref="K1636">IF(G1636 &lt; 1, 0, _xlfn.IFS(E1636 = Акция!$A$2, G1636*Акция!$C$2, E1636 = Акция!$A$3, G1636*Акция!$C$3, E1636 = Акция!$A$4, G1636*Акция!$C$4, E1636 = Акция!$A$5, G1636*Акция!$C$5, E1636 = Акция!$A$6, G1636*Акция!$C$6, E1636 = Акция!$A$7, G1636*Акция!$C$7, E1636 = Акция!$A$8, G1636*Акция!$C$8, 1, 0))</f>
        <v>0</v>
      </c>
    </row>
    <row r="1637" spans="2:11" x14ac:dyDescent="0.2">
      <c r="B1637" s="4" t="str">
        <f t="shared" si="341"/>
        <v>Мнишенко Віктор Іванович</v>
      </c>
      <c r="C1637" s="4" t="str">
        <f t="shared" si="341"/>
        <v>Мнишенко В.І.</v>
      </c>
      <c r="D1637" s="4"/>
      <c r="E1637" s="4" t="s">
        <v>566</v>
      </c>
      <c r="F1637" s="6" t="s">
        <v>503</v>
      </c>
      <c r="G1637" s="5">
        <v>2</v>
      </c>
      <c r="H1637" s="7">
        <v>153.6</v>
      </c>
      <c r="I1637" s="9" t="s">
        <v>510</v>
      </c>
      <c r="J1637" s="9" t="s">
        <v>511</v>
      </c>
      <c r="K1637" s="23" cm="1">
        <f t="array" ref="K1637">IF(G1637 &lt; 1, 0, _xlfn.IFS(E1637 = Акция!$A$2, G1637*Акция!$C$2, E1637 = Акция!$A$3, G1637*Акция!$C$3, E1637 = Акция!$A$4, G1637*Акция!$C$4, E1637 = Акция!$A$5, G1637*Акция!$C$5, E1637 = Акция!$A$6, G1637*Акция!$C$6, E1637 = Акция!$A$7, G1637*Акция!$C$7, E1637 = Акция!$A$8, G1637*Акция!$C$8, 1, 0))</f>
        <v>0</v>
      </c>
    </row>
    <row r="1638" spans="2:11" x14ac:dyDescent="0.2">
      <c r="B1638" s="4" t="s">
        <v>7</v>
      </c>
      <c r="C1638" s="4" t="s">
        <v>8</v>
      </c>
      <c r="D1638" s="3" t="s">
        <v>508</v>
      </c>
      <c r="E1638" s="4"/>
      <c r="G1638" s="6"/>
      <c r="H1638" s="8"/>
      <c r="I1638" s="4"/>
      <c r="J1638" s="4"/>
      <c r="K1638" s="23" cm="1">
        <f t="array" ref="K1638">IF(G1638 &lt; 1, 0, _xlfn.IFS(E1638 = Акция!$A$2, G1638*Акция!$C$2, E1638 = Акция!$A$3, G1638*Акция!$C$3, E1638 = Акция!$A$4, G1638*Акция!$C$4, E1638 = Акция!$A$5, G1638*Акция!$C$5, E1638 = Акция!$A$6, G1638*Акция!$C$6, E1638 = Акция!$A$7, G1638*Акция!$C$7, E1638 = Акция!$A$8, G1638*Акция!$C$8, 1, 0))</f>
        <v>0</v>
      </c>
    </row>
    <row r="1639" spans="2:11" x14ac:dyDescent="0.2">
      <c r="B1639" s="4" t="str">
        <f t="shared" ref="B1639:C1639" si="342">B1638</f>
        <v>Мнишенко Петро Петрович</v>
      </c>
      <c r="C1639" s="4" t="str">
        <f t="shared" si="342"/>
        <v>Мнишенко П.П.</v>
      </c>
      <c r="D1639" s="4"/>
      <c r="E1639" s="4" t="s">
        <v>529</v>
      </c>
      <c r="F1639" s="6" t="s">
        <v>503</v>
      </c>
      <c r="G1639" s="5">
        <v>2</v>
      </c>
      <c r="H1639" s="7">
        <v>41.62</v>
      </c>
      <c r="I1639" s="9" t="s">
        <v>510</v>
      </c>
      <c r="J1639" s="9" t="s">
        <v>511</v>
      </c>
      <c r="K1639" s="23" cm="1">
        <f t="array" ref="K1639">IF(G1639 &lt; 1, 0, _xlfn.IFS(E1639 = Акция!$A$2, G1639*Акция!$C$2, E1639 = Акция!$A$3, G1639*Акция!$C$3, E1639 = Акция!$A$4, G1639*Акция!$C$4, E1639 = Акция!$A$5, G1639*Акция!$C$5, E1639 = Акция!$A$6, G1639*Акция!$C$6, E1639 = Акция!$A$7, G1639*Акция!$C$7, E1639 = Акция!$A$8, G1639*Акция!$C$8, 1, 0))</f>
        <v>0</v>
      </c>
    </row>
    <row r="1640" spans="2:11" x14ac:dyDescent="0.2">
      <c r="B1640" s="4" t="s">
        <v>9</v>
      </c>
      <c r="C1640" s="4" t="s">
        <v>10</v>
      </c>
      <c r="D1640" s="3" t="s">
        <v>508</v>
      </c>
      <c r="E1640" s="4"/>
      <c r="G1640" s="6"/>
      <c r="H1640" s="8"/>
      <c r="I1640" s="4"/>
      <c r="J1640" s="4"/>
      <c r="K1640" s="23" cm="1">
        <f t="array" ref="K1640">IF(G1640 &lt; 1, 0, _xlfn.IFS(E1640 = Акция!$A$2, G1640*Акция!$C$2, E1640 = Акция!$A$3, G1640*Акция!$C$3, E1640 = Акция!$A$4, G1640*Акция!$C$4, E1640 = Акция!$A$5, G1640*Акция!$C$5, E1640 = Акция!$A$6, G1640*Акция!$C$6, E1640 = Акция!$A$7, G1640*Акция!$C$7, E1640 = Акция!$A$8, G1640*Акция!$C$8, 1, 0))</f>
        <v>0</v>
      </c>
    </row>
    <row r="1641" spans="2:11" x14ac:dyDescent="0.2">
      <c r="B1641" s="4" t="str">
        <f t="shared" ref="B1641:C1648" si="343">B1640</f>
        <v>Мокрієнко Інна Борисівна</v>
      </c>
      <c r="C1641" s="4" t="str">
        <f t="shared" si="343"/>
        <v>Мокрієнко І. Б.</v>
      </c>
      <c r="D1641" s="4"/>
      <c r="E1641" s="4" t="s">
        <v>512</v>
      </c>
      <c r="F1641" s="6" t="s">
        <v>503</v>
      </c>
      <c r="G1641" s="5">
        <v>2</v>
      </c>
      <c r="H1641" s="7">
        <v>84.42</v>
      </c>
      <c r="I1641" s="9" t="s">
        <v>545</v>
      </c>
      <c r="J1641" s="9" t="s">
        <v>546</v>
      </c>
      <c r="K1641" s="23" cm="1">
        <f t="array" ref="K1641">IF(G1641 &lt; 1, 0, _xlfn.IFS(E1641 = Акция!$A$2, G1641*Акция!$C$2, E1641 = Акция!$A$3, G1641*Акция!$C$3, E1641 = Акция!$A$4, G1641*Акция!$C$4, E1641 = Акция!$A$5, G1641*Акция!$C$5, E1641 = Акция!$A$6, G1641*Акция!$C$6, E1641 = Акция!$A$7, G1641*Акция!$C$7, E1641 = Акция!$A$8, G1641*Акция!$C$8, 1, 0))</f>
        <v>0</v>
      </c>
    </row>
    <row r="1642" spans="2:11" x14ac:dyDescent="0.2">
      <c r="B1642" s="4" t="str">
        <f t="shared" si="343"/>
        <v>Мокрієнко Інна Борисівна</v>
      </c>
      <c r="C1642" s="4" t="str">
        <f t="shared" si="343"/>
        <v>Мокрієнко І. Б.</v>
      </c>
      <c r="D1642" s="4"/>
      <c r="E1642" s="4" t="s">
        <v>621</v>
      </c>
      <c r="F1642" s="6" t="s">
        <v>503</v>
      </c>
      <c r="G1642" s="5">
        <v>1</v>
      </c>
      <c r="H1642" s="7">
        <v>29.55</v>
      </c>
      <c r="I1642" s="9" t="s">
        <v>545</v>
      </c>
      <c r="J1642" s="9" t="s">
        <v>546</v>
      </c>
      <c r="K1642" s="23" cm="1">
        <f t="array" ref="K1642">IF(G1642 &lt; 1, 0, _xlfn.IFS(E1642 = Акция!$A$2, G1642*Акция!$C$2, E1642 = Акция!$A$3, G1642*Акция!$C$3, E1642 = Акция!$A$4, G1642*Акция!$C$4, E1642 = Акция!$A$5, G1642*Акция!$C$5, E1642 = Акция!$A$6, G1642*Акция!$C$6, E1642 = Акция!$A$7, G1642*Акция!$C$7, E1642 = Акция!$A$8, G1642*Акция!$C$8, 1, 0))</f>
        <v>0</v>
      </c>
    </row>
    <row r="1643" spans="2:11" x14ac:dyDescent="0.2">
      <c r="B1643" s="4" t="str">
        <f t="shared" si="343"/>
        <v>Мокрієнко Інна Борисівна</v>
      </c>
      <c r="C1643" s="4" t="str">
        <f t="shared" si="343"/>
        <v>Мокрієнко І. Б.</v>
      </c>
      <c r="D1643" s="4"/>
      <c r="E1643" s="4" t="s">
        <v>556</v>
      </c>
      <c r="F1643" s="6" t="s">
        <v>503</v>
      </c>
      <c r="G1643" s="5">
        <v>1</v>
      </c>
      <c r="H1643" s="7">
        <v>21.49</v>
      </c>
      <c r="I1643" s="9" t="s">
        <v>545</v>
      </c>
      <c r="J1643" s="9" t="s">
        <v>546</v>
      </c>
      <c r="K1643" s="23" cm="1">
        <f t="array" ref="K1643">IF(G1643 &lt; 1, 0, _xlfn.IFS(E1643 = Акция!$A$2, G1643*Акция!$C$2, E1643 = Акция!$A$3, G1643*Акция!$C$3, E1643 = Акция!$A$4, G1643*Акция!$C$4, E1643 = Акция!$A$5, G1643*Акция!$C$5, E1643 = Акция!$A$6, G1643*Акция!$C$6, E1643 = Акция!$A$7, G1643*Акция!$C$7, E1643 = Акция!$A$8, G1643*Акция!$C$8, 1, 0))</f>
        <v>0</v>
      </c>
    </row>
    <row r="1644" spans="2:11" x14ac:dyDescent="0.2">
      <c r="B1644" s="4" t="str">
        <f t="shared" si="343"/>
        <v>Мокрієнко Інна Борисівна</v>
      </c>
      <c r="C1644" s="4" t="str">
        <f t="shared" si="343"/>
        <v>Мокрієнко І. Б.</v>
      </c>
      <c r="D1644" s="4"/>
      <c r="E1644" s="4" t="s">
        <v>514</v>
      </c>
      <c r="F1644" s="6" t="s">
        <v>503</v>
      </c>
      <c r="G1644" s="5">
        <v>1</v>
      </c>
      <c r="H1644" s="7">
        <v>21.72</v>
      </c>
      <c r="I1644" s="9" t="s">
        <v>545</v>
      </c>
      <c r="J1644" s="9" t="s">
        <v>546</v>
      </c>
      <c r="K1644" s="23" cm="1">
        <f t="array" ref="K1644">IF(G1644 &lt; 1, 0, _xlfn.IFS(E1644 = Акция!$A$2, G1644*Акция!$C$2, E1644 = Акция!$A$3, G1644*Акция!$C$3, E1644 = Акция!$A$4, G1644*Акция!$C$4, E1644 = Акция!$A$5, G1644*Акция!$C$5, E1644 = Акция!$A$6, G1644*Акция!$C$6, E1644 = Акция!$A$7, G1644*Акция!$C$7, E1644 = Акция!$A$8, G1644*Акция!$C$8, 1, 0))</f>
        <v>0</v>
      </c>
    </row>
    <row r="1645" spans="2:11" x14ac:dyDescent="0.2">
      <c r="B1645" s="4" t="str">
        <f t="shared" si="343"/>
        <v>Мокрієнко Інна Борисівна</v>
      </c>
      <c r="C1645" s="4" t="str">
        <f t="shared" si="343"/>
        <v>Мокрієнко І. Б.</v>
      </c>
      <c r="D1645" s="4"/>
      <c r="E1645" s="4" t="s">
        <v>557</v>
      </c>
      <c r="F1645" s="6" t="s">
        <v>503</v>
      </c>
      <c r="G1645" s="5">
        <v>1</v>
      </c>
      <c r="H1645" s="7">
        <v>21.72</v>
      </c>
      <c r="I1645" s="9" t="s">
        <v>545</v>
      </c>
      <c r="J1645" s="9" t="s">
        <v>546</v>
      </c>
      <c r="K1645" s="23" cm="1">
        <f t="array" ref="K1645">IF(G1645 &lt; 1, 0, _xlfn.IFS(E1645 = Акция!$A$2, G1645*Акция!$C$2, E1645 = Акция!$A$3, G1645*Акция!$C$3, E1645 = Акция!$A$4, G1645*Акция!$C$4, E1645 = Акция!$A$5, G1645*Акция!$C$5, E1645 = Акция!$A$6, G1645*Акция!$C$6, E1645 = Акция!$A$7, G1645*Акция!$C$7, E1645 = Акция!$A$8, G1645*Акция!$C$8, 1, 0))</f>
        <v>0</v>
      </c>
    </row>
    <row r="1646" spans="2:11" x14ac:dyDescent="0.2">
      <c r="B1646" s="4" t="str">
        <f t="shared" si="343"/>
        <v>Мокрієнко Інна Борисівна</v>
      </c>
      <c r="C1646" s="4" t="str">
        <f t="shared" si="343"/>
        <v>Мокрієнко І. Б.</v>
      </c>
      <c r="D1646" s="4"/>
      <c r="E1646" s="4" t="s">
        <v>515</v>
      </c>
      <c r="F1646" s="6" t="s">
        <v>503</v>
      </c>
      <c r="G1646" s="5">
        <v>1</v>
      </c>
      <c r="H1646" s="7">
        <v>21.49</v>
      </c>
      <c r="I1646" s="9" t="s">
        <v>545</v>
      </c>
      <c r="J1646" s="9" t="s">
        <v>546</v>
      </c>
      <c r="K1646" s="23" cm="1">
        <f t="array" ref="K1646">IF(G1646 &lt; 1, 0, _xlfn.IFS(E1646 = Акция!$A$2, G1646*Акция!$C$2, E1646 = Акция!$A$3, G1646*Акция!$C$3, E1646 = Акция!$A$4, G1646*Акция!$C$4, E1646 = Акция!$A$5, G1646*Акция!$C$5, E1646 = Акция!$A$6, G1646*Акция!$C$6, E1646 = Акция!$A$7, G1646*Акция!$C$7, E1646 = Акция!$A$8, G1646*Акция!$C$8, 1, 0))</f>
        <v>0</v>
      </c>
    </row>
    <row r="1647" spans="2:11" x14ac:dyDescent="0.2">
      <c r="B1647" s="4" t="str">
        <f t="shared" si="343"/>
        <v>Мокрієнко Інна Борисівна</v>
      </c>
      <c r="C1647" s="4" t="str">
        <f t="shared" si="343"/>
        <v>Мокрієнко І. Б.</v>
      </c>
      <c r="D1647" s="4"/>
      <c r="E1647" s="4" t="s">
        <v>558</v>
      </c>
      <c r="F1647" s="6" t="s">
        <v>503</v>
      </c>
      <c r="G1647" s="5">
        <v>1</v>
      </c>
      <c r="H1647" s="7">
        <v>20.420000000000002</v>
      </c>
      <c r="I1647" s="9" t="s">
        <v>545</v>
      </c>
      <c r="J1647" s="9" t="s">
        <v>546</v>
      </c>
      <c r="K1647" s="23" cm="1">
        <f t="array" ref="K1647">IF(G1647 &lt; 1, 0, _xlfn.IFS(E1647 = Акция!$A$2, G1647*Акция!$C$2, E1647 = Акция!$A$3, G1647*Акция!$C$3, E1647 = Акция!$A$4, G1647*Акция!$C$4, E1647 = Акция!$A$5, G1647*Акция!$C$5, E1647 = Акция!$A$6, G1647*Акция!$C$6, E1647 = Акция!$A$7, G1647*Акция!$C$7, E1647 = Акция!$A$8, G1647*Акция!$C$8, 1, 0))</f>
        <v>0</v>
      </c>
    </row>
    <row r="1648" spans="2:11" x14ac:dyDescent="0.2">
      <c r="B1648" s="4" t="str">
        <f t="shared" si="343"/>
        <v>Мокрієнко Інна Борисівна</v>
      </c>
      <c r="C1648" s="4" t="str">
        <f t="shared" si="343"/>
        <v>Мокрієнко І. Б.</v>
      </c>
      <c r="D1648" s="4"/>
      <c r="E1648" s="4" t="s">
        <v>523</v>
      </c>
      <c r="F1648" s="6" t="s">
        <v>503</v>
      </c>
      <c r="G1648" s="5">
        <v>2</v>
      </c>
      <c r="H1648" s="7">
        <v>72.62</v>
      </c>
      <c r="I1648" s="9" t="s">
        <v>545</v>
      </c>
      <c r="J1648" s="9" t="s">
        <v>546</v>
      </c>
      <c r="K1648" s="23" cm="1">
        <f t="array" ref="K1648">IF(G1648 &lt; 1, 0, _xlfn.IFS(E1648 = Акция!$A$2, G1648*Акция!$C$2, E1648 = Акция!$A$3, G1648*Акция!$C$3, E1648 = Акция!$A$4, G1648*Акция!$C$4, E1648 = Акция!$A$5, G1648*Акция!$C$5, E1648 = Акция!$A$6, G1648*Акция!$C$6, E1648 = Акция!$A$7, G1648*Акция!$C$7, E1648 = Акция!$A$8, G1648*Акция!$C$8, 1, 0))</f>
        <v>0</v>
      </c>
    </row>
    <row r="1649" spans="2:11" x14ac:dyDescent="0.2">
      <c r="B1649" s="4" t="s">
        <v>11</v>
      </c>
      <c r="C1649" s="4" t="s">
        <v>12</v>
      </c>
      <c r="D1649" s="3" t="s">
        <v>508</v>
      </c>
      <c r="E1649" s="4"/>
      <c r="G1649" s="6"/>
      <c r="H1649" s="8"/>
      <c r="I1649" s="4"/>
      <c r="J1649" s="4"/>
      <c r="K1649" s="23" cm="1">
        <f t="array" ref="K1649">IF(G1649 &lt; 1, 0, _xlfn.IFS(E1649 = Акция!$A$2, G1649*Акция!$C$2, E1649 = Акция!$A$3, G1649*Акция!$C$3, E1649 = Акция!$A$4, G1649*Акция!$C$4, E1649 = Акция!$A$5, G1649*Акция!$C$5, E1649 = Акция!$A$6, G1649*Акция!$C$6, E1649 = Акция!$A$7, G1649*Акция!$C$7, E1649 = Акция!$A$8, G1649*Акция!$C$8, 1, 0))</f>
        <v>0</v>
      </c>
    </row>
    <row r="1650" spans="2:11" x14ac:dyDescent="0.2">
      <c r="B1650" s="4" t="str">
        <f t="shared" ref="B1650:C1650" si="344">B1649</f>
        <v>Акціонерне товариство закритого типу "Молен"</v>
      </c>
      <c r="C1650" s="4" t="str">
        <f t="shared" si="344"/>
        <v>Молен  АТЗТ+</v>
      </c>
      <c r="D1650" s="4"/>
      <c r="E1650" s="4" t="s">
        <v>513</v>
      </c>
      <c r="F1650" s="6" t="s">
        <v>503</v>
      </c>
      <c r="G1650" s="5">
        <v>3</v>
      </c>
      <c r="H1650" s="7">
        <v>84.12</v>
      </c>
      <c r="I1650" s="9" t="s">
        <v>629</v>
      </c>
      <c r="J1650" s="9" t="s">
        <v>528</v>
      </c>
      <c r="K1650" s="23" cm="1">
        <f t="array" ref="K1650">IF(G1650 &lt; 1, 0, _xlfn.IFS(E1650 = Акция!$A$2, G1650*Акция!$C$2, E1650 = Акция!$A$3, G1650*Акция!$C$3, E1650 = Акция!$A$4, G1650*Акция!$C$4, E1650 = Акция!$A$5, G1650*Акция!$C$5, E1650 = Акция!$A$6, G1650*Акция!$C$6, E1650 = Акция!$A$7, G1650*Акция!$C$7, E1650 = Акция!$A$8, G1650*Акция!$C$8, 1, 0))</f>
        <v>0</v>
      </c>
    </row>
    <row r="1651" spans="2:11" x14ac:dyDescent="0.2">
      <c r="B1651" s="4" t="s">
        <v>13</v>
      </c>
      <c r="C1651" s="4" t="s">
        <v>14</v>
      </c>
      <c r="D1651" s="3" t="s">
        <v>501</v>
      </c>
      <c r="E1651" s="4"/>
      <c r="G1651" s="6"/>
      <c r="H1651" s="8"/>
      <c r="I1651" s="4"/>
      <c r="J1651" s="4"/>
      <c r="K1651" s="23" cm="1">
        <f t="array" ref="K1651">IF(G1651 &lt; 1, 0, _xlfn.IFS(E1651 = Акция!$A$2, G1651*Акция!$C$2, E1651 = Акция!$A$3, G1651*Акция!$C$3, E1651 = Акция!$A$4, G1651*Акция!$C$4, E1651 = Акция!$A$5, G1651*Акция!$C$5, E1651 = Акция!$A$6, G1651*Акция!$C$6, E1651 = Акция!$A$7, G1651*Акция!$C$7, E1651 = Акция!$A$8, G1651*Акция!$C$8, 1, 0))</f>
        <v>0</v>
      </c>
    </row>
    <row r="1652" spans="2:11" x14ac:dyDescent="0.2">
      <c r="B1652" s="4" t="str">
        <f t="shared" ref="B1652:B1662" si="345">B1651</f>
        <v>Молодько Олексій Миколайович</v>
      </c>
      <c r="C1652" s="4" t="str">
        <f t="shared" ref="C1652:C1662" si="346">C1651</f>
        <v>Молодько О.М.</v>
      </c>
      <c r="D1652" s="4"/>
      <c r="E1652" s="4" t="s">
        <v>529</v>
      </c>
      <c r="F1652" s="6" t="s">
        <v>503</v>
      </c>
      <c r="G1652" s="5">
        <v>4</v>
      </c>
      <c r="H1652" s="7">
        <v>86.56</v>
      </c>
      <c r="I1652" s="9" t="s">
        <v>545</v>
      </c>
      <c r="J1652" s="9" t="s">
        <v>546</v>
      </c>
      <c r="K1652" s="23" cm="1">
        <f t="array" ref="K1652">IF(G1652 &lt; 1, 0, _xlfn.IFS(E1652 = Акция!$A$2, G1652*Акция!$C$2, E1652 = Акция!$A$3, G1652*Акция!$C$3, E1652 = Акция!$A$4, G1652*Акция!$C$4, E1652 = Акция!$A$5, G1652*Акция!$C$5, E1652 = Акция!$A$6, G1652*Акция!$C$6, E1652 = Акция!$A$7, G1652*Акция!$C$7, E1652 = Акция!$A$8, G1652*Акция!$C$8, 1, 0))</f>
        <v>0</v>
      </c>
    </row>
    <row r="1653" spans="2:11" x14ac:dyDescent="0.2">
      <c r="B1653" s="4" t="str">
        <f t="shared" si="345"/>
        <v>Молодько Олексій Миколайович</v>
      </c>
      <c r="C1653" s="4" t="str">
        <f t="shared" si="346"/>
        <v>Молодько О.М.</v>
      </c>
      <c r="D1653" s="4"/>
      <c r="E1653" s="4" t="s">
        <v>534</v>
      </c>
      <c r="F1653" s="6" t="s">
        <v>503</v>
      </c>
      <c r="G1653" s="5">
        <v>4</v>
      </c>
      <c r="H1653" s="7">
        <v>112.36</v>
      </c>
      <c r="I1653" s="9" t="s">
        <v>545</v>
      </c>
      <c r="J1653" s="9" t="s">
        <v>546</v>
      </c>
      <c r="K1653" s="23" cm="1">
        <f t="array" ref="K1653">IF(G1653 &lt; 1, 0, _xlfn.IFS(E1653 = Акция!$A$2, G1653*Акция!$C$2, E1653 = Акция!$A$3, G1653*Акция!$C$3, E1653 = Акция!$A$4, G1653*Акция!$C$4, E1653 = Акция!$A$5, G1653*Акция!$C$5, E1653 = Акция!$A$6, G1653*Акция!$C$6, E1653 = Акция!$A$7, G1653*Акция!$C$7, E1653 = Акция!$A$8, G1653*Акция!$C$8, 1, 0))</f>
        <v>0</v>
      </c>
    </row>
    <row r="1654" spans="2:11" x14ac:dyDescent="0.2">
      <c r="B1654" s="4" t="str">
        <f t="shared" si="345"/>
        <v>Молодько Олексій Миколайович</v>
      </c>
      <c r="C1654" s="4" t="str">
        <f t="shared" si="346"/>
        <v>Молодько О.М.</v>
      </c>
      <c r="D1654" s="4"/>
      <c r="E1654" s="4" t="s">
        <v>548</v>
      </c>
      <c r="F1654" s="6" t="s">
        <v>503</v>
      </c>
      <c r="G1654" s="5">
        <v>7</v>
      </c>
      <c r="H1654" s="7">
        <v>235.09</v>
      </c>
      <c r="I1654" s="9" t="s">
        <v>545</v>
      </c>
      <c r="J1654" s="9" t="s">
        <v>546</v>
      </c>
      <c r="K1654" s="23" cm="1">
        <f t="array" ref="K1654">IF(G1654 &lt; 1, 0, _xlfn.IFS(E1654 = Акция!$A$2, G1654*Акция!$C$2, E1654 = Акция!$A$3, G1654*Акция!$C$3, E1654 = Акция!$A$4, G1654*Акция!$C$4, E1654 = Акция!$A$5, G1654*Акция!$C$5, E1654 = Акция!$A$6, G1654*Акция!$C$6, E1654 = Акция!$A$7, G1654*Акция!$C$7, E1654 = Акция!$A$8, G1654*Акция!$C$8, 1, 0))</f>
        <v>0</v>
      </c>
    </row>
    <row r="1655" spans="2:11" x14ac:dyDescent="0.2">
      <c r="B1655" s="4" t="str">
        <f t="shared" si="345"/>
        <v>Молодько Олексій Миколайович</v>
      </c>
      <c r="C1655" s="4" t="str">
        <f t="shared" si="346"/>
        <v>Молодько О.М.</v>
      </c>
      <c r="D1655" s="4"/>
      <c r="E1655" s="4" t="s">
        <v>556</v>
      </c>
      <c r="F1655" s="6" t="s">
        <v>503</v>
      </c>
      <c r="G1655" s="5">
        <v>1</v>
      </c>
      <c r="H1655" s="7">
        <v>21.49</v>
      </c>
      <c r="I1655" s="9" t="s">
        <v>545</v>
      </c>
      <c r="J1655" s="9" t="s">
        <v>546</v>
      </c>
      <c r="K1655" s="23" cm="1">
        <f t="array" ref="K1655">IF(G1655 &lt; 1, 0, _xlfn.IFS(E1655 = Акция!$A$2, G1655*Акция!$C$2, E1655 = Акция!$A$3, G1655*Акция!$C$3, E1655 = Акция!$A$4, G1655*Акция!$C$4, E1655 = Акция!$A$5, G1655*Акция!$C$5, E1655 = Акция!$A$6, G1655*Акция!$C$6, E1655 = Акция!$A$7, G1655*Акция!$C$7, E1655 = Акция!$A$8, G1655*Акция!$C$8, 1, 0))</f>
        <v>0</v>
      </c>
    </row>
    <row r="1656" spans="2:11" x14ac:dyDescent="0.2">
      <c r="B1656" s="4" t="str">
        <f t="shared" si="345"/>
        <v>Молодько Олексій Миколайович</v>
      </c>
      <c r="C1656" s="4" t="str">
        <f t="shared" si="346"/>
        <v>Молодько О.М.</v>
      </c>
      <c r="D1656" s="4"/>
      <c r="E1656" s="4" t="s">
        <v>557</v>
      </c>
      <c r="F1656" s="6" t="s">
        <v>503</v>
      </c>
      <c r="G1656" s="5">
        <v>1</v>
      </c>
      <c r="H1656" s="7">
        <v>21.72</v>
      </c>
      <c r="I1656" s="9" t="s">
        <v>545</v>
      </c>
      <c r="J1656" s="9" t="s">
        <v>546</v>
      </c>
      <c r="K1656" s="23" cm="1">
        <f t="array" ref="K1656">IF(G1656 &lt; 1, 0, _xlfn.IFS(E1656 = Акция!$A$2, G1656*Акция!$C$2, E1656 = Акция!$A$3, G1656*Акция!$C$3, E1656 = Акция!$A$4, G1656*Акция!$C$4, E1656 = Акция!$A$5, G1656*Акция!$C$5, E1656 = Акция!$A$6, G1656*Акция!$C$6, E1656 = Акция!$A$7, G1656*Акция!$C$7, E1656 = Акция!$A$8, G1656*Акция!$C$8, 1, 0))</f>
        <v>0</v>
      </c>
    </row>
    <row r="1657" spans="2:11" x14ac:dyDescent="0.2">
      <c r="B1657" s="4" t="str">
        <f t="shared" si="345"/>
        <v>Молодько Олексій Миколайович</v>
      </c>
      <c r="C1657" s="4" t="str">
        <f t="shared" si="346"/>
        <v>Молодько О.М.</v>
      </c>
      <c r="D1657" s="4"/>
      <c r="E1657" s="4" t="s">
        <v>516</v>
      </c>
      <c r="F1657" s="6" t="s">
        <v>503</v>
      </c>
      <c r="G1657" s="5">
        <v>2</v>
      </c>
      <c r="H1657" s="7">
        <v>56.04</v>
      </c>
      <c r="I1657" s="9" t="s">
        <v>545</v>
      </c>
      <c r="J1657" s="9" t="s">
        <v>546</v>
      </c>
      <c r="K1657" s="23" cm="1">
        <f t="array" ref="K1657">IF(G1657 &lt; 1, 0, _xlfn.IFS(E1657 = Акция!$A$2, G1657*Акция!$C$2, E1657 = Акция!$A$3, G1657*Акция!$C$3, E1657 = Акция!$A$4, G1657*Акция!$C$4, E1657 = Акция!$A$5, G1657*Акция!$C$5, E1657 = Акция!$A$6, G1657*Акция!$C$6, E1657 = Акция!$A$7, G1657*Акция!$C$7, E1657 = Акция!$A$8, G1657*Акция!$C$8, 1, 0))</f>
        <v>0.5</v>
      </c>
    </row>
    <row r="1658" spans="2:11" x14ac:dyDescent="0.2">
      <c r="B1658" s="4" t="str">
        <f t="shared" si="345"/>
        <v>Молодько Олексій Миколайович</v>
      </c>
      <c r="C1658" s="4" t="str">
        <f t="shared" si="346"/>
        <v>Молодько О.М.</v>
      </c>
      <c r="D1658" s="4"/>
      <c r="E1658" s="4" t="s">
        <v>517</v>
      </c>
      <c r="F1658" s="6" t="s">
        <v>503</v>
      </c>
      <c r="G1658" s="5">
        <v>1</v>
      </c>
      <c r="H1658" s="7">
        <v>30.63</v>
      </c>
      <c r="I1658" s="9" t="s">
        <v>545</v>
      </c>
      <c r="J1658" s="9" t="s">
        <v>546</v>
      </c>
      <c r="K1658" s="23" cm="1">
        <f t="array" ref="K1658">IF(G1658 &lt; 1, 0, _xlfn.IFS(E1658 = Акция!$A$2, G1658*Акция!$C$2, E1658 = Акция!$A$3, G1658*Акция!$C$3, E1658 = Акция!$A$4, G1658*Акция!$C$4, E1658 = Акция!$A$5, G1658*Акция!$C$5, E1658 = Акция!$A$6, G1658*Акция!$C$6, E1658 = Акция!$A$7, G1658*Акция!$C$7, E1658 = Акция!$A$8, G1658*Акция!$C$8, 1, 0))</f>
        <v>0.25</v>
      </c>
    </row>
    <row r="1659" spans="2:11" x14ac:dyDescent="0.2">
      <c r="B1659" s="4" t="str">
        <f t="shared" si="345"/>
        <v>Молодько Олексій Миколайович</v>
      </c>
      <c r="C1659" s="4" t="str">
        <f t="shared" si="346"/>
        <v>Молодько О.М.</v>
      </c>
      <c r="D1659" s="4"/>
      <c r="E1659" s="4" t="s">
        <v>519</v>
      </c>
      <c r="F1659" s="6" t="s">
        <v>503</v>
      </c>
      <c r="G1659" s="5">
        <v>2</v>
      </c>
      <c r="H1659" s="7">
        <v>102.24</v>
      </c>
      <c r="I1659" s="9" t="s">
        <v>545</v>
      </c>
      <c r="J1659" s="9" t="s">
        <v>546</v>
      </c>
      <c r="K1659" s="23" cm="1">
        <f t="array" ref="K1659">IF(G1659 &lt; 1, 0, _xlfn.IFS(E1659 = Акция!$A$2, G1659*Акция!$C$2, E1659 = Акция!$A$3, G1659*Акция!$C$3, E1659 = Акция!$A$4, G1659*Акция!$C$4, E1659 = Акция!$A$5, G1659*Акция!$C$5, E1659 = Акция!$A$6, G1659*Акция!$C$6, E1659 = Акция!$A$7, G1659*Акция!$C$7, E1659 = Акция!$A$8, G1659*Акция!$C$8, 1, 0))</f>
        <v>1</v>
      </c>
    </row>
    <row r="1660" spans="2:11" x14ac:dyDescent="0.2">
      <c r="B1660" s="4" t="str">
        <f t="shared" si="345"/>
        <v>Молодько Олексій Миколайович</v>
      </c>
      <c r="C1660" s="4" t="str">
        <f t="shared" si="346"/>
        <v>Молодько О.М.</v>
      </c>
      <c r="D1660" s="4"/>
      <c r="E1660" s="4" t="s">
        <v>502</v>
      </c>
      <c r="F1660" s="6" t="s">
        <v>503</v>
      </c>
      <c r="G1660" s="5">
        <v>1</v>
      </c>
      <c r="H1660" s="7">
        <v>57.79</v>
      </c>
      <c r="I1660" s="9" t="s">
        <v>545</v>
      </c>
      <c r="J1660" s="9" t="s">
        <v>546</v>
      </c>
      <c r="K1660" s="23" cm="1">
        <f t="array" ref="K1660">IF(G1660 &lt; 1, 0, _xlfn.IFS(E1660 = Акция!$A$2, G1660*Акция!$C$2, E1660 = Акция!$A$3, G1660*Акция!$C$3, E1660 = Акция!$A$4, G1660*Акция!$C$4, E1660 = Акция!$A$5, G1660*Акция!$C$5, E1660 = Акция!$A$6, G1660*Акция!$C$6, E1660 = Акция!$A$7, G1660*Акция!$C$7, E1660 = Акция!$A$8, G1660*Акция!$C$8, 1, 0))</f>
        <v>0.5</v>
      </c>
    </row>
    <row r="1661" spans="2:11" x14ac:dyDescent="0.2">
      <c r="B1661" s="4" t="str">
        <f t="shared" si="345"/>
        <v>Молодько Олексій Миколайович</v>
      </c>
      <c r="C1661" s="4" t="str">
        <f t="shared" si="346"/>
        <v>Молодько О.М.</v>
      </c>
      <c r="D1661" s="4"/>
      <c r="E1661" s="4" t="s">
        <v>521</v>
      </c>
      <c r="F1661" s="6" t="s">
        <v>503</v>
      </c>
      <c r="G1661" s="5">
        <v>1</v>
      </c>
      <c r="H1661" s="7">
        <v>57.48</v>
      </c>
      <c r="I1661" s="9" t="s">
        <v>545</v>
      </c>
      <c r="J1661" s="9" t="s">
        <v>546</v>
      </c>
      <c r="K1661" s="23" cm="1">
        <f t="array" ref="K1661">IF(G1661 &lt; 1, 0, _xlfn.IFS(E1661 = Акция!$A$2, G1661*Акция!$C$2, E1661 = Акция!$A$3, G1661*Акция!$C$3, E1661 = Акция!$A$4, G1661*Акция!$C$4, E1661 = Акция!$A$5, G1661*Акция!$C$5, E1661 = Акция!$A$6, G1661*Акция!$C$6, E1661 = Акция!$A$7, G1661*Акция!$C$7, E1661 = Акция!$A$8, G1661*Акция!$C$8, 1, 0))</f>
        <v>0.5</v>
      </c>
    </row>
    <row r="1662" spans="2:11" x14ac:dyDescent="0.2">
      <c r="B1662" s="4" t="str">
        <f t="shared" si="345"/>
        <v>Молодько Олексій Миколайович</v>
      </c>
      <c r="C1662" s="4" t="str">
        <f t="shared" si="346"/>
        <v>Молодько О.М.</v>
      </c>
      <c r="D1662" s="4"/>
      <c r="E1662" s="4" t="s">
        <v>523</v>
      </c>
      <c r="F1662" s="6" t="s">
        <v>503</v>
      </c>
      <c r="G1662" s="5">
        <v>2</v>
      </c>
      <c r="H1662" s="7">
        <v>72.62</v>
      </c>
      <c r="I1662" s="9" t="s">
        <v>545</v>
      </c>
      <c r="J1662" s="9" t="s">
        <v>546</v>
      </c>
      <c r="K1662" s="23" cm="1">
        <f t="array" ref="K1662">IF(G1662 &lt; 1, 0, _xlfn.IFS(E1662 = Акция!$A$2, G1662*Акция!$C$2, E1662 = Акция!$A$3, G1662*Акция!$C$3, E1662 = Акция!$A$4, G1662*Акция!$C$4, E1662 = Акция!$A$5, G1662*Акция!$C$5, E1662 = Акция!$A$6, G1662*Акция!$C$6, E1662 = Акция!$A$7, G1662*Акция!$C$7, E1662 = Акция!$A$8, G1662*Акция!$C$8, 1, 0))</f>
        <v>0</v>
      </c>
    </row>
    <row r="1663" spans="2:11" x14ac:dyDescent="0.2">
      <c r="B1663" s="4" t="s">
        <v>15</v>
      </c>
      <c r="C1663" s="4" t="s">
        <v>16</v>
      </c>
      <c r="D1663" s="3" t="s">
        <v>508</v>
      </c>
      <c r="E1663" s="4"/>
      <c r="G1663" s="6"/>
      <c r="H1663" s="8"/>
      <c r="I1663" s="4"/>
      <c r="J1663" s="4"/>
      <c r="K1663" s="23" cm="1">
        <f t="array" ref="K1663">IF(G1663 &lt; 1, 0, _xlfn.IFS(E1663 = Акция!$A$2, G1663*Акция!$C$2, E1663 = Акция!$A$3, G1663*Акция!$C$3, E1663 = Акция!$A$4, G1663*Акция!$C$4, E1663 = Акция!$A$5, G1663*Акция!$C$5, E1663 = Акция!$A$6, G1663*Акция!$C$6, E1663 = Акция!$A$7, G1663*Акция!$C$7, E1663 = Акция!$A$8, G1663*Акция!$C$8, 1, 0))</f>
        <v>0</v>
      </c>
    </row>
    <row r="1664" spans="2:11" x14ac:dyDescent="0.2">
      <c r="B1664" s="4" t="str">
        <f t="shared" ref="B1664:C1664" si="347">B1663</f>
        <v>Мале підприємство"Моноліт"</v>
      </c>
      <c r="C1664" s="4" t="str">
        <f t="shared" si="347"/>
        <v>Моноліт МП+</v>
      </c>
      <c r="D1664" s="4"/>
      <c r="E1664" s="4" t="s">
        <v>516</v>
      </c>
      <c r="F1664" s="6" t="s">
        <v>503</v>
      </c>
      <c r="G1664" s="5">
        <v>8</v>
      </c>
      <c r="H1664" s="7">
        <v>215.52</v>
      </c>
      <c r="I1664" s="9" t="s">
        <v>591</v>
      </c>
      <c r="J1664" s="9" t="s">
        <v>539</v>
      </c>
      <c r="K1664" s="23" cm="1">
        <f t="array" ref="K1664">IF(G1664 &lt; 1, 0, _xlfn.IFS(E1664 = Акция!$A$2, G1664*Акция!$C$2, E1664 = Акция!$A$3, G1664*Акция!$C$3, E1664 = Акция!$A$4, G1664*Акция!$C$4, E1664 = Акция!$A$5, G1664*Акция!$C$5, E1664 = Акция!$A$6, G1664*Акция!$C$6, E1664 = Акция!$A$7, G1664*Акция!$C$7, E1664 = Акция!$A$8, G1664*Акция!$C$8, 1, 0))</f>
        <v>2</v>
      </c>
    </row>
    <row r="1665" spans="2:11" x14ac:dyDescent="0.2">
      <c r="B1665" s="4" t="s">
        <v>17</v>
      </c>
      <c r="C1665" s="4" t="s">
        <v>18</v>
      </c>
      <c r="D1665" s="3" t="s">
        <v>508</v>
      </c>
      <c r="E1665" s="4"/>
      <c r="G1665" s="6"/>
      <c r="H1665" s="8"/>
      <c r="I1665" s="4"/>
      <c r="J1665" s="4"/>
      <c r="K1665" s="23" cm="1">
        <f t="array" ref="K1665">IF(G1665 &lt; 1, 0, _xlfn.IFS(E1665 = Акция!$A$2, G1665*Акция!$C$2, E1665 = Акция!$A$3, G1665*Акция!$C$3, E1665 = Акция!$A$4, G1665*Акция!$C$4, E1665 = Акция!$A$5, G1665*Акция!$C$5, E1665 = Акция!$A$6, G1665*Акция!$C$6, E1665 = Акция!$A$7, G1665*Акция!$C$7, E1665 = Акция!$A$8, G1665*Акция!$C$8, 1, 0))</f>
        <v>0</v>
      </c>
    </row>
    <row r="1666" spans="2:11" x14ac:dyDescent="0.2">
      <c r="B1666" s="4" t="str">
        <f t="shared" ref="B1666:C1666" si="348">B1665</f>
        <v>Морозенко Віра Миколаївна</v>
      </c>
      <c r="C1666" s="4" t="str">
        <f t="shared" si="348"/>
        <v>Морозенко В.М.</v>
      </c>
      <c r="D1666" s="4"/>
      <c r="E1666" s="4" t="s">
        <v>502</v>
      </c>
      <c r="F1666" s="6" t="s">
        <v>503</v>
      </c>
      <c r="G1666" s="5">
        <v>2</v>
      </c>
      <c r="H1666" s="7">
        <v>118.92</v>
      </c>
      <c r="I1666" s="9" t="s">
        <v>545</v>
      </c>
      <c r="J1666" s="9" t="s">
        <v>546</v>
      </c>
      <c r="K1666" s="23" cm="1">
        <f t="array" ref="K1666">IF(G1666 &lt; 1, 0, _xlfn.IFS(E1666 = Акция!$A$2, G1666*Акция!$C$2, E1666 = Акция!$A$3, G1666*Акция!$C$3, E1666 = Акция!$A$4, G1666*Акция!$C$4, E1666 = Акция!$A$5, G1666*Акция!$C$5, E1666 = Акция!$A$6, G1666*Акция!$C$6, E1666 = Акция!$A$7, G1666*Акция!$C$7, E1666 = Акция!$A$8, G1666*Акция!$C$8, 1, 0))</f>
        <v>1</v>
      </c>
    </row>
    <row r="1667" spans="2:11" x14ac:dyDescent="0.2">
      <c r="B1667" s="4" t="s">
        <v>19</v>
      </c>
      <c r="C1667" s="4" t="s">
        <v>20</v>
      </c>
      <c r="D1667" s="3" t="s">
        <v>509</v>
      </c>
      <c r="E1667" s="4"/>
      <c r="G1667" s="6"/>
      <c r="H1667" s="8"/>
      <c r="I1667" s="4"/>
      <c r="J1667" s="4"/>
      <c r="K1667" s="23" cm="1">
        <f t="array" ref="K1667">IF(G1667 &lt; 1, 0, _xlfn.IFS(E1667 = Акция!$A$2, G1667*Акция!$C$2, E1667 = Акция!$A$3, G1667*Акция!$C$3, E1667 = Акция!$A$4, G1667*Акция!$C$4, E1667 = Акция!$A$5, G1667*Акция!$C$5, E1667 = Акция!$A$6, G1667*Акция!$C$6, E1667 = Акция!$A$7, G1667*Акция!$C$7, E1667 = Акция!$A$8, G1667*Акция!$C$8, 1, 0))</f>
        <v>0</v>
      </c>
    </row>
    <row r="1668" spans="2:11" x14ac:dyDescent="0.2">
      <c r="B1668" s="4" t="str">
        <f t="shared" ref="B1668:C1672" si="349">B1667</f>
        <v>Морозова Людмила Сергіївна</v>
      </c>
      <c r="C1668" s="4" t="str">
        <f t="shared" si="349"/>
        <v>Морозова Л.С.</v>
      </c>
      <c r="D1668" s="4"/>
      <c r="E1668" s="4" t="s">
        <v>512</v>
      </c>
      <c r="F1668" s="6" t="s">
        <v>503</v>
      </c>
      <c r="G1668" s="5">
        <v>3</v>
      </c>
      <c r="H1668" s="7">
        <v>121.77</v>
      </c>
      <c r="I1668" s="9" t="s">
        <v>538</v>
      </c>
      <c r="J1668" s="9" t="s">
        <v>539</v>
      </c>
      <c r="K1668" s="23" cm="1">
        <f t="array" ref="K1668">IF(G1668 &lt; 1, 0, _xlfn.IFS(E1668 = Акция!$A$2, G1668*Акция!$C$2, E1668 = Акция!$A$3, G1668*Акция!$C$3, E1668 = Акция!$A$4, G1668*Акция!$C$4, E1668 = Акция!$A$5, G1668*Акция!$C$5, E1668 = Акция!$A$6, G1668*Акция!$C$6, E1668 = Акция!$A$7, G1668*Акция!$C$7, E1668 = Акция!$A$8, G1668*Акция!$C$8, 1, 0))</f>
        <v>0</v>
      </c>
    </row>
    <row r="1669" spans="2:11" x14ac:dyDescent="0.2">
      <c r="B1669" s="4" t="str">
        <f t="shared" si="349"/>
        <v>Морозова Людмила Сергіївна</v>
      </c>
      <c r="C1669" s="4" t="str">
        <f t="shared" si="349"/>
        <v>Морозова Л.С.</v>
      </c>
      <c r="D1669" s="4"/>
      <c r="E1669" s="4" t="s">
        <v>580</v>
      </c>
      <c r="F1669" s="6" t="s">
        <v>503</v>
      </c>
      <c r="G1669" s="5">
        <v>2</v>
      </c>
      <c r="H1669" s="7">
        <v>78.66</v>
      </c>
      <c r="I1669" s="9" t="s">
        <v>538</v>
      </c>
      <c r="J1669" s="9" t="s">
        <v>539</v>
      </c>
      <c r="K1669" s="23" cm="1">
        <f t="array" ref="K1669">IF(G1669 &lt; 1, 0, _xlfn.IFS(E1669 = Акция!$A$2, G1669*Акция!$C$2, E1669 = Акция!$A$3, G1669*Акция!$C$3, E1669 = Акция!$A$4, G1669*Акция!$C$4, E1669 = Акция!$A$5, G1669*Акция!$C$5, E1669 = Акция!$A$6, G1669*Акция!$C$6, E1669 = Акция!$A$7, G1669*Акция!$C$7, E1669 = Акция!$A$8, G1669*Акция!$C$8, 1, 0))</f>
        <v>0</v>
      </c>
    </row>
    <row r="1670" spans="2:11" x14ac:dyDescent="0.2">
      <c r="B1670" s="4" t="str">
        <f t="shared" si="349"/>
        <v>Морозова Людмила Сергіївна</v>
      </c>
      <c r="C1670" s="4" t="str">
        <f t="shared" si="349"/>
        <v>Морозова Л.С.</v>
      </c>
      <c r="D1670" s="4"/>
      <c r="E1670" s="4" t="s">
        <v>522</v>
      </c>
      <c r="F1670" s="6" t="s">
        <v>503</v>
      </c>
      <c r="G1670" s="5">
        <v>1</v>
      </c>
      <c r="H1670" s="7">
        <v>38.74</v>
      </c>
      <c r="I1670" s="9" t="s">
        <v>538</v>
      </c>
      <c r="J1670" s="9" t="s">
        <v>539</v>
      </c>
      <c r="K1670" s="23" cm="1">
        <f t="array" ref="K1670">IF(G1670 &lt; 1, 0, _xlfn.IFS(E1670 = Акция!$A$2, G1670*Акция!$C$2, E1670 = Акция!$A$3, G1670*Акция!$C$3, E1670 = Акция!$A$4, G1670*Акция!$C$4, E1670 = Акция!$A$5, G1670*Акция!$C$5, E1670 = Акция!$A$6, G1670*Акция!$C$6, E1670 = Акция!$A$7, G1670*Акция!$C$7, E1670 = Акция!$A$8, G1670*Акция!$C$8, 1, 0))</f>
        <v>0</v>
      </c>
    </row>
    <row r="1671" spans="2:11" x14ac:dyDescent="0.2">
      <c r="B1671" s="4" t="str">
        <f t="shared" si="349"/>
        <v>Морозова Людмила Сергіївна</v>
      </c>
      <c r="C1671" s="4" t="str">
        <f t="shared" si="349"/>
        <v>Морозова Л.С.</v>
      </c>
      <c r="D1671" s="4"/>
      <c r="E1671" s="4" t="s">
        <v>523</v>
      </c>
      <c r="F1671" s="6" t="s">
        <v>503</v>
      </c>
      <c r="G1671" s="5">
        <v>3</v>
      </c>
      <c r="H1671" s="7">
        <v>104.73</v>
      </c>
      <c r="I1671" s="9" t="s">
        <v>538</v>
      </c>
      <c r="J1671" s="9" t="s">
        <v>539</v>
      </c>
      <c r="K1671" s="23" cm="1">
        <f t="array" ref="K1671">IF(G1671 &lt; 1, 0, _xlfn.IFS(E1671 = Акция!$A$2, G1671*Акция!$C$2, E1671 = Акция!$A$3, G1671*Акция!$C$3, E1671 = Акция!$A$4, G1671*Акция!$C$4, E1671 = Акция!$A$5, G1671*Акция!$C$5, E1671 = Акция!$A$6, G1671*Акция!$C$6, E1671 = Акция!$A$7, G1671*Акция!$C$7, E1671 = Акция!$A$8, G1671*Акция!$C$8, 1, 0))</f>
        <v>0</v>
      </c>
    </row>
    <row r="1672" spans="2:11" x14ac:dyDescent="0.2">
      <c r="B1672" s="4" t="str">
        <f t="shared" si="349"/>
        <v>Морозова Людмила Сергіївна</v>
      </c>
      <c r="C1672" s="4" t="str">
        <f t="shared" si="349"/>
        <v>Морозова Л.С.</v>
      </c>
      <c r="D1672" s="4"/>
      <c r="E1672" s="4" t="s">
        <v>608</v>
      </c>
      <c r="F1672" s="6" t="s">
        <v>503</v>
      </c>
      <c r="G1672" s="5">
        <v>3</v>
      </c>
      <c r="H1672" s="7">
        <v>121.77</v>
      </c>
      <c r="I1672" s="9" t="s">
        <v>538</v>
      </c>
      <c r="J1672" s="9" t="s">
        <v>539</v>
      </c>
      <c r="K1672" s="23" cm="1">
        <f t="array" ref="K1672">IF(G1672 &lt; 1, 0, _xlfn.IFS(E1672 = Акция!$A$2, G1672*Акция!$C$2, E1672 = Акция!$A$3, G1672*Акция!$C$3, E1672 = Акция!$A$4, G1672*Акция!$C$4, E1672 = Акция!$A$5, G1672*Акция!$C$5, E1672 = Акция!$A$6, G1672*Акция!$C$6, E1672 = Акция!$A$7, G1672*Акция!$C$7, E1672 = Акция!$A$8, G1672*Акция!$C$8, 1, 0))</f>
        <v>0</v>
      </c>
    </row>
    <row r="1673" spans="2:11" x14ac:dyDescent="0.2">
      <c r="B1673" s="4" t="s">
        <v>21</v>
      </c>
      <c r="C1673" s="4" t="s">
        <v>22</v>
      </c>
      <c r="D1673" s="3" t="s">
        <v>508</v>
      </c>
      <c r="E1673" s="4"/>
      <c r="G1673" s="6"/>
      <c r="H1673" s="8"/>
      <c r="I1673" s="4"/>
      <c r="J1673" s="4"/>
      <c r="K1673" s="23" cm="1">
        <f t="array" ref="K1673">IF(G1673 &lt; 1, 0, _xlfn.IFS(E1673 = Акция!$A$2, G1673*Акция!$C$2, E1673 = Акция!$A$3, G1673*Акция!$C$3, E1673 = Акция!$A$4, G1673*Акция!$C$4, E1673 = Акция!$A$5, G1673*Акция!$C$5, E1673 = Акция!$A$6, G1673*Акция!$C$6, E1673 = Акция!$A$7, G1673*Акция!$C$7, E1673 = Акция!$A$8, G1673*Акция!$C$8, 1, 0))</f>
        <v>0</v>
      </c>
    </row>
    <row r="1674" spans="2:11" x14ac:dyDescent="0.2">
      <c r="B1674" s="4" t="str">
        <f t="shared" ref="B1674:C1680" si="350">B1673</f>
        <v>Товариство з обмеженою відповідальністю виробничо-комерційна фірма"Мрія"</v>
      </c>
      <c r="C1674" s="4" t="str">
        <f t="shared" si="350"/>
        <v>Мрія ТОВ ВКФ</v>
      </c>
      <c r="D1674" s="4"/>
      <c r="E1674" s="4" t="s">
        <v>512</v>
      </c>
      <c r="F1674" s="6" t="s">
        <v>503</v>
      </c>
      <c r="G1674" s="5">
        <v>2</v>
      </c>
      <c r="H1674" s="7">
        <v>79.2</v>
      </c>
      <c r="I1674" s="9" t="s">
        <v>587</v>
      </c>
      <c r="J1674" s="9" t="s">
        <v>546</v>
      </c>
      <c r="K1674" s="23" cm="1">
        <f t="array" ref="K1674">IF(G1674 &lt; 1, 0, _xlfn.IFS(E1674 = Акция!$A$2, G1674*Акция!$C$2, E1674 = Акция!$A$3, G1674*Акция!$C$3, E1674 = Акция!$A$4, G1674*Акция!$C$4, E1674 = Акция!$A$5, G1674*Акция!$C$5, E1674 = Акция!$A$6, G1674*Акция!$C$6, E1674 = Акция!$A$7, G1674*Акция!$C$7, E1674 = Акция!$A$8, G1674*Акция!$C$8, 1, 0))</f>
        <v>0</v>
      </c>
    </row>
    <row r="1675" spans="2:11" x14ac:dyDescent="0.2">
      <c r="B1675" s="4" t="str">
        <f t="shared" si="350"/>
        <v>Товариство з обмеженою відповідальністю виробничо-комерційна фірма"Мрія"</v>
      </c>
      <c r="C1675" s="4" t="str">
        <f t="shared" si="350"/>
        <v>Мрія ТОВ ВКФ</v>
      </c>
      <c r="D1675" s="4"/>
      <c r="E1675" s="4" t="s">
        <v>580</v>
      </c>
      <c r="F1675" s="6" t="s">
        <v>503</v>
      </c>
      <c r="G1675" s="5">
        <v>2</v>
      </c>
      <c r="H1675" s="7">
        <v>76.760000000000005</v>
      </c>
      <c r="I1675" s="9" t="s">
        <v>587</v>
      </c>
      <c r="J1675" s="9" t="s">
        <v>546</v>
      </c>
      <c r="K1675" s="23" cm="1">
        <f t="array" ref="K1675">IF(G1675 &lt; 1, 0, _xlfn.IFS(E1675 = Акция!$A$2, G1675*Акция!$C$2, E1675 = Акция!$A$3, G1675*Акция!$C$3, E1675 = Акция!$A$4, G1675*Акция!$C$4, E1675 = Акция!$A$5, G1675*Акция!$C$5, E1675 = Акция!$A$6, G1675*Акция!$C$6, E1675 = Акция!$A$7, G1675*Акция!$C$7, E1675 = Акция!$A$8, G1675*Акция!$C$8, 1, 0))</f>
        <v>0</v>
      </c>
    </row>
    <row r="1676" spans="2:11" x14ac:dyDescent="0.2">
      <c r="B1676" s="4" t="str">
        <f t="shared" si="350"/>
        <v>Товариство з обмеженою відповідальністю виробничо-комерційна фірма"Мрія"</v>
      </c>
      <c r="C1676" s="4" t="str">
        <f t="shared" si="350"/>
        <v>Мрія ТОВ ВКФ</v>
      </c>
      <c r="D1676" s="4"/>
      <c r="E1676" s="4" t="s">
        <v>516</v>
      </c>
      <c r="F1676" s="6" t="s">
        <v>503</v>
      </c>
      <c r="G1676" s="5">
        <v>2</v>
      </c>
      <c r="H1676" s="7">
        <v>53.88</v>
      </c>
      <c r="I1676" s="9" t="s">
        <v>587</v>
      </c>
      <c r="J1676" s="9" t="s">
        <v>546</v>
      </c>
      <c r="K1676" s="23" cm="1">
        <f t="array" ref="K1676">IF(G1676 &lt; 1, 0, _xlfn.IFS(E1676 = Акция!$A$2, G1676*Акция!$C$2, E1676 = Акция!$A$3, G1676*Акция!$C$3, E1676 = Акция!$A$4, G1676*Акция!$C$4, E1676 = Акция!$A$5, G1676*Акция!$C$5, E1676 = Акция!$A$6, G1676*Акция!$C$6, E1676 = Акция!$A$7, G1676*Акция!$C$7, E1676 = Акция!$A$8, G1676*Акция!$C$8, 1, 0))</f>
        <v>0.5</v>
      </c>
    </row>
    <row r="1677" spans="2:11" x14ac:dyDescent="0.2">
      <c r="B1677" s="4" t="str">
        <f t="shared" si="350"/>
        <v>Товариство з обмеженою відповідальністю виробничо-комерційна фірма"Мрія"</v>
      </c>
      <c r="C1677" s="4" t="str">
        <f t="shared" si="350"/>
        <v>Мрія ТОВ ВКФ</v>
      </c>
      <c r="D1677" s="4"/>
      <c r="E1677" s="4" t="s">
        <v>519</v>
      </c>
      <c r="F1677" s="6" t="s">
        <v>503</v>
      </c>
      <c r="G1677" s="5">
        <v>1</v>
      </c>
      <c r="H1677" s="7">
        <v>49.15</v>
      </c>
      <c r="I1677" s="9" t="s">
        <v>587</v>
      </c>
      <c r="J1677" s="9" t="s">
        <v>546</v>
      </c>
      <c r="K1677" s="23" cm="1">
        <f t="array" ref="K1677">IF(G1677 &lt; 1, 0, _xlfn.IFS(E1677 = Акция!$A$2, G1677*Акция!$C$2, E1677 = Акция!$A$3, G1677*Акция!$C$3, E1677 = Акция!$A$4, G1677*Акция!$C$4, E1677 = Акция!$A$5, G1677*Акция!$C$5, E1677 = Акция!$A$6, G1677*Акция!$C$6, E1677 = Акция!$A$7, G1677*Акция!$C$7, E1677 = Акция!$A$8, G1677*Акция!$C$8, 1, 0))</f>
        <v>0.5</v>
      </c>
    </row>
    <row r="1678" spans="2:11" x14ac:dyDescent="0.2">
      <c r="B1678" s="4" t="str">
        <f t="shared" si="350"/>
        <v>Товариство з обмеженою відповідальністю виробничо-комерційна фірма"Мрія"</v>
      </c>
      <c r="C1678" s="4" t="str">
        <f t="shared" si="350"/>
        <v>Мрія ТОВ ВКФ</v>
      </c>
      <c r="D1678" s="4"/>
      <c r="E1678" s="4" t="s">
        <v>521</v>
      </c>
      <c r="F1678" s="6" t="s">
        <v>503</v>
      </c>
      <c r="G1678" s="5">
        <v>1</v>
      </c>
      <c r="H1678" s="7">
        <v>55.27</v>
      </c>
      <c r="I1678" s="9" t="s">
        <v>587</v>
      </c>
      <c r="J1678" s="9" t="s">
        <v>546</v>
      </c>
      <c r="K1678" s="23" cm="1">
        <f t="array" ref="K1678">IF(G1678 &lt; 1, 0, _xlfn.IFS(E1678 = Акция!$A$2, G1678*Акция!$C$2, E1678 = Акция!$A$3, G1678*Акция!$C$3, E1678 = Акция!$A$4, G1678*Акция!$C$4, E1678 = Акция!$A$5, G1678*Акция!$C$5, E1678 = Акция!$A$6, G1678*Акция!$C$6, E1678 = Акция!$A$7, G1678*Акция!$C$7, E1678 = Акция!$A$8, G1678*Акция!$C$8, 1, 0))</f>
        <v>0.5</v>
      </c>
    </row>
    <row r="1679" spans="2:11" x14ac:dyDescent="0.2">
      <c r="B1679" s="4" t="str">
        <f t="shared" si="350"/>
        <v>Товариство з обмеженою відповідальністю виробничо-комерційна фірма"Мрія"</v>
      </c>
      <c r="C1679" s="4" t="str">
        <f t="shared" si="350"/>
        <v>Мрія ТОВ ВКФ</v>
      </c>
      <c r="D1679" s="4"/>
      <c r="E1679" s="4" t="s">
        <v>523</v>
      </c>
      <c r="F1679" s="6" t="s">
        <v>503</v>
      </c>
      <c r="G1679" s="5">
        <v>2</v>
      </c>
      <c r="H1679" s="7">
        <v>68.12</v>
      </c>
      <c r="I1679" s="9" t="s">
        <v>587</v>
      </c>
      <c r="J1679" s="9" t="s">
        <v>546</v>
      </c>
      <c r="K1679" s="23" cm="1">
        <f t="array" ref="K1679">IF(G1679 &lt; 1, 0, _xlfn.IFS(E1679 = Акция!$A$2, G1679*Акция!$C$2, E1679 = Акция!$A$3, G1679*Акция!$C$3, E1679 = Акция!$A$4, G1679*Акция!$C$4, E1679 = Акция!$A$5, G1679*Акция!$C$5, E1679 = Акция!$A$6, G1679*Акция!$C$6, E1679 = Акция!$A$7, G1679*Акция!$C$7, E1679 = Акция!$A$8, G1679*Акция!$C$8, 1, 0))</f>
        <v>0</v>
      </c>
    </row>
    <row r="1680" spans="2:11" x14ac:dyDescent="0.2">
      <c r="B1680" s="4" t="str">
        <f t="shared" si="350"/>
        <v>Товариство з обмеженою відповідальністю виробничо-комерційна фірма"Мрія"</v>
      </c>
      <c r="C1680" s="4" t="str">
        <f t="shared" si="350"/>
        <v>Мрія ТОВ ВКФ</v>
      </c>
      <c r="D1680" s="4"/>
      <c r="E1680" s="4" t="s">
        <v>608</v>
      </c>
      <c r="F1680" s="6" t="s">
        <v>503</v>
      </c>
      <c r="G1680" s="5">
        <v>2</v>
      </c>
      <c r="H1680" s="7">
        <v>79.2</v>
      </c>
      <c r="I1680" s="9" t="s">
        <v>587</v>
      </c>
      <c r="J1680" s="9" t="s">
        <v>546</v>
      </c>
      <c r="K1680" s="23" cm="1">
        <f t="array" ref="K1680">IF(G1680 &lt; 1, 0, _xlfn.IFS(E1680 = Акция!$A$2, G1680*Акция!$C$2, E1680 = Акция!$A$3, G1680*Акция!$C$3, E1680 = Акция!$A$4, G1680*Акция!$C$4, E1680 = Акция!$A$5, G1680*Акция!$C$5, E1680 = Акция!$A$6, G1680*Акция!$C$6, E1680 = Акция!$A$7, G1680*Акция!$C$7, E1680 = Акция!$A$8, G1680*Акция!$C$8, 1, 0))</f>
        <v>0</v>
      </c>
    </row>
    <row r="1681" spans="2:11" x14ac:dyDescent="0.2">
      <c r="B1681" s="4" t="s">
        <v>23</v>
      </c>
      <c r="C1681" s="4" t="s">
        <v>24</v>
      </c>
      <c r="D1681" s="3" t="s">
        <v>508</v>
      </c>
      <c r="E1681" s="4"/>
      <c r="G1681" s="6"/>
      <c r="H1681" s="8"/>
      <c r="I1681" s="4"/>
      <c r="J1681" s="4"/>
      <c r="K1681" s="23" cm="1">
        <f t="array" ref="K1681">IF(G1681 &lt; 1, 0, _xlfn.IFS(E1681 = Акция!$A$2, G1681*Акция!$C$2, E1681 = Акция!$A$3, G1681*Акция!$C$3, E1681 = Акция!$A$4, G1681*Акция!$C$4, E1681 = Акция!$A$5, G1681*Акция!$C$5, E1681 = Акция!$A$6, G1681*Акция!$C$6, E1681 = Акция!$A$7, G1681*Акция!$C$7, E1681 = Акция!$A$8, G1681*Акция!$C$8, 1, 0))</f>
        <v>0</v>
      </c>
    </row>
    <row r="1682" spans="2:11" x14ac:dyDescent="0.2">
      <c r="B1682" s="4" t="str">
        <f t="shared" ref="B1682:C1687" si="351">B1681</f>
        <v>Музика Володимир Вікторович</v>
      </c>
      <c r="C1682" s="4" t="str">
        <f t="shared" si="351"/>
        <v>Музика В.В.</v>
      </c>
      <c r="D1682" s="4"/>
      <c r="E1682" s="4" t="s">
        <v>512</v>
      </c>
      <c r="F1682" s="6" t="s">
        <v>503</v>
      </c>
      <c r="G1682" s="5">
        <v>2</v>
      </c>
      <c r="H1682" s="7">
        <v>81.180000000000007</v>
      </c>
      <c r="I1682" s="9" t="s">
        <v>587</v>
      </c>
      <c r="J1682" s="9" t="s">
        <v>546</v>
      </c>
      <c r="K1682" s="23" cm="1">
        <f t="array" ref="K1682">IF(G1682 &lt; 1, 0, _xlfn.IFS(E1682 = Акция!$A$2, G1682*Акция!$C$2, E1682 = Акция!$A$3, G1682*Акция!$C$3, E1682 = Акция!$A$4, G1682*Акция!$C$4, E1682 = Акция!$A$5, G1682*Акция!$C$5, E1682 = Акция!$A$6, G1682*Акция!$C$6, E1682 = Акция!$A$7, G1682*Акция!$C$7, E1682 = Акция!$A$8, G1682*Акция!$C$8, 1, 0))</f>
        <v>0</v>
      </c>
    </row>
    <row r="1683" spans="2:11" x14ac:dyDescent="0.2">
      <c r="B1683" s="4" t="str">
        <f t="shared" si="351"/>
        <v>Музика Володимир Вікторович</v>
      </c>
      <c r="C1683" s="4" t="str">
        <f t="shared" si="351"/>
        <v>Музика В.В.</v>
      </c>
      <c r="D1683" s="4"/>
      <c r="E1683" s="4" t="s">
        <v>580</v>
      </c>
      <c r="F1683" s="6" t="s">
        <v>503</v>
      </c>
      <c r="G1683" s="5">
        <v>3</v>
      </c>
      <c r="H1683" s="7">
        <v>117.99</v>
      </c>
      <c r="I1683" s="9" t="s">
        <v>587</v>
      </c>
      <c r="J1683" s="9" t="s">
        <v>546</v>
      </c>
      <c r="K1683" s="23" cm="1">
        <f t="array" ref="K1683">IF(G1683 &lt; 1, 0, _xlfn.IFS(E1683 = Акция!$A$2, G1683*Акция!$C$2, E1683 = Акция!$A$3, G1683*Акция!$C$3, E1683 = Акция!$A$4, G1683*Акция!$C$4, E1683 = Акция!$A$5, G1683*Акция!$C$5, E1683 = Акция!$A$6, G1683*Акция!$C$6, E1683 = Акция!$A$7, G1683*Акция!$C$7, E1683 = Акция!$A$8, G1683*Акция!$C$8, 1, 0))</f>
        <v>0</v>
      </c>
    </row>
    <row r="1684" spans="2:11" x14ac:dyDescent="0.2">
      <c r="B1684" s="4" t="str">
        <f t="shared" si="351"/>
        <v>Музика Володимир Вікторович</v>
      </c>
      <c r="C1684" s="4" t="str">
        <f t="shared" si="351"/>
        <v>Музика В.В.</v>
      </c>
      <c r="D1684" s="4"/>
      <c r="E1684" s="4" t="s">
        <v>562</v>
      </c>
      <c r="F1684" s="6" t="s">
        <v>503</v>
      </c>
      <c r="G1684" s="5">
        <v>2</v>
      </c>
      <c r="H1684" s="7">
        <v>42.8</v>
      </c>
      <c r="I1684" s="9" t="s">
        <v>587</v>
      </c>
      <c r="J1684" s="9" t="s">
        <v>546</v>
      </c>
      <c r="K1684" s="23" cm="1">
        <f t="array" ref="K1684">IF(G1684 &lt; 1, 0, _xlfn.IFS(E1684 = Акция!$A$2, G1684*Акция!$C$2, E1684 = Акция!$A$3, G1684*Акция!$C$3, E1684 = Акция!$A$4, G1684*Акция!$C$4, E1684 = Акция!$A$5, G1684*Акция!$C$5, E1684 = Акция!$A$6, G1684*Акция!$C$6, E1684 = Акция!$A$7, G1684*Акция!$C$7, E1684 = Акция!$A$8, G1684*Акция!$C$8, 1, 0))</f>
        <v>0</v>
      </c>
    </row>
    <row r="1685" spans="2:11" x14ac:dyDescent="0.2">
      <c r="B1685" s="4" t="str">
        <f t="shared" si="351"/>
        <v>Музика Володимир Вікторович</v>
      </c>
      <c r="C1685" s="4" t="str">
        <f t="shared" si="351"/>
        <v>Музика В.В.</v>
      </c>
      <c r="D1685" s="4"/>
      <c r="E1685" s="4" t="s">
        <v>557</v>
      </c>
      <c r="F1685" s="6" t="s">
        <v>503</v>
      </c>
      <c r="G1685" s="5">
        <v>2</v>
      </c>
      <c r="H1685" s="7">
        <v>41.76</v>
      </c>
      <c r="I1685" s="9" t="s">
        <v>587</v>
      </c>
      <c r="J1685" s="9" t="s">
        <v>546</v>
      </c>
      <c r="K1685" s="23" cm="1">
        <f t="array" ref="K1685">IF(G1685 &lt; 1, 0, _xlfn.IFS(E1685 = Акция!$A$2, G1685*Акция!$C$2, E1685 = Акция!$A$3, G1685*Акция!$C$3, E1685 = Акция!$A$4, G1685*Акция!$C$4, E1685 = Акция!$A$5, G1685*Акция!$C$5, E1685 = Акция!$A$6, G1685*Акция!$C$6, E1685 = Акция!$A$7, G1685*Акция!$C$7, E1685 = Акция!$A$8, G1685*Акция!$C$8, 1, 0))</f>
        <v>0</v>
      </c>
    </row>
    <row r="1686" spans="2:11" x14ac:dyDescent="0.2">
      <c r="B1686" s="4" t="str">
        <f t="shared" si="351"/>
        <v>Музика Володимир Вікторович</v>
      </c>
      <c r="C1686" s="4" t="str">
        <f t="shared" si="351"/>
        <v>Музика В.В.</v>
      </c>
      <c r="D1686" s="4"/>
      <c r="E1686" s="4" t="s">
        <v>515</v>
      </c>
      <c r="F1686" s="6" t="s">
        <v>503</v>
      </c>
      <c r="G1686" s="5">
        <v>2</v>
      </c>
      <c r="H1686" s="7">
        <v>41.32</v>
      </c>
      <c r="I1686" s="9" t="s">
        <v>587</v>
      </c>
      <c r="J1686" s="9" t="s">
        <v>546</v>
      </c>
      <c r="K1686" s="23" cm="1">
        <f t="array" ref="K1686">IF(G1686 &lt; 1, 0, _xlfn.IFS(E1686 = Акция!$A$2, G1686*Акция!$C$2, E1686 = Акция!$A$3, G1686*Акция!$C$3, E1686 = Акция!$A$4, G1686*Акция!$C$4, E1686 = Акция!$A$5, G1686*Акция!$C$5, E1686 = Акция!$A$6, G1686*Акция!$C$6, E1686 = Акция!$A$7, G1686*Акция!$C$7, E1686 = Акция!$A$8, G1686*Акция!$C$8, 1, 0))</f>
        <v>0</v>
      </c>
    </row>
    <row r="1687" spans="2:11" x14ac:dyDescent="0.2">
      <c r="B1687" s="4" t="str">
        <f t="shared" si="351"/>
        <v>Музика Володимир Вікторович</v>
      </c>
      <c r="C1687" s="4" t="str">
        <f t="shared" si="351"/>
        <v>Музика В.В.</v>
      </c>
      <c r="D1687" s="4"/>
      <c r="E1687" s="4" t="s">
        <v>523</v>
      </c>
      <c r="F1687" s="6" t="s">
        <v>503</v>
      </c>
      <c r="G1687" s="5">
        <v>3</v>
      </c>
      <c r="H1687" s="7">
        <v>104.73</v>
      </c>
      <c r="I1687" s="9" t="s">
        <v>587</v>
      </c>
      <c r="J1687" s="9" t="s">
        <v>546</v>
      </c>
      <c r="K1687" s="23" cm="1">
        <f t="array" ref="K1687">IF(G1687 &lt; 1, 0, _xlfn.IFS(E1687 = Акция!$A$2, G1687*Акция!$C$2, E1687 = Акция!$A$3, G1687*Акция!$C$3, E1687 = Акция!$A$4, G1687*Акция!$C$4, E1687 = Акция!$A$5, G1687*Акция!$C$5, E1687 = Акция!$A$6, G1687*Акция!$C$6, E1687 = Акция!$A$7, G1687*Акция!$C$7, E1687 = Акция!$A$8, G1687*Акция!$C$8, 1, 0))</f>
        <v>0</v>
      </c>
    </row>
    <row r="1688" spans="2:11" x14ac:dyDescent="0.2">
      <c r="B1688" s="4" t="s">
        <v>25</v>
      </c>
      <c r="C1688" s="4" t="s">
        <v>26</v>
      </c>
      <c r="D1688" s="3" t="s">
        <v>509</v>
      </c>
      <c r="E1688" s="4"/>
      <c r="G1688" s="6"/>
      <c r="H1688" s="8"/>
      <c r="I1688" s="4"/>
      <c r="J1688" s="4"/>
      <c r="K1688" s="23" cm="1">
        <f t="array" ref="K1688">IF(G1688 &lt; 1, 0, _xlfn.IFS(E1688 = Акция!$A$2, G1688*Акция!$C$2, E1688 = Акция!$A$3, G1688*Акция!$C$3, E1688 = Акция!$A$4, G1688*Акция!$C$4, E1688 = Акция!$A$5, G1688*Акция!$C$5, E1688 = Акция!$A$6, G1688*Акция!$C$6, E1688 = Акция!$A$7, G1688*Акция!$C$7, E1688 = Акция!$A$8, G1688*Акция!$C$8, 1, 0))</f>
        <v>0</v>
      </c>
    </row>
    <row r="1689" spans="2:11" x14ac:dyDescent="0.2">
      <c r="B1689" s="4" t="str">
        <f t="shared" ref="B1689:C1691" si="352">B1688</f>
        <v>Музиченко Лідія Степанівна</v>
      </c>
      <c r="C1689" s="4" t="str">
        <f t="shared" si="352"/>
        <v>Музиченко Л.С.</v>
      </c>
      <c r="D1689" s="4"/>
      <c r="E1689" s="4" t="s">
        <v>552</v>
      </c>
      <c r="F1689" s="6" t="s">
        <v>503</v>
      </c>
      <c r="G1689" s="5">
        <v>5</v>
      </c>
      <c r="H1689" s="7">
        <v>131.69999999999999</v>
      </c>
      <c r="I1689" s="9" t="s">
        <v>577</v>
      </c>
      <c r="J1689" s="9" t="s">
        <v>511</v>
      </c>
      <c r="K1689" s="23" cm="1">
        <f t="array" ref="K1689">IF(G1689 &lt; 1, 0, _xlfn.IFS(E1689 = Акция!$A$2, G1689*Акция!$C$2, E1689 = Акция!$A$3, G1689*Акция!$C$3, E1689 = Акция!$A$4, G1689*Акция!$C$4, E1689 = Акция!$A$5, G1689*Акция!$C$5, E1689 = Акция!$A$6, G1689*Акция!$C$6, E1689 = Акция!$A$7, G1689*Акция!$C$7, E1689 = Акция!$A$8, G1689*Акция!$C$8, 1, 0))</f>
        <v>0</v>
      </c>
    </row>
    <row r="1690" spans="2:11" x14ac:dyDescent="0.2">
      <c r="B1690" s="4" t="str">
        <f t="shared" si="352"/>
        <v>Музиченко Лідія Степанівна</v>
      </c>
      <c r="C1690" s="4" t="str">
        <f t="shared" si="352"/>
        <v>Музиченко Л.С.</v>
      </c>
      <c r="D1690" s="4"/>
      <c r="E1690" s="4" t="s">
        <v>516</v>
      </c>
      <c r="F1690" s="6" t="s">
        <v>503</v>
      </c>
      <c r="G1690" s="5">
        <v>2</v>
      </c>
      <c r="H1690" s="7">
        <v>52.56</v>
      </c>
      <c r="I1690" s="9" t="s">
        <v>577</v>
      </c>
      <c r="J1690" s="9" t="s">
        <v>511</v>
      </c>
      <c r="K1690" s="23" cm="1">
        <f t="array" ref="K1690">IF(G1690 &lt; 1, 0, _xlfn.IFS(E1690 = Акция!$A$2, G1690*Акция!$C$2, E1690 = Акция!$A$3, G1690*Акция!$C$3, E1690 = Акция!$A$4, G1690*Акция!$C$4, E1690 = Акция!$A$5, G1690*Акция!$C$5, E1690 = Акция!$A$6, G1690*Акция!$C$6, E1690 = Акция!$A$7, G1690*Акция!$C$7, E1690 = Акция!$A$8, G1690*Акция!$C$8, 1, 0))</f>
        <v>0.5</v>
      </c>
    </row>
    <row r="1691" spans="2:11" x14ac:dyDescent="0.2">
      <c r="B1691" s="4" t="str">
        <f t="shared" si="352"/>
        <v>Музиченко Лідія Степанівна</v>
      </c>
      <c r="C1691" s="4" t="str">
        <f t="shared" si="352"/>
        <v>Музиченко Л.С.</v>
      </c>
      <c r="D1691" s="4"/>
      <c r="E1691" s="4" t="s">
        <v>519</v>
      </c>
      <c r="F1691" s="6" t="s">
        <v>503</v>
      </c>
      <c r="G1691" s="5">
        <v>2</v>
      </c>
      <c r="H1691" s="7">
        <v>95.9</v>
      </c>
      <c r="I1691" s="9" t="s">
        <v>577</v>
      </c>
      <c r="J1691" s="9" t="s">
        <v>511</v>
      </c>
      <c r="K1691" s="23" cm="1">
        <f t="array" ref="K1691">IF(G1691 &lt; 1, 0, _xlfn.IFS(E1691 = Акция!$A$2, G1691*Акция!$C$2, E1691 = Акция!$A$3, G1691*Акция!$C$3, E1691 = Акция!$A$4, G1691*Акция!$C$4, E1691 = Акция!$A$5, G1691*Акция!$C$5, E1691 = Акция!$A$6, G1691*Акция!$C$6, E1691 = Акция!$A$7, G1691*Акция!$C$7, E1691 = Акция!$A$8, G1691*Акция!$C$8, 1, 0))</f>
        <v>1</v>
      </c>
    </row>
    <row r="1692" spans="2:11" x14ac:dyDescent="0.2">
      <c r="B1692" s="4" t="s">
        <v>27</v>
      </c>
      <c r="C1692" s="4" t="s">
        <v>28</v>
      </c>
      <c r="D1692" s="3" t="s">
        <v>508</v>
      </c>
      <c r="E1692" s="4"/>
      <c r="G1692" s="6"/>
      <c r="H1692" s="8"/>
      <c r="I1692" s="4"/>
      <c r="J1692" s="4"/>
      <c r="K1692" s="23" cm="1">
        <f t="array" ref="K1692">IF(G1692 &lt; 1, 0, _xlfn.IFS(E1692 = Акция!$A$2, G1692*Акция!$C$2, E1692 = Акция!$A$3, G1692*Акция!$C$3, E1692 = Акция!$A$4, G1692*Акция!$C$4, E1692 = Акция!$A$5, G1692*Акция!$C$5, E1692 = Акция!$A$6, G1692*Акция!$C$6, E1692 = Акция!$A$7, G1692*Акция!$C$7, E1692 = Акция!$A$8, G1692*Акция!$C$8, 1, 0))</f>
        <v>0</v>
      </c>
    </row>
    <row r="1693" spans="2:11" x14ac:dyDescent="0.2">
      <c r="B1693" s="4" t="str">
        <f t="shared" ref="B1693:C1694" si="353">B1692</f>
        <v>Мурафа Роман Петрович</v>
      </c>
      <c r="C1693" s="4" t="str">
        <f t="shared" si="353"/>
        <v>Мурафа Р.П.</v>
      </c>
      <c r="D1693" s="4"/>
      <c r="E1693" s="4" t="s">
        <v>552</v>
      </c>
      <c r="F1693" s="6" t="s">
        <v>503</v>
      </c>
      <c r="G1693" s="5">
        <v>1</v>
      </c>
      <c r="H1693" s="7">
        <v>27</v>
      </c>
      <c r="I1693" s="9" t="s">
        <v>669</v>
      </c>
      <c r="J1693" s="9" t="s">
        <v>546</v>
      </c>
      <c r="K1693" s="23" cm="1">
        <f t="array" ref="K1693">IF(G1693 &lt; 1, 0, _xlfn.IFS(E1693 = Акция!$A$2, G1693*Акция!$C$2, E1693 = Акция!$A$3, G1693*Акция!$C$3, E1693 = Акция!$A$4, G1693*Акция!$C$4, E1693 = Акция!$A$5, G1693*Акция!$C$5, E1693 = Акция!$A$6, G1693*Акция!$C$6, E1693 = Акция!$A$7, G1693*Акция!$C$7, E1693 = Акция!$A$8, G1693*Акция!$C$8, 1, 0))</f>
        <v>0</v>
      </c>
    </row>
    <row r="1694" spans="2:11" x14ac:dyDescent="0.2">
      <c r="B1694" s="4" t="str">
        <f t="shared" si="353"/>
        <v>Мурафа Роман Петрович</v>
      </c>
      <c r="C1694" s="4" t="str">
        <f t="shared" si="353"/>
        <v>Мурафа Р.П.</v>
      </c>
      <c r="D1694" s="4"/>
      <c r="E1694" s="4" t="s">
        <v>513</v>
      </c>
      <c r="F1694" s="6" t="s">
        <v>503</v>
      </c>
      <c r="G1694" s="5">
        <v>1</v>
      </c>
      <c r="H1694" s="7">
        <v>27.49</v>
      </c>
      <c r="I1694" s="9" t="s">
        <v>669</v>
      </c>
      <c r="J1694" s="9" t="s">
        <v>546</v>
      </c>
      <c r="K1694" s="23" cm="1">
        <f t="array" ref="K1694">IF(G1694 &lt; 1, 0, _xlfn.IFS(E1694 = Акция!$A$2, G1694*Акция!$C$2, E1694 = Акция!$A$3, G1694*Акция!$C$3, E1694 = Акция!$A$4, G1694*Акция!$C$4, E1694 = Акция!$A$5, G1694*Акция!$C$5, E1694 = Акция!$A$6, G1694*Акция!$C$6, E1694 = Акция!$A$7, G1694*Акция!$C$7, E1694 = Акция!$A$8, G1694*Акция!$C$8, 1, 0))</f>
        <v>0</v>
      </c>
    </row>
    <row r="1695" spans="2:11" x14ac:dyDescent="0.2">
      <c r="B1695" s="4" t="s">
        <v>29</v>
      </c>
      <c r="C1695" s="4" t="s">
        <v>30</v>
      </c>
      <c r="D1695" s="3" t="s">
        <v>508</v>
      </c>
      <c r="E1695" s="4"/>
      <c r="G1695" s="6"/>
      <c r="H1695" s="8"/>
      <c r="I1695" s="4"/>
      <c r="J1695" s="4"/>
      <c r="K1695" s="23" cm="1">
        <f t="array" ref="K1695">IF(G1695 &lt; 1, 0, _xlfn.IFS(E1695 = Акция!$A$2, G1695*Акция!$C$2, E1695 = Акция!$A$3, G1695*Акция!$C$3, E1695 = Акция!$A$4, G1695*Акция!$C$4, E1695 = Акция!$A$5, G1695*Акция!$C$5, E1695 = Акция!$A$6, G1695*Акция!$C$6, E1695 = Акция!$A$7, G1695*Акция!$C$7, E1695 = Акция!$A$8, G1695*Акция!$C$8, 1, 0))</f>
        <v>0</v>
      </c>
    </row>
    <row r="1696" spans="2:11" x14ac:dyDescent="0.2">
      <c r="B1696" s="4" t="str">
        <f t="shared" ref="B1696:C1698" si="354">B1695</f>
        <v>Мусієнко Інна Вікторівна</v>
      </c>
      <c r="C1696" s="4" t="str">
        <f t="shared" si="354"/>
        <v>Мусієнко І.В.(ТТН)</v>
      </c>
      <c r="D1696" s="4"/>
      <c r="E1696" s="4" t="s">
        <v>529</v>
      </c>
      <c r="F1696" s="6" t="s">
        <v>503</v>
      </c>
      <c r="G1696" s="5">
        <v>2</v>
      </c>
      <c r="H1696" s="7">
        <v>41.62</v>
      </c>
      <c r="I1696" s="9" t="s">
        <v>669</v>
      </c>
      <c r="J1696" s="9" t="s">
        <v>546</v>
      </c>
      <c r="K1696" s="23" cm="1">
        <f t="array" ref="K1696">IF(G1696 &lt; 1, 0, _xlfn.IFS(E1696 = Акция!$A$2, G1696*Акция!$C$2, E1696 = Акция!$A$3, G1696*Акция!$C$3, E1696 = Акция!$A$4, G1696*Акция!$C$4, E1696 = Акция!$A$5, G1696*Акция!$C$5, E1696 = Акция!$A$6, G1696*Акция!$C$6, E1696 = Акция!$A$7, G1696*Акция!$C$7, E1696 = Акция!$A$8, G1696*Акция!$C$8, 1, 0))</f>
        <v>0</v>
      </c>
    </row>
    <row r="1697" spans="2:11" x14ac:dyDescent="0.2">
      <c r="B1697" s="4" t="str">
        <f t="shared" si="354"/>
        <v>Мусієнко Інна Вікторівна</v>
      </c>
      <c r="C1697" s="4" t="str">
        <f t="shared" si="354"/>
        <v>Мусієнко І.В.(ТТН)</v>
      </c>
      <c r="D1697" s="4"/>
      <c r="E1697" s="4" t="s">
        <v>548</v>
      </c>
      <c r="F1697" s="6" t="s">
        <v>503</v>
      </c>
      <c r="G1697" s="5">
        <v>2</v>
      </c>
      <c r="H1697" s="7">
        <v>64.94</v>
      </c>
      <c r="I1697" s="9" t="s">
        <v>669</v>
      </c>
      <c r="J1697" s="9" t="s">
        <v>546</v>
      </c>
      <c r="K1697" s="23" cm="1">
        <f t="array" ref="K1697">IF(G1697 &lt; 1, 0, _xlfn.IFS(E1697 = Акция!$A$2, G1697*Акция!$C$2, E1697 = Акция!$A$3, G1697*Акция!$C$3, E1697 = Акция!$A$4, G1697*Акция!$C$4, E1697 = Акция!$A$5, G1697*Акция!$C$5, E1697 = Акция!$A$6, G1697*Акция!$C$6, E1697 = Акция!$A$7, G1697*Акция!$C$7, E1697 = Акция!$A$8, G1697*Акция!$C$8, 1, 0))</f>
        <v>0</v>
      </c>
    </row>
    <row r="1698" spans="2:11" x14ac:dyDescent="0.2">
      <c r="B1698" s="4" t="str">
        <f t="shared" si="354"/>
        <v>Мусієнко Інна Вікторівна</v>
      </c>
      <c r="C1698" s="4" t="str">
        <f t="shared" si="354"/>
        <v>Мусієнко І.В.(ТТН)</v>
      </c>
      <c r="D1698" s="4"/>
      <c r="E1698" s="4" t="s">
        <v>519</v>
      </c>
      <c r="F1698" s="6" t="s">
        <v>503</v>
      </c>
      <c r="G1698" s="5">
        <v>2</v>
      </c>
      <c r="H1698" s="7">
        <v>98.3</v>
      </c>
      <c r="I1698" s="9" t="s">
        <v>669</v>
      </c>
      <c r="J1698" s="9" t="s">
        <v>546</v>
      </c>
      <c r="K1698" s="23" cm="1">
        <f t="array" ref="K1698">IF(G1698 &lt; 1, 0, _xlfn.IFS(E1698 = Акция!$A$2, G1698*Акция!$C$2, E1698 = Акция!$A$3, G1698*Акция!$C$3, E1698 = Акция!$A$4, G1698*Акция!$C$4, E1698 = Акция!$A$5, G1698*Акция!$C$5, E1698 = Акция!$A$6, G1698*Акция!$C$6, E1698 = Акция!$A$7, G1698*Акция!$C$7, E1698 = Акция!$A$8, G1698*Акция!$C$8, 1, 0))</f>
        <v>1</v>
      </c>
    </row>
    <row r="1699" spans="2:11" x14ac:dyDescent="0.2">
      <c r="B1699" s="4" t="s">
        <v>31</v>
      </c>
      <c r="C1699" s="4" t="s">
        <v>32</v>
      </c>
      <c r="D1699" s="3" t="s">
        <v>508</v>
      </c>
      <c r="E1699" s="4"/>
      <c r="G1699" s="6"/>
      <c r="H1699" s="8"/>
      <c r="I1699" s="4"/>
      <c r="J1699" s="4"/>
      <c r="K1699" s="23" cm="1">
        <f t="array" ref="K1699">IF(G1699 &lt; 1, 0, _xlfn.IFS(E1699 = Акция!$A$2, G1699*Акция!$C$2, E1699 = Акция!$A$3, G1699*Акция!$C$3, E1699 = Акция!$A$4, G1699*Акция!$C$4, E1699 = Акция!$A$5, G1699*Акция!$C$5, E1699 = Акция!$A$6, G1699*Акция!$C$6, E1699 = Акция!$A$7, G1699*Акция!$C$7, E1699 = Акция!$A$8, G1699*Акция!$C$8, 1, 0))</f>
        <v>0</v>
      </c>
    </row>
    <row r="1700" spans="2:11" x14ac:dyDescent="0.2">
      <c r="B1700" s="4" t="str">
        <f t="shared" ref="B1700:C1704" si="355">B1699</f>
        <v>Мусієнко Інна Петрівна</v>
      </c>
      <c r="C1700" s="4" t="str">
        <f t="shared" si="355"/>
        <v>Мусієнко І.П.</v>
      </c>
      <c r="D1700" s="4"/>
      <c r="E1700" s="4" t="s">
        <v>529</v>
      </c>
      <c r="F1700" s="6" t="s">
        <v>503</v>
      </c>
      <c r="G1700" s="5">
        <v>1</v>
      </c>
      <c r="H1700" s="7">
        <v>22.27</v>
      </c>
      <c r="I1700" s="9" t="s">
        <v>669</v>
      </c>
      <c r="J1700" s="9" t="s">
        <v>546</v>
      </c>
      <c r="K1700" s="23" cm="1">
        <f t="array" ref="K1700">IF(G1700 &lt; 1, 0, _xlfn.IFS(E1700 = Акция!$A$2, G1700*Акция!$C$2, E1700 = Акция!$A$3, G1700*Акция!$C$3, E1700 = Акция!$A$4, G1700*Акция!$C$4, E1700 = Акция!$A$5, G1700*Акция!$C$5, E1700 = Акция!$A$6, G1700*Акция!$C$6, E1700 = Акция!$A$7, G1700*Акция!$C$7, E1700 = Акция!$A$8, G1700*Акция!$C$8, 1, 0))</f>
        <v>0</v>
      </c>
    </row>
    <row r="1701" spans="2:11" x14ac:dyDescent="0.2">
      <c r="B1701" s="4" t="str">
        <f t="shared" si="355"/>
        <v>Мусієнко Інна Петрівна</v>
      </c>
      <c r="C1701" s="4" t="str">
        <f t="shared" si="355"/>
        <v>Мусієнко І.П.</v>
      </c>
      <c r="D1701" s="4"/>
      <c r="E1701" s="4" t="s">
        <v>621</v>
      </c>
      <c r="F1701" s="6" t="s">
        <v>503</v>
      </c>
      <c r="G1701" s="5">
        <v>1</v>
      </c>
      <c r="H1701" s="7">
        <v>30.4</v>
      </c>
      <c r="I1701" s="9" t="s">
        <v>669</v>
      </c>
      <c r="J1701" s="9" t="s">
        <v>546</v>
      </c>
      <c r="K1701" s="23" cm="1">
        <f t="array" ref="K1701">IF(G1701 &lt; 1, 0, _xlfn.IFS(E1701 = Акция!$A$2, G1701*Акция!$C$2, E1701 = Акция!$A$3, G1701*Акция!$C$3, E1701 = Акция!$A$4, G1701*Акция!$C$4, E1701 = Акция!$A$5, G1701*Акция!$C$5, E1701 = Акция!$A$6, G1701*Акция!$C$6, E1701 = Акция!$A$7, G1701*Акция!$C$7, E1701 = Акция!$A$8, G1701*Акция!$C$8, 1, 0))</f>
        <v>0</v>
      </c>
    </row>
    <row r="1702" spans="2:11" x14ac:dyDescent="0.2">
      <c r="B1702" s="4" t="str">
        <f t="shared" si="355"/>
        <v>Мусієнко Інна Петрівна</v>
      </c>
      <c r="C1702" s="4" t="str">
        <f t="shared" si="355"/>
        <v>Мусієнко І.П.</v>
      </c>
      <c r="D1702" s="4"/>
      <c r="E1702" s="4" t="s">
        <v>514</v>
      </c>
      <c r="F1702" s="6" t="s">
        <v>503</v>
      </c>
      <c r="G1702" s="5">
        <v>1</v>
      </c>
      <c r="H1702" s="7">
        <v>22.34</v>
      </c>
      <c r="I1702" s="9" t="s">
        <v>669</v>
      </c>
      <c r="J1702" s="9" t="s">
        <v>546</v>
      </c>
      <c r="K1702" s="23" cm="1">
        <f t="array" ref="K1702">IF(G1702 &lt; 1, 0, _xlfn.IFS(E1702 = Акция!$A$2, G1702*Акция!$C$2, E1702 = Акция!$A$3, G1702*Акция!$C$3, E1702 = Акция!$A$4, G1702*Акция!$C$4, E1702 = Акция!$A$5, G1702*Акция!$C$5, E1702 = Акция!$A$6, G1702*Акция!$C$6, E1702 = Акция!$A$7, G1702*Акция!$C$7, E1702 = Акция!$A$8, G1702*Акция!$C$8, 1, 0))</f>
        <v>0</v>
      </c>
    </row>
    <row r="1703" spans="2:11" x14ac:dyDescent="0.2">
      <c r="B1703" s="4" t="str">
        <f t="shared" si="355"/>
        <v>Мусієнко Інна Петрівна</v>
      </c>
      <c r="C1703" s="4" t="str">
        <f t="shared" si="355"/>
        <v>Мусієнко І.П.</v>
      </c>
      <c r="D1703" s="4"/>
      <c r="E1703" s="4" t="s">
        <v>562</v>
      </c>
      <c r="F1703" s="6" t="s">
        <v>503</v>
      </c>
      <c r="G1703" s="5">
        <v>1</v>
      </c>
      <c r="H1703" s="7">
        <v>22.9</v>
      </c>
      <c r="I1703" s="9" t="s">
        <v>669</v>
      </c>
      <c r="J1703" s="9" t="s">
        <v>546</v>
      </c>
      <c r="K1703" s="23" cm="1">
        <f t="array" ref="K1703">IF(G1703 &lt; 1, 0, _xlfn.IFS(E1703 = Акция!$A$2, G1703*Акция!$C$2, E1703 = Акция!$A$3, G1703*Акция!$C$3, E1703 = Акция!$A$4, G1703*Акция!$C$4, E1703 = Акция!$A$5, G1703*Акция!$C$5, E1703 = Акция!$A$6, G1703*Акция!$C$6, E1703 = Акция!$A$7, G1703*Акция!$C$7, E1703 = Акция!$A$8, G1703*Акция!$C$8, 1, 0))</f>
        <v>0</v>
      </c>
    </row>
    <row r="1704" spans="2:11" x14ac:dyDescent="0.2">
      <c r="B1704" s="4" t="str">
        <f t="shared" si="355"/>
        <v>Мусієнко Інна Петрівна</v>
      </c>
      <c r="C1704" s="4" t="str">
        <f t="shared" si="355"/>
        <v>Мусієнко І.П.</v>
      </c>
      <c r="D1704" s="4"/>
      <c r="E1704" s="4" t="s">
        <v>558</v>
      </c>
      <c r="F1704" s="6" t="s">
        <v>503</v>
      </c>
      <c r="G1704" s="5">
        <v>1</v>
      </c>
      <c r="H1704" s="7">
        <v>21</v>
      </c>
      <c r="I1704" s="9" t="s">
        <v>669</v>
      </c>
      <c r="J1704" s="9" t="s">
        <v>546</v>
      </c>
      <c r="K1704" s="23" cm="1">
        <f t="array" ref="K1704">IF(G1704 &lt; 1, 0, _xlfn.IFS(E1704 = Акция!$A$2, G1704*Акция!$C$2, E1704 = Акция!$A$3, G1704*Акция!$C$3, E1704 = Акция!$A$4, G1704*Акция!$C$4, E1704 = Акция!$A$5, G1704*Акция!$C$5, E1704 = Акция!$A$6, G1704*Акция!$C$6, E1704 = Акция!$A$7, G1704*Акция!$C$7, E1704 = Акция!$A$8, G1704*Акция!$C$8, 1, 0))</f>
        <v>0</v>
      </c>
    </row>
    <row r="1705" spans="2:11" x14ac:dyDescent="0.2">
      <c r="B1705" s="4" t="s">
        <v>33</v>
      </c>
      <c r="C1705" s="4" t="s">
        <v>34</v>
      </c>
      <c r="D1705" s="3" t="s">
        <v>508</v>
      </c>
      <c r="E1705" s="4"/>
      <c r="G1705" s="6"/>
      <c r="H1705" s="8"/>
      <c r="I1705" s="4"/>
      <c r="J1705" s="4"/>
      <c r="K1705" s="23" cm="1">
        <f t="array" ref="K1705">IF(G1705 &lt; 1, 0, _xlfn.IFS(E1705 = Акция!$A$2, G1705*Акция!$C$2, E1705 = Акция!$A$3, G1705*Акция!$C$3, E1705 = Акция!$A$4, G1705*Акция!$C$4, E1705 = Акция!$A$5, G1705*Акция!$C$5, E1705 = Акция!$A$6, G1705*Акция!$C$6, E1705 = Акция!$A$7, G1705*Акция!$C$7, E1705 = Акция!$A$8, G1705*Акция!$C$8, 1, 0))</f>
        <v>0</v>
      </c>
    </row>
    <row r="1706" spans="2:11" x14ac:dyDescent="0.2">
      <c r="B1706" s="4" t="str">
        <f t="shared" ref="B1706:C1707" si="356">B1705</f>
        <v>Муха Оксана Миколаївна</v>
      </c>
      <c r="C1706" s="4" t="str">
        <f t="shared" si="356"/>
        <v>Муха  О.М.</v>
      </c>
      <c r="D1706" s="4"/>
      <c r="E1706" s="4" t="s">
        <v>584</v>
      </c>
      <c r="F1706" s="6" t="s">
        <v>503</v>
      </c>
      <c r="G1706" s="5">
        <v>1</v>
      </c>
      <c r="H1706" s="7">
        <v>80</v>
      </c>
      <c r="I1706" s="9" t="s">
        <v>587</v>
      </c>
      <c r="J1706" s="9" t="s">
        <v>546</v>
      </c>
      <c r="K1706" s="23" cm="1">
        <f t="array" ref="K1706">IF(G1706 &lt; 1, 0, _xlfn.IFS(E1706 = Акция!$A$2, G1706*Акция!$C$2, E1706 = Акция!$A$3, G1706*Акция!$C$3, E1706 = Акция!$A$4, G1706*Акция!$C$4, E1706 = Акция!$A$5, G1706*Акция!$C$5, E1706 = Акция!$A$6, G1706*Акция!$C$6, E1706 = Акция!$A$7, G1706*Акция!$C$7, E1706 = Акция!$A$8, G1706*Акция!$C$8, 1, 0))</f>
        <v>0</v>
      </c>
    </row>
    <row r="1707" spans="2:11" x14ac:dyDescent="0.2">
      <c r="B1707" s="4" t="str">
        <f t="shared" si="356"/>
        <v>Муха Оксана Миколаївна</v>
      </c>
      <c r="C1707" s="4" t="str">
        <f t="shared" si="356"/>
        <v>Муха  О.М.</v>
      </c>
      <c r="D1707" s="4"/>
      <c r="E1707" s="4" t="s">
        <v>729</v>
      </c>
      <c r="F1707" s="6" t="s">
        <v>503</v>
      </c>
      <c r="G1707" s="5">
        <v>1</v>
      </c>
      <c r="H1707" s="7">
        <v>80</v>
      </c>
      <c r="I1707" s="9" t="s">
        <v>587</v>
      </c>
      <c r="J1707" s="9" t="s">
        <v>546</v>
      </c>
      <c r="K1707" s="23" cm="1">
        <f t="array" ref="K1707">IF(G1707 &lt; 1, 0, _xlfn.IFS(E1707 = Акция!$A$2, G1707*Акция!$C$2, E1707 = Акция!$A$3, G1707*Акция!$C$3, E1707 = Акция!$A$4, G1707*Акция!$C$4, E1707 = Акция!$A$5, G1707*Акция!$C$5, E1707 = Акция!$A$6, G1707*Акция!$C$6, E1707 = Акция!$A$7, G1707*Акция!$C$7, E1707 = Акция!$A$8, G1707*Акция!$C$8, 1, 0))</f>
        <v>0</v>
      </c>
    </row>
    <row r="1708" spans="2:11" x14ac:dyDescent="0.2">
      <c r="B1708" s="4" t="s">
        <v>35</v>
      </c>
      <c r="C1708" s="4" t="s">
        <v>36</v>
      </c>
      <c r="D1708" s="3" t="s">
        <v>508</v>
      </c>
      <c r="E1708" s="4"/>
      <c r="G1708" s="6"/>
      <c r="H1708" s="8"/>
      <c r="I1708" s="4"/>
      <c r="J1708" s="4"/>
      <c r="K1708" s="23" cm="1">
        <f t="array" ref="K1708">IF(G1708 &lt; 1, 0, _xlfn.IFS(E1708 = Акция!$A$2, G1708*Акция!$C$2, E1708 = Акция!$A$3, G1708*Акция!$C$3, E1708 = Акция!$A$4, G1708*Акция!$C$4, E1708 = Акция!$A$5, G1708*Акция!$C$5, E1708 = Акция!$A$6, G1708*Акция!$C$6, E1708 = Акция!$A$7, G1708*Акция!$C$7, E1708 = Акция!$A$8, G1708*Акция!$C$8, 1, 0))</f>
        <v>0</v>
      </c>
    </row>
    <row r="1709" spans="2:11" x14ac:dyDescent="0.2">
      <c r="B1709" s="4" t="str">
        <f t="shared" ref="B1709:C1710" si="357">B1708</f>
        <v>Споживче товариство"Надія"</v>
      </c>
      <c r="C1709" s="4" t="str">
        <f t="shared" si="357"/>
        <v>Надія СТ</v>
      </c>
      <c r="D1709" s="4"/>
      <c r="E1709" s="4" t="s">
        <v>552</v>
      </c>
      <c r="F1709" s="6" t="s">
        <v>503</v>
      </c>
      <c r="G1709" s="5">
        <v>4</v>
      </c>
      <c r="H1709" s="7">
        <v>108</v>
      </c>
      <c r="I1709" s="9" t="s">
        <v>542</v>
      </c>
      <c r="J1709" s="9" t="s">
        <v>539</v>
      </c>
      <c r="K1709" s="23" cm="1">
        <f t="array" ref="K1709">IF(G1709 &lt; 1, 0, _xlfn.IFS(E1709 = Акция!$A$2, G1709*Акция!$C$2, E1709 = Акция!$A$3, G1709*Акция!$C$3, E1709 = Акция!$A$4, G1709*Акция!$C$4, E1709 = Акция!$A$5, G1709*Акция!$C$5, E1709 = Акция!$A$6, G1709*Акция!$C$6, E1709 = Акция!$A$7, G1709*Акция!$C$7, E1709 = Акция!$A$8, G1709*Акция!$C$8, 1, 0))</f>
        <v>0</v>
      </c>
    </row>
    <row r="1710" spans="2:11" x14ac:dyDescent="0.2">
      <c r="B1710" s="4" t="str">
        <f t="shared" si="357"/>
        <v>Споживче товариство"Надія"</v>
      </c>
      <c r="C1710" s="4" t="str">
        <f t="shared" si="357"/>
        <v>Надія СТ</v>
      </c>
      <c r="D1710" s="4"/>
      <c r="E1710" s="4" t="s">
        <v>513</v>
      </c>
      <c r="F1710" s="6" t="s">
        <v>503</v>
      </c>
      <c r="G1710" s="5">
        <v>4</v>
      </c>
      <c r="H1710" s="7">
        <v>109.96</v>
      </c>
      <c r="I1710" s="9" t="s">
        <v>542</v>
      </c>
      <c r="J1710" s="9" t="s">
        <v>539</v>
      </c>
      <c r="K1710" s="23" cm="1">
        <f t="array" ref="K1710">IF(G1710 &lt; 1, 0, _xlfn.IFS(E1710 = Акция!$A$2, G1710*Акция!$C$2, E1710 = Акция!$A$3, G1710*Акция!$C$3, E1710 = Акция!$A$4, G1710*Акция!$C$4, E1710 = Акция!$A$5, G1710*Акция!$C$5, E1710 = Акция!$A$6, G1710*Акция!$C$6, E1710 = Акция!$A$7, G1710*Акция!$C$7, E1710 = Акция!$A$8, G1710*Акция!$C$8, 1, 0))</f>
        <v>0</v>
      </c>
    </row>
    <row r="1711" spans="2:11" x14ac:dyDescent="0.2">
      <c r="B1711" s="4" t="s">
        <v>37</v>
      </c>
      <c r="C1711" s="4" t="s">
        <v>38</v>
      </c>
      <c r="D1711" s="3" t="s">
        <v>508</v>
      </c>
      <c r="E1711" s="4"/>
      <c r="G1711" s="6"/>
      <c r="H1711" s="8"/>
      <c r="I1711" s="4"/>
      <c r="J1711" s="4"/>
      <c r="K1711" s="23" cm="1">
        <f t="array" ref="K1711">IF(G1711 &lt; 1, 0, _xlfn.IFS(E1711 = Акция!$A$2, G1711*Акция!$C$2, E1711 = Акция!$A$3, G1711*Акция!$C$3, E1711 = Акция!$A$4, G1711*Акция!$C$4, E1711 = Акция!$A$5, G1711*Акция!$C$5, E1711 = Акция!$A$6, G1711*Акция!$C$6, E1711 = Акция!$A$7, G1711*Акция!$C$7, E1711 = Акция!$A$8, G1711*Акция!$C$8, 1, 0))</f>
        <v>0</v>
      </c>
    </row>
    <row r="1712" spans="2:11" x14ac:dyDescent="0.2">
      <c r="B1712" s="4" t="str">
        <f t="shared" ref="B1712:C1714" si="358">B1711</f>
        <v>Надточій Віта Борисівна</v>
      </c>
      <c r="C1712" s="4" t="str">
        <f t="shared" si="358"/>
        <v>Надточій В.Б.</v>
      </c>
      <c r="D1712" s="4"/>
      <c r="E1712" s="4" t="s">
        <v>529</v>
      </c>
      <c r="F1712" s="6" t="s">
        <v>503</v>
      </c>
      <c r="G1712" s="5">
        <v>1</v>
      </c>
      <c r="H1712" s="7">
        <v>21.64</v>
      </c>
      <c r="I1712" s="9" t="s">
        <v>545</v>
      </c>
      <c r="J1712" s="9" t="s">
        <v>546</v>
      </c>
      <c r="K1712" s="23" cm="1">
        <f t="array" ref="K1712">IF(G1712 &lt; 1, 0, _xlfn.IFS(E1712 = Акция!$A$2, G1712*Акция!$C$2, E1712 = Акция!$A$3, G1712*Акция!$C$3, E1712 = Акция!$A$4, G1712*Акция!$C$4, E1712 = Акция!$A$5, G1712*Акция!$C$5, E1712 = Акция!$A$6, G1712*Акция!$C$6, E1712 = Акция!$A$7, G1712*Акция!$C$7, E1712 = Акция!$A$8, G1712*Акция!$C$8, 1, 0))</f>
        <v>0</v>
      </c>
    </row>
    <row r="1713" spans="2:11" x14ac:dyDescent="0.2">
      <c r="B1713" s="4" t="str">
        <f t="shared" si="358"/>
        <v>Надточій Віта Борисівна</v>
      </c>
      <c r="C1713" s="4" t="str">
        <f t="shared" si="358"/>
        <v>Надточій В.Б.</v>
      </c>
      <c r="D1713" s="4"/>
      <c r="E1713" s="4" t="s">
        <v>548</v>
      </c>
      <c r="F1713" s="6" t="s">
        <v>503</v>
      </c>
      <c r="G1713" s="5">
        <v>1</v>
      </c>
      <c r="H1713" s="7">
        <v>33.770000000000003</v>
      </c>
      <c r="I1713" s="9" t="s">
        <v>545</v>
      </c>
      <c r="J1713" s="9" t="s">
        <v>546</v>
      </c>
      <c r="K1713" s="23" cm="1">
        <f t="array" ref="K1713">IF(G1713 &lt; 1, 0, _xlfn.IFS(E1713 = Акция!$A$2, G1713*Акция!$C$2, E1713 = Акция!$A$3, G1713*Акция!$C$3, E1713 = Акция!$A$4, G1713*Акция!$C$4, E1713 = Акция!$A$5, G1713*Акция!$C$5, E1713 = Акция!$A$6, G1713*Акция!$C$6, E1713 = Акция!$A$7, G1713*Акция!$C$7, E1713 = Акция!$A$8, G1713*Акция!$C$8, 1, 0))</f>
        <v>0</v>
      </c>
    </row>
    <row r="1714" spans="2:11" x14ac:dyDescent="0.2">
      <c r="B1714" s="4" t="str">
        <f t="shared" si="358"/>
        <v>Надточій Віта Борисівна</v>
      </c>
      <c r="C1714" s="4" t="str">
        <f t="shared" si="358"/>
        <v>Надточій В.Б.</v>
      </c>
      <c r="D1714" s="4"/>
      <c r="E1714" s="4" t="s">
        <v>521</v>
      </c>
      <c r="F1714" s="6" t="s">
        <v>503</v>
      </c>
      <c r="G1714" s="5">
        <v>1</v>
      </c>
      <c r="H1714" s="7">
        <v>57.48</v>
      </c>
      <c r="I1714" s="9" t="s">
        <v>545</v>
      </c>
      <c r="J1714" s="9" t="s">
        <v>546</v>
      </c>
      <c r="K1714" s="23" cm="1">
        <f t="array" ref="K1714">IF(G1714 &lt; 1, 0, _xlfn.IFS(E1714 = Акция!$A$2, G1714*Акция!$C$2, E1714 = Акция!$A$3, G1714*Акция!$C$3, E1714 = Акция!$A$4, G1714*Акция!$C$4, E1714 = Акция!$A$5, G1714*Акция!$C$5, E1714 = Акция!$A$6, G1714*Акция!$C$6, E1714 = Акция!$A$7, G1714*Акция!$C$7, E1714 = Акция!$A$8, G1714*Акция!$C$8, 1, 0))</f>
        <v>0.5</v>
      </c>
    </row>
    <row r="1715" spans="2:11" x14ac:dyDescent="0.2">
      <c r="B1715" s="4" t="s">
        <v>39</v>
      </c>
      <c r="C1715" s="4" t="s">
        <v>40</v>
      </c>
      <c r="D1715" s="3" t="s">
        <v>509</v>
      </c>
      <c r="E1715" s="4"/>
      <c r="G1715" s="6"/>
      <c r="H1715" s="8"/>
      <c r="I1715" s="4"/>
      <c r="J1715" s="4"/>
      <c r="K1715" s="23" cm="1">
        <f t="array" ref="K1715">IF(G1715 &lt; 1, 0, _xlfn.IFS(E1715 = Акция!$A$2, G1715*Акция!$C$2, E1715 = Акция!$A$3, G1715*Акция!$C$3, E1715 = Акция!$A$4, G1715*Акция!$C$4, E1715 = Акция!$A$5, G1715*Акция!$C$5, E1715 = Акция!$A$6, G1715*Акция!$C$6, E1715 = Акция!$A$7, G1715*Акция!$C$7, E1715 = Акция!$A$8, G1715*Акция!$C$8, 1, 0))</f>
        <v>0</v>
      </c>
    </row>
    <row r="1716" spans="2:11" x14ac:dyDescent="0.2">
      <c r="B1716" s="4" t="str">
        <f t="shared" ref="B1716:C1717" si="359">B1715</f>
        <v>Найдич Лариса Володимирівна</v>
      </c>
      <c r="C1716" s="4" t="str">
        <f t="shared" si="359"/>
        <v>Найдич Л.В.</v>
      </c>
      <c r="D1716" s="4"/>
      <c r="E1716" s="4" t="s">
        <v>519</v>
      </c>
      <c r="F1716" s="6" t="s">
        <v>503</v>
      </c>
      <c r="G1716" s="5">
        <v>3</v>
      </c>
      <c r="H1716" s="7">
        <v>147.44999999999999</v>
      </c>
      <c r="I1716" s="9" t="s">
        <v>669</v>
      </c>
      <c r="J1716" s="9" t="s">
        <v>546</v>
      </c>
      <c r="K1716" s="23" cm="1">
        <f t="array" ref="K1716">IF(G1716 &lt; 1, 0, _xlfn.IFS(E1716 = Акция!$A$2, G1716*Акция!$C$2, E1716 = Акция!$A$3, G1716*Акция!$C$3, E1716 = Акция!$A$4, G1716*Акция!$C$4, E1716 = Акция!$A$5, G1716*Акция!$C$5, E1716 = Акция!$A$6, G1716*Акция!$C$6, E1716 = Акция!$A$7, G1716*Акция!$C$7, E1716 = Акция!$A$8, G1716*Акция!$C$8, 1, 0))</f>
        <v>1.5</v>
      </c>
    </row>
    <row r="1717" spans="2:11" x14ac:dyDescent="0.2">
      <c r="B1717" s="4" t="str">
        <f t="shared" si="359"/>
        <v>Найдич Лариса Володимирівна</v>
      </c>
      <c r="C1717" s="4" t="str">
        <f t="shared" si="359"/>
        <v>Найдич Л.В.</v>
      </c>
      <c r="D1717" s="4"/>
      <c r="E1717" s="4" t="s">
        <v>608</v>
      </c>
      <c r="F1717" s="6" t="s">
        <v>503</v>
      </c>
      <c r="G1717" s="5">
        <v>6</v>
      </c>
      <c r="H1717" s="7">
        <v>243.54</v>
      </c>
      <c r="I1717" s="9" t="s">
        <v>669</v>
      </c>
      <c r="J1717" s="9" t="s">
        <v>546</v>
      </c>
      <c r="K1717" s="23" cm="1">
        <f t="array" ref="K1717">IF(G1717 &lt; 1, 0, _xlfn.IFS(E1717 = Акция!$A$2, G1717*Акция!$C$2, E1717 = Акция!$A$3, G1717*Акция!$C$3, E1717 = Акция!$A$4, G1717*Акция!$C$4, E1717 = Акция!$A$5, G1717*Акция!$C$5, E1717 = Акция!$A$6, G1717*Акция!$C$6, E1717 = Акция!$A$7, G1717*Акция!$C$7, E1717 = Акция!$A$8, G1717*Акция!$C$8, 1, 0))</f>
        <v>0</v>
      </c>
    </row>
    <row r="1718" spans="2:11" x14ac:dyDescent="0.2">
      <c r="B1718" s="4" t="s">
        <v>41</v>
      </c>
      <c r="C1718" s="4" t="s">
        <v>42</v>
      </c>
      <c r="D1718" s="3" t="s">
        <v>501</v>
      </c>
      <c r="E1718" s="4"/>
      <c r="G1718" s="6"/>
      <c r="H1718" s="8"/>
      <c r="I1718" s="4"/>
      <c r="J1718" s="4"/>
      <c r="K1718" s="23" cm="1">
        <f t="array" ref="K1718">IF(G1718 &lt; 1, 0, _xlfn.IFS(E1718 = Акция!$A$2, G1718*Акция!$C$2, E1718 = Акция!$A$3, G1718*Акция!$C$3, E1718 = Акция!$A$4, G1718*Акция!$C$4, E1718 = Акция!$A$5, G1718*Акция!$C$5, E1718 = Акция!$A$6, G1718*Акция!$C$6, E1718 = Акция!$A$7, G1718*Акция!$C$7, E1718 = Акция!$A$8, G1718*Акция!$C$8, 1, 0))</f>
        <v>0</v>
      </c>
    </row>
    <row r="1719" spans="2:11" x14ac:dyDescent="0.2">
      <c r="B1719" s="4" t="str">
        <f t="shared" ref="B1719:C1725" si="360">B1718</f>
        <v>Наконечна Ніна Федорівна</v>
      </c>
      <c r="C1719" s="4" t="str">
        <f t="shared" si="360"/>
        <v>Наконечна Н.Ф.</v>
      </c>
      <c r="D1719" s="4"/>
      <c r="E1719" s="4" t="s">
        <v>580</v>
      </c>
      <c r="F1719" s="6" t="s">
        <v>503</v>
      </c>
      <c r="G1719" s="5">
        <v>1</v>
      </c>
      <c r="H1719" s="7">
        <v>38.380000000000003</v>
      </c>
      <c r="I1719" s="9" t="s">
        <v>569</v>
      </c>
      <c r="J1719" s="9" t="s">
        <v>546</v>
      </c>
      <c r="K1719" s="23" cm="1">
        <f t="array" ref="K1719">IF(G1719 &lt; 1, 0, _xlfn.IFS(E1719 = Акция!$A$2, G1719*Акция!$C$2, E1719 = Акция!$A$3, G1719*Акция!$C$3, E1719 = Акция!$A$4, G1719*Акция!$C$4, E1719 = Акция!$A$5, G1719*Акция!$C$5, E1719 = Акция!$A$6, G1719*Акция!$C$6, E1719 = Акция!$A$7, G1719*Акция!$C$7, E1719 = Акция!$A$8, G1719*Акция!$C$8, 1, 0))</f>
        <v>0</v>
      </c>
    </row>
    <row r="1720" spans="2:11" x14ac:dyDescent="0.2">
      <c r="B1720" s="4" t="str">
        <f t="shared" si="360"/>
        <v>Наконечна Ніна Федорівна</v>
      </c>
      <c r="C1720" s="4" t="str">
        <f t="shared" si="360"/>
        <v>Наконечна Н.Ф.</v>
      </c>
      <c r="D1720" s="4"/>
      <c r="E1720" s="4" t="s">
        <v>556</v>
      </c>
      <c r="F1720" s="6" t="s">
        <v>503</v>
      </c>
      <c r="G1720" s="5">
        <v>2</v>
      </c>
      <c r="H1720" s="7">
        <v>41.32</v>
      </c>
      <c r="I1720" s="9" t="s">
        <v>569</v>
      </c>
      <c r="J1720" s="9" t="s">
        <v>546</v>
      </c>
      <c r="K1720" s="23" cm="1">
        <f t="array" ref="K1720">IF(G1720 &lt; 1, 0, _xlfn.IFS(E1720 = Акция!$A$2, G1720*Акция!$C$2, E1720 = Акция!$A$3, G1720*Акция!$C$3, E1720 = Акция!$A$4, G1720*Акция!$C$4, E1720 = Акция!$A$5, G1720*Акция!$C$5, E1720 = Акция!$A$6, G1720*Акция!$C$6, E1720 = Акция!$A$7, G1720*Акция!$C$7, E1720 = Акция!$A$8, G1720*Акция!$C$8, 1, 0))</f>
        <v>0</v>
      </c>
    </row>
    <row r="1721" spans="2:11" x14ac:dyDescent="0.2">
      <c r="B1721" s="4" t="str">
        <f t="shared" si="360"/>
        <v>Наконечна Ніна Федорівна</v>
      </c>
      <c r="C1721" s="4" t="str">
        <f t="shared" si="360"/>
        <v>Наконечна Н.Ф.</v>
      </c>
      <c r="D1721" s="4"/>
      <c r="E1721" s="4" t="s">
        <v>557</v>
      </c>
      <c r="F1721" s="6" t="s">
        <v>503</v>
      </c>
      <c r="G1721" s="5">
        <v>1</v>
      </c>
      <c r="H1721" s="7">
        <v>20.88</v>
      </c>
      <c r="I1721" s="9" t="s">
        <v>569</v>
      </c>
      <c r="J1721" s="9" t="s">
        <v>546</v>
      </c>
      <c r="K1721" s="23" cm="1">
        <f t="array" ref="K1721">IF(G1721 &lt; 1, 0, _xlfn.IFS(E1721 = Акция!$A$2, G1721*Акция!$C$2, E1721 = Акция!$A$3, G1721*Акция!$C$3, E1721 = Акция!$A$4, G1721*Акция!$C$4, E1721 = Акция!$A$5, G1721*Акция!$C$5, E1721 = Акция!$A$6, G1721*Акция!$C$6, E1721 = Акция!$A$7, G1721*Акция!$C$7, E1721 = Акция!$A$8, G1721*Акция!$C$8, 1, 0))</f>
        <v>0</v>
      </c>
    </row>
    <row r="1722" spans="2:11" x14ac:dyDescent="0.2">
      <c r="B1722" s="4" t="str">
        <f t="shared" si="360"/>
        <v>Наконечна Ніна Федорівна</v>
      </c>
      <c r="C1722" s="4" t="str">
        <f t="shared" si="360"/>
        <v>Наконечна Н.Ф.</v>
      </c>
      <c r="D1722" s="4"/>
      <c r="E1722" s="4" t="s">
        <v>519</v>
      </c>
      <c r="F1722" s="6" t="s">
        <v>503</v>
      </c>
      <c r="G1722" s="5">
        <v>5</v>
      </c>
      <c r="H1722" s="7">
        <v>245.75</v>
      </c>
      <c r="I1722" s="9" t="s">
        <v>569</v>
      </c>
      <c r="J1722" s="9" t="s">
        <v>546</v>
      </c>
      <c r="K1722" s="23" cm="1">
        <f t="array" ref="K1722">IF(G1722 &lt; 1, 0, _xlfn.IFS(E1722 = Акция!$A$2, G1722*Акция!$C$2, E1722 = Акция!$A$3, G1722*Акция!$C$3, E1722 = Акция!$A$4, G1722*Акция!$C$4, E1722 = Акция!$A$5, G1722*Акция!$C$5, E1722 = Акция!$A$6, G1722*Акция!$C$6, E1722 = Акция!$A$7, G1722*Акция!$C$7, E1722 = Акция!$A$8, G1722*Акция!$C$8, 1, 0))</f>
        <v>2.5</v>
      </c>
    </row>
    <row r="1723" spans="2:11" x14ac:dyDescent="0.2">
      <c r="B1723" s="4" t="str">
        <f t="shared" si="360"/>
        <v>Наконечна Ніна Федорівна</v>
      </c>
      <c r="C1723" s="4" t="str">
        <f t="shared" si="360"/>
        <v>Наконечна Н.Ф.</v>
      </c>
      <c r="D1723" s="4"/>
      <c r="E1723" s="4" t="s">
        <v>502</v>
      </c>
      <c r="F1723" s="6" t="s">
        <v>503</v>
      </c>
      <c r="G1723" s="5">
        <v>3</v>
      </c>
      <c r="H1723" s="7">
        <v>166.71</v>
      </c>
      <c r="I1723" s="9" t="s">
        <v>569</v>
      </c>
      <c r="J1723" s="9" t="s">
        <v>546</v>
      </c>
      <c r="K1723" s="23" cm="1">
        <f t="array" ref="K1723">IF(G1723 &lt; 1, 0, _xlfn.IFS(E1723 = Акция!$A$2, G1723*Акция!$C$2, E1723 = Акция!$A$3, G1723*Акция!$C$3, E1723 = Акция!$A$4, G1723*Акция!$C$4, E1723 = Акция!$A$5, G1723*Акция!$C$5, E1723 = Акция!$A$6, G1723*Акция!$C$6, E1723 = Акция!$A$7, G1723*Акция!$C$7, E1723 = Акция!$A$8, G1723*Акция!$C$8, 1, 0))</f>
        <v>1.5</v>
      </c>
    </row>
    <row r="1724" spans="2:11" x14ac:dyDescent="0.2">
      <c r="B1724" s="4" t="str">
        <f t="shared" si="360"/>
        <v>Наконечна Ніна Федорівна</v>
      </c>
      <c r="C1724" s="4" t="str">
        <f t="shared" si="360"/>
        <v>Наконечна Н.Ф.</v>
      </c>
      <c r="D1724" s="4"/>
      <c r="E1724" s="4" t="s">
        <v>520</v>
      </c>
      <c r="F1724" s="6" t="s">
        <v>503</v>
      </c>
      <c r="G1724" s="5">
        <v>1</v>
      </c>
      <c r="H1724" s="7">
        <v>60.07</v>
      </c>
      <c r="I1724" s="9" t="s">
        <v>569</v>
      </c>
      <c r="J1724" s="9" t="s">
        <v>546</v>
      </c>
      <c r="K1724" s="23" cm="1">
        <f t="array" ref="K1724">IF(G1724 &lt; 1, 0, _xlfn.IFS(E1724 = Акция!$A$2, G1724*Акция!$C$2, E1724 = Акция!$A$3, G1724*Акция!$C$3, E1724 = Акция!$A$4, G1724*Акция!$C$4, E1724 = Акция!$A$5, G1724*Акция!$C$5, E1724 = Акция!$A$6, G1724*Акция!$C$6, E1724 = Акция!$A$7, G1724*Акция!$C$7, E1724 = Акция!$A$8, G1724*Акция!$C$8, 1, 0))</f>
        <v>0.5</v>
      </c>
    </row>
    <row r="1725" spans="2:11" x14ac:dyDescent="0.2">
      <c r="B1725" s="4" t="str">
        <f t="shared" si="360"/>
        <v>Наконечна Ніна Федорівна</v>
      </c>
      <c r="C1725" s="4" t="str">
        <f t="shared" si="360"/>
        <v>Наконечна Н.Ф.</v>
      </c>
      <c r="D1725" s="4"/>
      <c r="E1725" s="4" t="s">
        <v>522</v>
      </c>
      <c r="F1725" s="6" t="s">
        <v>503</v>
      </c>
      <c r="G1725" s="5">
        <v>1</v>
      </c>
      <c r="H1725" s="7">
        <v>37.799999999999997</v>
      </c>
      <c r="I1725" s="9" t="s">
        <v>569</v>
      </c>
      <c r="J1725" s="9" t="s">
        <v>546</v>
      </c>
      <c r="K1725" s="23" cm="1">
        <f t="array" ref="K1725">IF(G1725 &lt; 1, 0, _xlfn.IFS(E1725 = Акция!$A$2, G1725*Акция!$C$2, E1725 = Акция!$A$3, G1725*Акция!$C$3, E1725 = Акция!$A$4, G1725*Акция!$C$4, E1725 = Акция!$A$5, G1725*Акция!$C$5, E1725 = Акция!$A$6, G1725*Акция!$C$6, E1725 = Акция!$A$7, G1725*Акция!$C$7, E1725 = Акция!$A$8, G1725*Акция!$C$8, 1, 0))</f>
        <v>0</v>
      </c>
    </row>
    <row r="1726" spans="2:11" x14ac:dyDescent="0.2">
      <c r="B1726" s="4" t="s">
        <v>43</v>
      </c>
      <c r="C1726" s="4" t="s">
        <v>44</v>
      </c>
      <c r="D1726" s="3" t="s">
        <v>501</v>
      </c>
      <c r="E1726" s="4"/>
      <c r="G1726" s="6"/>
      <c r="H1726" s="8"/>
      <c r="I1726" s="4"/>
      <c r="J1726" s="4"/>
      <c r="K1726" s="23" cm="1">
        <f t="array" ref="K1726">IF(G1726 &lt; 1, 0, _xlfn.IFS(E1726 = Акция!$A$2, G1726*Акция!$C$2, E1726 = Акция!$A$3, G1726*Акция!$C$3, E1726 = Акция!$A$4, G1726*Акция!$C$4, E1726 = Акция!$A$5, G1726*Акция!$C$5, E1726 = Акция!$A$6, G1726*Акция!$C$6, E1726 = Акция!$A$7, G1726*Акция!$C$7, E1726 = Акция!$A$8, G1726*Акция!$C$8, 1, 0))</f>
        <v>0</v>
      </c>
    </row>
    <row r="1727" spans="2:11" x14ac:dyDescent="0.2">
      <c r="B1727" s="4" t="str">
        <f t="shared" ref="B1727:C1729" si="361">B1726</f>
        <v>Товариство з обмеженою відповідальністю"Нафтова компанія"Народна"</v>
      </c>
      <c r="C1727" s="4" t="str">
        <f t="shared" si="361"/>
        <v>Нафтова компанія"Народна"+</v>
      </c>
      <c r="D1727" s="4"/>
      <c r="E1727" s="4" t="s">
        <v>526</v>
      </c>
      <c r="F1727" s="6" t="s">
        <v>503</v>
      </c>
      <c r="G1727" s="5">
        <v>1</v>
      </c>
      <c r="H1727" s="7">
        <v>20.37</v>
      </c>
      <c r="I1727" s="9" t="s">
        <v>577</v>
      </c>
      <c r="J1727" s="9" t="s">
        <v>511</v>
      </c>
      <c r="K1727" s="23" cm="1">
        <f t="array" ref="K1727">IF(G1727 &lt; 1, 0, _xlfn.IFS(E1727 = Акция!$A$2, G1727*Акция!$C$2, E1727 = Акция!$A$3, G1727*Акция!$C$3, E1727 = Акция!$A$4, G1727*Акция!$C$4, E1727 = Акция!$A$5, G1727*Акция!$C$5, E1727 = Акция!$A$6, G1727*Акция!$C$6, E1727 = Акция!$A$7, G1727*Акция!$C$7, E1727 = Акция!$A$8, G1727*Акция!$C$8, 1, 0))</f>
        <v>0</v>
      </c>
    </row>
    <row r="1728" spans="2:11" x14ac:dyDescent="0.2">
      <c r="B1728" s="4" t="str">
        <f t="shared" si="361"/>
        <v>Товариство з обмеженою відповідальністю"Нафтова компанія"Народна"</v>
      </c>
      <c r="C1728" s="4" t="str">
        <f t="shared" si="361"/>
        <v>Нафтова компанія"Народна"+</v>
      </c>
      <c r="D1728" s="4"/>
      <c r="E1728" s="4" t="s">
        <v>581</v>
      </c>
      <c r="F1728" s="6" t="s">
        <v>503</v>
      </c>
      <c r="G1728" s="5">
        <v>1</v>
      </c>
      <c r="H1728" s="7">
        <v>109.62</v>
      </c>
      <c r="I1728" s="9" t="s">
        <v>577</v>
      </c>
      <c r="J1728" s="9" t="s">
        <v>511</v>
      </c>
      <c r="K1728" s="23" cm="1">
        <f t="array" ref="K1728">IF(G1728 &lt; 1, 0, _xlfn.IFS(E1728 = Акция!$A$2, G1728*Акция!$C$2, E1728 = Акция!$A$3, G1728*Акция!$C$3, E1728 = Акция!$A$4, G1728*Акция!$C$4, E1728 = Акция!$A$5, G1728*Акция!$C$5, E1728 = Акция!$A$6, G1728*Акция!$C$6, E1728 = Акция!$A$7, G1728*Акция!$C$7, E1728 = Акция!$A$8, G1728*Акция!$C$8, 1, 0))</f>
        <v>0</v>
      </c>
    </row>
    <row r="1729" spans="2:11" x14ac:dyDescent="0.2">
      <c r="B1729" s="4" t="str">
        <f t="shared" si="361"/>
        <v>Товариство з обмеженою відповідальністю"Нафтова компанія"Народна"</v>
      </c>
      <c r="C1729" s="4" t="str">
        <f t="shared" si="361"/>
        <v>Нафтова компанія"Народна"+</v>
      </c>
      <c r="D1729" s="4"/>
      <c r="E1729" s="4" t="s">
        <v>647</v>
      </c>
      <c r="F1729" s="6" t="s">
        <v>503</v>
      </c>
      <c r="G1729" s="5">
        <v>1</v>
      </c>
      <c r="H1729" s="7">
        <v>80</v>
      </c>
      <c r="I1729" s="9" t="s">
        <v>577</v>
      </c>
      <c r="J1729" s="9" t="s">
        <v>511</v>
      </c>
      <c r="K1729" s="23" cm="1">
        <f t="array" ref="K1729">IF(G1729 &lt; 1, 0, _xlfn.IFS(E1729 = Акция!$A$2, G1729*Акция!$C$2, E1729 = Акция!$A$3, G1729*Акция!$C$3, E1729 = Акция!$A$4, G1729*Акция!$C$4, E1729 = Акция!$A$5, G1729*Акция!$C$5, E1729 = Акция!$A$6, G1729*Акция!$C$6, E1729 = Акция!$A$7, G1729*Акция!$C$7, E1729 = Акция!$A$8, G1729*Акция!$C$8, 1, 0))</f>
        <v>0</v>
      </c>
    </row>
    <row r="1730" spans="2:11" x14ac:dyDescent="0.2">
      <c r="B1730" s="4" t="s">
        <v>45</v>
      </c>
      <c r="C1730" s="4" t="s">
        <v>45</v>
      </c>
      <c r="D1730" s="3" t="s">
        <v>509</v>
      </c>
      <c r="E1730" s="4"/>
      <c r="G1730" s="6"/>
      <c r="H1730" s="8"/>
      <c r="I1730" s="4"/>
      <c r="J1730" s="4"/>
      <c r="K1730" s="23" cm="1">
        <f t="array" ref="K1730">IF(G1730 &lt; 1, 0, _xlfn.IFS(E1730 = Акция!$A$2, G1730*Акция!$C$2, E1730 = Акция!$A$3, G1730*Акция!$C$3, E1730 = Акция!$A$4, G1730*Акция!$C$4, E1730 = Акция!$A$5, G1730*Акция!$C$5, E1730 = Акция!$A$6, G1730*Акция!$C$6, E1730 = Акция!$A$7, G1730*Акция!$C$7, E1730 = Акция!$A$8, G1730*Акция!$C$8, 1, 0))</f>
        <v>0</v>
      </c>
    </row>
    <row r="1731" spans="2:11" x14ac:dyDescent="0.2">
      <c r="B1731" s="4" t="str">
        <f t="shared" ref="B1731:C1732" si="362">B1730</f>
        <v>Невмержицька О.Б.</v>
      </c>
      <c r="C1731" s="4" t="str">
        <f t="shared" si="362"/>
        <v>Невмержицька О.Б.</v>
      </c>
      <c r="D1731" s="4"/>
      <c r="E1731" s="4" t="s">
        <v>516</v>
      </c>
      <c r="F1731" s="6" t="s">
        <v>503</v>
      </c>
      <c r="G1731" s="5">
        <v>3</v>
      </c>
      <c r="H1731" s="7">
        <v>78.84</v>
      </c>
      <c r="I1731" s="9" t="s">
        <v>577</v>
      </c>
      <c r="J1731" s="9" t="s">
        <v>511</v>
      </c>
      <c r="K1731" s="23" cm="1">
        <f t="array" ref="K1731">IF(G1731 &lt; 1, 0, _xlfn.IFS(E1731 = Акция!$A$2, G1731*Акция!$C$2, E1731 = Акция!$A$3, G1731*Акция!$C$3, E1731 = Акция!$A$4, G1731*Акция!$C$4, E1731 = Акция!$A$5, G1731*Акция!$C$5, E1731 = Акция!$A$6, G1731*Акция!$C$6, E1731 = Акция!$A$7, G1731*Акция!$C$7, E1731 = Акция!$A$8, G1731*Акция!$C$8, 1, 0))</f>
        <v>0.75</v>
      </c>
    </row>
    <row r="1732" spans="2:11" x14ac:dyDescent="0.2">
      <c r="B1732" s="4" t="str">
        <f t="shared" si="362"/>
        <v>Невмержицька О.Б.</v>
      </c>
      <c r="C1732" s="4" t="str">
        <f t="shared" si="362"/>
        <v>Невмержицька О.Б.</v>
      </c>
      <c r="D1732" s="4"/>
      <c r="E1732" s="4" t="s">
        <v>502</v>
      </c>
      <c r="F1732" s="6" t="s">
        <v>503</v>
      </c>
      <c r="G1732" s="5">
        <v>2</v>
      </c>
      <c r="H1732" s="7">
        <v>105.72</v>
      </c>
      <c r="I1732" s="9" t="s">
        <v>577</v>
      </c>
      <c r="J1732" s="9" t="s">
        <v>511</v>
      </c>
      <c r="K1732" s="23" cm="1">
        <f t="array" ref="K1732">IF(G1732 &lt; 1, 0, _xlfn.IFS(E1732 = Акция!$A$2, G1732*Акция!$C$2, E1732 = Акция!$A$3, G1732*Акция!$C$3, E1732 = Акция!$A$4, G1732*Акция!$C$4, E1732 = Акция!$A$5, G1732*Акция!$C$5, E1732 = Акция!$A$6, G1732*Акция!$C$6, E1732 = Акция!$A$7, G1732*Акция!$C$7, E1732 = Акция!$A$8, G1732*Акция!$C$8, 1, 0))</f>
        <v>1</v>
      </c>
    </row>
    <row r="1733" spans="2:11" x14ac:dyDescent="0.2">
      <c r="B1733" s="4" t="s">
        <v>46</v>
      </c>
      <c r="C1733" s="4" t="s">
        <v>47</v>
      </c>
      <c r="D1733" s="3" t="s">
        <v>508</v>
      </c>
      <c r="E1733" s="4"/>
      <c r="G1733" s="6"/>
      <c r="H1733" s="8"/>
      <c r="I1733" s="4"/>
      <c r="J1733" s="4"/>
      <c r="K1733" s="23" cm="1">
        <f t="array" ref="K1733">IF(G1733 &lt; 1, 0, _xlfn.IFS(E1733 = Акция!$A$2, G1733*Акция!$C$2, E1733 = Акция!$A$3, G1733*Акция!$C$3, E1733 = Акция!$A$4, G1733*Акция!$C$4, E1733 = Акция!$A$5, G1733*Акция!$C$5, E1733 = Акция!$A$6, G1733*Акция!$C$6, E1733 = Акция!$A$7, G1733*Акция!$C$7, E1733 = Акция!$A$8, G1733*Акция!$C$8, 1, 0))</f>
        <v>0</v>
      </c>
    </row>
    <row r="1734" spans="2:11" x14ac:dyDescent="0.2">
      <c r="B1734" s="4" t="str">
        <f t="shared" ref="B1734:C1735" si="363">B1733</f>
        <v>Невмержицький Олександр Миколайович</v>
      </c>
      <c r="C1734" s="4" t="str">
        <f t="shared" si="363"/>
        <v>Невмержицький О.М.</v>
      </c>
      <c r="D1734" s="4"/>
      <c r="E1734" s="4" t="s">
        <v>523</v>
      </c>
      <c r="F1734" s="6" t="s">
        <v>503</v>
      </c>
      <c r="G1734" s="5">
        <v>1</v>
      </c>
      <c r="H1734" s="7">
        <v>34.909999999999997</v>
      </c>
      <c r="I1734" s="9" t="s">
        <v>587</v>
      </c>
      <c r="J1734" s="9" t="s">
        <v>546</v>
      </c>
      <c r="K1734" s="23" cm="1">
        <f t="array" ref="K1734">IF(G1734 &lt; 1, 0, _xlfn.IFS(E1734 = Акция!$A$2, G1734*Акция!$C$2, E1734 = Акция!$A$3, G1734*Акция!$C$3, E1734 = Акция!$A$4, G1734*Акция!$C$4, E1734 = Акция!$A$5, G1734*Акция!$C$5, E1734 = Акция!$A$6, G1734*Акция!$C$6, E1734 = Акция!$A$7, G1734*Акция!$C$7, E1734 = Акция!$A$8, G1734*Акция!$C$8, 1, 0))</f>
        <v>0</v>
      </c>
    </row>
    <row r="1735" spans="2:11" x14ac:dyDescent="0.2">
      <c r="B1735" s="4" t="str">
        <f t="shared" si="363"/>
        <v>Невмержицький Олександр Миколайович</v>
      </c>
      <c r="C1735" s="4" t="str">
        <f t="shared" si="363"/>
        <v>Невмержицький О.М.</v>
      </c>
      <c r="D1735" s="4"/>
      <c r="E1735" s="4" t="s">
        <v>608</v>
      </c>
      <c r="F1735" s="6" t="s">
        <v>503</v>
      </c>
      <c r="G1735" s="5">
        <v>1</v>
      </c>
      <c r="H1735" s="7">
        <v>40.590000000000003</v>
      </c>
      <c r="I1735" s="9" t="s">
        <v>587</v>
      </c>
      <c r="J1735" s="9" t="s">
        <v>546</v>
      </c>
      <c r="K1735" s="23" cm="1">
        <f t="array" ref="K1735">IF(G1735 &lt; 1, 0, _xlfn.IFS(E1735 = Акция!$A$2, G1735*Акция!$C$2, E1735 = Акция!$A$3, G1735*Акция!$C$3, E1735 = Акция!$A$4, G1735*Акция!$C$4, E1735 = Акция!$A$5, G1735*Акция!$C$5, E1735 = Акция!$A$6, G1735*Акция!$C$6, E1735 = Акция!$A$7, G1735*Акция!$C$7, E1735 = Акция!$A$8, G1735*Акция!$C$8, 1, 0))</f>
        <v>0</v>
      </c>
    </row>
    <row r="1736" spans="2:11" x14ac:dyDescent="0.2">
      <c r="B1736" s="4" t="s">
        <v>48</v>
      </c>
      <c r="C1736" s="4" t="s">
        <v>49</v>
      </c>
      <c r="D1736" s="3" t="s">
        <v>508</v>
      </c>
      <c r="E1736" s="4"/>
      <c r="G1736" s="6"/>
      <c r="H1736" s="8"/>
      <c r="I1736" s="4"/>
      <c r="J1736" s="4"/>
      <c r="K1736" s="23" cm="1">
        <f t="array" ref="K1736">IF(G1736 &lt; 1, 0, _xlfn.IFS(E1736 = Акция!$A$2, G1736*Акция!$C$2, E1736 = Акция!$A$3, G1736*Акция!$C$3, E1736 = Акция!$A$4, G1736*Акция!$C$4, E1736 = Акция!$A$5, G1736*Акция!$C$5, E1736 = Акция!$A$6, G1736*Акция!$C$6, E1736 = Акция!$A$7, G1736*Акция!$C$7, E1736 = Акция!$A$8, G1736*Акция!$C$8, 1, 0))</f>
        <v>0</v>
      </c>
    </row>
    <row r="1737" spans="2:11" x14ac:dyDescent="0.2">
      <c r="B1737" s="4" t="str">
        <f t="shared" ref="B1737:C1742" si="364">B1736</f>
        <v>Нестеренко Сергій Якович</v>
      </c>
      <c r="C1737" s="4" t="str">
        <f t="shared" si="364"/>
        <v>Нестеренко С.Я</v>
      </c>
      <c r="D1737" s="4"/>
      <c r="E1737" s="4" t="s">
        <v>526</v>
      </c>
      <c r="F1737" s="6" t="s">
        <v>503</v>
      </c>
      <c r="G1737" s="5">
        <v>1</v>
      </c>
      <c r="H1737" s="7">
        <v>20.37</v>
      </c>
      <c r="I1737" s="9" t="s">
        <v>545</v>
      </c>
      <c r="J1737" s="9" t="s">
        <v>546</v>
      </c>
      <c r="K1737" s="23" cm="1">
        <f t="array" ref="K1737">IF(G1737 &lt; 1, 0, _xlfn.IFS(E1737 = Акция!$A$2, G1737*Акция!$C$2, E1737 = Акция!$A$3, G1737*Акция!$C$3, E1737 = Акция!$A$4, G1737*Акция!$C$4, E1737 = Акция!$A$5, G1737*Акция!$C$5, E1737 = Акция!$A$6, G1737*Акция!$C$6, E1737 = Акция!$A$7, G1737*Акция!$C$7, E1737 = Акция!$A$8, G1737*Акция!$C$8, 1, 0))</f>
        <v>0</v>
      </c>
    </row>
    <row r="1738" spans="2:11" x14ac:dyDescent="0.2">
      <c r="B1738" s="4" t="str">
        <f t="shared" si="364"/>
        <v>Нестеренко Сергій Якович</v>
      </c>
      <c r="C1738" s="4" t="str">
        <f t="shared" si="364"/>
        <v>Нестеренко С.Я</v>
      </c>
      <c r="D1738" s="4"/>
      <c r="E1738" s="4" t="s">
        <v>529</v>
      </c>
      <c r="F1738" s="6" t="s">
        <v>503</v>
      </c>
      <c r="G1738" s="5">
        <v>1</v>
      </c>
      <c r="H1738" s="7">
        <v>20.81</v>
      </c>
      <c r="I1738" s="9" t="s">
        <v>545</v>
      </c>
      <c r="J1738" s="9" t="s">
        <v>546</v>
      </c>
      <c r="K1738" s="23" cm="1">
        <f t="array" ref="K1738">IF(G1738 &lt; 1, 0, _xlfn.IFS(E1738 = Акция!$A$2, G1738*Акция!$C$2, E1738 = Акция!$A$3, G1738*Акция!$C$3, E1738 = Акция!$A$4, G1738*Акция!$C$4, E1738 = Акция!$A$5, G1738*Акция!$C$5, E1738 = Акция!$A$6, G1738*Акция!$C$6, E1738 = Акция!$A$7, G1738*Акция!$C$7, E1738 = Акция!$A$8, G1738*Акция!$C$8, 1, 0))</f>
        <v>0</v>
      </c>
    </row>
    <row r="1739" spans="2:11" x14ac:dyDescent="0.2">
      <c r="B1739" s="4" t="str">
        <f t="shared" si="364"/>
        <v>Нестеренко Сергій Якович</v>
      </c>
      <c r="C1739" s="4" t="str">
        <f t="shared" si="364"/>
        <v>Нестеренко С.Я</v>
      </c>
      <c r="D1739" s="4"/>
      <c r="E1739" s="4" t="s">
        <v>547</v>
      </c>
      <c r="F1739" s="6" t="s">
        <v>503</v>
      </c>
      <c r="G1739" s="5">
        <v>1</v>
      </c>
      <c r="H1739" s="7">
        <v>32.47</v>
      </c>
      <c r="I1739" s="9" t="s">
        <v>545</v>
      </c>
      <c r="J1739" s="9" t="s">
        <v>546</v>
      </c>
      <c r="K1739" s="23" cm="1">
        <f t="array" ref="K1739">IF(G1739 &lt; 1, 0, _xlfn.IFS(E1739 = Акция!$A$2, G1739*Акция!$C$2, E1739 = Акция!$A$3, G1739*Акция!$C$3, E1739 = Акция!$A$4, G1739*Акция!$C$4, E1739 = Акция!$A$5, G1739*Акция!$C$5, E1739 = Акция!$A$6, G1739*Акция!$C$6, E1739 = Акция!$A$7, G1739*Акция!$C$7, E1739 = Акция!$A$8, G1739*Акция!$C$8, 1, 0))</f>
        <v>0</v>
      </c>
    </row>
    <row r="1740" spans="2:11" x14ac:dyDescent="0.2">
      <c r="B1740" s="4" t="str">
        <f t="shared" si="364"/>
        <v>Нестеренко Сергій Якович</v>
      </c>
      <c r="C1740" s="4" t="str">
        <f t="shared" si="364"/>
        <v>Нестеренко С.Я</v>
      </c>
      <c r="D1740" s="4"/>
      <c r="E1740" s="4" t="s">
        <v>548</v>
      </c>
      <c r="F1740" s="6" t="s">
        <v>503</v>
      </c>
      <c r="G1740" s="5">
        <v>1</v>
      </c>
      <c r="H1740" s="7">
        <v>32.47</v>
      </c>
      <c r="I1740" s="9" t="s">
        <v>545</v>
      </c>
      <c r="J1740" s="9" t="s">
        <v>546</v>
      </c>
      <c r="K1740" s="23" cm="1">
        <f t="array" ref="K1740">IF(G1740 &lt; 1, 0, _xlfn.IFS(E1740 = Акция!$A$2, G1740*Акция!$C$2, E1740 = Акция!$A$3, G1740*Акция!$C$3, E1740 = Акция!$A$4, G1740*Акция!$C$4, E1740 = Акция!$A$5, G1740*Акция!$C$5, E1740 = Акция!$A$6, G1740*Акция!$C$6, E1740 = Акция!$A$7, G1740*Акция!$C$7, E1740 = Акция!$A$8, G1740*Акция!$C$8, 1, 0))</f>
        <v>0</v>
      </c>
    </row>
    <row r="1741" spans="2:11" x14ac:dyDescent="0.2">
      <c r="B1741" s="4" t="str">
        <f t="shared" si="364"/>
        <v>Нестеренко Сергій Якович</v>
      </c>
      <c r="C1741" s="4" t="str">
        <f t="shared" si="364"/>
        <v>Нестеренко С.Я</v>
      </c>
      <c r="D1741" s="4"/>
      <c r="E1741" s="4" t="s">
        <v>516</v>
      </c>
      <c r="F1741" s="6" t="s">
        <v>503</v>
      </c>
      <c r="G1741" s="5">
        <v>3</v>
      </c>
      <c r="H1741" s="7">
        <v>80.819999999999993</v>
      </c>
      <c r="I1741" s="9" t="s">
        <v>545</v>
      </c>
      <c r="J1741" s="9" t="s">
        <v>546</v>
      </c>
      <c r="K1741" s="23" cm="1">
        <f t="array" ref="K1741">IF(G1741 &lt; 1, 0, _xlfn.IFS(E1741 = Акция!$A$2, G1741*Акция!$C$2, E1741 = Акция!$A$3, G1741*Акция!$C$3, E1741 = Акция!$A$4, G1741*Акция!$C$4, E1741 = Акция!$A$5, G1741*Акция!$C$5, E1741 = Акция!$A$6, G1741*Акция!$C$6, E1741 = Акция!$A$7, G1741*Акция!$C$7, E1741 = Акция!$A$8, G1741*Акция!$C$8, 1, 0))</f>
        <v>0.75</v>
      </c>
    </row>
    <row r="1742" spans="2:11" x14ac:dyDescent="0.2">
      <c r="B1742" s="4" t="str">
        <f t="shared" si="364"/>
        <v>Нестеренко Сергій Якович</v>
      </c>
      <c r="C1742" s="4" t="str">
        <f t="shared" si="364"/>
        <v>Нестеренко С.Я</v>
      </c>
      <c r="D1742" s="4"/>
      <c r="E1742" s="4" t="s">
        <v>519</v>
      </c>
      <c r="F1742" s="6" t="s">
        <v>503</v>
      </c>
      <c r="G1742" s="5">
        <v>4</v>
      </c>
      <c r="H1742" s="7">
        <v>196.6</v>
      </c>
      <c r="I1742" s="9" t="s">
        <v>545</v>
      </c>
      <c r="J1742" s="9" t="s">
        <v>546</v>
      </c>
      <c r="K1742" s="23" cm="1">
        <f t="array" ref="K1742">IF(G1742 &lt; 1, 0, _xlfn.IFS(E1742 = Акция!$A$2, G1742*Акция!$C$2, E1742 = Акция!$A$3, G1742*Акция!$C$3, E1742 = Акция!$A$4, G1742*Акция!$C$4, E1742 = Акция!$A$5, G1742*Акция!$C$5, E1742 = Акция!$A$6, G1742*Акция!$C$6, E1742 = Акция!$A$7, G1742*Акция!$C$7, E1742 = Акция!$A$8, G1742*Акция!$C$8, 1, 0))</f>
        <v>2</v>
      </c>
    </row>
    <row r="1743" spans="2:11" x14ac:dyDescent="0.2">
      <c r="B1743" s="4" t="s">
        <v>50</v>
      </c>
      <c r="C1743" s="4" t="s">
        <v>51</v>
      </c>
      <c r="D1743" s="3" t="s">
        <v>508</v>
      </c>
      <c r="E1743" s="4"/>
      <c r="G1743" s="6"/>
      <c r="H1743" s="8"/>
      <c r="I1743" s="4"/>
      <c r="J1743" s="4"/>
      <c r="K1743" s="23" cm="1">
        <f t="array" ref="K1743">IF(G1743 &lt; 1, 0, _xlfn.IFS(E1743 = Акция!$A$2, G1743*Акция!$C$2, E1743 = Акция!$A$3, G1743*Акция!$C$3, E1743 = Акция!$A$4, G1743*Акция!$C$4, E1743 = Акция!$A$5, G1743*Акция!$C$5, E1743 = Акция!$A$6, G1743*Акция!$C$6, E1743 = Акция!$A$7, G1743*Акция!$C$7, E1743 = Акция!$A$8, G1743*Акция!$C$8, 1, 0))</f>
        <v>0</v>
      </c>
    </row>
    <row r="1744" spans="2:11" x14ac:dyDescent="0.2">
      <c r="B1744" s="4" t="str">
        <f t="shared" ref="B1744:C1747" si="365">B1743</f>
        <v>Нечай Віктор Миколайович</v>
      </c>
      <c r="C1744" s="4" t="str">
        <f t="shared" si="365"/>
        <v>Нечай В.М.</v>
      </c>
      <c r="D1744" s="4"/>
      <c r="E1744" s="4" t="s">
        <v>516</v>
      </c>
      <c r="F1744" s="6" t="s">
        <v>503</v>
      </c>
      <c r="G1744" s="5">
        <v>5</v>
      </c>
      <c r="H1744" s="7">
        <v>134.69999999999999</v>
      </c>
      <c r="I1744" s="9" t="s">
        <v>577</v>
      </c>
      <c r="J1744" s="9" t="s">
        <v>511</v>
      </c>
      <c r="K1744" s="23" cm="1">
        <f t="array" ref="K1744">IF(G1744 &lt; 1, 0, _xlfn.IFS(E1744 = Акция!$A$2, G1744*Акция!$C$2, E1744 = Акция!$A$3, G1744*Акция!$C$3, E1744 = Акция!$A$4, G1744*Акция!$C$4, E1744 = Акция!$A$5, G1744*Акция!$C$5, E1744 = Акция!$A$6, G1744*Акция!$C$6, E1744 = Акция!$A$7, G1744*Акция!$C$7, E1744 = Акция!$A$8, G1744*Акция!$C$8, 1, 0))</f>
        <v>1.25</v>
      </c>
    </row>
    <row r="1745" spans="2:11" x14ac:dyDescent="0.2">
      <c r="B1745" s="4" t="str">
        <f t="shared" si="365"/>
        <v>Нечай Віктор Миколайович</v>
      </c>
      <c r="C1745" s="4" t="str">
        <f t="shared" si="365"/>
        <v>Нечай В.М.</v>
      </c>
      <c r="D1745" s="4"/>
      <c r="E1745" s="4" t="s">
        <v>519</v>
      </c>
      <c r="F1745" s="6" t="s">
        <v>503</v>
      </c>
      <c r="G1745" s="5">
        <v>8</v>
      </c>
      <c r="H1745" s="7">
        <v>393.2</v>
      </c>
      <c r="I1745" s="9" t="s">
        <v>577</v>
      </c>
      <c r="J1745" s="9" t="s">
        <v>511</v>
      </c>
      <c r="K1745" s="23" cm="1">
        <f t="array" ref="K1745">IF(G1745 &lt; 1, 0, _xlfn.IFS(E1745 = Акция!$A$2, G1745*Акция!$C$2, E1745 = Акция!$A$3, G1745*Акция!$C$3, E1745 = Акция!$A$4, G1745*Акция!$C$4, E1745 = Акция!$A$5, G1745*Акция!$C$5, E1745 = Акция!$A$6, G1745*Акция!$C$6, E1745 = Акция!$A$7, G1745*Акция!$C$7, E1745 = Акция!$A$8, G1745*Акция!$C$8, 1, 0))</f>
        <v>4</v>
      </c>
    </row>
    <row r="1746" spans="2:11" x14ac:dyDescent="0.2">
      <c r="B1746" s="4" t="str">
        <f t="shared" si="365"/>
        <v>Нечай Віктор Миколайович</v>
      </c>
      <c r="C1746" s="4" t="str">
        <f t="shared" si="365"/>
        <v>Нечай В.М.</v>
      </c>
      <c r="D1746" s="4"/>
      <c r="E1746" s="4" t="s">
        <v>502</v>
      </c>
      <c r="F1746" s="6" t="s">
        <v>503</v>
      </c>
      <c r="G1746" s="5">
        <v>1</v>
      </c>
      <c r="H1746" s="7">
        <v>55.57</v>
      </c>
      <c r="I1746" s="9" t="s">
        <v>577</v>
      </c>
      <c r="J1746" s="9" t="s">
        <v>511</v>
      </c>
      <c r="K1746" s="23" cm="1">
        <f t="array" ref="K1746">IF(G1746 &lt; 1, 0, _xlfn.IFS(E1746 = Акция!$A$2, G1746*Акция!$C$2, E1746 = Акция!$A$3, G1746*Акция!$C$3, E1746 = Акция!$A$4, G1746*Акция!$C$4, E1746 = Акция!$A$5, G1746*Акция!$C$5, E1746 = Акция!$A$6, G1746*Акция!$C$6, E1746 = Акция!$A$7, G1746*Акция!$C$7, E1746 = Акция!$A$8, G1746*Акция!$C$8, 1, 0))</f>
        <v>0.5</v>
      </c>
    </row>
    <row r="1747" spans="2:11" x14ac:dyDescent="0.2">
      <c r="B1747" s="4" t="str">
        <f t="shared" si="365"/>
        <v>Нечай Віктор Миколайович</v>
      </c>
      <c r="C1747" s="4" t="str">
        <f t="shared" si="365"/>
        <v>Нечай В.М.</v>
      </c>
      <c r="D1747" s="4"/>
      <c r="E1747" s="4" t="s">
        <v>520</v>
      </c>
      <c r="F1747" s="6" t="s">
        <v>503</v>
      </c>
      <c r="G1747" s="5">
        <v>1</v>
      </c>
      <c r="H1747" s="7">
        <v>60.07</v>
      </c>
      <c r="I1747" s="9" t="s">
        <v>577</v>
      </c>
      <c r="J1747" s="9" t="s">
        <v>511</v>
      </c>
      <c r="K1747" s="23" cm="1">
        <f t="array" ref="K1747">IF(G1747 &lt; 1, 0, _xlfn.IFS(E1747 = Акция!$A$2, G1747*Акция!$C$2, E1747 = Акция!$A$3, G1747*Акция!$C$3, E1747 = Акция!$A$4, G1747*Акция!$C$4, E1747 = Акция!$A$5, G1747*Акция!$C$5, E1747 = Акция!$A$6, G1747*Акция!$C$6, E1747 = Акция!$A$7, G1747*Акция!$C$7, E1747 = Акция!$A$8, G1747*Акция!$C$8, 1, 0))</f>
        <v>0.5</v>
      </c>
    </row>
    <row r="1748" spans="2:11" x14ac:dyDescent="0.2">
      <c r="B1748" s="4" t="s">
        <v>52</v>
      </c>
      <c r="C1748" s="4" t="s">
        <v>53</v>
      </c>
      <c r="D1748" s="3" t="s">
        <v>508</v>
      </c>
      <c r="E1748" s="4"/>
      <c r="G1748" s="6"/>
      <c r="H1748" s="8"/>
      <c r="I1748" s="4"/>
      <c r="J1748" s="4"/>
      <c r="K1748" s="23" cm="1">
        <f t="array" ref="K1748">IF(G1748 &lt; 1, 0, _xlfn.IFS(E1748 = Акция!$A$2, G1748*Акция!$C$2, E1748 = Акция!$A$3, G1748*Акция!$C$3, E1748 = Акция!$A$4, G1748*Акция!$C$4, E1748 = Акция!$A$5, G1748*Акция!$C$5, E1748 = Акция!$A$6, G1748*Акция!$C$6, E1748 = Акция!$A$7, G1748*Акция!$C$7, E1748 = Акция!$A$8, G1748*Акция!$C$8, 1, 0))</f>
        <v>0</v>
      </c>
    </row>
    <row r="1749" spans="2:11" x14ac:dyDescent="0.2">
      <c r="B1749" s="4" t="str">
        <f t="shared" ref="B1749:C1756" si="366">B1748</f>
        <v>Нечипоренко Сергій Петрович</v>
      </c>
      <c r="C1749" s="4" t="str">
        <f t="shared" si="366"/>
        <v>Нечипоренко С.П.</v>
      </c>
      <c r="D1749" s="4"/>
      <c r="E1749" s="4" t="s">
        <v>526</v>
      </c>
      <c r="F1749" s="6" t="s">
        <v>503</v>
      </c>
      <c r="G1749" s="5">
        <v>1</v>
      </c>
      <c r="H1749" s="7">
        <v>20.78</v>
      </c>
      <c r="I1749" s="9" t="s">
        <v>527</v>
      </c>
      <c r="J1749" s="9" t="s">
        <v>528</v>
      </c>
      <c r="K1749" s="23" cm="1">
        <f t="array" ref="K1749">IF(G1749 &lt; 1, 0, _xlfn.IFS(E1749 = Акция!$A$2, G1749*Акция!$C$2, E1749 = Акция!$A$3, G1749*Акция!$C$3, E1749 = Акция!$A$4, G1749*Акция!$C$4, E1749 = Акция!$A$5, G1749*Акция!$C$5, E1749 = Акция!$A$6, G1749*Акция!$C$6, E1749 = Акция!$A$7, G1749*Акция!$C$7, E1749 = Акция!$A$8, G1749*Акция!$C$8, 1, 0))</f>
        <v>0</v>
      </c>
    </row>
    <row r="1750" spans="2:11" x14ac:dyDescent="0.2">
      <c r="B1750" s="4" t="str">
        <f t="shared" si="366"/>
        <v>Нечипоренко Сергій Петрович</v>
      </c>
      <c r="C1750" s="4" t="str">
        <f t="shared" si="366"/>
        <v>Нечипоренко С.П.</v>
      </c>
      <c r="D1750" s="4"/>
      <c r="E1750" s="4" t="s">
        <v>529</v>
      </c>
      <c r="F1750" s="6" t="s">
        <v>503</v>
      </c>
      <c r="G1750" s="5">
        <v>1</v>
      </c>
      <c r="H1750" s="7">
        <v>21.23</v>
      </c>
      <c r="I1750" s="9" t="s">
        <v>527</v>
      </c>
      <c r="J1750" s="9" t="s">
        <v>528</v>
      </c>
      <c r="K1750" s="23" cm="1">
        <f t="array" ref="K1750">IF(G1750 &lt; 1, 0, _xlfn.IFS(E1750 = Акция!$A$2, G1750*Акция!$C$2, E1750 = Акция!$A$3, G1750*Акция!$C$3, E1750 = Акция!$A$4, G1750*Акция!$C$4, E1750 = Акция!$A$5, G1750*Акция!$C$5, E1750 = Акция!$A$6, G1750*Акция!$C$6, E1750 = Акция!$A$7, G1750*Акция!$C$7, E1750 = Акция!$A$8, G1750*Акция!$C$8, 1, 0))</f>
        <v>0</v>
      </c>
    </row>
    <row r="1751" spans="2:11" x14ac:dyDescent="0.2">
      <c r="B1751" s="4" t="str">
        <f t="shared" si="366"/>
        <v>Нечипоренко Сергій Петрович</v>
      </c>
      <c r="C1751" s="4" t="str">
        <f t="shared" si="366"/>
        <v>Нечипоренко С.П.</v>
      </c>
      <c r="D1751" s="4"/>
      <c r="E1751" s="4" t="s">
        <v>530</v>
      </c>
      <c r="F1751" s="6" t="s">
        <v>503</v>
      </c>
      <c r="G1751" s="5">
        <v>1</v>
      </c>
      <c r="H1751" s="7">
        <v>20.93</v>
      </c>
      <c r="I1751" s="9" t="s">
        <v>527</v>
      </c>
      <c r="J1751" s="9" t="s">
        <v>528</v>
      </c>
      <c r="K1751" s="23" cm="1">
        <f t="array" ref="K1751">IF(G1751 &lt; 1, 0, _xlfn.IFS(E1751 = Акция!$A$2, G1751*Акция!$C$2, E1751 = Акция!$A$3, G1751*Акция!$C$3, E1751 = Акция!$A$4, G1751*Акция!$C$4, E1751 = Акция!$A$5, G1751*Акция!$C$5, E1751 = Акция!$A$6, G1751*Акция!$C$6, E1751 = Акция!$A$7, G1751*Акция!$C$7, E1751 = Акция!$A$8, G1751*Акция!$C$8, 1, 0))</f>
        <v>0</v>
      </c>
    </row>
    <row r="1752" spans="2:11" x14ac:dyDescent="0.2">
      <c r="B1752" s="4" t="str">
        <f t="shared" si="366"/>
        <v>Нечипоренко Сергій Петрович</v>
      </c>
      <c r="C1752" s="4" t="str">
        <f t="shared" si="366"/>
        <v>Нечипоренко С.П.</v>
      </c>
      <c r="D1752" s="4"/>
      <c r="E1752" s="4" t="s">
        <v>548</v>
      </c>
      <c r="F1752" s="6" t="s">
        <v>503</v>
      </c>
      <c r="G1752" s="5">
        <v>1</v>
      </c>
      <c r="H1752" s="7">
        <v>33.119999999999997</v>
      </c>
      <c r="I1752" s="9" t="s">
        <v>527</v>
      </c>
      <c r="J1752" s="9" t="s">
        <v>528</v>
      </c>
      <c r="K1752" s="23" cm="1">
        <f t="array" ref="K1752">IF(G1752 &lt; 1, 0, _xlfn.IFS(E1752 = Акция!$A$2, G1752*Акция!$C$2, E1752 = Акция!$A$3, G1752*Акция!$C$3, E1752 = Акция!$A$4, G1752*Акция!$C$4, E1752 = Акция!$A$5, G1752*Акция!$C$5, E1752 = Акция!$A$6, G1752*Акция!$C$6, E1752 = Акция!$A$7, G1752*Акция!$C$7, E1752 = Акция!$A$8, G1752*Акция!$C$8, 1, 0))</f>
        <v>0</v>
      </c>
    </row>
    <row r="1753" spans="2:11" x14ac:dyDescent="0.2">
      <c r="B1753" s="4" t="str">
        <f t="shared" si="366"/>
        <v>Нечипоренко Сергій Петрович</v>
      </c>
      <c r="C1753" s="4" t="str">
        <f t="shared" si="366"/>
        <v>Нечипоренко С.П.</v>
      </c>
      <c r="D1753" s="4"/>
      <c r="E1753" s="4" t="s">
        <v>516</v>
      </c>
      <c r="F1753" s="6" t="s">
        <v>503</v>
      </c>
      <c r="G1753" s="5">
        <v>4</v>
      </c>
      <c r="H1753" s="7">
        <v>107.76</v>
      </c>
      <c r="I1753" s="9" t="s">
        <v>527</v>
      </c>
      <c r="J1753" s="9" t="s">
        <v>528</v>
      </c>
      <c r="K1753" s="23" cm="1">
        <f t="array" ref="K1753">IF(G1753 &lt; 1, 0, _xlfn.IFS(E1753 = Акция!$A$2, G1753*Акция!$C$2, E1753 = Акция!$A$3, G1753*Акция!$C$3, E1753 = Акция!$A$4, G1753*Акция!$C$4, E1753 = Акция!$A$5, G1753*Акция!$C$5, E1753 = Акция!$A$6, G1753*Акция!$C$6, E1753 = Акция!$A$7, G1753*Акция!$C$7, E1753 = Акция!$A$8, G1753*Акция!$C$8, 1, 0))</f>
        <v>1</v>
      </c>
    </row>
    <row r="1754" spans="2:11" x14ac:dyDescent="0.2">
      <c r="B1754" s="4" t="str">
        <f t="shared" si="366"/>
        <v>Нечипоренко Сергій Петрович</v>
      </c>
      <c r="C1754" s="4" t="str">
        <f t="shared" si="366"/>
        <v>Нечипоренко С.П.</v>
      </c>
      <c r="D1754" s="4"/>
      <c r="E1754" s="4" t="s">
        <v>519</v>
      </c>
      <c r="F1754" s="6" t="s">
        <v>503</v>
      </c>
      <c r="G1754" s="5">
        <v>7</v>
      </c>
      <c r="H1754" s="7">
        <v>345.03</v>
      </c>
      <c r="I1754" s="9" t="s">
        <v>527</v>
      </c>
      <c r="J1754" s="9" t="s">
        <v>528</v>
      </c>
      <c r="K1754" s="23" cm="1">
        <f t="array" ref="K1754">IF(G1754 &lt; 1, 0, _xlfn.IFS(E1754 = Акция!$A$2, G1754*Акция!$C$2, E1754 = Акция!$A$3, G1754*Акция!$C$3, E1754 = Акция!$A$4, G1754*Акция!$C$4, E1754 = Акция!$A$5, G1754*Акция!$C$5, E1754 = Акция!$A$6, G1754*Акция!$C$6, E1754 = Акция!$A$7, G1754*Акция!$C$7, E1754 = Акция!$A$8, G1754*Акция!$C$8, 1, 0))</f>
        <v>3.5</v>
      </c>
    </row>
    <row r="1755" spans="2:11" x14ac:dyDescent="0.2">
      <c r="B1755" s="4" t="str">
        <f t="shared" si="366"/>
        <v>Нечипоренко Сергій Петрович</v>
      </c>
      <c r="C1755" s="4" t="str">
        <f t="shared" si="366"/>
        <v>Нечипоренко С.П.</v>
      </c>
      <c r="D1755" s="4"/>
      <c r="E1755" s="4" t="s">
        <v>502</v>
      </c>
      <c r="F1755" s="6" t="s">
        <v>503</v>
      </c>
      <c r="G1755" s="5">
        <v>3</v>
      </c>
      <c r="H1755" s="7">
        <v>167.82</v>
      </c>
      <c r="I1755" s="9" t="s">
        <v>527</v>
      </c>
      <c r="J1755" s="9" t="s">
        <v>528</v>
      </c>
      <c r="K1755" s="23" cm="1">
        <f t="array" ref="K1755">IF(G1755 &lt; 1, 0, _xlfn.IFS(E1755 = Акция!$A$2, G1755*Акция!$C$2, E1755 = Акция!$A$3, G1755*Акция!$C$3, E1755 = Акция!$A$4, G1755*Акция!$C$4, E1755 = Акция!$A$5, G1755*Акция!$C$5, E1755 = Акция!$A$6, G1755*Акция!$C$6, E1755 = Акция!$A$7, G1755*Акция!$C$7, E1755 = Акция!$A$8, G1755*Акция!$C$8, 1, 0))</f>
        <v>1.5</v>
      </c>
    </row>
    <row r="1756" spans="2:11" x14ac:dyDescent="0.2">
      <c r="B1756" s="4" t="str">
        <f t="shared" si="366"/>
        <v>Нечипоренко Сергій Петрович</v>
      </c>
      <c r="C1756" s="4" t="str">
        <f t="shared" si="366"/>
        <v>Нечипоренко С.П.</v>
      </c>
      <c r="D1756" s="4"/>
      <c r="E1756" s="4" t="s">
        <v>521</v>
      </c>
      <c r="F1756" s="6" t="s">
        <v>503</v>
      </c>
      <c r="G1756" s="5">
        <v>1</v>
      </c>
      <c r="H1756" s="7">
        <v>56.38</v>
      </c>
      <c r="I1756" s="9" t="s">
        <v>527</v>
      </c>
      <c r="J1756" s="9" t="s">
        <v>528</v>
      </c>
      <c r="K1756" s="23" cm="1">
        <f t="array" ref="K1756">IF(G1756 &lt; 1, 0, _xlfn.IFS(E1756 = Акция!$A$2, G1756*Акция!$C$2, E1756 = Акция!$A$3, G1756*Акция!$C$3, E1756 = Акция!$A$4, G1756*Акция!$C$4, E1756 = Акция!$A$5, G1756*Акция!$C$5, E1756 = Акция!$A$6, G1756*Акция!$C$6, E1756 = Акция!$A$7, G1756*Акция!$C$7, E1756 = Акция!$A$8, G1756*Акция!$C$8, 1, 0))</f>
        <v>0.5</v>
      </c>
    </row>
    <row r="1757" spans="2:11" x14ac:dyDescent="0.2">
      <c r="B1757" s="4" t="s">
        <v>54</v>
      </c>
      <c r="C1757" s="4" t="s">
        <v>55</v>
      </c>
      <c r="D1757" s="3" t="s">
        <v>508</v>
      </c>
      <c r="E1757" s="4"/>
      <c r="G1757" s="6"/>
      <c r="H1757" s="8"/>
      <c r="I1757" s="4"/>
      <c r="J1757" s="4"/>
      <c r="K1757" s="23" cm="1">
        <f t="array" ref="K1757">IF(G1757 &lt; 1, 0, _xlfn.IFS(E1757 = Акция!$A$2, G1757*Акция!$C$2, E1757 = Акция!$A$3, G1757*Акция!$C$3, E1757 = Акция!$A$4, G1757*Акция!$C$4, E1757 = Акция!$A$5, G1757*Акция!$C$5, E1757 = Акция!$A$6, G1757*Акция!$C$6, E1757 = Акция!$A$7, G1757*Акция!$C$7, E1757 = Акция!$A$8, G1757*Акция!$C$8, 1, 0))</f>
        <v>0</v>
      </c>
    </row>
    <row r="1758" spans="2:11" x14ac:dyDescent="0.2">
      <c r="B1758" s="4" t="str">
        <f t="shared" ref="B1758:C1758" si="367">B1757</f>
        <v>Споживче товариство "Нещерівське"</v>
      </c>
      <c r="C1758" s="4" t="str">
        <f t="shared" si="367"/>
        <v>Нещерівське СТ+</v>
      </c>
      <c r="D1758" s="4"/>
      <c r="E1758" s="4" t="s">
        <v>523</v>
      </c>
      <c r="F1758" s="6" t="s">
        <v>503</v>
      </c>
      <c r="G1758" s="5">
        <v>3</v>
      </c>
      <c r="H1758" s="7">
        <v>104.73</v>
      </c>
      <c r="I1758" s="9" t="s">
        <v>591</v>
      </c>
      <c r="J1758" s="9" t="s">
        <v>539</v>
      </c>
      <c r="K1758" s="23" cm="1">
        <f t="array" ref="K1758">IF(G1758 &lt; 1, 0, _xlfn.IFS(E1758 = Акция!$A$2, G1758*Акция!$C$2, E1758 = Акция!$A$3, G1758*Акция!$C$3, E1758 = Акция!$A$4, G1758*Акция!$C$4, E1758 = Акция!$A$5, G1758*Акция!$C$5, E1758 = Акция!$A$6, G1758*Акция!$C$6, E1758 = Акция!$A$7, G1758*Акция!$C$7, E1758 = Акция!$A$8, G1758*Акция!$C$8, 1, 0))</f>
        <v>0</v>
      </c>
    </row>
    <row r="1759" spans="2:11" x14ac:dyDescent="0.2">
      <c r="B1759" s="4" t="s">
        <v>56</v>
      </c>
      <c r="C1759" s="4" t="s">
        <v>57</v>
      </c>
      <c r="D1759" s="3" t="s">
        <v>509</v>
      </c>
      <c r="E1759" s="4"/>
      <c r="G1759" s="6"/>
      <c r="H1759" s="8"/>
      <c r="I1759" s="4"/>
      <c r="J1759" s="4"/>
      <c r="K1759" s="23" cm="1">
        <f t="array" ref="K1759">IF(G1759 &lt; 1, 0, _xlfn.IFS(E1759 = Акция!$A$2, G1759*Акция!$C$2, E1759 = Акция!$A$3, G1759*Акция!$C$3, E1759 = Акция!$A$4, G1759*Акция!$C$4, E1759 = Акция!$A$5, G1759*Акция!$C$5, E1759 = Акция!$A$6, G1759*Акция!$C$6, E1759 = Акция!$A$7, G1759*Акция!$C$7, E1759 = Акция!$A$8, G1759*Акция!$C$8, 1, 0))</f>
        <v>0</v>
      </c>
    </row>
    <row r="1760" spans="2:11" x14ac:dyDescent="0.2">
      <c r="B1760" s="4" t="str">
        <f t="shared" ref="B1760:C1762" si="368">B1759</f>
        <v>Ніколенко Валентина Михайлівна</v>
      </c>
      <c r="C1760" s="4" t="str">
        <f t="shared" si="368"/>
        <v>Ніколенко В.М.</v>
      </c>
      <c r="D1760" s="4"/>
      <c r="E1760" s="4" t="s">
        <v>516</v>
      </c>
      <c r="F1760" s="6" t="s">
        <v>503</v>
      </c>
      <c r="G1760" s="5">
        <v>2</v>
      </c>
      <c r="H1760" s="7">
        <v>52.56</v>
      </c>
      <c r="I1760" s="9" t="s">
        <v>587</v>
      </c>
      <c r="J1760" s="9" t="s">
        <v>546</v>
      </c>
      <c r="K1760" s="23" cm="1">
        <f t="array" ref="K1760">IF(G1760 &lt; 1, 0, _xlfn.IFS(E1760 = Акция!$A$2, G1760*Акция!$C$2, E1760 = Акция!$A$3, G1760*Акция!$C$3, E1760 = Акция!$A$4, G1760*Акция!$C$4, E1760 = Акция!$A$5, G1760*Акция!$C$5, E1760 = Акция!$A$6, G1760*Акция!$C$6, E1760 = Акция!$A$7, G1760*Акция!$C$7, E1760 = Акция!$A$8, G1760*Акция!$C$8, 1, 0))</f>
        <v>0.5</v>
      </c>
    </row>
    <row r="1761" spans="2:11" x14ac:dyDescent="0.2">
      <c r="B1761" s="4" t="str">
        <f t="shared" si="368"/>
        <v>Ніколенко Валентина Михайлівна</v>
      </c>
      <c r="C1761" s="4" t="str">
        <f t="shared" si="368"/>
        <v>Ніколенко В.М.</v>
      </c>
      <c r="D1761" s="4"/>
      <c r="E1761" s="4" t="s">
        <v>519</v>
      </c>
      <c r="F1761" s="6" t="s">
        <v>503</v>
      </c>
      <c r="G1761" s="5">
        <v>1</v>
      </c>
      <c r="H1761" s="7">
        <v>47.95</v>
      </c>
      <c r="I1761" s="9" t="s">
        <v>587</v>
      </c>
      <c r="J1761" s="9" t="s">
        <v>546</v>
      </c>
      <c r="K1761" s="23" cm="1">
        <f t="array" ref="K1761">IF(G1761 &lt; 1, 0, _xlfn.IFS(E1761 = Акция!$A$2, G1761*Акция!$C$2, E1761 = Акция!$A$3, G1761*Акция!$C$3, E1761 = Акция!$A$4, G1761*Акция!$C$4, E1761 = Акция!$A$5, G1761*Акция!$C$5, E1761 = Акция!$A$6, G1761*Акция!$C$6, E1761 = Акция!$A$7, G1761*Акция!$C$7, E1761 = Акция!$A$8, G1761*Акция!$C$8, 1, 0))</f>
        <v>0.5</v>
      </c>
    </row>
    <row r="1762" spans="2:11" x14ac:dyDescent="0.2">
      <c r="B1762" s="4" t="str">
        <f t="shared" si="368"/>
        <v>Ніколенко Валентина Михайлівна</v>
      </c>
      <c r="C1762" s="4" t="str">
        <f t="shared" si="368"/>
        <v>Ніколенко В.М.</v>
      </c>
      <c r="D1762" s="4"/>
      <c r="E1762" s="4" t="s">
        <v>584</v>
      </c>
      <c r="F1762" s="6" t="s">
        <v>503</v>
      </c>
      <c r="G1762" s="5">
        <v>1</v>
      </c>
      <c r="H1762" s="7">
        <v>76.8</v>
      </c>
      <c r="I1762" s="9" t="s">
        <v>587</v>
      </c>
      <c r="J1762" s="9" t="s">
        <v>546</v>
      </c>
      <c r="K1762" s="23" cm="1">
        <f t="array" ref="K1762">IF(G1762 &lt; 1, 0, _xlfn.IFS(E1762 = Акция!$A$2, G1762*Акция!$C$2, E1762 = Акция!$A$3, G1762*Акция!$C$3, E1762 = Акция!$A$4, G1762*Акция!$C$4, E1762 = Акция!$A$5, G1762*Акция!$C$5, E1762 = Акция!$A$6, G1762*Акция!$C$6, E1762 = Акция!$A$7, G1762*Акция!$C$7, E1762 = Акция!$A$8, G1762*Акция!$C$8, 1, 0))</f>
        <v>0</v>
      </c>
    </row>
    <row r="1763" spans="2:11" x14ac:dyDescent="0.2">
      <c r="B1763" s="4" t="s">
        <v>58</v>
      </c>
      <c r="C1763" s="4" t="s">
        <v>59</v>
      </c>
      <c r="D1763" s="3" t="s">
        <v>508</v>
      </c>
      <c r="E1763" s="4"/>
      <c r="G1763" s="6"/>
      <c r="H1763" s="8"/>
      <c r="I1763" s="4"/>
      <c r="J1763" s="4"/>
      <c r="K1763" s="23" cm="1">
        <f t="array" ref="K1763">IF(G1763 &lt; 1, 0, _xlfn.IFS(E1763 = Акция!$A$2, G1763*Акция!$C$2, E1763 = Акция!$A$3, G1763*Акция!$C$3, E1763 = Акция!$A$4, G1763*Акция!$C$4, E1763 = Акция!$A$5, G1763*Акция!$C$5, E1763 = Акция!$A$6, G1763*Акция!$C$6, E1763 = Акция!$A$7, G1763*Акция!$C$7, E1763 = Акция!$A$8, G1763*Акция!$C$8, 1, 0))</f>
        <v>0</v>
      </c>
    </row>
    <row r="1764" spans="2:11" x14ac:dyDescent="0.2">
      <c r="B1764" s="4" t="str">
        <f t="shared" ref="B1764:C1765" si="369">B1763</f>
        <v>Новік Лідія івановна</v>
      </c>
      <c r="C1764" s="4" t="str">
        <f t="shared" si="369"/>
        <v>Новік Л.І.</v>
      </c>
      <c r="D1764" s="4"/>
      <c r="E1764" s="4" t="s">
        <v>513</v>
      </c>
      <c r="F1764" s="6" t="s">
        <v>503</v>
      </c>
      <c r="G1764" s="5">
        <v>2</v>
      </c>
      <c r="H1764" s="7">
        <v>54.98</v>
      </c>
      <c r="I1764" s="9" t="s">
        <v>591</v>
      </c>
      <c r="J1764" s="9" t="s">
        <v>539</v>
      </c>
      <c r="K1764" s="23" cm="1">
        <f t="array" ref="K1764">IF(G1764 &lt; 1, 0, _xlfn.IFS(E1764 = Акция!$A$2, G1764*Акция!$C$2, E1764 = Акция!$A$3, G1764*Акция!$C$3, E1764 = Акция!$A$4, G1764*Акция!$C$4, E1764 = Акция!$A$5, G1764*Акция!$C$5, E1764 = Акция!$A$6, G1764*Акция!$C$6, E1764 = Акция!$A$7, G1764*Акция!$C$7, E1764 = Акция!$A$8, G1764*Акция!$C$8, 1, 0))</f>
        <v>0</v>
      </c>
    </row>
    <row r="1765" spans="2:11" x14ac:dyDescent="0.2">
      <c r="B1765" s="4" t="str">
        <f t="shared" si="369"/>
        <v>Новік Лідія івановна</v>
      </c>
      <c r="C1765" s="4" t="str">
        <f t="shared" si="369"/>
        <v>Новік Л.І.</v>
      </c>
      <c r="D1765" s="4"/>
      <c r="E1765" s="4" t="s">
        <v>516</v>
      </c>
      <c r="F1765" s="6" t="s">
        <v>503</v>
      </c>
      <c r="G1765" s="5">
        <v>2</v>
      </c>
      <c r="H1765" s="7">
        <v>53.88</v>
      </c>
      <c r="I1765" s="9" t="s">
        <v>591</v>
      </c>
      <c r="J1765" s="9" t="s">
        <v>539</v>
      </c>
      <c r="K1765" s="23" cm="1">
        <f t="array" ref="K1765">IF(G1765 &lt; 1, 0, _xlfn.IFS(E1765 = Акция!$A$2, G1765*Акция!$C$2, E1765 = Акция!$A$3, G1765*Акция!$C$3, E1765 = Акция!$A$4, G1765*Акция!$C$4, E1765 = Акция!$A$5, G1765*Акция!$C$5, E1765 = Акция!$A$6, G1765*Акция!$C$6, E1765 = Акция!$A$7, G1765*Акция!$C$7, E1765 = Акция!$A$8, G1765*Акция!$C$8, 1, 0))</f>
        <v>0.5</v>
      </c>
    </row>
    <row r="1766" spans="2:11" x14ac:dyDescent="0.2">
      <c r="B1766" s="4" t="s">
        <v>60</v>
      </c>
      <c r="C1766" s="4" t="s">
        <v>61</v>
      </c>
      <c r="D1766" s="3" t="s">
        <v>508</v>
      </c>
      <c r="E1766" s="4"/>
      <c r="G1766" s="6"/>
      <c r="H1766" s="8"/>
      <c r="I1766" s="4"/>
      <c r="J1766" s="4"/>
      <c r="K1766" s="23" cm="1">
        <f t="array" ref="K1766">IF(G1766 &lt; 1, 0, _xlfn.IFS(E1766 = Акция!$A$2, G1766*Акция!$C$2, E1766 = Акция!$A$3, G1766*Акция!$C$3, E1766 = Акция!$A$4, G1766*Акция!$C$4, E1766 = Акция!$A$5, G1766*Акция!$C$5, E1766 = Акция!$A$6, G1766*Акция!$C$6, E1766 = Акция!$A$7, G1766*Акция!$C$7, E1766 = Акция!$A$8, G1766*Акция!$C$8, 1, 0))</f>
        <v>0</v>
      </c>
    </row>
    <row r="1767" spans="2:11" x14ac:dyDescent="0.2">
      <c r="B1767" s="4" t="str">
        <f t="shared" ref="B1767:C1767" si="370">B1766</f>
        <v>Оверченко Руслан Станіславович</v>
      </c>
      <c r="C1767" s="4" t="str">
        <f t="shared" si="370"/>
        <v>Оверченко Р.С.</v>
      </c>
      <c r="D1767" s="4"/>
      <c r="E1767" s="4" t="s">
        <v>521</v>
      </c>
      <c r="F1767" s="6" t="s">
        <v>503</v>
      </c>
      <c r="G1767" s="5">
        <v>2</v>
      </c>
      <c r="H1767" s="7">
        <v>110.54</v>
      </c>
      <c r="I1767" s="9" t="s">
        <v>629</v>
      </c>
      <c r="J1767" s="9" t="s">
        <v>528</v>
      </c>
      <c r="K1767" s="23" cm="1">
        <f t="array" ref="K1767">IF(G1767 &lt; 1, 0, _xlfn.IFS(E1767 = Акция!$A$2, G1767*Акция!$C$2, E1767 = Акция!$A$3, G1767*Акция!$C$3, E1767 = Акция!$A$4, G1767*Акция!$C$4, E1767 = Акция!$A$5, G1767*Акция!$C$5, E1767 = Акция!$A$6, G1767*Акция!$C$6, E1767 = Акция!$A$7, G1767*Акция!$C$7, E1767 = Акция!$A$8, G1767*Акция!$C$8, 1, 0))</f>
        <v>1</v>
      </c>
    </row>
    <row r="1768" spans="2:11" x14ac:dyDescent="0.2">
      <c r="B1768" s="4" t="s">
        <v>62</v>
      </c>
      <c r="C1768" s="4" t="s">
        <v>63</v>
      </c>
      <c r="D1768" s="3" t="s">
        <v>508</v>
      </c>
      <c r="E1768" s="4"/>
      <c r="G1768" s="6"/>
      <c r="H1768" s="8"/>
      <c r="I1768" s="4"/>
      <c r="J1768" s="4"/>
      <c r="K1768" s="23" cm="1">
        <f t="array" ref="K1768">IF(G1768 &lt; 1, 0, _xlfn.IFS(E1768 = Акция!$A$2, G1768*Акция!$C$2, E1768 = Акция!$A$3, G1768*Акция!$C$3, E1768 = Акция!$A$4, G1768*Акция!$C$4, E1768 = Акция!$A$5, G1768*Акция!$C$5, E1768 = Акция!$A$6, G1768*Акция!$C$6, E1768 = Акция!$A$7, G1768*Акция!$C$7, E1768 = Акция!$A$8, G1768*Акция!$C$8, 1, 0))</f>
        <v>0</v>
      </c>
    </row>
    <row r="1769" spans="2:11" x14ac:dyDescent="0.2">
      <c r="B1769" s="4" t="str">
        <f t="shared" ref="B1769:C1769" si="371">B1768</f>
        <v>Овсієнко Світлана Іванівна</v>
      </c>
      <c r="C1769" s="4" t="str">
        <f t="shared" si="371"/>
        <v>Овсієнко С.І.</v>
      </c>
      <c r="D1769" s="4"/>
      <c r="E1769" s="4" t="s">
        <v>516</v>
      </c>
      <c r="F1769" s="6" t="s">
        <v>503</v>
      </c>
      <c r="G1769" s="5">
        <v>1</v>
      </c>
      <c r="H1769" s="7">
        <v>26.94</v>
      </c>
      <c r="I1769" s="9" t="s">
        <v>591</v>
      </c>
      <c r="J1769" s="9" t="s">
        <v>539</v>
      </c>
      <c r="K1769" s="23" cm="1">
        <f t="array" ref="K1769">IF(G1769 &lt; 1, 0, _xlfn.IFS(E1769 = Акция!$A$2, G1769*Акция!$C$2, E1769 = Акция!$A$3, G1769*Акция!$C$3, E1769 = Акция!$A$4, G1769*Акция!$C$4, E1769 = Акция!$A$5, G1769*Акция!$C$5, E1769 = Акция!$A$6, G1769*Акция!$C$6, E1769 = Акция!$A$7, G1769*Акция!$C$7, E1769 = Акция!$A$8, G1769*Акция!$C$8, 1, 0))</f>
        <v>0.25</v>
      </c>
    </row>
    <row r="1770" spans="2:11" x14ac:dyDescent="0.2">
      <c r="B1770" s="4" t="s">
        <v>64</v>
      </c>
      <c r="C1770" s="4" t="s">
        <v>64</v>
      </c>
      <c r="D1770" s="3" t="s">
        <v>508</v>
      </c>
      <c r="E1770" s="4"/>
      <c r="G1770" s="6"/>
      <c r="H1770" s="8"/>
      <c r="I1770" s="4"/>
      <c r="J1770" s="4"/>
      <c r="K1770" s="23" cm="1">
        <f t="array" ref="K1770">IF(G1770 &lt; 1, 0, _xlfn.IFS(E1770 = Акция!$A$2, G1770*Акция!$C$2, E1770 = Акция!$A$3, G1770*Акция!$C$3, E1770 = Акция!$A$4, G1770*Акция!$C$4, E1770 = Акция!$A$5, G1770*Акция!$C$5, E1770 = Акция!$A$6, G1770*Акция!$C$6, E1770 = Акция!$A$7, G1770*Акция!$C$7, E1770 = Акция!$A$8, G1770*Акция!$C$8, 1, 0))</f>
        <v>0</v>
      </c>
    </row>
    <row r="1771" spans="2:11" x14ac:dyDescent="0.2">
      <c r="B1771" s="4" t="str">
        <f t="shared" ref="B1771:C1772" si="372">B1770</f>
        <v>Одінцов В.А.</v>
      </c>
      <c r="C1771" s="4" t="str">
        <f t="shared" si="372"/>
        <v>Одінцов В.А.</v>
      </c>
      <c r="D1771" s="4"/>
      <c r="E1771" s="4" t="s">
        <v>552</v>
      </c>
      <c r="F1771" s="6" t="s">
        <v>503</v>
      </c>
      <c r="G1771" s="5">
        <v>6</v>
      </c>
      <c r="H1771" s="7">
        <v>158.04</v>
      </c>
      <c r="I1771" s="9" t="s">
        <v>591</v>
      </c>
      <c r="J1771" s="9" t="s">
        <v>539</v>
      </c>
      <c r="K1771" s="23" cm="1">
        <f t="array" ref="K1771">IF(G1771 &lt; 1, 0, _xlfn.IFS(E1771 = Акция!$A$2, G1771*Акция!$C$2, E1771 = Акция!$A$3, G1771*Акция!$C$3, E1771 = Акция!$A$4, G1771*Акция!$C$4, E1771 = Акция!$A$5, G1771*Акция!$C$5, E1771 = Акция!$A$6, G1771*Акция!$C$6, E1771 = Акция!$A$7, G1771*Акция!$C$7, E1771 = Акция!$A$8, G1771*Акция!$C$8, 1, 0))</f>
        <v>0</v>
      </c>
    </row>
    <row r="1772" spans="2:11" x14ac:dyDescent="0.2">
      <c r="B1772" s="4" t="str">
        <f t="shared" si="372"/>
        <v>Одінцов В.А.</v>
      </c>
      <c r="C1772" s="4" t="str">
        <f t="shared" si="372"/>
        <v>Одінцов В.А.</v>
      </c>
      <c r="D1772" s="4"/>
      <c r="E1772" s="4" t="s">
        <v>513</v>
      </c>
      <c r="F1772" s="6" t="s">
        <v>503</v>
      </c>
      <c r="G1772" s="5">
        <v>9</v>
      </c>
      <c r="H1772" s="7">
        <v>241.38</v>
      </c>
      <c r="I1772" s="9" t="s">
        <v>591</v>
      </c>
      <c r="J1772" s="9" t="s">
        <v>539</v>
      </c>
      <c r="K1772" s="23" cm="1">
        <f t="array" ref="K1772">IF(G1772 &lt; 1, 0, _xlfn.IFS(E1772 = Акция!$A$2, G1772*Акция!$C$2, E1772 = Акция!$A$3, G1772*Акция!$C$3, E1772 = Акция!$A$4, G1772*Акция!$C$4, E1772 = Акция!$A$5, G1772*Акция!$C$5, E1772 = Акция!$A$6, G1772*Акция!$C$6, E1772 = Акция!$A$7, G1772*Акция!$C$7, E1772 = Акция!$A$8, G1772*Акция!$C$8, 1, 0))</f>
        <v>0</v>
      </c>
    </row>
    <row r="1773" spans="2:11" x14ac:dyDescent="0.2">
      <c r="B1773" s="4" t="s">
        <v>65</v>
      </c>
      <c r="C1773" s="4" t="s">
        <v>66</v>
      </c>
      <c r="D1773" s="3" t="s">
        <v>509</v>
      </c>
      <c r="E1773" s="4"/>
      <c r="G1773" s="6"/>
      <c r="H1773" s="8"/>
      <c r="I1773" s="4"/>
      <c r="J1773" s="4"/>
      <c r="K1773" s="23" cm="1">
        <f t="array" ref="K1773">IF(G1773 &lt; 1, 0, _xlfn.IFS(E1773 = Акция!$A$2, G1773*Акция!$C$2, E1773 = Акция!$A$3, G1773*Акция!$C$3, E1773 = Акция!$A$4, G1773*Акция!$C$4, E1773 = Акция!$A$5, G1773*Акция!$C$5, E1773 = Акция!$A$6, G1773*Акция!$C$6, E1773 = Акция!$A$7, G1773*Акция!$C$7, E1773 = Акция!$A$8, G1773*Акция!$C$8, 1, 0))</f>
        <v>0</v>
      </c>
    </row>
    <row r="1774" spans="2:11" x14ac:dyDescent="0.2">
      <c r="B1774" s="4" t="str">
        <f t="shared" ref="B1774:C1778" si="373">B1773</f>
        <v>Олексієнко Анатолій Іванович</v>
      </c>
      <c r="C1774" s="4" t="str">
        <f t="shared" si="373"/>
        <v>Олексієнко А.І.</v>
      </c>
      <c r="D1774" s="4"/>
      <c r="E1774" s="4" t="s">
        <v>621</v>
      </c>
      <c r="F1774" s="6" t="s">
        <v>503</v>
      </c>
      <c r="G1774" s="5">
        <v>2</v>
      </c>
      <c r="H1774" s="7">
        <v>56.82</v>
      </c>
      <c r="I1774" s="9" t="s">
        <v>510</v>
      </c>
      <c r="J1774" s="9" t="s">
        <v>511</v>
      </c>
      <c r="K1774" s="23" cm="1">
        <f t="array" ref="K1774">IF(G1774 &lt; 1, 0, _xlfn.IFS(E1774 = Акция!$A$2, G1774*Акция!$C$2, E1774 = Акция!$A$3, G1774*Акция!$C$3, E1774 = Акция!$A$4, G1774*Акция!$C$4, E1774 = Акция!$A$5, G1774*Акция!$C$5, E1774 = Акция!$A$6, G1774*Акция!$C$6, E1774 = Акция!$A$7, G1774*Акция!$C$7, E1774 = Акция!$A$8, G1774*Акция!$C$8, 1, 0))</f>
        <v>0</v>
      </c>
    </row>
    <row r="1775" spans="2:11" x14ac:dyDescent="0.2">
      <c r="B1775" s="4" t="str">
        <f t="shared" si="373"/>
        <v>Олексієнко Анатолій Іванович</v>
      </c>
      <c r="C1775" s="4" t="str">
        <f t="shared" si="373"/>
        <v>Олексієнко А.І.</v>
      </c>
      <c r="D1775" s="4"/>
      <c r="E1775" s="4" t="s">
        <v>556</v>
      </c>
      <c r="F1775" s="6" t="s">
        <v>503</v>
      </c>
      <c r="G1775" s="5">
        <v>2</v>
      </c>
      <c r="H1775" s="7">
        <v>41.32</v>
      </c>
      <c r="I1775" s="9" t="s">
        <v>510</v>
      </c>
      <c r="J1775" s="9" t="s">
        <v>511</v>
      </c>
      <c r="K1775" s="23" cm="1">
        <f t="array" ref="K1775">IF(G1775 &lt; 1, 0, _xlfn.IFS(E1775 = Акция!$A$2, G1775*Акция!$C$2, E1775 = Акция!$A$3, G1775*Акция!$C$3, E1775 = Акция!$A$4, G1775*Акция!$C$4, E1775 = Акция!$A$5, G1775*Акция!$C$5, E1775 = Акция!$A$6, G1775*Акция!$C$6, E1775 = Акция!$A$7, G1775*Акция!$C$7, E1775 = Акция!$A$8, G1775*Акция!$C$8, 1, 0))</f>
        <v>0</v>
      </c>
    </row>
    <row r="1776" spans="2:11" x14ac:dyDescent="0.2">
      <c r="B1776" s="4" t="str">
        <f t="shared" si="373"/>
        <v>Олексієнко Анатолій Іванович</v>
      </c>
      <c r="C1776" s="4" t="str">
        <f t="shared" si="373"/>
        <v>Олексієнко А.І.</v>
      </c>
      <c r="D1776" s="4"/>
      <c r="E1776" s="4" t="s">
        <v>841</v>
      </c>
      <c r="F1776" s="6" t="s">
        <v>503</v>
      </c>
      <c r="G1776" s="5">
        <v>2</v>
      </c>
      <c r="H1776" s="7">
        <v>61.4</v>
      </c>
      <c r="I1776" s="9" t="s">
        <v>510</v>
      </c>
      <c r="J1776" s="9" t="s">
        <v>511</v>
      </c>
      <c r="K1776" s="23" cm="1">
        <f t="array" ref="K1776">IF(G1776 &lt; 1, 0, _xlfn.IFS(E1776 = Акция!$A$2, G1776*Акция!$C$2, E1776 = Акция!$A$3, G1776*Акция!$C$3, E1776 = Акция!$A$4, G1776*Акция!$C$4, E1776 = Акция!$A$5, G1776*Акция!$C$5, E1776 = Акция!$A$6, G1776*Акция!$C$6, E1776 = Акция!$A$7, G1776*Акция!$C$7, E1776 = Акция!$A$8, G1776*Акция!$C$8, 1, 0))</f>
        <v>0</v>
      </c>
    </row>
    <row r="1777" spans="2:11" x14ac:dyDescent="0.2">
      <c r="B1777" s="4" t="str">
        <f t="shared" si="373"/>
        <v>Олексієнко Анатолій Іванович</v>
      </c>
      <c r="C1777" s="4" t="str">
        <f t="shared" si="373"/>
        <v>Олексієнко А.І.</v>
      </c>
      <c r="D1777" s="4"/>
      <c r="E1777" s="4" t="s">
        <v>675</v>
      </c>
      <c r="F1777" s="6" t="s">
        <v>503</v>
      </c>
      <c r="G1777" s="5">
        <v>2</v>
      </c>
      <c r="H1777" s="7">
        <v>63.46</v>
      </c>
      <c r="I1777" s="9" t="s">
        <v>510</v>
      </c>
      <c r="J1777" s="9" t="s">
        <v>511</v>
      </c>
      <c r="K1777" s="23" cm="1">
        <f t="array" ref="K1777">IF(G1777 &lt; 1, 0, _xlfn.IFS(E1777 = Акция!$A$2, G1777*Акция!$C$2, E1777 = Акция!$A$3, G1777*Акция!$C$3, E1777 = Акция!$A$4, G1777*Акция!$C$4, E1777 = Акция!$A$5, G1777*Акция!$C$5, E1777 = Акция!$A$6, G1777*Акция!$C$6, E1777 = Акция!$A$7, G1777*Акция!$C$7, E1777 = Акция!$A$8, G1777*Акция!$C$8, 1, 0))</f>
        <v>0</v>
      </c>
    </row>
    <row r="1778" spans="2:11" x14ac:dyDescent="0.2">
      <c r="B1778" s="4" t="str">
        <f t="shared" si="373"/>
        <v>Олексієнко Анатолій Іванович</v>
      </c>
      <c r="C1778" s="4" t="str">
        <f t="shared" si="373"/>
        <v>Олексієнко А.І.</v>
      </c>
      <c r="D1778" s="4"/>
      <c r="E1778" s="4" t="s">
        <v>515</v>
      </c>
      <c r="F1778" s="6" t="s">
        <v>503</v>
      </c>
      <c r="G1778" s="5">
        <v>2</v>
      </c>
      <c r="H1778" s="7">
        <v>41.32</v>
      </c>
      <c r="I1778" s="9" t="s">
        <v>510</v>
      </c>
      <c r="J1778" s="9" t="s">
        <v>511</v>
      </c>
      <c r="K1778" s="23" cm="1">
        <f t="array" ref="K1778">IF(G1778 &lt; 1, 0, _xlfn.IFS(E1778 = Акция!$A$2, G1778*Акция!$C$2, E1778 = Акция!$A$3, G1778*Акция!$C$3, E1778 = Акция!$A$4, G1778*Акция!$C$4, E1778 = Акция!$A$5, G1778*Акция!$C$5, E1778 = Акция!$A$6, G1778*Акция!$C$6, E1778 = Акция!$A$7, G1778*Акция!$C$7, E1778 = Акция!$A$8, G1778*Акция!$C$8, 1, 0))</f>
        <v>0</v>
      </c>
    </row>
    <row r="1779" spans="2:11" x14ac:dyDescent="0.2">
      <c r="B1779" s="4" t="s">
        <v>67</v>
      </c>
      <c r="C1779" s="4" t="s">
        <v>68</v>
      </c>
      <c r="D1779" s="3" t="s">
        <v>508</v>
      </c>
      <c r="E1779" s="4"/>
      <c r="G1779" s="6"/>
      <c r="H1779" s="8"/>
      <c r="I1779" s="4"/>
      <c r="J1779" s="4"/>
      <c r="K1779" s="23" cm="1">
        <f t="array" ref="K1779">IF(G1779 &lt; 1, 0, _xlfn.IFS(E1779 = Акция!$A$2, G1779*Акция!$C$2, E1779 = Акция!$A$3, G1779*Акция!$C$3, E1779 = Акция!$A$4, G1779*Акция!$C$4, E1779 = Акция!$A$5, G1779*Акция!$C$5, E1779 = Акция!$A$6, G1779*Акция!$C$6, E1779 = Акция!$A$7, G1779*Акция!$C$7, E1779 = Акция!$A$8, G1779*Акция!$C$8, 1, 0))</f>
        <v>0</v>
      </c>
    </row>
    <row r="1780" spans="2:11" x14ac:dyDescent="0.2">
      <c r="B1780" s="4" t="str">
        <f t="shared" ref="B1780:B1788" si="374">B1779</f>
        <v>Олійник Юлія Олександрівна</v>
      </c>
      <c r="C1780" s="4" t="str">
        <f t="shared" ref="C1780:C1788" si="375">C1779</f>
        <v>Олійник Ю.О.</v>
      </c>
      <c r="D1780" s="4"/>
      <c r="E1780" s="4" t="s">
        <v>547</v>
      </c>
      <c r="F1780" s="6" t="s">
        <v>503</v>
      </c>
      <c r="G1780" s="5">
        <v>1</v>
      </c>
      <c r="H1780" s="7">
        <v>31.68</v>
      </c>
      <c r="I1780" s="9" t="s">
        <v>577</v>
      </c>
      <c r="J1780" s="9" t="s">
        <v>511</v>
      </c>
      <c r="K1780" s="23" cm="1">
        <f t="array" ref="K1780">IF(G1780 &lt; 1, 0, _xlfn.IFS(E1780 = Акция!$A$2, G1780*Акция!$C$2, E1780 = Акция!$A$3, G1780*Акция!$C$3, E1780 = Акция!$A$4, G1780*Акция!$C$4, E1780 = Акция!$A$5, G1780*Акция!$C$5, E1780 = Акция!$A$6, G1780*Акция!$C$6, E1780 = Акция!$A$7, G1780*Акция!$C$7, E1780 = Акция!$A$8, G1780*Акция!$C$8, 1, 0))</f>
        <v>0</v>
      </c>
    </row>
    <row r="1781" spans="2:11" x14ac:dyDescent="0.2">
      <c r="B1781" s="4" t="str">
        <f t="shared" si="374"/>
        <v>Олійник Юлія Олександрівна</v>
      </c>
      <c r="C1781" s="4" t="str">
        <f t="shared" si="375"/>
        <v>Олійник Ю.О.</v>
      </c>
      <c r="D1781" s="4"/>
      <c r="E1781" s="4" t="s">
        <v>513</v>
      </c>
      <c r="F1781" s="6" t="s">
        <v>503</v>
      </c>
      <c r="G1781" s="5">
        <v>1</v>
      </c>
      <c r="H1781" s="7">
        <v>27.49</v>
      </c>
      <c r="I1781" s="9" t="s">
        <v>577</v>
      </c>
      <c r="J1781" s="9" t="s">
        <v>511</v>
      </c>
      <c r="K1781" s="23" cm="1">
        <f t="array" ref="K1781">IF(G1781 &lt; 1, 0, _xlfn.IFS(E1781 = Акция!$A$2, G1781*Акция!$C$2, E1781 = Акция!$A$3, G1781*Акция!$C$3, E1781 = Акция!$A$4, G1781*Акция!$C$4, E1781 = Акция!$A$5, G1781*Акция!$C$5, E1781 = Акция!$A$6, G1781*Акция!$C$6, E1781 = Акция!$A$7, G1781*Акция!$C$7, E1781 = Акция!$A$8, G1781*Акция!$C$8, 1, 0))</f>
        <v>0</v>
      </c>
    </row>
    <row r="1782" spans="2:11" x14ac:dyDescent="0.2">
      <c r="B1782" s="4" t="str">
        <f t="shared" si="374"/>
        <v>Олійник Юлія Олександрівна</v>
      </c>
      <c r="C1782" s="4" t="str">
        <f t="shared" si="375"/>
        <v>Олійник Ю.О.</v>
      </c>
      <c r="D1782" s="4"/>
      <c r="E1782" s="4" t="s">
        <v>516</v>
      </c>
      <c r="F1782" s="6" t="s">
        <v>503</v>
      </c>
      <c r="G1782" s="5">
        <v>4</v>
      </c>
      <c r="H1782" s="7">
        <v>107.1</v>
      </c>
      <c r="I1782" s="9" t="s">
        <v>577</v>
      </c>
      <c r="J1782" s="9" t="s">
        <v>511</v>
      </c>
      <c r="K1782" s="23" cm="1">
        <f t="array" ref="K1782">IF(G1782 &lt; 1, 0, _xlfn.IFS(E1782 = Акция!$A$2, G1782*Акция!$C$2, E1782 = Акция!$A$3, G1782*Акция!$C$3, E1782 = Акция!$A$4, G1782*Акция!$C$4, E1782 = Акция!$A$5, G1782*Акция!$C$5, E1782 = Акция!$A$6, G1782*Акция!$C$6, E1782 = Акция!$A$7, G1782*Акция!$C$7, E1782 = Акция!$A$8, G1782*Акция!$C$8, 1, 0))</f>
        <v>1</v>
      </c>
    </row>
    <row r="1783" spans="2:11" x14ac:dyDescent="0.2">
      <c r="B1783" s="4" t="str">
        <f t="shared" si="374"/>
        <v>Олійник Юлія Олександрівна</v>
      </c>
      <c r="C1783" s="4" t="str">
        <f t="shared" si="375"/>
        <v>Олійник Ю.О.</v>
      </c>
      <c r="D1783" s="4"/>
      <c r="E1783" s="4" t="s">
        <v>517</v>
      </c>
      <c r="F1783" s="6" t="s">
        <v>503</v>
      </c>
      <c r="G1783" s="5">
        <v>5</v>
      </c>
      <c r="H1783" s="7">
        <v>145.81</v>
      </c>
      <c r="I1783" s="9" t="s">
        <v>577</v>
      </c>
      <c r="J1783" s="9" t="s">
        <v>511</v>
      </c>
      <c r="K1783" s="23" cm="1">
        <f t="array" ref="K1783">IF(G1783 &lt; 1, 0, _xlfn.IFS(E1783 = Акция!$A$2, G1783*Акция!$C$2, E1783 = Акция!$A$3, G1783*Акция!$C$3, E1783 = Акция!$A$4, G1783*Акция!$C$4, E1783 = Акция!$A$5, G1783*Акция!$C$5, E1783 = Акция!$A$6, G1783*Акция!$C$6, E1783 = Акция!$A$7, G1783*Акция!$C$7, E1783 = Акция!$A$8, G1783*Акция!$C$8, 1, 0))</f>
        <v>1.25</v>
      </c>
    </row>
    <row r="1784" spans="2:11" x14ac:dyDescent="0.2">
      <c r="B1784" s="4" t="str">
        <f t="shared" si="374"/>
        <v>Олійник Юлія Олександрівна</v>
      </c>
      <c r="C1784" s="4" t="str">
        <f t="shared" si="375"/>
        <v>Олійник Ю.О.</v>
      </c>
      <c r="D1784" s="4"/>
      <c r="E1784" s="4" t="s">
        <v>518</v>
      </c>
      <c r="F1784" s="6" t="s">
        <v>503</v>
      </c>
      <c r="G1784" s="5">
        <v>2</v>
      </c>
      <c r="H1784" s="7">
        <v>64.8</v>
      </c>
      <c r="I1784" s="9" t="s">
        <v>577</v>
      </c>
      <c r="J1784" s="9" t="s">
        <v>511</v>
      </c>
      <c r="K1784" s="23" cm="1">
        <f t="array" ref="K1784">IF(G1784 &lt; 1, 0, _xlfn.IFS(E1784 = Акция!$A$2, G1784*Акция!$C$2, E1784 = Акция!$A$3, G1784*Акция!$C$3, E1784 = Акция!$A$4, G1784*Акция!$C$4, E1784 = Акция!$A$5, G1784*Акция!$C$5, E1784 = Акция!$A$6, G1784*Акция!$C$6, E1784 = Акция!$A$7, G1784*Акция!$C$7, E1784 = Акция!$A$8, G1784*Акция!$C$8, 1, 0))</f>
        <v>0.5</v>
      </c>
    </row>
    <row r="1785" spans="2:11" x14ac:dyDescent="0.2">
      <c r="B1785" s="4" t="str">
        <f t="shared" si="374"/>
        <v>Олійник Юлія Олександрівна</v>
      </c>
      <c r="C1785" s="4" t="str">
        <f t="shared" si="375"/>
        <v>Олійник Ю.О.</v>
      </c>
      <c r="D1785" s="4"/>
      <c r="E1785" s="4" t="s">
        <v>519</v>
      </c>
      <c r="F1785" s="6" t="s">
        <v>503</v>
      </c>
      <c r="G1785" s="5">
        <v>3</v>
      </c>
      <c r="H1785" s="7">
        <v>146.25</v>
      </c>
      <c r="I1785" s="9" t="s">
        <v>577</v>
      </c>
      <c r="J1785" s="9" t="s">
        <v>511</v>
      </c>
      <c r="K1785" s="23" cm="1">
        <f t="array" ref="K1785">IF(G1785 &lt; 1, 0, _xlfn.IFS(E1785 = Акция!$A$2, G1785*Акция!$C$2, E1785 = Акция!$A$3, G1785*Акция!$C$3, E1785 = Акция!$A$4, G1785*Акция!$C$4, E1785 = Акция!$A$5, G1785*Акция!$C$5, E1785 = Акция!$A$6, G1785*Акция!$C$6, E1785 = Акция!$A$7, G1785*Акция!$C$7, E1785 = Акция!$A$8, G1785*Акция!$C$8, 1, 0))</f>
        <v>1.5</v>
      </c>
    </row>
    <row r="1786" spans="2:11" x14ac:dyDescent="0.2">
      <c r="B1786" s="4" t="str">
        <f t="shared" si="374"/>
        <v>Олійник Юлія Олександрівна</v>
      </c>
      <c r="C1786" s="4" t="str">
        <f t="shared" si="375"/>
        <v>Олійник Ю.О.</v>
      </c>
      <c r="D1786" s="4"/>
      <c r="E1786" s="4" t="s">
        <v>502</v>
      </c>
      <c r="F1786" s="6" t="s">
        <v>503</v>
      </c>
      <c r="G1786" s="5">
        <v>4</v>
      </c>
      <c r="H1786" s="7">
        <v>220.93</v>
      </c>
      <c r="I1786" s="9" t="s">
        <v>577</v>
      </c>
      <c r="J1786" s="9" t="s">
        <v>511</v>
      </c>
      <c r="K1786" s="23" cm="1">
        <f t="array" ref="K1786">IF(G1786 &lt; 1, 0, _xlfn.IFS(E1786 = Акция!$A$2, G1786*Акция!$C$2, E1786 = Акция!$A$3, G1786*Акция!$C$3, E1786 = Акция!$A$4, G1786*Акция!$C$4, E1786 = Акция!$A$5, G1786*Акция!$C$5, E1786 = Акция!$A$6, G1786*Акция!$C$6, E1786 = Акция!$A$7, G1786*Акция!$C$7, E1786 = Акция!$A$8, G1786*Акция!$C$8, 1, 0))</f>
        <v>2</v>
      </c>
    </row>
    <row r="1787" spans="2:11" x14ac:dyDescent="0.2">
      <c r="B1787" s="4" t="str">
        <f t="shared" si="374"/>
        <v>Олійник Юлія Олександрівна</v>
      </c>
      <c r="C1787" s="4" t="str">
        <f t="shared" si="375"/>
        <v>Олійник Ю.О.</v>
      </c>
      <c r="D1787" s="4"/>
      <c r="E1787" s="4" t="s">
        <v>520</v>
      </c>
      <c r="F1787" s="6" t="s">
        <v>503</v>
      </c>
      <c r="G1787" s="5">
        <v>4</v>
      </c>
      <c r="H1787" s="7">
        <v>238.82</v>
      </c>
      <c r="I1787" s="9" t="s">
        <v>577</v>
      </c>
      <c r="J1787" s="9" t="s">
        <v>511</v>
      </c>
      <c r="K1787" s="23" cm="1">
        <f t="array" ref="K1787">IF(G1787 &lt; 1, 0, _xlfn.IFS(E1787 = Акция!$A$2, G1787*Акция!$C$2, E1787 = Акция!$A$3, G1787*Акция!$C$3, E1787 = Акция!$A$4, G1787*Акция!$C$4, E1787 = Акция!$A$5, G1787*Акция!$C$5, E1787 = Акция!$A$6, G1787*Акция!$C$6, E1787 = Акция!$A$7, G1787*Акция!$C$7, E1787 = Акция!$A$8, G1787*Акция!$C$8, 1, 0))</f>
        <v>2</v>
      </c>
    </row>
    <row r="1788" spans="2:11" x14ac:dyDescent="0.2">
      <c r="B1788" s="4" t="str">
        <f t="shared" si="374"/>
        <v>Олійник Юлія Олександрівна</v>
      </c>
      <c r="C1788" s="4" t="str">
        <f t="shared" si="375"/>
        <v>Олійник Ю.О.</v>
      </c>
      <c r="D1788" s="4"/>
      <c r="E1788" s="4" t="s">
        <v>523</v>
      </c>
      <c r="F1788" s="6" t="s">
        <v>503</v>
      </c>
      <c r="G1788" s="5">
        <v>2</v>
      </c>
      <c r="H1788" s="7">
        <v>68.12</v>
      </c>
      <c r="I1788" s="9" t="s">
        <v>577</v>
      </c>
      <c r="J1788" s="9" t="s">
        <v>511</v>
      </c>
      <c r="K1788" s="23" cm="1">
        <f t="array" ref="K1788">IF(G1788 &lt; 1, 0, _xlfn.IFS(E1788 = Акция!$A$2, G1788*Акция!$C$2, E1788 = Акция!$A$3, G1788*Акция!$C$3, E1788 = Акция!$A$4, G1788*Акция!$C$4, E1788 = Акция!$A$5, G1788*Акция!$C$5, E1788 = Акция!$A$6, G1788*Акция!$C$6, E1788 = Акция!$A$7, G1788*Акция!$C$7, E1788 = Акция!$A$8, G1788*Акция!$C$8, 1, 0))</f>
        <v>0</v>
      </c>
    </row>
    <row r="1789" spans="2:11" x14ac:dyDescent="0.2">
      <c r="B1789" s="4" t="s">
        <v>69</v>
      </c>
      <c r="C1789" s="4" t="s">
        <v>70</v>
      </c>
      <c r="D1789" s="3" t="s">
        <v>508</v>
      </c>
      <c r="E1789" s="4"/>
      <c r="G1789" s="6"/>
      <c r="H1789" s="8"/>
      <c r="I1789" s="4"/>
      <c r="J1789" s="4"/>
      <c r="K1789" s="23" cm="1">
        <f t="array" ref="K1789">IF(G1789 &lt; 1, 0, _xlfn.IFS(E1789 = Акция!$A$2, G1789*Акция!$C$2, E1789 = Акция!$A$3, G1789*Акция!$C$3, E1789 = Акция!$A$4, G1789*Акция!$C$4, E1789 = Акция!$A$5, G1789*Акция!$C$5, E1789 = Акция!$A$6, G1789*Акция!$C$6, E1789 = Акция!$A$7, G1789*Акция!$C$7, E1789 = Акция!$A$8, G1789*Акция!$C$8, 1, 0))</f>
        <v>0</v>
      </c>
    </row>
    <row r="1790" spans="2:11" x14ac:dyDescent="0.2">
      <c r="B1790" s="4" t="str">
        <f t="shared" ref="B1790:C1793" si="376">B1789</f>
        <v>Олійник Юрій Юрійович</v>
      </c>
      <c r="C1790" s="4" t="str">
        <f t="shared" si="376"/>
        <v>Олійник Ю.Ю.</v>
      </c>
      <c r="D1790" s="4"/>
      <c r="E1790" s="4" t="s">
        <v>526</v>
      </c>
      <c r="F1790" s="6" t="s">
        <v>503</v>
      </c>
      <c r="G1790" s="5">
        <v>1</v>
      </c>
      <c r="H1790" s="7">
        <v>20.78</v>
      </c>
      <c r="I1790" s="9" t="s">
        <v>629</v>
      </c>
      <c r="J1790" s="9" t="s">
        <v>528</v>
      </c>
      <c r="K1790" s="23" cm="1">
        <f t="array" ref="K1790">IF(G1790 &lt; 1, 0, _xlfn.IFS(E1790 = Акция!$A$2, G1790*Акция!$C$2, E1790 = Акция!$A$3, G1790*Акция!$C$3, E1790 = Акция!$A$4, G1790*Акция!$C$4, E1790 = Акция!$A$5, G1790*Акция!$C$5, E1790 = Акция!$A$6, G1790*Акция!$C$6, E1790 = Акция!$A$7, G1790*Акция!$C$7, E1790 = Акция!$A$8, G1790*Акция!$C$8, 1, 0))</f>
        <v>0</v>
      </c>
    </row>
    <row r="1791" spans="2:11" x14ac:dyDescent="0.2">
      <c r="B1791" s="4" t="str">
        <f t="shared" si="376"/>
        <v>Олійник Юрій Юрійович</v>
      </c>
      <c r="C1791" s="4" t="str">
        <f t="shared" si="376"/>
        <v>Олійник Ю.Ю.</v>
      </c>
      <c r="D1791" s="4"/>
      <c r="E1791" s="4" t="s">
        <v>547</v>
      </c>
      <c r="F1791" s="6" t="s">
        <v>503</v>
      </c>
      <c r="G1791" s="5">
        <v>1</v>
      </c>
      <c r="H1791" s="7">
        <v>33.119999999999997</v>
      </c>
      <c r="I1791" s="9" t="s">
        <v>629</v>
      </c>
      <c r="J1791" s="9" t="s">
        <v>528</v>
      </c>
      <c r="K1791" s="23" cm="1">
        <f t="array" ref="K1791">IF(G1791 &lt; 1, 0, _xlfn.IFS(E1791 = Акция!$A$2, G1791*Акция!$C$2, E1791 = Акция!$A$3, G1791*Акция!$C$3, E1791 = Акция!$A$4, G1791*Акция!$C$4, E1791 = Акция!$A$5, G1791*Акция!$C$5, E1791 = Акция!$A$6, G1791*Акция!$C$6, E1791 = Акция!$A$7, G1791*Акция!$C$7, E1791 = Акция!$A$8, G1791*Акция!$C$8, 1, 0))</f>
        <v>0</v>
      </c>
    </row>
    <row r="1792" spans="2:11" x14ac:dyDescent="0.2">
      <c r="B1792" s="4" t="str">
        <f t="shared" si="376"/>
        <v>Олійник Юрій Юрійович</v>
      </c>
      <c r="C1792" s="4" t="str">
        <f t="shared" si="376"/>
        <v>Олійник Ю.Ю.</v>
      </c>
      <c r="D1792" s="4"/>
      <c r="E1792" s="4" t="s">
        <v>513</v>
      </c>
      <c r="F1792" s="6" t="s">
        <v>503</v>
      </c>
      <c r="G1792" s="5">
        <v>4</v>
      </c>
      <c r="H1792" s="7">
        <v>112.16</v>
      </c>
      <c r="I1792" s="9" t="s">
        <v>629</v>
      </c>
      <c r="J1792" s="9" t="s">
        <v>528</v>
      </c>
      <c r="K1792" s="23" cm="1">
        <f t="array" ref="K1792">IF(G1792 &lt; 1, 0, _xlfn.IFS(E1792 = Акция!$A$2, G1792*Акция!$C$2, E1792 = Акция!$A$3, G1792*Акция!$C$3, E1792 = Акция!$A$4, G1792*Акция!$C$4, E1792 = Акция!$A$5, G1792*Акция!$C$5, E1792 = Акция!$A$6, G1792*Акция!$C$6, E1792 = Акция!$A$7, G1792*Акция!$C$7, E1792 = Акция!$A$8, G1792*Акция!$C$8, 1, 0))</f>
        <v>0</v>
      </c>
    </row>
    <row r="1793" spans="2:11" x14ac:dyDescent="0.2">
      <c r="B1793" s="4" t="str">
        <f t="shared" si="376"/>
        <v>Олійник Юрій Юрійович</v>
      </c>
      <c r="C1793" s="4" t="str">
        <f t="shared" si="376"/>
        <v>Олійник Ю.Ю.</v>
      </c>
      <c r="D1793" s="4"/>
      <c r="E1793" s="4" t="s">
        <v>521</v>
      </c>
      <c r="F1793" s="6" t="s">
        <v>503</v>
      </c>
      <c r="G1793" s="5">
        <v>2</v>
      </c>
      <c r="H1793" s="7">
        <v>110.54</v>
      </c>
      <c r="I1793" s="9" t="s">
        <v>629</v>
      </c>
      <c r="J1793" s="9" t="s">
        <v>528</v>
      </c>
      <c r="K1793" s="23" cm="1">
        <f t="array" ref="K1793">IF(G1793 &lt; 1, 0, _xlfn.IFS(E1793 = Акция!$A$2, G1793*Акция!$C$2, E1793 = Акция!$A$3, G1793*Акция!$C$3, E1793 = Акция!$A$4, G1793*Акция!$C$4, E1793 = Акция!$A$5, G1793*Акция!$C$5, E1793 = Акция!$A$6, G1793*Акция!$C$6, E1793 = Акция!$A$7, G1793*Акция!$C$7, E1793 = Акция!$A$8, G1793*Акция!$C$8, 1, 0))</f>
        <v>1</v>
      </c>
    </row>
    <row r="1794" spans="2:11" x14ac:dyDescent="0.2">
      <c r="B1794" s="4" t="s">
        <v>71</v>
      </c>
      <c r="C1794" s="4" t="s">
        <v>72</v>
      </c>
      <c r="D1794" s="3" t="s">
        <v>508</v>
      </c>
      <c r="E1794" s="4"/>
      <c r="G1794" s="6"/>
      <c r="H1794" s="8"/>
      <c r="I1794" s="4"/>
      <c r="J1794" s="4"/>
      <c r="K1794" s="23" cm="1">
        <f t="array" ref="K1794">IF(G1794 &lt; 1, 0, _xlfn.IFS(E1794 = Акция!$A$2, G1794*Акция!$C$2, E1794 = Акция!$A$3, G1794*Акция!$C$3, E1794 = Акция!$A$4, G1794*Акция!$C$4, E1794 = Акция!$A$5, G1794*Акция!$C$5, E1794 = Акция!$A$6, G1794*Акция!$C$6, E1794 = Акция!$A$7, G1794*Акция!$C$7, E1794 = Акция!$A$8, G1794*Акция!$C$8, 1, 0))</f>
        <v>0</v>
      </c>
    </row>
    <row r="1795" spans="2:11" x14ac:dyDescent="0.2">
      <c r="B1795" s="4" t="str">
        <f t="shared" ref="B1795:C1797" si="377">B1794</f>
        <v>Товариство з обмеженою відповідальнісю "Омела"</v>
      </c>
      <c r="C1795" s="4" t="str">
        <f t="shared" si="377"/>
        <v>Омела ТОВ+</v>
      </c>
      <c r="D1795" s="4"/>
      <c r="E1795" s="4" t="s">
        <v>581</v>
      </c>
      <c r="F1795" s="6" t="s">
        <v>503</v>
      </c>
      <c r="G1795" s="5">
        <v>3</v>
      </c>
      <c r="H1795" s="7">
        <v>302.55</v>
      </c>
      <c r="I1795" s="9" t="s">
        <v>591</v>
      </c>
      <c r="J1795" s="9" t="s">
        <v>539</v>
      </c>
      <c r="K1795" s="23" cm="1">
        <f t="array" ref="K1795">IF(G1795 &lt; 1, 0, _xlfn.IFS(E1795 = Акция!$A$2, G1795*Акция!$C$2, E1795 = Акция!$A$3, G1795*Акция!$C$3, E1795 = Акция!$A$4, G1795*Акция!$C$4, E1795 = Акция!$A$5, G1795*Акция!$C$5, E1795 = Акция!$A$6, G1795*Акция!$C$6, E1795 = Акция!$A$7, G1795*Акция!$C$7, E1795 = Акция!$A$8, G1795*Акция!$C$8, 1, 0))</f>
        <v>0</v>
      </c>
    </row>
    <row r="1796" spans="2:11" x14ac:dyDescent="0.2">
      <c r="B1796" s="4" t="str">
        <f t="shared" si="377"/>
        <v>Товариство з обмеженою відповідальнісю "Омела"</v>
      </c>
      <c r="C1796" s="4" t="str">
        <f t="shared" si="377"/>
        <v>Омела ТОВ+</v>
      </c>
      <c r="D1796" s="4"/>
      <c r="E1796" s="4" t="s">
        <v>583</v>
      </c>
      <c r="F1796" s="6" t="s">
        <v>503</v>
      </c>
      <c r="G1796" s="5">
        <v>3</v>
      </c>
      <c r="H1796" s="7">
        <v>208.74</v>
      </c>
      <c r="I1796" s="9" t="s">
        <v>591</v>
      </c>
      <c r="J1796" s="9" t="s">
        <v>539</v>
      </c>
      <c r="K1796" s="23" cm="1">
        <f t="array" ref="K1796">IF(G1796 &lt; 1, 0, _xlfn.IFS(E1796 = Акция!$A$2, G1796*Акция!$C$2, E1796 = Акция!$A$3, G1796*Акция!$C$3, E1796 = Акция!$A$4, G1796*Акция!$C$4, E1796 = Акция!$A$5, G1796*Акция!$C$5, E1796 = Акция!$A$6, G1796*Акция!$C$6, E1796 = Акция!$A$7, G1796*Акция!$C$7, E1796 = Акция!$A$8, G1796*Акция!$C$8, 1, 0))</f>
        <v>0</v>
      </c>
    </row>
    <row r="1797" spans="2:11" x14ac:dyDescent="0.2">
      <c r="B1797" s="4" t="str">
        <f t="shared" si="377"/>
        <v>Товариство з обмеженою відповідальнісю "Омела"</v>
      </c>
      <c r="C1797" s="4" t="str">
        <f t="shared" si="377"/>
        <v>Омела ТОВ+</v>
      </c>
      <c r="D1797" s="4"/>
      <c r="E1797" s="4" t="s">
        <v>729</v>
      </c>
      <c r="F1797" s="6" t="s">
        <v>503</v>
      </c>
      <c r="G1797" s="5">
        <v>3</v>
      </c>
      <c r="H1797" s="7">
        <v>220.8</v>
      </c>
      <c r="I1797" s="9" t="s">
        <v>591</v>
      </c>
      <c r="J1797" s="9" t="s">
        <v>539</v>
      </c>
      <c r="K1797" s="23" cm="1">
        <f t="array" ref="K1797">IF(G1797 &lt; 1, 0, _xlfn.IFS(E1797 = Акция!$A$2, G1797*Акция!$C$2, E1797 = Акция!$A$3, G1797*Акция!$C$3, E1797 = Акция!$A$4, G1797*Акция!$C$4, E1797 = Акция!$A$5, G1797*Акция!$C$5, E1797 = Акция!$A$6, G1797*Акция!$C$6, E1797 = Акция!$A$7, G1797*Акция!$C$7, E1797 = Акция!$A$8, G1797*Акция!$C$8, 1, 0))</f>
        <v>0</v>
      </c>
    </row>
    <row r="1798" spans="2:11" x14ac:dyDescent="0.2">
      <c r="B1798" s="4" t="s">
        <v>73</v>
      </c>
      <c r="C1798" s="4" t="s">
        <v>74</v>
      </c>
      <c r="D1798" s="3" t="s">
        <v>509</v>
      </c>
      <c r="E1798" s="4"/>
      <c r="G1798" s="6"/>
      <c r="H1798" s="8"/>
      <c r="I1798" s="4"/>
      <c r="J1798" s="4"/>
      <c r="K1798" s="23" cm="1">
        <f t="array" ref="K1798">IF(G1798 &lt; 1, 0, _xlfn.IFS(E1798 = Акция!$A$2, G1798*Акция!$C$2, E1798 = Акция!$A$3, G1798*Акция!$C$3, E1798 = Акция!$A$4, G1798*Акция!$C$4, E1798 = Акция!$A$5, G1798*Акция!$C$5, E1798 = Акция!$A$6, G1798*Акция!$C$6, E1798 = Акция!$A$7, G1798*Акция!$C$7, E1798 = Акция!$A$8, G1798*Акция!$C$8, 1, 0))</f>
        <v>0</v>
      </c>
    </row>
    <row r="1799" spans="2:11" x14ac:dyDescent="0.2">
      <c r="B1799" s="4" t="str">
        <f t="shared" ref="B1799:C1799" si="378">B1798</f>
        <v>Омельчук Тетяна Юріївна</v>
      </c>
      <c r="C1799" s="4" t="str">
        <f t="shared" si="378"/>
        <v>Омельчук Т.Ю.</v>
      </c>
      <c r="D1799" s="4"/>
      <c r="E1799" s="4" t="s">
        <v>502</v>
      </c>
      <c r="F1799" s="6" t="s">
        <v>503</v>
      </c>
      <c r="G1799" s="5">
        <v>2</v>
      </c>
      <c r="H1799" s="7">
        <v>104.1</v>
      </c>
      <c r="I1799" s="9" t="s">
        <v>587</v>
      </c>
      <c r="J1799" s="9" t="s">
        <v>546</v>
      </c>
      <c r="K1799" s="23" cm="1">
        <f t="array" ref="K1799">IF(G1799 &lt; 1, 0, _xlfn.IFS(E1799 = Акция!$A$2, G1799*Акция!$C$2, E1799 = Акция!$A$3, G1799*Акция!$C$3, E1799 = Акция!$A$4, G1799*Акция!$C$4, E1799 = Акция!$A$5, G1799*Акция!$C$5, E1799 = Акция!$A$6, G1799*Акция!$C$6, E1799 = Акция!$A$7, G1799*Акция!$C$7, E1799 = Акция!$A$8, G1799*Акция!$C$8, 1, 0))</f>
        <v>1</v>
      </c>
    </row>
    <row r="1800" spans="2:11" x14ac:dyDescent="0.2">
      <c r="B1800" s="4" t="s">
        <v>75</v>
      </c>
      <c r="C1800" s="4" t="s">
        <v>76</v>
      </c>
      <c r="D1800" s="3" t="s">
        <v>508</v>
      </c>
      <c r="E1800" s="4"/>
      <c r="G1800" s="6"/>
      <c r="H1800" s="8"/>
      <c r="I1800" s="4"/>
      <c r="J1800" s="4"/>
      <c r="K1800" s="23" cm="1">
        <f t="array" ref="K1800">IF(G1800 &lt; 1, 0, _xlfn.IFS(E1800 = Акция!$A$2, G1800*Акция!$C$2, E1800 = Акция!$A$3, G1800*Акция!$C$3, E1800 = Акция!$A$4, G1800*Акция!$C$4, E1800 = Акция!$A$5, G1800*Акция!$C$5, E1800 = Акция!$A$6, G1800*Акция!$C$6, E1800 = Акция!$A$7, G1800*Акция!$C$7, E1800 = Акция!$A$8, G1800*Акция!$C$8, 1, 0))</f>
        <v>0</v>
      </c>
    </row>
    <row r="1801" spans="2:11" x14ac:dyDescent="0.2">
      <c r="B1801" s="4" t="str">
        <f t="shared" ref="B1801:C1803" si="379">B1800</f>
        <v>Онатій Алла Василівна</v>
      </c>
      <c r="C1801" s="4" t="str">
        <f t="shared" si="379"/>
        <v>Онатій А.В.</v>
      </c>
      <c r="D1801" s="4"/>
      <c r="E1801" s="4" t="s">
        <v>516</v>
      </c>
      <c r="F1801" s="6" t="s">
        <v>503</v>
      </c>
      <c r="G1801" s="5">
        <v>11</v>
      </c>
      <c r="H1801" s="7">
        <v>296.33999999999997</v>
      </c>
      <c r="I1801" s="9" t="s">
        <v>591</v>
      </c>
      <c r="J1801" s="9" t="s">
        <v>539</v>
      </c>
      <c r="K1801" s="23" cm="1">
        <f t="array" ref="K1801">IF(G1801 &lt; 1, 0, _xlfn.IFS(E1801 = Акция!$A$2, G1801*Акция!$C$2, E1801 = Акция!$A$3, G1801*Акция!$C$3, E1801 = Акция!$A$4, G1801*Акция!$C$4, E1801 = Акция!$A$5, G1801*Акция!$C$5, E1801 = Акция!$A$6, G1801*Акция!$C$6, E1801 = Акция!$A$7, G1801*Акция!$C$7, E1801 = Акция!$A$8, G1801*Акция!$C$8, 1, 0))</f>
        <v>2.75</v>
      </c>
    </row>
    <row r="1802" spans="2:11" x14ac:dyDescent="0.2">
      <c r="B1802" s="4" t="str">
        <f t="shared" si="379"/>
        <v>Онатій Алла Василівна</v>
      </c>
      <c r="C1802" s="4" t="str">
        <f t="shared" si="379"/>
        <v>Онатій А.В.</v>
      </c>
      <c r="D1802" s="4"/>
      <c r="E1802" s="4" t="s">
        <v>519</v>
      </c>
      <c r="F1802" s="6" t="s">
        <v>503</v>
      </c>
      <c r="G1802" s="5">
        <v>10</v>
      </c>
      <c r="H1802" s="7">
        <v>491.5</v>
      </c>
      <c r="I1802" s="9" t="s">
        <v>591</v>
      </c>
      <c r="J1802" s="9" t="s">
        <v>539</v>
      </c>
      <c r="K1802" s="23" cm="1">
        <f t="array" ref="K1802">IF(G1802 &lt; 1, 0, _xlfn.IFS(E1802 = Акция!$A$2, G1802*Акция!$C$2, E1802 = Акция!$A$3, G1802*Акция!$C$3, E1802 = Акция!$A$4, G1802*Акция!$C$4, E1802 = Акция!$A$5, G1802*Акция!$C$5, E1802 = Акция!$A$6, G1802*Акция!$C$6, E1802 = Акция!$A$7, G1802*Акция!$C$7, E1802 = Акция!$A$8, G1802*Акция!$C$8, 1, 0))</f>
        <v>5</v>
      </c>
    </row>
    <row r="1803" spans="2:11" x14ac:dyDescent="0.2">
      <c r="B1803" s="4" t="str">
        <f t="shared" si="379"/>
        <v>Онатій Алла Василівна</v>
      </c>
      <c r="C1803" s="4" t="str">
        <f t="shared" si="379"/>
        <v>Онатій А.В.</v>
      </c>
      <c r="D1803" s="4"/>
      <c r="E1803" s="4" t="s">
        <v>521</v>
      </c>
      <c r="F1803" s="6" t="s">
        <v>503</v>
      </c>
      <c r="G1803" s="5">
        <v>1</v>
      </c>
      <c r="H1803" s="7">
        <v>55.27</v>
      </c>
      <c r="I1803" s="9" t="s">
        <v>591</v>
      </c>
      <c r="J1803" s="9" t="s">
        <v>539</v>
      </c>
      <c r="K1803" s="23" cm="1">
        <f t="array" ref="K1803">IF(G1803 &lt; 1, 0, _xlfn.IFS(E1803 = Акция!$A$2, G1803*Акция!$C$2, E1803 = Акция!$A$3, G1803*Акция!$C$3, E1803 = Акция!$A$4, G1803*Акция!$C$4, E1803 = Акция!$A$5, G1803*Акция!$C$5, E1803 = Акция!$A$6, G1803*Акция!$C$6, E1803 = Акция!$A$7, G1803*Акция!$C$7, E1803 = Акция!$A$8, G1803*Акция!$C$8, 1, 0))</f>
        <v>0.5</v>
      </c>
    </row>
    <row r="1804" spans="2:11" x14ac:dyDescent="0.2">
      <c r="B1804" s="4" t="s">
        <v>77</v>
      </c>
      <c r="C1804" s="4" t="s">
        <v>78</v>
      </c>
      <c r="D1804" s="3" t="s">
        <v>509</v>
      </c>
      <c r="E1804" s="4"/>
      <c r="G1804" s="6"/>
      <c r="H1804" s="8"/>
      <c r="I1804" s="4"/>
      <c r="J1804" s="4"/>
      <c r="K1804" s="23" cm="1">
        <f t="array" ref="K1804">IF(G1804 &lt; 1, 0, _xlfn.IFS(E1804 = Акция!$A$2, G1804*Акция!$C$2, E1804 = Акция!$A$3, G1804*Акция!$C$3, E1804 = Акция!$A$4, G1804*Акция!$C$4, E1804 = Акция!$A$5, G1804*Акция!$C$5, E1804 = Акция!$A$6, G1804*Акция!$C$6, E1804 = Акция!$A$7, G1804*Акция!$C$7, E1804 = Акция!$A$8, G1804*Акция!$C$8, 1, 0))</f>
        <v>0</v>
      </c>
    </row>
    <row r="1805" spans="2:11" x14ac:dyDescent="0.2">
      <c r="B1805" s="4" t="str">
        <f t="shared" ref="B1805:C1808" si="380">B1804</f>
        <v>Онищенко Галина Олексіївна</v>
      </c>
      <c r="C1805" s="4" t="str">
        <f t="shared" si="380"/>
        <v>Онищенко Г.О.</v>
      </c>
      <c r="D1805" s="4"/>
      <c r="E1805" s="4" t="s">
        <v>548</v>
      </c>
      <c r="F1805" s="6" t="s">
        <v>503</v>
      </c>
      <c r="G1805" s="5">
        <v>3</v>
      </c>
      <c r="H1805" s="7">
        <v>97.41</v>
      </c>
      <c r="I1805" s="9" t="s">
        <v>545</v>
      </c>
      <c r="J1805" s="9" t="s">
        <v>546</v>
      </c>
      <c r="K1805" s="23" cm="1">
        <f t="array" ref="K1805">IF(G1805 &lt; 1, 0, _xlfn.IFS(E1805 = Акция!$A$2, G1805*Акция!$C$2, E1805 = Акция!$A$3, G1805*Акция!$C$3, E1805 = Акция!$A$4, G1805*Акция!$C$4, E1805 = Акция!$A$5, G1805*Акция!$C$5, E1805 = Акция!$A$6, G1805*Акция!$C$6, E1805 = Акция!$A$7, G1805*Акция!$C$7, E1805 = Акция!$A$8, G1805*Акция!$C$8, 1, 0))</f>
        <v>0</v>
      </c>
    </row>
    <row r="1806" spans="2:11" x14ac:dyDescent="0.2">
      <c r="B1806" s="4" t="str">
        <f t="shared" si="380"/>
        <v>Онищенко Галина Олексіївна</v>
      </c>
      <c r="C1806" s="4" t="str">
        <f t="shared" si="380"/>
        <v>Онищенко Г.О.</v>
      </c>
      <c r="D1806" s="4"/>
      <c r="E1806" s="4" t="s">
        <v>512</v>
      </c>
      <c r="F1806" s="6" t="s">
        <v>503</v>
      </c>
      <c r="G1806" s="5">
        <v>4</v>
      </c>
      <c r="H1806" s="7">
        <v>158.4</v>
      </c>
      <c r="I1806" s="9" t="s">
        <v>545</v>
      </c>
      <c r="J1806" s="9" t="s">
        <v>546</v>
      </c>
      <c r="K1806" s="23" cm="1">
        <f t="array" ref="K1806">IF(G1806 &lt; 1, 0, _xlfn.IFS(E1806 = Акция!$A$2, G1806*Акция!$C$2, E1806 = Акция!$A$3, G1806*Акция!$C$3, E1806 = Акция!$A$4, G1806*Акция!$C$4, E1806 = Акция!$A$5, G1806*Акция!$C$5, E1806 = Акция!$A$6, G1806*Акция!$C$6, E1806 = Акция!$A$7, G1806*Акция!$C$7, E1806 = Акция!$A$8, G1806*Акция!$C$8, 1, 0))</f>
        <v>0</v>
      </c>
    </row>
    <row r="1807" spans="2:11" x14ac:dyDescent="0.2">
      <c r="B1807" s="4" t="str">
        <f t="shared" si="380"/>
        <v>Онищенко Галина Олексіївна</v>
      </c>
      <c r="C1807" s="4" t="str">
        <f t="shared" si="380"/>
        <v>Онищенко Г.О.</v>
      </c>
      <c r="D1807" s="4"/>
      <c r="E1807" s="4" t="s">
        <v>513</v>
      </c>
      <c r="F1807" s="6" t="s">
        <v>503</v>
      </c>
      <c r="G1807" s="5">
        <v>5</v>
      </c>
      <c r="H1807" s="7">
        <v>137.44999999999999</v>
      </c>
      <c r="I1807" s="9" t="s">
        <v>545</v>
      </c>
      <c r="J1807" s="9" t="s">
        <v>546</v>
      </c>
      <c r="K1807" s="23" cm="1">
        <f t="array" ref="K1807">IF(G1807 &lt; 1, 0, _xlfn.IFS(E1807 = Акция!$A$2, G1807*Акция!$C$2, E1807 = Акция!$A$3, G1807*Акция!$C$3, E1807 = Акция!$A$4, G1807*Акция!$C$4, E1807 = Акция!$A$5, G1807*Акция!$C$5, E1807 = Акция!$A$6, G1807*Акция!$C$6, E1807 = Акция!$A$7, G1807*Акция!$C$7, E1807 = Акция!$A$8, G1807*Акция!$C$8, 1, 0))</f>
        <v>0</v>
      </c>
    </row>
    <row r="1808" spans="2:11" x14ac:dyDescent="0.2">
      <c r="B1808" s="4" t="str">
        <f t="shared" si="380"/>
        <v>Онищенко Галина Олексіївна</v>
      </c>
      <c r="C1808" s="4" t="str">
        <f t="shared" si="380"/>
        <v>Онищенко Г.О.</v>
      </c>
      <c r="D1808" s="4"/>
      <c r="E1808" s="4" t="s">
        <v>523</v>
      </c>
      <c r="F1808" s="6" t="s">
        <v>503</v>
      </c>
      <c r="G1808" s="5">
        <v>4</v>
      </c>
      <c r="H1808" s="7">
        <v>136.24</v>
      </c>
      <c r="I1808" s="9" t="s">
        <v>545</v>
      </c>
      <c r="J1808" s="9" t="s">
        <v>546</v>
      </c>
      <c r="K1808" s="23" cm="1">
        <f t="array" ref="K1808">IF(G1808 &lt; 1, 0, _xlfn.IFS(E1808 = Акция!$A$2, G1808*Акция!$C$2, E1808 = Акция!$A$3, G1808*Акция!$C$3, E1808 = Акция!$A$4, G1808*Акция!$C$4, E1808 = Акция!$A$5, G1808*Акция!$C$5, E1808 = Акция!$A$6, G1808*Акция!$C$6, E1808 = Акция!$A$7, G1808*Акция!$C$7, E1808 = Акция!$A$8, G1808*Акция!$C$8, 1, 0))</f>
        <v>0</v>
      </c>
    </row>
    <row r="1809" spans="2:11" x14ac:dyDescent="0.2">
      <c r="B1809" s="4" t="s">
        <v>79</v>
      </c>
      <c r="C1809" s="4" t="s">
        <v>80</v>
      </c>
      <c r="D1809" s="3" t="s">
        <v>509</v>
      </c>
      <c r="E1809" s="4"/>
      <c r="G1809" s="6"/>
      <c r="H1809" s="8"/>
      <c r="I1809" s="4"/>
      <c r="J1809" s="4"/>
      <c r="K1809" s="23" cm="1">
        <f t="array" ref="K1809">IF(G1809 &lt; 1, 0, _xlfn.IFS(E1809 = Акция!$A$2, G1809*Акция!$C$2, E1809 = Акция!$A$3, G1809*Акция!$C$3, E1809 = Акция!$A$4, G1809*Акция!$C$4, E1809 = Акция!$A$5, G1809*Акция!$C$5, E1809 = Акция!$A$6, G1809*Акция!$C$6, E1809 = Акция!$A$7, G1809*Акция!$C$7, E1809 = Акция!$A$8, G1809*Акция!$C$8, 1, 0))</f>
        <v>0</v>
      </c>
    </row>
    <row r="1810" spans="2:11" x14ac:dyDescent="0.2">
      <c r="B1810" s="4" t="str">
        <f t="shared" ref="B1810:C1813" si="381">B1809</f>
        <v>Онищук Станіслав Максимович</v>
      </c>
      <c r="C1810" s="4" t="str">
        <f t="shared" si="381"/>
        <v>Онищук С.М.</v>
      </c>
      <c r="D1810" s="4"/>
      <c r="E1810" s="4" t="s">
        <v>580</v>
      </c>
      <c r="F1810" s="6" t="s">
        <v>503</v>
      </c>
      <c r="G1810" s="5">
        <v>2</v>
      </c>
      <c r="H1810" s="7">
        <v>76.760000000000005</v>
      </c>
      <c r="I1810" s="9" t="s">
        <v>577</v>
      </c>
      <c r="J1810" s="9" t="s">
        <v>511</v>
      </c>
      <c r="K1810" s="23" cm="1">
        <f t="array" ref="K1810">IF(G1810 &lt; 1, 0, _xlfn.IFS(E1810 = Акция!$A$2, G1810*Акция!$C$2, E1810 = Акция!$A$3, G1810*Акция!$C$3, E1810 = Акция!$A$4, G1810*Акция!$C$4, E1810 = Акция!$A$5, G1810*Акция!$C$5, E1810 = Акция!$A$6, G1810*Акция!$C$6, E1810 = Акция!$A$7, G1810*Акция!$C$7, E1810 = Акция!$A$8, G1810*Акция!$C$8, 1, 0))</f>
        <v>0</v>
      </c>
    </row>
    <row r="1811" spans="2:11" x14ac:dyDescent="0.2">
      <c r="B1811" s="4" t="str">
        <f t="shared" si="381"/>
        <v>Онищук Станіслав Максимович</v>
      </c>
      <c r="C1811" s="4" t="str">
        <f t="shared" si="381"/>
        <v>Онищук С.М.</v>
      </c>
      <c r="D1811" s="4"/>
      <c r="E1811" s="4" t="s">
        <v>502</v>
      </c>
      <c r="F1811" s="6" t="s">
        <v>503</v>
      </c>
      <c r="G1811" s="5">
        <v>5</v>
      </c>
      <c r="H1811" s="7">
        <v>271.10000000000002</v>
      </c>
      <c r="I1811" s="9" t="s">
        <v>577</v>
      </c>
      <c r="J1811" s="9" t="s">
        <v>511</v>
      </c>
      <c r="K1811" s="23" cm="1">
        <f t="array" ref="K1811">IF(G1811 &lt; 1, 0, _xlfn.IFS(E1811 = Акция!$A$2, G1811*Акция!$C$2, E1811 = Акция!$A$3, G1811*Акция!$C$3, E1811 = Акция!$A$4, G1811*Акция!$C$4, E1811 = Акция!$A$5, G1811*Акция!$C$5, E1811 = Акция!$A$6, G1811*Акция!$C$6, E1811 = Акция!$A$7, G1811*Акция!$C$7, E1811 = Акция!$A$8, G1811*Акция!$C$8, 1, 0))</f>
        <v>2.5</v>
      </c>
    </row>
    <row r="1812" spans="2:11" x14ac:dyDescent="0.2">
      <c r="B1812" s="4" t="str">
        <f t="shared" si="381"/>
        <v>Онищук Станіслав Максимович</v>
      </c>
      <c r="C1812" s="4" t="str">
        <f t="shared" si="381"/>
        <v>Онищук С.М.</v>
      </c>
      <c r="D1812" s="4"/>
      <c r="E1812" s="4" t="s">
        <v>523</v>
      </c>
      <c r="F1812" s="6" t="s">
        <v>503</v>
      </c>
      <c r="G1812" s="5">
        <v>2</v>
      </c>
      <c r="H1812" s="7">
        <v>68.12</v>
      </c>
      <c r="I1812" s="9" t="s">
        <v>577</v>
      </c>
      <c r="J1812" s="9" t="s">
        <v>511</v>
      </c>
      <c r="K1812" s="23" cm="1">
        <f t="array" ref="K1812">IF(G1812 &lt; 1, 0, _xlfn.IFS(E1812 = Акция!$A$2, G1812*Акция!$C$2, E1812 = Акция!$A$3, G1812*Акция!$C$3, E1812 = Акция!$A$4, G1812*Акция!$C$4, E1812 = Акция!$A$5, G1812*Акция!$C$5, E1812 = Акция!$A$6, G1812*Акция!$C$6, E1812 = Акция!$A$7, G1812*Акция!$C$7, E1812 = Акция!$A$8, G1812*Акция!$C$8, 1, 0))</f>
        <v>0</v>
      </c>
    </row>
    <row r="1813" spans="2:11" x14ac:dyDescent="0.2">
      <c r="B1813" s="4" t="str">
        <f t="shared" si="381"/>
        <v>Онищук Станіслав Максимович</v>
      </c>
      <c r="C1813" s="4" t="str">
        <f t="shared" si="381"/>
        <v>Онищук С.М.</v>
      </c>
      <c r="D1813" s="4"/>
      <c r="E1813" s="4" t="s">
        <v>608</v>
      </c>
      <c r="F1813" s="6" t="s">
        <v>503</v>
      </c>
      <c r="G1813" s="5">
        <v>4</v>
      </c>
      <c r="H1813" s="7">
        <v>158.4</v>
      </c>
      <c r="I1813" s="9" t="s">
        <v>577</v>
      </c>
      <c r="J1813" s="9" t="s">
        <v>511</v>
      </c>
      <c r="K1813" s="23" cm="1">
        <f t="array" ref="K1813">IF(G1813 &lt; 1, 0, _xlfn.IFS(E1813 = Акция!$A$2, G1813*Акция!$C$2, E1813 = Акция!$A$3, G1813*Акция!$C$3, E1813 = Акция!$A$4, G1813*Акция!$C$4, E1813 = Акция!$A$5, G1813*Акция!$C$5, E1813 = Акция!$A$6, G1813*Акция!$C$6, E1813 = Акция!$A$7, G1813*Акция!$C$7, E1813 = Акция!$A$8, G1813*Акция!$C$8, 1, 0))</f>
        <v>0</v>
      </c>
    </row>
    <row r="1814" spans="2:11" x14ac:dyDescent="0.2">
      <c r="B1814" s="4" t="s">
        <v>81</v>
      </c>
      <c r="C1814" s="4" t="s">
        <v>82</v>
      </c>
      <c r="D1814" s="3" t="s">
        <v>508</v>
      </c>
      <c r="E1814" s="4"/>
      <c r="G1814" s="6"/>
      <c r="H1814" s="8"/>
      <c r="I1814" s="4"/>
      <c r="J1814" s="4"/>
      <c r="K1814" s="23" cm="1">
        <f t="array" ref="K1814">IF(G1814 &lt; 1, 0, _xlfn.IFS(E1814 = Акция!$A$2, G1814*Акция!$C$2, E1814 = Акция!$A$3, G1814*Акция!$C$3, E1814 = Акция!$A$4, G1814*Акция!$C$4, E1814 = Акция!$A$5, G1814*Акция!$C$5, E1814 = Акция!$A$6, G1814*Акция!$C$6, E1814 = Акция!$A$7, G1814*Акция!$C$7, E1814 = Акция!$A$8, G1814*Акция!$C$8, 1, 0))</f>
        <v>0</v>
      </c>
    </row>
    <row r="1815" spans="2:11" x14ac:dyDescent="0.2">
      <c r="B1815" s="4" t="str">
        <f t="shared" ref="B1815:B1828" si="382">B1814</f>
        <v>Ординський Валерій Володимирович</v>
      </c>
      <c r="C1815" s="4" t="str">
        <f t="shared" ref="C1815:C1828" si="383">C1814</f>
        <v>Ординський В.В. +</v>
      </c>
      <c r="D1815" s="4"/>
      <c r="E1815" s="4" t="s">
        <v>526</v>
      </c>
      <c r="F1815" s="6" t="s">
        <v>503</v>
      </c>
      <c r="G1815" s="5">
        <v>3</v>
      </c>
      <c r="H1815" s="7">
        <v>59.61</v>
      </c>
      <c r="I1815" s="9" t="s">
        <v>629</v>
      </c>
      <c r="J1815" s="9" t="s">
        <v>528</v>
      </c>
      <c r="K1815" s="23" cm="1">
        <f t="array" ref="K1815">IF(G1815 &lt; 1, 0, _xlfn.IFS(E1815 = Акция!$A$2, G1815*Акция!$C$2, E1815 = Акция!$A$3, G1815*Акция!$C$3, E1815 = Акция!$A$4, G1815*Акция!$C$4, E1815 = Акция!$A$5, G1815*Акция!$C$5, E1815 = Акция!$A$6, G1815*Акция!$C$6, E1815 = Акция!$A$7, G1815*Акция!$C$7, E1815 = Акция!$A$8, G1815*Акция!$C$8, 1, 0))</f>
        <v>0</v>
      </c>
    </row>
    <row r="1816" spans="2:11" x14ac:dyDescent="0.2">
      <c r="B1816" s="4" t="str">
        <f t="shared" si="382"/>
        <v>Ординський Валерій Володимирович</v>
      </c>
      <c r="C1816" s="4" t="str">
        <f t="shared" si="383"/>
        <v>Ординський В.В. +</v>
      </c>
      <c r="D1816" s="4"/>
      <c r="E1816" s="4" t="s">
        <v>529</v>
      </c>
      <c r="F1816" s="6" t="s">
        <v>503</v>
      </c>
      <c r="G1816" s="5">
        <v>4</v>
      </c>
      <c r="H1816" s="7">
        <v>81.2</v>
      </c>
      <c r="I1816" s="9" t="s">
        <v>629</v>
      </c>
      <c r="J1816" s="9" t="s">
        <v>528</v>
      </c>
      <c r="K1816" s="23" cm="1">
        <f t="array" ref="K1816">IF(G1816 &lt; 1, 0, _xlfn.IFS(E1816 = Акция!$A$2, G1816*Акция!$C$2, E1816 = Акция!$A$3, G1816*Акция!$C$3, E1816 = Акция!$A$4, G1816*Акция!$C$4, E1816 = Акция!$A$5, G1816*Акция!$C$5, E1816 = Акция!$A$6, G1816*Акция!$C$6, E1816 = Акция!$A$7, G1816*Акция!$C$7, E1816 = Акция!$A$8, G1816*Акция!$C$8, 1, 0))</f>
        <v>0</v>
      </c>
    </row>
    <row r="1817" spans="2:11" x14ac:dyDescent="0.2">
      <c r="B1817" s="4" t="str">
        <f t="shared" si="382"/>
        <v>Ординський Валерій Володимирович</v>
      </c>
      <c r="C1817" s="4" t="str">
        <f t="shared" si="383"/>
        <v>Ординський В.В. +</v>
      </c>
      <c r="D1817" s="4"/>
      <c r="E1817" s="4" t="s">
        <v>561</v>
      </c>
      <c r="F1817" s="6" t="s">
        <v>503</v>
      </c>
      <c r="G1817" s="5">
        <v>2</v>
      </c>
      <c r="H1817" s="7">
        <v>44.78</v>
      </c>
      <c r="I1817" s="9" t="s">
        <v>629</v>
      </c>
      <c r="J1817" s="9" t="s">
        <v>528</v>
      </c>
      <c r="K1817" s="23" cm="1">
        <f t="array" ref="K1817">IF(G1817 &lt; 1, 0, _xlfn.IFS(E1817 = Акция!$A$2, G1817*Акция!$C$2, E1817 = Акция!$A$3, G1817*Акция!$C$3, E1817 = Акция!$A$4, G1817*Акция!$C$4, E1817 = Акция!$A$5, G1817*Акция!$C$5, E1817 = Акция!$A$6, G1817*Акция!$C$6, E1817 = Акция!$A$7, G1817*Акция!$C$7, E1817 = Акция!$A$8, G1817*Акция!$C$8, 1, 0))</f>
        <v>0</v>
      </c>
    </row>
    <row r="1818" spans="2:11" x14ac:dyDescent="0.2">
      <c r="B1818" s="4" t="str">
        <f t="shared" si="382"/>
        <v>Ординський Валерій Володимирович</v>
      </c>
      <c r="C1818" s="4" t="str">
        <f t="shared" si="383"/>
        <v>Ординський В.В. +</v>
      </c>
      <c r="D1818" s="4"/>
      <c r="E1818" s="4" t="s">
        <v>547</v>
      </c>
      <c r="F1818" s="6" t="s">
        <v>503</v>
      </c>
      <c r="G1818" s="5">
        <v>2</v>
      </c>
      <c r="H1818" s="7">
        <v>63.36</v>
      </c>
      <c r="I1818" s="9" t="s">
        <v>629</v>
      </c>
      <c r="J1818" s="9" t="s">
        <v>528</v>
      </c>
      <c r="K1818" s="23" cm="1">
        <f t="array" ref="K1818">IF(G1818 &lt; 1, 0, _xlfn.IFS(E1818 = Акция!$A$2, G1818*Акция!$C$2, E1818 = Акция!$A$3, G1818*Акция!$C$3, E1818 = Акция!$A$4, G1818*Акция!$C$4, E1818 = Акция!$A$5, G1818*Акция!$C$5, E1818 = Акция!$A$6, G1818*Акция!$C$6, E1818 = Акция!$A$7, G1818*Акция!$C$7, E1818 = Акция!$A$8, G1818*Акция!$C$8, 1, 0))</f>
        <v>0</v>
      </c>
    </row>
    <row r="1819" spans="2:11" x14ac:dyDescent="0.2">
      <c r="B1819" s="4" t="str">
        <f t="shared" si="382"/>
        <v>Ординський Валерій Володимирович</v>
      </c>
      <c r="C1819" s="4" t="str">
        <f t="shared" si="383"/>
        <v>Ординський В.В. +</v>
      </c>
      <c r="D1819" s="4"/>
      <c r="E1819" s="4" t="s">
        <v>548</v>
      </c>
      <c r="F1819" s="6" t="s">
        <v>503</v>
      </c>
      <c r="G1819" s="5">
        <v>7</v>
      </c>
      <c r="H1819" s="7">
        <v>221.76</v>
      </c>
      <c r="I1819" s="9" t="s">
        <v>629</v>
      </c>
      <c r="J1819" s="9" t="s">
        <v>528</v>
      </c>
      <c r="K1819" s="23" cm="1">
        <f t="array" ref="K1819">IF(G1819 &lt; 1, 0, _xlfn.IFS(E1819 = Акция!$A$2, G1819*Акция!$C$2, E1819 = Акция!$A$3, G1819*Акция!$C$3, E1819 = Акция!$A$4, G1819*Акция!$C$4, E1819 = Акция!$A$5, G1819*Акция!$C$5, E1819 = Акция!$A$6, G1819*Акция!$C$6, E1819 = Акция!$A$7, G1819*Акция!$C$7, E1819 = Акция!$A$8, G1819*Акция!$C$8, 1, 0))</f>
        <v>0</v>
      </c>
    </row>
    <row r="1820" spans="2:11" x14ac:dyDescent="0.2">
      <c r="B1820" s="4" t="str">
        <f t="shared" si="382"/>
        <v>Ординський Валерій Володимирович</v>
      </c>
      <c r="C1820" s="4" t="str">
        <f t="shared" si="383"/>
        <v>Ординський В.В. +</v>
      </c>
      <c r="D1820" s="4"/>
      <c r="E1820" s="4" t="s">
        <v>552</v>
      </c>
      <c r="F1820" s="6" t="s">
        <v>503</v>
      </c>
      <c r="G1820" s="5">
        <v>3</v>
      </c>
      <c r="H1820" s="7">
        <v>79.02</v>
      </c>
      <c r="I1820" s="9" t="s">
        <v>629</v>
      </c>
      <c r="J1820" s="9" t="s">
        <v>528</v>
      </c>
      <c r="K1820" s="23" cm="1">
        <f t="array" ref="K1820">IF(G1820 &lt; 1, 0, _xlfn.IFS(E1820 = Акция!$A$2, G1820*Акция!$C$2, E1820 = Акция!$A$3, G1820*Акция!$C$3, E1820 = Акция!$A$4, G1820*Акция!$C$4, E1820 = Акция!$A$5, G1820*Акция!$C$5, E1820 = Акция!$A$6, G1820*Акция!$C$6, E1820 = Акция!$A$7, G1820*Акция!$C$7, E1820 = Акция!$A$8, G1820*Акция!$C$8, 1, 0))</f>
        <v>0</v>
      </c>
    </row>
    <row r="1821" spans="2:11" x14ac:dyDescent="0.2">
      <c r="B1821" s="4" t="str">
        <f t="shared" si="382"/>
        <v>Ординський Валерій Володимирович</v>
      </c>
      <c r="C1821" s="4" t="str">
        <f t="shared" si="383"/>
        <v>Ординський В.В. +</v>
      </c>
      <c r="D1821" s="4"/>
      <c r="E1821" s="4" t="s">
        <v>513</v>
      </c>
      <c r="F1821" s="6" t="s">
        <v>503</v>
      </c>
      <c r="G1821" s="5">
        <v>3</v>
      </c>
      <c r="H1821" s="7">
        <v>80.459999999999994</v>
      </c>
      <c r="I1821" s="9" t="s">
        <v>629</v>
      </c>
      <c r="J1821" s="9" t="s">
        <v>528</v>
      </c>
      <c r="K1821" s="23" cm="1">
        <f t="array" ref="K1821">IF(G1821 &lt; 1, 0, _xlfn.IFS(E1821 = Акция!$A$2, G1821*Акция!$C$2, E1821 = Акция!$A$3, G1821*Акция!$C$3, E1821 = Акция!$A$4, G1821*Акция!$C$4, E1821 = Акция!$A$5, G1821*Акция!$C$5, E1821 = Акция!$A$6, G1821*Акция!$C$6, E1821 = Акция!$A$7, G1821*Акция!$C$7, E1821 = Акция!$A$8, G1821*Акция!$C$8, 1, 0))</f>
        <v>0</v>
      </c>
    </row>
    <row r="1822" spans="2:11" x14ac:dyDescent="0.2">
      <c r="B1822" s="4" t="str">
        <f t="shared" si="382"/>
        <v>Ординський Валерій Володимирович</v>
      </c>
      <c r="C1822" s="4" t="str">
        <f t="shared" si="383"/>
        <v>Ординський В.В. +</v>
      </c>
      <c r="D1822" s="4"/>
      <c r="E1822" s="4" t="s">
        <v>516</v>
      </c>
      <c r="F1822" s="6" t="s">
        <v>503</v>
      </c>
      <c r="G1822" s="5">
        <v>6</v>
      </c>
      <c r="H1822" s="7">
        <v>157.68</v>
      </c>
      <c r="I1822" s="9" t="s">
        <v>629</v>
      </c>
      <c r="J1822" s="9" t="s">
        <v>528</v>
      </c>
      <c r="K1822" s="23" cm="1">
        <f t="array" ref="K1822">IF(G1822 &lt; 1, 0, _xlfn.IFS(E1822 = Акция!$A$2, G1822*Акция!$C$2, E1822 = Акция!$A$3, G1822*Акция!$C$3, E1822 = Акция!$A$4, G1822*Акция!$C$4, E1822 = Акция!$A$5, G1822*Акция!$C$5, E1822 = Акция!$A$6, G1822*Акция!$C$6, E1822 = Акция!$A$7, G1822*Акция!$C$7, E1822 = Акция!$A$8, G1822*Акция!$C$8, 1, 0))</f>
        <v>1.5</v>
      </c>
    </row>
    <row r="1823" spans="2:11" x14ac:dyDescent="0.2">
      <c r="B1823" s="4" t="str">
        <f t="shared" si="382"/>
        <v>Ординський Валерій Володимирович</v>
      </c>
      <c r="C1823" s="4" t="str">
        <f t="shared" si="383"/>
        <v>Ординський В.В. +</v>
      </c>
      <c r="D1823" s="4"/>
      <c r="E1823" s="4" t="s">
        <v>517</v>
      </c>
      <c r="F1823" s="6" t="s">
        <v>503</v>
      </c>
      <c r="G1823" s="5">
        <v>2</v>
      </c>
      <c r="H1823" s="7">
        <v>57.46</v>
      </c>
      <c r="I1823" s="9" t="s">
        <v>629</v>
      </c>
      <c r="J1823" s="9" t="s">
        <v>528</v>
      </c>
      <c r="K1823" s="23" cm="1">
        <f t="array" ref="K1823">IF(G1823 &lt; 1, 0, _xlfn.IFS(E1823 = Акция!$A$2, G1823*Акция!$C$2, E1823 = Акция!$A$3, G1823*Акция!$C$3, E1823 = Акция!$A$4, G1823*Акция!$C$4, E1823 = Акция!$A$5, G1823*Акция!$C$5, E1823 = Акция!$A$6, G1823*Акция!$C$6, E1823 = Акция!$A$7, G1823*Акция!$C$7, E1823 = Акция!$A$8, G1823*Акция!$C$8, 1, 0))</f>
        <v>0.5</v>
      </c>
    </row>
    <row r="1824" spans="2:11" x14ac:dyDescent="0.2">
      <c r="B1824" s="4" t="str">
        <f t="shared" si="382"/>
        <v>Ординський Валерій Володимирович</v>
      </c>
      <c r="C1824" s="4" t="str">
        <f t="shared" si="383"/>
        <v>Ординський В.В. +</v>
      </c>
      <c r="D1824" s="4"/>
      <c r="E1824" s="4" t="s">
        <v>518</v>
      </c>
      <c r="F1824" s="6" t="s">
        <v>503</v>
      </c>
      <c r="G1824" s="5">
        <v>6</v>
      </c>
      <c r="H1824" s="7">
        <v>189.66</v>
      </c>
      <c r="I1824" s="9" t="s">
        <v>629</v>
      </c>
      <c r="J1824" s="9" t="s">
        <v>528</v>
      </c>
      <c r="K1824" s="23" cm="1">
        <f t="array" ref="K1824">IF(G1824 &lt; 1, 0, _xlfn.IFS(E1824 = Акция!$A$2, G1824*Акция!$C$2, E1824 = Акция!$A$3, G1824*Акция!$C$3, E1824 = Акция!$A$4, G1824*Акция!$C$4, E1824 = Акция!$A$5, G1824*Акция!$C$5, E1824 = Акция!$A$6, G1824*Акция!$C$6, E1824 = Акция!$A$7, G1824*Акция!$C$7, E1824 = Акция!$A$8, G1824*Акция!$C$8, 1, 0))</f>
        <v>1.5</v>
      </c>
    </row>
    <row r="1825" spans="2:11" x14ac:dyDescent="0.2">
      <c r="B1825" s="4" t="str">
        <f t="shared" si="382"/>
        <v>Ординський Валерій Володимирович</v>
      </c>
      <c r="C1825" s="4" t="str">
        <f t="shared" si="383"/>
        <v>Ординський В.В. +</v>
      </c>
      <c r="D1825" s="4"/>
      <c r="E1825" s="4" t="s">
        <v>519</v>
      </c>
      <c r="F1825" s="6" t="s">
        <v>503</v>
      </c>
      <c r="G1825" s="5">
        <v>5</v>
      </c>
      <c r="H1825" s="7">
        <v>239.75</v>
      </c>
      <c r="I1825" s="9" t="s">
        <v>629</v>
      </c>
      <c r="J1825" s="9" t="s">
        <v>528</v>
      </c>
      <c r="K1825" s="23" cm="1">
        <f t="array" ref="K1825">IF(G1825 &lt; 1, 0, _xlfn.IFS(E1825 = Акция!$A$2, G1825*Акция!$C$2, E1825 = Акция!$A$3, G1825*Акция!$C$3, E1825 = Акция!$A$4, G1825*Акция!$C$4, E1825 = Акция!$A$5, G1825*Акция!$C$5, E1825 = Акция!$A$6, G1825*Акция!$C$6, E1825 = Акция!$A$7, G1825*Акция!$C$7, E1825 = Акция!$A$8, G1825*Акция!$C$8, 1, 0))</f>
        <v>2.5</v>
      </c>
    </row>
    <row r="1826" spans="2:11" x14ac:dyDescent="0.2">
      <c r="B1826" s="4" t="str">
        <f t="shared" si="382"/>
        <v>Ординський Валерій Володимирович</v>
      </c>
      <c r="C1826" s="4" t="str">
        <f t="shared" si="383"/>
        <v>Ординський В.В. +</v>
      </c>
      <c r="D1826" s="4"/>
      <c r="E1826" s="4" t="s">
        <v>502</v>
      </c>
      <c r="F1826" s="6" t="s">
        <v>503</v>
      </c>
      <c r="G1826" s="5">
        <v>6</v>
      </c>
      <c r="H1826" s="7">
        <v>325.32</v>
      </c>
      <c r="I1826" s="9" t="s">
        <v>629</v>
      </c>
      <c r="J1826" s="9" t="s">
        <v>528</v>
      </c>
      <c r="K1826" s="23" cm="1">
        <f t="array" ref="K1826">IF(G1826 &lt; 1, 0, _xlfn.IFS(E1826 = Акция!$A$2, G1826*Акция!$C$2, E1826 = Акция!$A$3, G1826*Акция!$C$3, E1826 = Акция!$A$4, G1826*Акция!$C$4, E1826 = Акция!$A$5, G1826*Акция!$C$5, E1826 = Акция!$A$6, G1826*Акция!$C$6, E1826 = Акция!$A$7, G1826*Акция!$C$7, E1826 = Акция!$A$8, G1826*Акция!$C$8, 1, 0))</f>
        <v>3</v>
      </c>
    </row>
    <row r="1827" spans="2:11" x14ac:dyDescent="0.2">
      <c r="B1827" s="4" t="str">
        <f t="shared" si="382"/>
        <v>Ординський Валерій Володимирович</v>
      </c>
      <c r="C1827" s="4" t="str">
        <f t="shared" si="383"/>
        <v>Ординський В.В. +</v>
      </c>
      <c r="D1827" s="4"/>
      <c r="E1827" s="4" t="s">
        <v>520</v>
      </c>
      <c r="F1827" s="6" t="s">
        <v>503</v>
      </c>
      <c r="G1827" s="5">
        <v>2</v>
      </c>
      <c r="H1827" s="7">
        <v>117.22</v>
      </c>
      <c r="I1827" s="9" t="s">
        <v>629</v>
      </c>
      <c r="J1827" s="9" t="s">
        <v>528</v>
      </c>
      <c r="K1827" s="23" cm="1">
        <f t="array" ref="K1827">IF(G1827 &lt; 1, 0, _xlfn.IFS(E1827 = Акция!$A$2, G1827*Акция!$C$2, E1827 = Акция!$A$3, G1827*Акция!$C$3, E1827 = Акция!$A$4, G1827*Акция!$C$4, E1827 = Акция!$A$5, G1827*Акция!$C$5, E1827 = Акция!$A$6, G1827*Акция!$C$6, E1827 = Акция!$A$7, G1827*Акция!$C$7, E1827 = Акция!$A$8, G1827*Акция!$C$8, 1, 0))</f>
        <v>1</v>
      </c>
    </row>
    <row r="1828" spans="2:11" x14ac:dyDescent="0.2">
      <c r="B1828" s="4" t="str">
        <f t="shared" si="382"/>
        <v>Ординський Валерій Володимирович</v>
      </c>
      <c r="C1828" s="4" t="str">
        <f t="shared" si="383"/>
        <v>Ординський В.В. +</v>
      </c>
      <c r="D1828" s="4"/>
      <c r="E1828" s="4" t="s">
        <v>521</v>
      </c>
      <c r="F1828" s="6" t="s">
        <v>503</v>
      </c>
      <c r="G1828" s="5">
        <v>2</v>
      </c>
      <c r="H1828" s="7">
        <v>106.12</v>
      </c>
      <c r="I1828" s="9" t="s">
        <v>629</v>
      </c>
      <c r="J1828" s="9" t="s">
        <v>528</v>
      </c>
      <c r="K1828" s="23" cm="1">
        <f t="array" ref="K1828">IF(G1828 &lt; 1, 0, _xlfn.IFS(E1828 = Акция!$A$2, G1828*Акция!$C$2, E1828 = Акция!$A$3, G1828*Акция!$C$3, E1828 = Акция!$A$4, G1828*Акция!$C$4, E1828 = Акция!$A$5, G1828*Акция!$C$5, E1828 = Акция!$A$6, G1828*Акция!$C$6, E1828 = Акция!$A$7, G1828*Акция!$C$7, E1828 = Акция!$A$8, G1828*Акция!$C$8, 1, 0))</f>
        <v>1</v>
      </c>
    </row>
    <row r="1829" spans="2:11" x14ac:dyDescent="0.2">
      <c r="B1829" s="4" t="s">
        <v>83</v>
      </c>
      <c r="C1829" s="4" t="s">
        <v>84</v>
      </c>
      <c r="D1829" s="3" t="s">
        <v>508</v>
      </c>
      <c r="E1829" s="4"/>
      <c r="G1829" s="6"/>
      <c r="H1829" s="8"/>
      <c r="I1829" s="4"/>
      <c r="J1829" s="4"/>
      <c r="K1829" s="23" cm="1">
        <f t="array" ref="K1829">IF(G1829 &lt; 1, 0, _xlfn.IFS(E1829 = Акция!$A$2, G1829*Акция!$C$2, E1829 = Акция!$A$3, G1829*Акция!$C$3, E1829 = Акция!$A$4, G1829*Акция!$C$4, E1829 = Акция!$A$5, G1829*Акция!$C$5, E1829 = Акция!$A$6, G1829*Акция!$C$6, E1829 = Акция!$A$7, G1829*Акция!$C$7, E1829 = Акция!$A$8, G1829*Акция!$C$8, 1, 0))</f>
        <v>0</v>
      </c>
    </row>
    <row r="1830" spans="2:11" x14ac:dyDescent="0.2">
      <c r="B1830" s="4" t="str">
        <f t="shared" ref="B1830:B1848" si="384">B1829</f>
        <v>Споживче товариство "Оріон"</v>
      </c>
      <c r="C1830" s="4" t="str">
        <f t="shared" ref="C1830:C1848" si="385">C1829</f>
        <v>Оріон СТ+</v>
      </c>
      <c r="D1830" s="4"/>
      <c r="E1830" s="4" t="s">
        <v>552</v>
      </c>
      <c r="F1830" s="6" t="s">
        <v>503</v>
      </c>
      <c r="G1830" s="5">
        <v>2</v>
      </c>
      <c r="H1830" s="7">
        <v>54</v>
      </c>
      <c r="I1830" s="9" t="s">
        <v>569</v>
      </c>
      <c r="J1830" s="9" t="s">
        <v>546</v>
      </c>
      <c r="K1830" s="23" cm="1">
        <f t="array" ref="K1830">IF(G1830 &lt; 1, 0, _xlfn.IFS(E1830 = Акция!$A$2, G1830*Акция!$C$2, E1830 = Акция!$A$3, G1830*Акция!$C$3, E1830 = Акция!$A$4, G1830*Акция!$C$4, E1830 = Акция!$A$5, G1830*Акция!$C$5, E1830 = Акция!$A$6, G1830*Акция!$C$6, E1830 = Акция!$A$7, G1830*Акция!$C$7, E1830 = Акция!$A$8, G1830*Акция!$C$8, 1, 0))</f>
        <v>0</v>
      </c>
    </row>
    <row r="1831" spans="2:11" x14ac:dyDescent="0.2">
      <c r="B1831" s="4" t="str">
        <f t="shared" si="384"/>
        <v>Споживче товариство "Оріон"</v>
      </c>
      <c r="C1831" s="4" t="str">
        <f t="shared" si="385"/>
        <v>Оріон СТ+</v>
      </c>
      <c r="D1831" s="4"/>
      <c r="E1831" s="4" t="s">
        <v>513</v>
      </c>
      <c r="F1831" s="6" t="s">
        <v>503</v>
      </c>
      <c r="G1831" s="5">
        <v>3</v>
      </c>
      <c r="H1831" s="7">
        <v>81.8</v>
      </c>
      <c r="I1831" s="9" t="s">
        <v>569</v>
      </c>
      <c r="J1831" s="9" t="s">
        <v>546</v>
      </c>
      <c r="K1831" s="23" cm="1">
        <f t="array" ref="K1831">IF(G1831 &lt; 1, 0, _xlfn.IFS(E1831 = Акция!$A$2, G1831*Акция!$C$2, E1831 = Акция!$A$3, G1831*Акция!$C$3, E1831 = Акция!$A$4, G1831*Акция!$C$4, E1831 = Акция!$A$5, G1831*Акция!$C$5, E1831 = Акция!$A$6, G1831*Акция!$C$6, E1831 = Акция!$A$7, G1831*Акция!$C$7, E1831 = Акция!$A$8, G1831*Акция!$C$8, 1, 0))</f>
        <v>0</v>
      </c>
    </row>
    <row r="1832" spans="2:11" x14ac:dyDescent="0.2">
      <c r="B1832" s="4" t="str">
        <f t="shared" si="384"/>
        <v>Споживче товариство "Оріон"</v>
      </c>
      <c r="C1832" s="4" t="str">
        <f t="shared" si="385"/>
        <v>Оріон СТ+</v>
      </c>
      <c r="D1832" s="4"/>
      <c r="E1832" s="4" t="s">
        <v>621</v>
      </c>
      <c r="F1832" s="6" t="s">
        <v>503</v>
      </c>
      <c r="G1832" s="5">
        <v>2</v>
      </c>
      <c r="H1832" s="7">
        <v>56.82</v>
      </c>
      <c r="I1832" s="9" t="s">
        <v>569</v>
      </c>
      <c r="J1832" s="9" t="s">
        <v>546</v>
      </c>
      <c r="K1832" s="23" cm="1">
        <f t="array" ref="K1832">IF(G1832 &lt; 1, 0, _xlfn.IFS(E1832 = Акция!$A$2, G1832*Акция!$C$2, E1832 = Акция!$A$3, G1832*Акция!$C$3, E1832 = Акция!$A$4, G1832*Акция!$C$4, E1832 = Акция!$A$5, G1832*Акция!$C$5, E1832 = Акция!$A$6, G1832*Акция!$C$6, E1832 = Акция!$A$7, G1832*Акция!$C$7, E1832 = Акция!$A$8, G1832*Акция!$C$8, 1, 0))</f>
        <v>0</v>
      </c>
    </row>
    <row r="1833" spans="2:11" x14ac:dyDescent="0.2">
      <c r="B1833" s="4" t="str">
        <f t="shared" si="384"/>
        <v>Споживче товариство "Оріон"</v>
      </c>
      <c r="C1833" s="4" t="str">
        <f t="shared" si="385"/>
        <v>Оріон СТ+</v>
      </c>
      <c r="D1833" s="4"/>
      <c r="E1833" s="4" t="s">
        <v>556</v>
      </c>
      <c r="F1833" s="6" t="s">
        <v>503</v>
      </c>
      <c r="G1833" s="5">
        <v>5</v>
      </c>
      <c r="H1833" s="7">
        <v>101.8</v>
      </c>
      <c r="I1833" s="9" t="s">
        <v>569</v>
      </c>
      <c r="J1833" s="9" t="s">
        <v>546</v>
      </c>
      <c r="K1833" s="23" cm="1">
        <f t="array" ref="K1833">IF(G1833 &lt; 1, 0, _xlfn.IFS(E1833 = Акция!$A$2, G1833*Акция!$C$2, E1833 = Акция!$A$3, G1833*Акция!$C$3, E1833 = Акция!$A$4, G1833*Акция!$C$4, E1833 = Акция!$A$5, G1833*Акция!$C$5, E1833 = Акция!$A$6, G1833*Акция!$C$6, E1833 = Акция!$A$7, G1833*Акция!$C$7, E1833 = Акция!$A$8, G1833*Акция!$C$8, 1, 0))</f>
        <v>0</v>
      </c>
    </row>
    <row r="1834" spans="2:11" x14ac:dyDescent="0.2">
      <c r="B1834" s="4" t="str">
        <f t="shared" si="384"/>
        <v>Споживче товариство "Оріон"</v>
      </c>
      <c r="C1834" s="4" t="str">
        <f t="shared" si="385"/>
        <v>Оріон СТ+</v>
      </c>
      <c r="D1834" s="4"/>
      <c r="E1834" s="4" t="s">
        <v>514</v>
      </c>
      <c r="F1834" s="6" t="s">
        <v>503</v>
      </c>
      <c r="G1834" s="5">
        <v>2</v>
      </c>
      <c r="H1834" s="7">
        <v>41.76</v>
      </c>
      <c r="I1834" s="9" t="s">
        <v>569</v>
      </c>
      <c r="J1834" s="9" t="s">
        <v>546</v>
      </c>
      <c r="K1834" s="23" cm="1">
        <f t="array" ref="K1834">IF(G1834 &lt; 1, 0, _xlfn.IFS(E1834 = Акция!$A$2, G1834*Акция!$C$2, E1834 = Акция!$A$3, G1834*Акция!$C$3, E1834 = Акция!$A$4, G1834*Акция!$C$4, E1834 = Акция!$A$5, G1834*Акция!$C$5, E1834 = Акция!$A$6, G1834*Акция!$C$6, E1834 = Акция!$A$7, G1834*Акция!$C$7, E1834 = Акция!$A$8, G1834*Акция!$C$8, 1, 0))</f>
        <v>0</v>
      </c>
    </row>
    <row r="1835" spans="2:11" x14ac:dyDescent="0.2">
      <c r="B1835" s="4" t="str">
        <f t="shared" si="384"/>
        <v>Споживче товариство "Оріон"</v>
      </c>
      <c r="C1835" s="4" t="str">
        <f t="shared" si="385"/>
        <v>Оріон СТ+</v>
      </c>
      <c r="D1835" s="4"/>
      <c r="E1835" s="4" t="s">
        <v>562</v>
      </c>
      <c r="F1835" s="6" t="s">
        <v>503</v>
      </c>
      <c r="G1835" s="5">
        <v>5</v>
      </c>
      <c r="H1835" s="7">
        <v>105.44</v>
      </c>
      <c r="I1835" s="9" t="s">
        <v>569</v>
      </c>
      <c r="J1835" s="9" t="s">
        <v>546</v>
      </c>
      <c r="K1835" s="23" cm="1">
        <f t="array" ref="K1835">IF(G1835 &lt; 1, 0, _xlfn.IFS(E1835 = Акция!$A$2, G1835*Акция!$C$2, E1835 = Акция!$A$3, G1835*Акция!$C$3, E1835 = Акция!$A$4, G1835*Акция!$C$4, E1835 = Акция!$A$5, G1835*Акция!$C$5, E1835 = Акция!$A$6, G1835*Акция!$C$6, E1835 = Акция!$A$7, G1835*Акция!$C$7, E1835 = Акция!$A$8, G1835*Акция!$C$8, 1, 0))</f>
        <v>0</v>
      </c>
    </row>
    <row r="1836" spans="2:11" x14ac:dyDescent="0.2">
      <c r="B1836" s="4" t="str">
        <f t="shared" si="384"/>
        <v>Споживче товариство "Оріон"</v>
      </c>
      <c r="C1836" s="4" t="str">
        <f t="shared" si="385"/>
        <v>Оріон СТ+</v>
      </c>
      <c r="D1836" s="4"/>
      <c r="E1836" s="4" t="s">
        <v>557</v>
      </c>
      <c r="F1836" s="6" t="s">
        <v>503</v>
      </c>
      <c r="G1836" s="5">
        <v>5</v>
      </c>
      <c r="H1836" s="7">
        <v>102.9</v>
      </c>
      <c r="I1836" s="9" t="s">
        <v>569</v>
      </c>
      <c r="J1836" s="9" t="s">
        <v>546</v>
      </c>
      <c r="K1836" s="23" cm="1">
        <f t="array" ref="K1836">IF(G1836 &lt; 1, 0, _xlfn.IFS(E1836 = Акция!$A$2, G1836*Акция!$C$2, E1836 = Акция!$A$3, G1836*Акция!$C$3, E1836 = Акция!$A$4, G1836*Акция!$C$4, E1836 = Акция!$A$5, G1836*Акция!$C$5, E1836 = Акция!$A$6, G1836*Акция!$C$6, E1836 = Акция!$A$7, G1836*Акция!$C$7, E1836 = Акция!$A$8, G1836*Акция!$C$8, 1, 0))</f>
        <v>0</v>
      </c>
    </row>
    <row r="1837" spans="2:11" x14ac:dyDescent="0.2">
      <c r="B1837" s="4" t="str">
        <f t="shared" si="384"/>
        <v>Споживче товариство "Оріон"</v>
      </c>
      <c r="C1837" s="4" t="str">
        <f t="shared" si="385"/>
        <v>Оріон СТ+</v>
      </c>
      <c r="D1837" s="4"/>
      <c r="E1837" s="4" t="s">
        <v>773</v>
      </c>
      <c r="F1837" s="6" t="s">
        <v>503</v>
      </c>
      <c r="G1837" s="5">
        <v>3</v>
      </c>
      <c r="H1837" s="7">
        <v>84.24</v>
      </c>
      <c r="I1837" s="9" t="s">
        <v>510</v>
      </c>
      <c r="J1837" s="9" t="s">
        <v>511</v>
      </c>
      <c r="K1837" s="23" cm="1">
        <f t="array" ref="K1837">IF(G1837 &lt; 1, 0, _xlfn.IFS(E1837 = Акция!$A$2, G1837*Акция!$C$2, E1837 = Акция!$A$3, G1837*Акция!$C$3, E1837 = Акция!$A$4, G1837*Акция!$C$4, E1837 = Акция!$A$5, G1837*Акция!$C$5, E1837 = Акция!$A$6, G1837*Акция!$C$6, E1837 = Акция!$A$7, G1837*Акция!$C$7, E1837 = Акция!$A$8, G1837*Акция!$C$8, 1, 0))</f>
        <v>0</v>
      </c>
    </row>
    <row r="1838" spans="2:11" x14ac:dyDescent="0.2">
      <c r="B1838" s="4" t="str">
        <f t="shared" si="384"/>
        <v>Споживче товариство "Оріон"</v>
      </c>
      <c r="C1838" s="4" t="str">
        <f t="shared" si="385"/>
        <v>Оріон СТ+</v>
      </c>
      <c r="D1838" s="4"/>
      <c r="E1838" s="4" t="s">
        <v>841</v>
      </c>
      <c r="F1838" s="6" t="s">
        <v>503</v>
      </c>
      <c r="G1838" s="5">
        <v>3</v>
      </c>
      <c r="H1838" s="7">
        <v>89.85</v>
      </c>
      <c r="I1838" s="9" t="s">
        <v>510</v>
      </c>
      <c r="J1838" s="9" t="s">
        <v>511</v>
      </c>
      <c r="K1838" s="23" cm="1">
        <f t="array" ref="K1838">IF(G1838 &lt; 1, 0, _xlfn.IFS(E1838 = Акция!$A$2, G1838*Акция!$C$2, E1838 = Акция!$A$3, G1838*Акция!$C$3, E1838 = Акция!$A$4, G1838*Акция!$C$4, E1838 = Акция!$A$5, G1838*Акция!$C$5, E1838 = Акция!$A$6, G1838*Акция!$C$6, E1838 = Акция!$A$7, G1838*Акция!$C$7, E1838 = Акция!$A$8, G1838*Акция!$C$8, 1, 0))</f>
        <v>0</v>
      </c>
    </row>
    <row r="1839" spans="2:11" x14ac:dyDescent="0.2">
      <c r="B1839" s="4" t="str">
        <f t="shared" si="384"/>
        <v>Споживче товариство "Оріон"</v>
      </c>
      <c r="C1839" s="4" t="str">
        <f t="shared" si="385"/>
        <v>Оріон СТ+</v>
      </c>
      <c r="D1839" s="4"/>
      <c r="E1839" s="4" t="s">
        <v>622</v>
      </c>
      <c r="F1839" s="6" t="s">
        <v>503</v>
      </c>
      <c r="G1839" s="5">
        <v>3</v>
      </c>
      <c r="H1839" s="7">
        <v>82.08</v>
      </c>
      <c r="I1839" s="9" t="s">
        <v>510</v>
      </c>
      <c r="J1839" s="9" t="s">
        <v>511</v>
      </c>
      <c r="K1839" s="23" cm="1">
        <f t="array" ref="K1839">IF(G1839 &lt; 1, 0, _xlfn.IFS(E1839 = Акция!$A$2, G1839*Акция!$C$2, E1839 = Акция!$A$3, G1839*Акция!$C$3, E1839 = Акция!$A$4, G1839*Акция!$C$4, E1839 = Акция!$A$5, G1839*Акция!$C$5, E1839 = Акция!$A$6, G1839*Акция!$C$6, E1839 = Акция!$A$7, G1839*Акция!$C$7, E1839 = Акция!$A$8, G1839*Акция!$C$8, 1, 0))</f>
        <v>0</v>
      </c>
    </row>
    <row r="1840" spans="2:11" x14ac:dyDescent="0.2">
      <c r="B1840" s="4" t="str">
        <f t="shared" si="384"/>
        <v>Споживче товариство "Оріон"</v>
      </c>
      <c r="C1840" s="4" t="str">
        <f t="shared" si="385"/>
        <v>Оріон СТ+</v>
      </c>
      <c r="D1840" s="4"/>
      <c r="E1840" s="4" t="s">
        <v>515</v>
      </c>
      <c r="F1840" s="6" t="s">
        <v>503</v>
      </c>
      <c r="G1840" s="5">
        <v>2</v>
      </c>
      <c r="H1840" s="7">
        <v>41.32</v>
      </c>
      <c r="I1840" s="9" t="s">
        <v>569</v>
      </c>
      <c r="J1840" s="9" t="s">
        <v>546</v>
      </c>
      <c r="K1840" s="23" cm="1">
        <f t="array" ref="K1840">IF(G1840 &lt; 1, 0, _xlfn.IFS(E1840 = Акция!$A$2, G1840*Акция!$C$2, E1840 = Акция!$A$3, G1840*Акция!$C$3, E1840 = Акция!$A$4, G1840*Акция!$C$4, E1840 = Акция!$A$5, G1840*Акция!$C$5, E1840 = Акция!$A$6, G1840*Акция!$C$6, E1840 = Акция!$A$7, G1840*Акция!$C$7, E1840 = Акция!$A$8, G1840*Акция!$C$8, 1, 0))</f>
        <v>0</v>
      </c>
    </row>
    <row r="1841" spans="2:11" x14ac:dyDescent="0.2">
      <c r="B1841" s="4" t="str">
        <f t="shared" si="384"/>
        <v>Споживче товариство "Оріон"</v>
      </c>
      <c r="C1841" s="4" t="str">
        <f t="shared" si="385"/>
        <v>Оріон СТ+</v>
      </c>
      <c r="D1841" s="4"/>
      <c r="E1841" s="4" t="s">
        <v>516</v>
      </c>
      <c r="F1841" s="6" t="s">
        <v>503</v>
      </c>
      <c r="G1841" s="5">
        <v>2</v>
      </c>
      <c r="H1841" s="7">
        <v>52.56</v>
      </c>
      <c r="I1841" s="9" t="s">
        <v>510</v>
      </c>
      <c r="J1841" s="9" t="s">
        <v>511</v>
      </c>
      <c r="K1841" s="23" cm="1">
        <f t="array" ref="K1841">IF(G1841 &lt; 1, 0, _xlfn.IFS(E1841 = Акция!$A$2, G1841*Акция!$C$2, E1841 = Акция!$A$3, G1841*Акция!$C$3, E1841 = Акция!$A$4, G1841*Акция!$C$4, E1841 = Акция!$A$5, G1841*Акция!$C$5, E1841 = Акция!$A$6, G1841*Акция!$C$6, E1841 = Акция!$A$7, G1841*Акция!$C$7, E1841 = Акция!$A$8, G1841*Акция!$C$8, 1, 0))</f>
        <v>0.5</v>
      </c>
    </row>
    <row r="1842" spans="2:11" x14ac:dyDescent="0.2">
      <c r="B1842" s="4" t="str">
        <f t="shared" si="384"/>
        <v>Споживче товариство "Оріон"</v>
      </c>
      <c r="C1842" s="4" t="str">
        <f t="shared" si="385"/>
        <v>Оріон СТ+</v>
      </c>
      <c r="D1842" s="4"/>
      <c r="E1842" s="4" t="s">
        <v>517</v>
      </c>
      <c r="F1842" s="6" t="s">
        <v>503</v>
      </c>
      <c r="G1842" s="5">
        <v>1</v>
      </c>
      <c r="H1842" s="7">
        <v>28.73</v>
      </c>
      <c r="I1842" s="9" t="s">
        <v>510</v>
      </c>
      <c r="J1842" s="9" t="s">
        <v>511</v>
      </c>
      <c r="K1842" s="23" cm="1">
        <f t="array" ref="K1842">IF(G1842 &lt; 1, 0, _xlfn.IFS(E1842 = Акция!$A$2, G1842*Акция!$C$2, E1842 = Акция!$A$3, G1842*Акция!$C$3, E1842 = Акция!$A$4, G1842*Акция!$C$4, E1842 = Акция!$A$5, G1842*Акция!$C$5, E1842 = Акция!$A$6, G1842*Акция!$C$6, E1842 = Акция!$A$7, G1842*Акция!$C$7, E1842 = Акция!$A$8, G1842*Акция!$C$8, 1, 0))</f>
        <v>0.25</v>
      </c>
    </row>
    <row r="1843" spans="2:11" x14ac:dyDescent="0.2">
      <c r="B1843" s="4" t="str">
        <f t="shared" si="384"/>
        <v>Споживче товариство "Оріон"</v>
      </c>
      <c r="C1843" s="4" t="str">
        <f t="shared" si="385"/>
        <v>Оріон СТ+</v>
      </c>
      <c r="D1843" s="4"/>
      <c r="E1843" s="4" t="s">
        <v>518</v>
      </c>
      <c r="F1843" s="6" t="s">
        <v>503</v>
      </c>
      <c r="G1843" s="5">
        <v>1</v>
      </c>
      <c r="H1843" s="7">
        <v>31.61</v>
      </c>
      <c r="I1843" s="9" t="s">
        <v>510</v>
      </c>
      <c r="J1843" s="9" t="s">
        <v>511</v>
      </c>
      <c r="K1843" s="23" cm="1">
        <f t="array" ref="K1843">IF(G1843 &lt; 1, 0, _xlfn.IFS(E1843 = Акция!$A$2, G1843*Акция!$C$2, E1843 = Акция!$A$3, G1843*Акция!$C$3, E1843 = Акция!$A$4, G1843*Акция!$C$4, E1843 = Акция!$A$5, G1843*Акция!$C$5, E1843 = Акция!$A$6, G1843*Акция!$C$6, E1843 = Акция!$A$7, G1843*Акция!$C$7, E1843 = Акция!$A$8, G1843*Акция!$C$8, 1, 0))</f>
        <v>0.25</v>
      </c>
    </row>
    <row r="1844" spans="2:11" x14ac:dyDescent="0.2">
      <c r="B1844" s="4" t="str">
        <f t="shared" si="384"/>
        <v>Споживче товариство "Оріон"</v>
      </c>
      <c r="C1844" s="4" t="str">
        <f t="shared" si="385"/>
        <v>Оріон СТ+</v>
      </c>
      <c r="D1844" s="4"/>
      <c r="E1844" s="4" t="s">
        <v>502</v>
      </c>
      <c r="F1844" s="6" t="s">
        <v>503</v>
      </c>
      <c r="G1844" s="5">
        <v>2</v>
      </c>
      <c r="H1844" s="7">
        <v>108.44</v>
      </c>
      <c r="I1844" s="9" t="s">
        <v>510</v>
      </c>
      <c r="J1844" s="9" t="s">
        <v>511</v>
      </c>
      <c r="K1844" s="23" cm="1">
        <f t="array" ref="K1844">IF(G1844 &lt; 1, 0, _xlfn.IFS(E1844 = Акция!$A$2, G1844*Акция!$C$2, E1844 = Акция!$A$3, G1844*Акция!$C$3, E1844 = Акция!$A$4, G1844*Акция!$C$4, E1844 = Акция!$A$5, G1844*Акция!$C$5, E1844 = Акция!$A$6, G1844*Акция!$C$6, E1844 = Акция!$A$7, G1844*Акция!$C$7, E1844 = Акция!$A$8, G1844*Акция!$C$8, 1, 0))</f>
        <v>1</v>
      </c>
    </row>
    <row r="1845" spans="2:11" x14ac:dyDescent="0.2">
      <c r="B1845" s="4" t="str">
        <f t="shared" si="384"/>
        <v>Споживче товариство "Оріон"</v>
      </c>
      <c r="C1845" s="4" t="str">
        <f t="shared" si="385"/>
        <v>Оріон СТ+</v>
      </c>
      <c r="D1845" s="4"/>
      <c r="E1845" s="4" t="s">
        <v>520</v>
      </c>
      <c r="F1845" s="6" t="s">
        <v>503</v>
      </c>
      <c r="G1845" s="5">
        <v>2</v>
      </c>
      <c r="H1845" s="7">
        <v>117.22</v>
      </c>
      <c r="I1845" s="9" t="s">
        <v>510</v>
      </c>
      <c r="J1845" s="9" t="s">
        <v>511</v>
      </c>
      <c r="K1845" s="23" cm="1">
        <f t="array" ref="K1845">IF(G1845 &lt; 1, 0, _xlfn.IFS(E1845 = Акция!$A$2, G1845*Акция!$C$2, E1845 = Акция!$A$3, G1845*Акция!$C$3, E1845 = Акция!$A$4, G1845*Акция!$C$4, E1845 = Акция!$A$5, G1845*Акция!$C$5, E1845 = Акция!$A$6, G1845*Акция!$C$6, E1845 = Акция!$A$7, G1845*Акция!$C$7, E1845 = Акция!$A$8, G1845*Акция!$C$8, 1, 0))</f>
        <v>1</v>
      </c>
    </row>
    <row r="1846" spans="2:11" x14ac:dyDescent="0.2">
      <c r="B1846" s="4" t="str">
        <f t="shared" si="384"/>
        <v>Споживче товариство "Оріон"</v>
      </c>
      <c r="C1846" s="4" t="str">
        <f t="shared" si="385"/>
        <v>Оріон СТ+</v>
      </c>
      <c r="D1846" s="4"/>
      <c r="E1846" s="4" t="s">
        <v>522</v>
      </c>
      <c r="F1846" s="6" t="s">
        <v>503</v>
      </c>
      <c r="G1846" s="5">
        <v>1</v>
      </c>
      <c r="H1846" s="7">
        <v>37.799999999999997</v>
      </c>
      <c r="I1846" s="9" t="s">
        <v>569</v>
      </c>
      <c r="J1846" s="9" t="s">
        <v>546</v>
      </c>
      <c r="K1846" s="23" cm="1">
        <f t="array" ref="K1846">IF(G1846 &lt; 1, 0, _xlfn.IFS(E1846 = Акция!$A$2, G1846*Акция!$C$2, E1846 = Акция!$A$3, G1846*Акция!$C$3, E1846 = Акция!$A$4, G1846*Акция!$C$4, E1846 = Акция!$A$5, G1846*Акция!$C$5, E1846 = Акция!$A$6, G1846*Акция!$C$6, E1846 = Акция!$A$7, G1846*Акция!$C$7, E1846 = Акция!$A$8, G1846*Акция!$C$8, 1, 0))</f>
        <v>0</v>
      </c>
    </row>
    <row r="1847" spans="2:11" x14ac:dyDescent="0.2">
      <c r="B1847" s="4" t="str">
        <f t="shared" si="384"/>
        <v>Споживче товариство "Оріон"</v>
      </c>
      <c r="C1847" s="4" t="str">
        <f t="shared" si="385"/>
        <v>Оріон СТ+</v>
      </c>
      <c r="D1847" s="4"/>
      <c r="E1847" s="4" t="s">
        <v>523</v>
      </c>
      <c r="F1847" s="6" t="s">
        <v>503</v>
      </c>
      <c r="G1847" s="5">
        <v>1</v>
      </c>
      <c r="H1847" s="7">
        <v>34.06</v>
      </c>
      <c r="I1847" s="9" t="s">
        <v>569</v>
      </c>
      <c r="J1847" s="9" t="s">
        <v>546</v>
      </c>
      <c r="K1847" s="23" cm="1">
        <f t="array" ref="K1847">IF(G1847 &lt; 1, 0, _xlfn.IFS(E1847 = Акция!$A$2, G1847*Акция!$C$2, E1847 = Акция!$A$3, G1847*Акция!$C$3, E1847 = Акция!$A$4, G1847*Акция!$C$4, E1847 = Акция!$A$5, G1847*Акция!$C$5, E1847 = Акция!$A$6, G1847*Акция!$C$6, E1847 = Акция!$A$7, G1847*Акция!$C$7, E1847 = Акция!$A$8, G1847*Акция!$C$8, 1, 0))</f>
        <v>0</v>
      </c>
    </row>
    <row r="1848" spans="2:11" x14ac:dyDescent="0.2">
      <c r="B1848" s="4" t="str">
        <f t="shared" si="384"/>
        <v>Споживче товариство "Оріон"</v>
      </c>
      <c r="C1848" s="4" t="str">
        <f t="shared" si="385"/>
        <v>Оріон СТ+</v>
      </c>
      <c r="D1848" s="4"/>
      <c r="E1848" s="4" t="s">
        <v>608</v>
      </c>
      <c r="F1848" s="6" t="s">
        <v>503</v>
      </c>
      <c r="G1848" s="5">
        <v>12</v>
      </c>
      <c r="H1848" s="7">
        <v>475.2</v>
      </c>
      <c r="I1848" s="9" t="s">
        <v>569</v>
      </c>
      <c r="J1848" s="9" t="s">
        <v>546</v>
      </c>
      <c r="K1848" s="23" cm="1">
        <f t="array" ref="K1848">IF(G1848 &lt; 1, 0, _xlfn.IFS(E1848 = Акция!$A$2, G1848*Акция!$C$2, E1848 = Акция!$A$3, G1848*Акция!$C$3, E1848 = Акция!$A$4, G1848*Акция!$C$4, E1848 = Акция!$A$5, G1848*Акция!$C$5, E1848 = Акция!$A$6, G1848*Акция!$C$6, E1848 = Акция!$A$7, G1848*Акция!$C$7, E1848 = Акция!$A$8, G1848*Акция!$C$8, 1, 0))</f>
        <v>0</v>
      </c>
    </row>
    <row r="1849" spans="2:11" x14ac:dyDescent="0.2">
      <c r="B1849" s="4" t="s">
        <v>85</v>
      </c>
      <c r="C1849" s="4" t="s">
        <v>86</v>
      </c>
      <c r="D1849" s="3" t="s">
        <v>508</v>
      </c>
      <c r="E1849" s="4"/>
      <c r="G1849" s="6"/>
      <c r="H1849" s="8"/>
      <c r="I1849" s="4"/>
      <c r="J1849" s="4"/>
      <c r="K1849" s="23" cm="1">
        <f t="array" ref="K1849">IF(G1849 &lt; 1, 0, _xlfn.IFS(E1849 = Акция!$A$2, G1849*Акция!$C$2, E1849 = Акция!$A$3, G1849*Акция!$C$3, E1849 = Акция!$A$4, G1849*Акция!$C$4, E1849 = Акция!$A$5, G1849*Акция!$C$5, E1849 = Акция!$A$6, G1849*Акция!$C$6, E1849 = Акция!$A$7, G1849*Акция!$C$7, E1849 = Акция!$A$8, G1849*Акция!$C$8, 1, 0))</f>
        <v>0</v>
      </c>
    </row>
    <row r="1850" spans="2:11" x14ac:dyDescent="0.2">
      <c r="B1850" s="4" t="str">
        <f t="shared" ref="B1850:C1851" si="386">B1849</f>
        <v>Осадчук Юрій Володимирович</v>
      </c>
      <c r="C1850" s="4" t="str">
        <f t="shared" si="386"/>
        <v>Осадчук Ю.В.</v>
      </c>
      <c r="D1850" s="4"/>
      <c r="E1850" s="4" t="s">
        <v>547</v>
      </c>
      <c r="F1850" s="6" t="s">
        <v>503</v>
      </c>
      <c r="G1850" s="5">
        <v>1</v>
      </c>
      <c r="H1850" s="7">
        <v>32.47</v>
      </c>
      <c r="I1850" s="9" t="s">
        <v>577</v>
      </c>
      <c r="J1850" s="9" t="s">
        <v>511</v>
      </c>
      <c r="K1850" s="23" cm="1">
        <f t="array" ref="K1850">IF(G1850 &lt; 1, 0, _xlfn.IFS(E1850 = Акция!$A$2, G1850*Акция!$C$2, E1850 = Акция!$A$3, G1850*Акция!$C$3, E1850 = Акция!$A$4, G1850*Акция!$C$4, E1850 = Акция!$A$5, G1850*Акция!$C$5, E1850 = Акция!$A$6, G1850*Акция!$C$6, E1850 = Акция!$A$7, G1850*Акция!$C$7, E1850 = Акция!$A$8, G1850*Акция!$C$8, 1, 0))</f>
        <v>0</v>
      </c>
    </row>
    <row r="1851" spans="2:11" x14ac:dyDescent="0.2">
      <c r="B1851" s="4" t="str">
        <f t="shared" si="386"/>
        <v>Осадчук Юрій Володимирович</v>
      </c>
      <c r="C1851" s="4" t="str">
        <f t="shared" si="386"/>
        <v>Осадчук Ю.В.</v>
      </c>
      <c r="D1851" s="4"/>
      <c r="E1851" s="4" t="s">
        <v>548</v>
      </c>
      <c r="F1851" s="6" t="s">
        <v>503</v>
      </c>
      <c r="G1851" s="5">
        <v>1</v>
      </c>
      <c r="H1851" s="7">
        <v>32.47</v>
      </c>
      <c r="I1851" s="9" t="s">
        <v>577</v>
      </c>
      <c r="J1851" s="9" t="s">
        <v>511</v>
      </c>
      <c r="K1851" s="23" cm="1">
        <f t="array" ref="K1851">IF(G1851 &lt; 1, 0, _xlfn.IFS(E1851 = Акция!$A$2, G1851*Акция!$C$2, E1851 = Акция!$A$3, G1851*Акция!$C$3, E1851 = Акция!$A$4, G1851*Акция!$C$4, E1851 = Акция!$A$5, G1851*Акция!$C$5, E1851 = Акция!$A$6, G1851*Акция!$C$6, E1851 = Акция!$A$7, G1851*Акция!$C$7, E1851 = Акция!$A$8, G1851*Акция!$C$8, 1, 0))</f>
        <v>0</v>
      </c>
    </row>
    <row r="1852" spans="2:11" x14ac:dyDescent="0.2">
      <c r="B1852" s="4" t="s">
        <v>87</v>
      </c>
      <c r="C1852" s="4" t="s">
        <v>88</v>
      </c>
      <c r="D1852" s="3" t="s">
        <v>508</v>
      </c>
      <c r="E1852" s="4"/>
      <c r="G1852" s="6"/>
      <c r="H1852" s="8"/>
      <c r="I1852" s="4"/>
      <c r="J1852" s="4"/>
      <c r="K1852" s="23" cm="1">
        <f t="array" ref="K1852">IF(G1852 &lt; 1, 0, _xlfn.IFS(E1852 = Акция!$A$2, G1852*Акция!$C$2, E1852 = Акция!$A$3, G1852*Акция!$C$3, E1852 = Акция!$A$4, G1852*Акция!$C$4, E1852 = Акция!$A$5, G1852*Акция!$C$5, E1852 = Акция!$A$6, G1852*Акция!$C$6, E1852 = Акция!$A$7, G1852*Акция!$C$7, E1852 = Акция!$A$8, G1852*Акция!$C$8, 1, 0))</f>
        <v>0</v>
      </c>
    </row>
    <row r="1853" spans="2:11" x14ac:dyDescent="0.2">
      <c r="B1853" s="4" t="str">
        <f t="shared" ref="B1853:C1853" si="387">B1852</f>
        <v>Очеретяна Алла Григорівна</v>
      </c>
      <c r="C1853" s="4" t="str">
        <f t="shared" si="387"/>
        <v>Очеретяна А.Г.+</v>
      </c>
      <c r="D1853" s="4"/>
      <c r="E1853" s="4" t="s">
        <v>513</v>
      </c>
      <c r="F1853" s="6" t="s">
        <v>503</v>
      </c>
      <c r="G1853" s="5">
        <v>3</v>
      </c>
      <c r="H1853" s="7">
        <v>80.459999999999994</v>
      </c>
      <c r="I1853" s="9" t="s">
        <v>591</v>
      </c>
      <c r="J1853" s="9" t="s">
        <v>539</v>
      </c>
      <c r="K1853" s="23" cm="1">
        <f t="array" ref="K1853">IF(G1853 &lt; 1, 0, _xlfn.IFS(E1853 = Акция!$A$2, G1853*Акция!$C$2, E1853 = Акция!$A$3, G1853*Акция!$C$3, E1853 = Акция!$A$4, G1853*Акция!$C$4, E1853 = Акция!$A$5, G1853*Акция!$C$5, E1853 = Акция!$A$6, G1853*Акция!$C$6, E1853 = Акция!$A$7, G1853*Акция!$C$7, E1853 = Акция!$A$8, G1853*Акция!$C$8, 1, 0))</f>
        <v>0</v>
      </c>
    </row>
    <row r="1854" spans="2:11" x14ac:dyDescent="0.2">
      <c r="B1854" s="4" t="s">
        <v>89</v>
      </c>
      <c r="C1854" s="4" t="s">
        <v>90</v>
      </c>
      <c r="D1854" s="3" t="s">
        <v>508</v>
      </c>
      <c r="E1854" s="4"/>
      <c r="G1854" s="6"/>
      <c r="H1854" s="8"/>
      <c r="I1854" s="4"/>
      <c r="J1854" s="4"/>
      <c r="K1854" s="23" cm="1">
        <f t="array" ref="K1854">IF(G1854 &lt; 1, 0, _xlfn.IFS(E1854 = Акция!$A$2, G1854*Акция!$C$2, E1854 = Акция!$A$3, G1854*Акция!$C$3, E1854 = Акция!$A$4, G1854*Акция!$C$4, E1854 = Акция!$A$5, G1854*Акция!$C$5, E1854 = Акция!$A$6, G1854*Акция!$C$6, E1854 = Акция!$A$7, G1854*Акция!$C$7, E1854 = Акция!$A$8, G1854*Акция!$C$8, 1, 0))</f>
        <v>0</v>
      </c>
    </row>
    <row r="1855" spans="2:11" x14ac:dyDescent="0.2">
      <c r="B1855" s="4" t="str">
        <f t="shared" ref="B1855:C1855" si="388">B1854</f>
        <v>П`ятенко Ольга Миколаївна</v>
      </c>
      <c r="C1855" s="4" t="str">
        <f t="shared" si="388"/>
        <v>П`ятенко О. М.</v>
      </c>
      <c r="D1855" s="4"/>
      <c r="E1855" s="4" t="s">
        <v>516</v>
      </c>
      <c r="F1855" s="6" t="s">
        <v>503</v>
      </c>
      <c r="G1855" s="5">
        <v>1</v>
      </c>
      <c r="H1855" s="7">
        <v>28.02</v>
      </c>
      <c r="I1855" s="9" t="s">
        <v>545</v>
      </c>
      <c r="J1855" s="9" t="s">
        <v>546</v>
      </c>
      <c r="K1855" s="23" cm="1">
        <f t="array" ref="K1855">IF(G1855 &lt; 1, 0, _xlfn.IFS(E1855 = Акция!$A$2, G1855*Акция!$C$2, E1855 = Акция!$A$3, G1855*Акция!$C$3, E1855 = Акция!$A$4, G1855*Акция!$C$4, E1855 = Акция!$A$5, G1855*Акция!$C$5, E1855 = Акция!$A$6, G1855*Акция!$C$6, E1855 = Акция!$A$7, G1855*Акция!$C$7, E1855 = Акция!$A$8, G1855*Акция!$C$8, 1, 0))</f>
        <v>0.25</v>
      </c>
    </row>
    <row r="1856" spans="2:11" x14ac:dyDescent="0.2">
      <c r="B1856" s="4" t="s">
        <v>91</v>
      </c>
      <c r="C1856" s="4" t="s">
        <v>92</v>
      </c>
      <c r="D1856" s="3" t="s">
        <v>501</v>
      </c>
      <c r="E1856" s="4"/>
      <c r="G1856" s="6"/>
      <c r="H1856" s="8"/>
      <c r="I1856" s="4"/>
      <c r="J1856" s="4"/>
      <c r="K1856" s="23" cm="1">
        <f t="array" ref="K1856">IF(G1856 &lt; 1, 0, _xlfn.IFS(E1856 = Акция!$A$2, G1856*Акция!$C$2, E1856 = Акция!$A$3, G1856*Акция!$C$3, E1856 = Акция!$A$4, G1856*Акция!$C$4, E1856 = Акция!$A$5, G1856*Акция!$C$5, E1856 = Акция!$A$6, G1856*Акция!$C$6, E1856 = Акция!$A$7, G1856*Акция!$C$7, E1856 = Акция!$A$8, G1856*Акция!$C$8, 1, 0))</f>
        <v>0</v>
      </c>
    </row>
    <row r="1857" spans="2:11" x14ac:dyDescent="0.2">
      <c r="B1857" s="4" t="str">
        <f t="shared" ref="B1857:B1866" si="389">B1856</f>
        <v>Павленко Тамара Степанівна</v>
      </c>
      <c r="C1857" s="4" t="str">
        <f t="shared" ref="C1857:C1866" si="390">C1856</f>
        <v>Павленко Т.С. (ТТН)</v>
      </c>
      <c r="D1857" s="4"/>
      <c r="E1857" s="4" t="s">
        <v>526</v>
      </c>
      <c r="F1857" s="6" t="s">
        <v>503</v>
      </c>
      <c r="G1857" s="5">
        <v>1</v>
      </c>
      <c r="H1857" s="7">
        <v>20.37</v>
      </c>
      <c r="I1857" s="9" t="s">
        <v>510</v>
      </c>
      <c r="J1857" s="9" t="s">
        <v>511</v>
      </c>
      <c r="K1857" s="23" cm="1">
        <f t="array" ref="K1857">IF(G1857 &lt; 1, 0, _xlfn.IFS(E1857 = Акция!$A$2, G1857*Акция!$C$2, E1857 = Акция!$A$3, G1857*Акция!$C$3, E1857 = Акция!$A$4, G1857*Акция!$C$4, E1857 = Акция!$A$5, G1857*Акция!$C$5, E1857 = Акция!$A$6, G1857*Акция!$C$6, E1857 = Акция!$A$7, G1857*Акция!$C$7, E1857 = Акция!$A$8, G1857*Акция!$C$8, 1, 0))</f>
        <v>0</v>
      </c>
    </row>
    <row r="1858" spans="2:11" x14ac:dyDescent="0.2">
      <c r="B1858" s="4" t="str">
        <f t="shared" si="389"/>
        <v>Павленко Тамара Степанівна</v>
      </c>
      <c r="C1858" s="4" t="str">
        <f t="shared" si="390"/>
        <v>Павленко Т.С. (ТТН)</v>
      </c>
      <c r="D1858" s="4"/>
      <c r="E1858" s="4" t="s">
        <v>529</v>
      </c>
      <c r="F1858" s="6" t="s">
        <v>503</v>
      </c>
      <c r="G1858" s="5">
        <v>1</v>
      </c>
      <c r="H1858" s="7">
        <v>20.81</v>
      </c>
      <c r="I1858" s="9" t="s">
        <v>510</v>
      </c>
      <c r="J1858" s="9" t="s">
        <v>511</v>
      </c>
      <c r="K1858" s="23" cm="1">
        <f t="array" ref="K1858">IF(G1858 &lt; 1, 0, _xlfn.IFS(E1858 = Акция!$A$2, G1858*Акция!$C$2, E1858 = Акция!$A$3, G1858*Акция!$C$3, E1858 = Акция!$A$4, G1858*Акция!$C$4, E1858 = Акция!$A$5, G1858*Акция!$C$5, E1858 = Акция!$A$6, G1858*Акция!$C$6, E1858 = Акция!$A$7, G1858*Акция!$C$7, E1858 = Акция!$A$8, G1858*Акция!$C$8, 1, 0))</f>
        <v>0</v>
      </c>
    </row>
    <row r="1859" spans="2:11" x14ac:dyDescent="0.2">
      <c r="B1859" s="4" t="str">
        <f t="shared" si="389"/>
        <v>Павленко Тамара Степанівна</v>
      </c>
      <c r="C1859" s="4" t="str">
        <f t="shared" si="390"/>
        <v>Павленко Т.С. (ТТН)</v>
      </c>
      <c r="D1859" s="4"/>
      <c r="E1859" s="4" t="s">
        <v>534</v>
      </c>
      <c r="F1859" s="6" t="s">
        <v>503</v>
      </c>
      <c r="G1859" s="5">
        <v>1</v>
      </c>
      <c r="H1859" s="7">
        <v>27.01</v>
      </c>
      <c r="I1859" s="9" t="s">
        <v>510</v>
      </c>
      <c r="J1859" s="9" t="s">
        <v>511</v>
      </c>
      <c r="K1859" s="23" cm="1">
        <f t="array" ref="K1859">IF(G1859 &lt; 1, 0, _xlfn.IFS(E1859 = Акция!$A$2, G1859*Акция!$C$2, E1859 = Акция!$A$3, G1859*Акция!$C$3, E1859 = Акция!$A$4, G1859*Акция!$C$4, E1859 = Акция!$A$5, G1859*Акция!$C$5, E1859 = Акция!$A$6, G1859*Акция!$C$6, E1859 = Акция!$A$7, G1859*Акция!$C$7, E1859 = Акция!$A$8, G1859*Акция!$C$8, 1, 0))</f>
        <v>0</v>
      </c>
    </row>
    <row r="1860" spans="2:11" x14ac:dyDescent="0.2">
      <c r="B1860" s="4" t="str">
        <f t="shared" si="389"/>
        <v>Павленко Тамара Степанівна</v>
      </c>
      <c r="C1860" s="4" t="str">
        <f t="shared" si="390"/>
        <v>Павленко Т.С. (ТТН)</v>
      </c>
      <c r="D1860" s="4"/>
      <c r="E1860" s="4" t="s">
        <v>548</v>
      </c>
      <c r="F1860" s="6" t="s">
        <v>503</v>
      </c>
      <c r="G1860" s="5">
        <v>1</v>
      </c>
      <c r="H1860" s="7">
        <v>32.47</v>
      </c>
      <c r="I1860" s="9" t="s">
        <v>510</v>
      </c>
      <c r="J1860" s="9" t="s">
        <v>511</v>
      </c>
      <c r="K1860" s="23" cm="1">
        <f t="array" ref="K1860">IF(G1860 &lt; 1, 0, _xlfn.IFS(E1860 = Акция!$A$2, G1860*Акция!$C$2, E1860 = Акция!$A$3, G1860*Акция!$C$3, E1860 = Акция!$A$4, G1860*Акция!$C$4, E1860 = Акция!$A$5, G1860*Акция!$C$5, E1860 = Акция!$A$6, G1860*Акция!$C$6, E1860 = Акция!$A$7, G1860*Акция!$C$7, E1860 = Акция!$A$8, G1860*Акция!$C$8, 1, 0))</f>
        <v>0</v>
      </c>
    </row>
    <row r="1861" spans="2:11" x14ac:dyDescent="0.2">
      <c r="B1861" s="4" t="str">
        <f t="shared" si="389"/>
        <v>Павленко Тамара Степанівна</v>
      </c>
      <c r="C1861" s="4" t="str">
        <f t="shared" si="390"/>
        <v>Павленко Т.С. (ТТН)</v>
      </c>
      <c r="D1861" s="4"/>
      <c r="E1861" s="4" t="s">
        <v>516</v>
      </c>
      <c r="F1861" s="6" t="s">
        <v>503</v>
      </c>
      <c r="G1861" s="5">
        <v>1</v>
      </c>
      <c r="H1861" s="7">
        <v>26.94</v>
      </c>
      <c r="I1861" s="9" t="s">
        <v>510</v>
      </c>
      <c r="J1861" s="9" t="s">
        <v>511</v>
      </c>
      <c r="K1861" s="23" cm="1">
        <f t="array" ref="K1861">IF(G1861 &lt; 1, 0, _xlfn.IFS(E1861 = Акция!$A$2, G1861*Акция!$C$2, E1861 = Акция!$A$3, G1861*Акция!$C$3, E1861 = Акция!$A$4, G1861*Акция!$C$4, E1861 = Акция!$A$5, G1861*Акция!$C$5, E1861 = Акция!$A$6, G1861*Акция!$C$6, E1861 = Акция!$A$7, G1861*Акция!$C$7, E1861 = Акция!$A$8, G1861*Акция!$C$8, 1, 0))</f>
        <v>0.25</v>
      </c>
    </row>
    <row r="1862" spans="2:11" x14ac:dyDescent="0.2">
      <c r="B1862" s="4" t="str">
        <f t="shared" si="389"/>
        <v>Павленко Тамара Степанівна</v>
      </c>
      <c r="C1862" s="4" t="str">
        <f t="shared" si="390"/>
        <v>Павленко Т.С. (ТТН)</v>
      </c>
      <c r="D1862" s="4"/>
      <c r="E1862" s="4" t="s">
        <v>517</v>
      </c>
      <c r="F1862" s="6" t="s">
        <v>503</v>
      </c>
      <c r="G1862" s="5">
        <v>2</v>
      </c>
      <c r="H1862" s="7">
        <v>58.9</v>
      </c>
      <c r="I1862" s="9" t="s">
        <v>510</v>
      </c>
      <c r="J1862" s="9" t="s">
        <v>511</v>
      </c>
      <c r="K1862" s="23" cm="1">
        <f t="array" ref="K1862">IF(G1862 &lt; 1, 0, _xlfn.IFS(E1862 = Акция!$A$2, G1862*Акция!$C$2, E1862 = Акция!$A$3, G1862*Акция!$C$3, E1862 = Акция!$A$4, G1862*Акция!$C$4, E1862 = Акция!$A$5, G1862*Акция!$C$5, E1862 = Акция!$A$6, G1862*Акция!$C$6, E1862 = Акция!$A$7, G1862*Акция!$C$7, E1862 = Акция!$A$8, G1862*Акция!$C$8, 1, 0))</f>
        <v>0.5</v>
      </c>
    </row>
    <row r="1863" spans="2:11" x14ac:dyDescent="0.2">
      <c r="B1863" s="4" t="str">
        <f t="shared" si="389"/>
        <v>Павленко Тамара Степанівна</v>
      </c>
      <c r="C1863" s="4" t="str">
        <f t="shared" si="390"/>
        <v>Павленко Т.С. (ТТН)</v>
      </c>
      <c r="D1863" s="4"/>
      <c r="E1863" s="4" t="s">
        <v>518</v>
      </c>
      <c r="F1863" s="6" t="s">
        <v>503</v>
      </c>
      <c r="G1863" s="5">
        <v>1</v>
      </c>
      <c r="H1863" s="7">
        <v>32.4</v>
      </c>
      <c r="I1863" s="9" t="s">
        <v>510</v>
      </c>
      <c r="J1863" s="9" t="s">
        <v>511</v>
      </c>
      <c r="K1863" s="23" cm="1">
        <f t="array" ref="K1863">IF(G1863 &lt; 1, 0, _xlfn.IFS(E1863 = Акция!$A$2, G1863*Акция!$C$2, E1863 = Акция!$A$3, G1863*Акция!$C$3, E1863 = Акция!$A$4, G1863*Акция!$C$4, E1863 = Акция!$A$5, G1863*Акция!$C$5, E1863 = Акция!$A$6, G1863*Акция!$C$6, E1863 = Акция!$A$7, G1863*Акция!$C$7, E1863 = Акция!$A$8, G1863*Акция!$C$8, 1, 0))</f>
        <v>0.25</v>
      </c>
    </row>
    <row r="1864" spans="2:11" x14ac:dyDescent="0.2">
      <c r="B1864" s="4" t="str">
        <f t="shared" si="389"/>
        <v>Павленко Тамара Степанівна</v>
      </c>
      <c r="C1864" s="4" t="str">
        <f t="shared" si="390"/>
        <v>Павленко Т.С. (ТТН)</v>
      </c>
      <c r="D1864" s="4"/>
      <c r="E1864" s="4" t="s">
        <v>519</v>
      </c>
      <c r="F1864" s="6" t="s">
        <v>503</v>
      </c>
      <c r="G1864" s="5">
        <v>4</v>
      </c>
      <c r="H1864" s="7">
        <v>196.6</v>
      </c>
      <c r="I1864" s="9" t="s">
        <v>510</v>
      </c>
      <c r="J1864" s="9" t="s">
        <v>511</v>
      </c>
      <c r="K1864" s="23" cm="1">
        <f t="array" ref="K1864">IF(G1864 &lt; 1, 0, _xlfn.IFS(E1864 = Акция!$A$2, G1864*Акция!$C$2, E1864 = Акция!$A$3, G1864*Акция!$C$3, E1864 = Акция!$A$4, G1864*Акция!$C$4, E1864 = Акция!$A$5, G1864*Акция!$C$5, E1864 = Акция!$A$6, G1864*Акция!$C$6, E1864 = Акция!$A$7, G1864*Акция!$C$7, E1864 = Акция!$A$8, G1864*Акция!$C$8, 1, 0))</f>
        <v>2</v>
      </c>
    </row>
    <row r="1865" spans="2:11" x14ac:dyDescent="0.2">
      <c r="B1865" s="4" t="str">
        <f t="shared" si="389"/>
        <v>Павленко Тамара Степанівна</v>
      </c>
      <c r="C1865" s="4" t="str">
        <f t="shared" si="390"/>
        <v>Павленко Т.С. (ТТН)</v>
      </c>
      <c r="D1865" s="4"/>
      <c r="E1865" s="4" t="s">
        <v>502</v>
      </c>
      <c r="F1865" s="6" t="s">
        <v>503</v>
      </c>
      <c r="G1865" s="5">
        <v>3</v>
      </c>
      <c r="H1865" s="7">
        <v>166.71</v>
      </c>
      <c r="I1865" s="9" t="s">
        <v>510</v>
      </c>
      <c r="J1865" s="9" t="s">
        <v>511</v>
      </c>
      <c r="K1865" s="23" cm="1">
        <f t="array" ref="K1865">IF(G1865 &lt; 1, 0, _xlfn.IFS(E1865 = Акция!$A$2, G1865*Акция!$C$2, E1865 = Акция!$A$3, G1865*Акция!$C$3, E1865 = Акция!$A$4, G1865*Акция!$C$4, E1865 = Акция!$A$5, G1865*Акция!$C$5, E1865 = Акция!$A$6, G1865*Акция!$C$6, E1865 = Акция!$A$7, G1865*Акция!$C$7, E1865 = Акция!$A$8, G1865*Акция!$C$8, 1, 0))</f>
        <v>1.5</v>
      </c>
    </row>
    <row r="1866" spans="2:11" x14ac:dyDescent="0.2">
      <c r="B1866" s="4" t="str">
        <f t="shared" si="389"/>
        <v>Павленко Тамара Степанівна</v>
      </c>
      <c r="C1866" s="4" t="str">
        <f t="shared" si="390"/>
        <v>Павленко Т.С. (ТТН)</v>
      </c>
      <c r="D1866" s="4"/>
      <c r="E1866" s="4" t="s">
        <v>520</v>
      </c>
      <c r="F1866" s="6" t="s">
        <v>503</v>
      </c>
      <c r="G1866" s="5">
        <v>1</v>
      </c>
      <c r="H1866" s="7">
        <v>60.07</v>
      </c>
      <c r="I1866" s="9" t="s">
        <v>510</v>
      </c>
      <c r="J1866" s="9" t="s">
        <v>511</v>
      </c>
      <c r="K1866" s="23" cm="1">
        <f t="array" ref="K1866">IF(G1866 &lt; 1, 0, _xlfn.IFS(E1866 = Акция!$A$2, G1866*Акция!$C$2, E1866 = Акция!$A$3, G1866*Акция!$C$3, E1866 = Акция!$A$4, G1866*Акция!$C$4, E1866 = Акция!$A$5, G1866*Акция!$C$5, E1866 = Акция!$A$6, G1866*Акция!$C$6, E1866 = Акция!$A$7, G1866*Акция!$C$7, E1866 = Акция!$A$8, G1866*Акция!$C$8, 1, 0))</f>
        <v>0.5</v>
      </c>
    </row>
    <row r="1867" spans="2:11" x14ac:dyDescent="0.2">
      <c r="B1867" s="4" t="s">
        <v>93</v>
      </c>
      <c r="C1867" s="4" t="s">
        <v>94</v>
      </c>
      <c r="D1867" s="3" t="s">
        <v>508</v>
      </c>
      <c r="E1867" s="4"/>
      <c r="G1867" s="6"/>
      <c r="H1867" s="8"/>
      <c r="I1867" s="4"/>
      <c r="J1867" s="4"/>
      <c r="K1867" s="23" cm="1">
        <f t="array" ref="K1867">IF(G1867 &lt; 1, 0, _xlfn.IFS(E1867 = Акция!$A$2, G1867*Акция!$C$2, E1867 = Акция!$A$3, G1867*Акция!$C$3, E1867 = Акция!$A$4, G1867*Акция!$C$4, E1867 = Акция!$A$5, G1867*Акция!$C$5, E1867 = Акция!$A$6, G1867*Акция!$C$6, E1867 = Акция!$A$7, G1867*Акция!$C$7, E1867 = Акция!$A$8, G1867*Акция!$C$8, 1, 0))</f>
        <v>0</v>
      </c>
    </row>
    <row r="1868" spans="2:11" x14ac:dyDescent="0.2">
      <c r="B1868" s="4" t="str">
        <f t="shared" ref="B1868:B1876" si="391">B1867</f>
        <v>Товариство з обмеженою відповідальністю "Павленко"</v>
      </c>
      <c r="C1868" s="4" t="str">
        <f t="shared" ref="C1868:C1876" si="392">C1867</f>
        <v>Павленко ТОВ+</v>
      </c>
      <c r="D1868" s="4"/>
      <c r="E1868" s="4" t="s">
        <v>526</v>
      </c>
      <c r="F1868" s="6" t="s">
        <v>503</v>
      </c>
      <c r="G1868" s="5">
        <v>1</v>
      </c>
      <c r="H1868" s="7">
        <v>19.87</v>
      </c>
      <c r="I1868" s="9" t="s">
        <v>577</v>
      </c>
      <c r="J1868" s="9" t="s">
        <v>511</v>
      </c>
      <c r="K1868" s="23" cm="1">
        <f t="array" ref="K1868">IF(G1868 &lt; 1, 0, _xlfn.IFS(E1868 = Акция!$A$2, G1868*Акция!$C$2, E1868 = Акция!$A$3, G1868*Акция!$C$3, E1868 = Акция!$A$4, G1868*Акция!$C$4, E1868 = Акция!$A$5, G1868*Акция!$C$5, E1868 = Акция!$A$6, G1868*Акция!$C$6, E1868 = Акция!$A$7, G1868*Акция!$C$7, E1868 = Акция!$A$8, G1868*Акция!$C$8, 1, 0))</f>
        <v>0</v>
      </c>
    </row>
    <row r="1869" spans="2:11" x14ac:dyDescent="0.2">
      <c r="B1869" s="4" t="str">
        <f t="shared" si="391"/>
        <v>Товариство з обмеженою відповідальністю "Павленко"</v>
      </c>
      <c r="C1869" s="4" t="str">
        <f t="shared" si="392"/>
        <v>Павленко ТОВ+</v>
      </c>
      <c r="D1869" s="4"/>
      <c r="E1869" s="4" t="s">
        <v>529</v>
      </c>
      <c r="F1869" s="6" t="s">
        <v>503</v>
      </c>
      <c r="G1869" s="5">
        <v>1</v>
      </c>
      <c r="H1869" s="7">
        <v>20.3</v>
      </c>
      <c r="I1869" s="9" t="s">
        <v>577</v>
      </c>
      <c r="J1869" s="9" t="s">
        <v>511</v>
      </c>
      <c r="K1869" s="23" cm="1">
        <f t="array" ref="K1869">IF(G1869 &lt; 1, 0, _xlfn.IFS(E1869 = Акция!$A$2, G1869*Акция!$C$2, E1869 = Акция!$A$3, G1869*Акция!$C$3, E1869 = Акция!$A$4, G1869*Акция!$C$4, E1869 = Акция!$A$5, G1869*Акция!$C$5, E1869 = Акция!$A$6, G1869*Акция!$C$6, E1869 = Акция!$A$7, G1869*Акция!$C$7, E1869 = Акция!$A$8, G1869*Акция!$C$8, 1, 0))</f>
        <v>0</v>
      </c>
    </row>
    <row r="1870" spans="2:11" x14ac:dyDescent="0.2">
      <c r="B1870" s="4" t="str">
        <f t="shared" si="391"/>
        <v>Товариство з обмеженою відповідальністю "Павленко"</v>
      </c>
      <c r="C1870" s="4" t="str">
        <f t="shared" si="392"/>
        <v>Павленко ТОВ+</v>
      </c>
      <c r="D1870" s="4"/>
      <c r="E1870" s="4" t="s">
        <v>547</v>
      </c>
      <c r="F1870" s="6" t="s">
        <v>503</v>
      </c>
      <c r="G1870" s="5">
        <v>1</v>
      </c>
      <c r="H1870" s="7">
        <v>31.68</v>
      </c>
      <c r="I1870" s="9" t="s">
        <v>577</v>
      </c>
      <c r="J1870" s="9" t="s">
        <v>511</v>
      </c>
      <c r="K1870" s="23" cm="1">
        <f t="array" ref="K1870">IF(G1870 &lt; 1, 0, _xlfn.IFS(E1870 = Акция!$A$2, G1870*Акция!$C$2, E1870 = Акция!$A$3, G1870*Акция!$C$3, E1870 = Акция!$A$4, G1870*Акция!$C$4, E1870 = Акция!$A$5, G1870*Акция!$C$5, E1870 = Акция!$A$6, G1870*Акция!$C$6, E1870 = Акция!$A$7, G1870*Акция!$C$7, E1870 = Акция!$A$8, G1870*Акция!$C$8, 1, 0))</f>
        <v>0</v>
      </c>
    </row>
    <row r="1871" spans="2:11" x14ac:dyDescent="0.2">
      <c r="B1871" s="4" t="str">
        <f t="shared" si="391"/>
        <v>Товариство з обмеженою відповідальністю "Павленко"</v>
      </c>
      <c r="C1871" s="4" t="str">
        <f t="shared" si="392"/>
        <v>Павленко ТОВ+</v>
      </c>
      <c r="D1871" s="4"/>
      <c r="E1871" s="4" t="s">
        <v>548</v>
      </c>
      <c r="F1871" s="6" t="s">
        <v>503</v>
      </c>
      <c r="G1871" s="5">
        <v>1</v>
      </c>
      <c r="H1871" s="7">
        <v>31.68</v>
      </c>
      <c r="I1871" s="9" t="s">
        <v>577</v>
      </c>
      <c r="J1871" s="9" t="s">
        <v>511</v>
      </c>
      <c r="K1871" s="23" cm="1">
        <f t="array" ref="K1871">IF(G1871 &lt; 1, 0, _xlfn.IFS(E1871 = Акция!$A$2, G1871*Акция!$C$2, E1871 = Акция!$A$3, G1871*Акция!$C$3, E1871 = Акция!$A$4, G1871*Акция!$C$4, E1871 = Акция!$A$5, G1871*Акция!$C$5, E1871 = Акция!$A$6, G1871*Акция!$C$6, E1871 = Акция!$A$7, G1871*Акция!$C$7, E1871 = Акция!$A$8, G1871*Акция!$C$8, 1, 0))</f>
        <v>0</v>
      </c>
    </row>
    <row r="1872" spans="2:11" x14ac:dyDescent="0.2">
      <c r="B1872" s="4" t="str">
        <f t="shared" si="391"/>
        <v>Товариство з обмеженою відповідальністю "Павленко"</v>
      </c>
      <c r="C1872" s="4" t="str">
        <f t="shared" si="392"/>
        <v>Павленко ТОВ+</v>
      </c>
      <c r="D1872" s="4"/>
      <c r="E1872" s="4" t="s">
        <v>556</v>
      </c>
      <c r="F1872" s="6" t="s">
        <v>503</v>
      </c>
      <c r="G1872" s="5">
        <v>1</v>
      </c>
      <c r="H1872" s="7">
        <v>20.16</v>
      </c>
      <c r="I1872" s="9" t="s">
        <v>577</v>
      </c>
      <c r="J1872" s="9" t="s">
        <v>511</v>
      </c>
      <c r="K1872" s="23" cm="1">
        <f t="array" ref="K1872">IF(G1872 &lt; 1, 0, _xlfn.IFS(E1872 = Акция!$A$2, G1872*Акция!$C$2, E1872 = Акция!$A$3, G1872*Акция!$C$3, E1872 = Акция!$A$4, G1872*Акция!$C$4, E1872 = Акция!$A$5, G1872*Акция!$C$5, E1872 = Акция!$A$6, G1872*Акция!$C$6, E1872 = Акция!$A$7, G1872*Акция!$C$7, E1872 = Акция!$A$8, G1872*Акция!$C$8, 1, 0))</f>
        <v>0</v>
      </c>
    </row>
    <row r="1873" spans="2:11" x14ac:dyDescent="0.2">
      <c r="B1873" s="4" t="str">
        <f t="shared" si="391"/>
        <v>Товариство з обмеженою відповідальністю "Павленко"</v>
      </c>
      <c r="C1873" s="4" t="str">
        <f t="shared" si="392"/>
        <v>Павленко ТОВ+</v>
      </c>
      <c r="D1873" s="4"/>
      <c r="E1873" s="4" t="s">
        <v>514</v>
      </c>
      <c r="F1873" s="6" t="s">
        <v>503</v>
      </c>
      <c r="G1873" s="5">
        <v>1</v>
      </c>
      <c r="H1873" s="7">
        <v>20.38</v>
      </c>
      <c r="I1873" s="9" t="s">
        <v>577</v>
      </c>
      <c r="J1873" s="9" t="s">
        <v>511</v>
      </c>
      <c r="K1873" s="23" cm="1">
        <f t="array" ref="K1873">IF(G1873 &lt; 1, 0, _xlfn.IFS(E1873 = Акция!$A$2, G1873*Акция!$C$2, E1873 = Акция!$A$3, G1873*Акция!$C$3, E1873 = Акция!$A$4, G1873*Акция!$C$4, E1873 = Акция!$A$5, G1873*Акция!$C$5, E1873 = Акция!$A$6, G1873*Акция!$C$6, E1873 = Акция!$A$7, G1873*Акция!$C$7, E1873 = Акция!$A$8, G1873*Акция!$C$8, 1, 0))</f>
        <v>0</v>
      </c>
    </row>
    <row r="1874" spans="2:11" x14ac:dyDescent="0.2">
      <c r="B1874" s="4" t="str">
        <f t="shared" si="391"/>
        <v>Товариство з обмеженою відповідальністю "Павленко"</v>
      </c>
      <c r="C1874" s="4" t="str">
        <f t="shared" si="392"/>
        <v>Павленко ТОВ+</v>
      </c>
      <c r="D1874" s="4"/>
      <c r="E1874" s="4" t="s">
        <v>557</v>
      </c>
      <c r="F1874" s="6" t="s">
        <v>503</v>
      </c>
      <c r="G1874" s="5">
        <v>1</v>
      </c>
      <c r="H1874" s="7">
        <v>20.38</v>
      </c>
      <c r="I1874" s="9" t="s">
        <v>577</v>
      </c>
      <c r="J1874" s="9" t="s">
        <v>511</v>
      </c>
      <c r="K1874" s="23" cm="1">
        <f t="array" ref="K1874">IF(G1874 &lt; 1, 0, _xlfn.IFS(E1874 = Акция!$A$2, G1874*Акция!$C$2, E1874 = Акция!$A$3, G1874*Акция!$C$3, E1874 = Акция!$A$4, G1874*Акция!$C$4, E1874 = Акция!$A$5, G1874*Акция!$C$5, E1874 = Акция!$A$6, G1874*Акция!$C$6, E1874 = Акция!$A$7, G1874*Акция!$C$7, E1874 = Акция!$A$8, G1874*Акция!$C$8, 1, 0))</f>
        <v>0</v>
      </c>
    </row>
    <row r="1875" spans="2:11" x14ac:dyDescent="0.2">
      <c r="B1875" s="4" t="str">
        <f t="shared" si="391"/>
        <v>Товариство з обмеженою відповідальністю "Павленко"</v>
      </c>
      <c r="C1875" s="4" t="str">
        <f t="shared" si="392"/>
        <v>Павленко ТОВ+</v>
      </c>
      <c r="D1875" s="4"/>
      <c r="E1875" s="4" t="s">
        <v>515</v>
      </c>
      <c r="F1875" s="6" t="s">
        <v>503</v>
      </c>
      <c r="G1875" s="5">
        <v>1</v>
      </c>
      <c r="H1875" s="7">
        <v>20.16</v>
      </c>
      <c r="I1875" s="9" t="s">
        <v>577</v>
      </c>
      <c r="J1875" s="9" t="s">
        <v>511</v>
      </c>
      <c r="K1875" s="23" cm="1">
        <f t="array" ref="K1875">IF(G1875 &lt; 1, 0, _xlfn.IFS(E1875 = Акция!$A$2, G1875*Акция!$C$2, E1875 = Акция!$A$3, G1875*Акция!$C$3, E1875 = Акция!$A$4, G1875*Акция!$C$4, E1875 = Акция!$A$5, G1875*Акция!$C$5, E1875 = Акция!$A$6, G1875*Акция!$C$6, E1875 = Акция!$A$7, G1875*Акция!$C$7, E1875 = Акция!$A$8, G1875*Акция!$C$8, 1, 0))</f>
        <v>0</v>
      </c>
    </row>
    <row r="1876" spans="2:11" x14ac:dyDescent="0.2">
      <c r="B1876" s="4" t="str">
        <f t="shared" si="391"/>
        <v>Товариство з обмеженою відповідальністю "Павленко"</v>
      </c>
      <c r="C1876" s="4" t="str">
        <f t="shared" si="392"/>
        <v>Павленко ТОВ+</v>
      </c>
      <c r="D1876" s="4"/>
      <c r="E1876" s="4" t="s">
        <v>517</v>
      </c>
      <c r="F1876" s="6" t="s">
        <v>503</v>
      </c>
      <c r="G1876" s="5">
        <v>2</v>
      </c>
      <c r="H1876" s="7">
        <v>56</v>
      </c>
      <c r="I1876" s="9" t="s">
        <v>95</v>
      </c>
      <c r="J1876" s="9" t="s">
        <v>96</v>
      </c>
      <c r="K1876" s="23" cm="1">
        <f t="array" ref="K1876">IF(G1876 &lt; 1, 0, _xlfn.IFS(E1876 = Акция!$A$2, G1876*Акция!$C$2, E1876 = Акция!$A$3, G1876*Акция!$C$3, E1876 = Акция!$A$4, G1876*Акция!$C$4, E1876 = Акция!$A$5, G1876*Акция!$C$5, E1876 = Акция!$A$6, G1876*Акция!$C$6, E1876 = Акция!$A$7, G1876*Акция!$C$7, E1876 = Акция!$A$8, G1876*Акция!$C$8, 1, 0))</f>
        <v>0.5</v>
      </c>
    </row>
    <row r="1877" spans="2:11" x14ac:dyDescent="0.2">
      <c r="B1877" s="4" t="s">
        <v>97</v>
      </c>
      <c r="C1877" s="4" t="s">
        <v>98</v>
      </c>
      <c r="D1877" s="3" t="s">
        <v>508</v>
      </c>
      <c r="E1877" s="4"/>
      <c r="G1877" s="6"/>
      <c r="H1877" s="8"/>
      <c r="I1877" s="4"/>
      <c r="J1877" s="4"/>
      <c r="K1877" s="23" cm="1">
        <f t="array" ref="K1877">IF(G1877 &lt; 1, 0, _xlfn.IFS(E1877 = Акция!$A$2, G1877*Акция!$C$2, E1877 = Акция!$A$3, G1877*Акция!$C$3, E1877 = Акция!$A$4, G1877*Акция!$C$4, E1877 = Акция!$A$5, G1877*Акция!$C$5, E1877 = Акция!$A$6, G1877*Акция!$C$6, E1877 = Акция!$A$7, G1877*Акция!$C$7, E1877 = Акция!$A$8, G1877*Акция!$C$8, 1, 0))</f>
        <v>0</v>
      </c>
    </row>
    <row r="1878" spans="2:11" x14ac:dyDescent="0.2">
      <c r="B1878" s="4" t="str">
        <f t="shared" ref="B1878:C1881" si="393">B1877</f>
        <v>Павлюк Віктор Дмитрович</v>
      </c>
      <c r="C1878" s="4" t="str">
        <f t="shared" si="393"/>
        <v>Павлюк В.Д.</v>
      </c>
      <c r="D1878" s="4"/>
      <c r="E1878" s="4" t="s">
        <v>580</v>
      </c>
      <c r="F1878" s="6" t="s">
        <v>503</v>
      </c>
      <c r="G1878" s="5">
        <v>1</v>
      </c>
      <c r="H1878" s="7">
        <v>38.380000000000003</v>
      </c>
      <c r="I1878" s="9" t="s">
        <v>569</v>
      </c>
      <c r="J1878" s="9" t="s">
        <v>546</v>
      </c>
      <c r="K1878" s="23" cm="1">
        <f t="array" ref="K1878">IF(G1878 &lt; 1, 0, _xlfn.IFS(E1878 = Акция!$A$2, G1878*Акция!$C$2, E1878 = Акция!$A$3, G1878*Акция!$C$3, E1878 = Акция!$A$4, G1878*Акция!$C$4, E1878 = Акция!$A$5, G1878*Акция!$C$5, E1878 = Акция!$A$6, G1878*Акция!$C$6, E1878 = Акция!$A$7, G1878*Акция!$C$7, E1878 = Акция!$A$8, G1878*Акция!$C$8, 1, 0))</f>
        <v>0</v>
      </c>
    </row>
    <row r="1879" spans="2:11" x14ac:dyDescent="0.2">
      <c r="B1879" s="4" t="str">
        <f t="shared" si="393"/>
        <v>Павлюк Віктор Дмитрович</v>
      </c>
      <c r="C1879" s="4" t="str">
        <f t="shared" si="393"/>
        <v>Павлюк В.Д.</v>
      </c>
      <c r="D1879" s="4"/>
      <c r="E1879" s="4" t="s">
        <v>522</v>
      </c>
      <c r="F1879" s="6" t="s">
        <v>503</v>
      </c>
      <c r="G1879" s="5">
        <v>1</v>
      </c>
      <c r="H1879" s="7">
        <v>37.799999999999997</v>
      </c>
      <c r="I1879" s="9" t="s">
        <v>569</v>
      </c>
      <c r="J1879" s="9" t="s">
        <v>546</v>
      </c>
      <c r="K1879" s="23" cm="1">
        <f t="array" ref="K1879">IF(G1879 &lt; 1, 0, _xlfn.IFS(E1879 = Акция!$A$2, G1879*Акция!$C$2, E1879 = Акция!$A$3, G1879*Акция!$C$3, E1879 = Акция!$A$4, G1879*Акция!$C$4, E1879 = Акция!$A$5, G1879*Акция!$C$5, E1879 = Акция!$A$6, G1879*Акция!$C$6, E1879 = Акция!$A$7, G1879*Акция!$C$7, E1879 = Акция!$A$8, G1879*Акция!$C$8, 1, 0))</f>
        <v>0</v>
      </c>
    </row>
    <row r="1880" spans="2:11" x14ac:dyDescent="0.2">
      <c r="B1880" s="4" t="str">
        <f t="shared" si="393"/>
        <v>Павлюк Віктор Дмитрович</v>
      </c>
      <c r="C1880" s="4" t="str">
        <f t="shared" si="393"/>
        <v>Павлюк В.Д.</v>
      </c>
      <c r="D1880" s="4"/>
      <c r="E1880" s="4" t="s">
        <v>523</v>
      </c>
      <c r="F1880" s="6" t="s">
        <v>503</v>
      </c>
      <c r="G1880" s="5">
        <v>3</v>
      </c>
      <c r="H1880" s="7">
        <v>102.18</v>
      </c>
      <c r="I1880" s="9" t="s">
        <v>569</v>
      </c>
      <c r="J1880" s="9" t="s">
        <v>546</v>
      </c>
      <c r="K1880" s="23" cm="1">
        <f t="array" ref="K1880">IF(G1880 &lt; 1, 0, _xlfn.IFS(E1880 = Акция!$A$2, G1880*Акция!$C$2, E1880 = Акция!$A$3, G1880*Акция!$C$3, E1880 = Акция!$A$4, G1880*Акция!$C$4, E1880 = Акция!$A$5, G1880*Акция!$C$5, E1880 = Акция!$A$6, G1880*Акция!$C$6, E1880 = Акция!$A$7, G1880*Акция!$C$7, E1880 = Акция!$A$8, G1880*Акция!$C$8, 1, 0))</f>
        <v>0</v>
      </c>
    </row>
    <row r="1881" spans="2:11" x14ac:dyDescent="0.2">
      <c r="B1881" s="4" t="str">
        <f t="shared" si="393"/>
        <v>Павлюк Віктор Дмитрович</v>
      </c>
      <c r="C1881" s="4" t="str">
        <f t="shared" si="393"/>
        <v>Павлюк В.Д.</v>
      </c>
      <c r="D1881" s="4"/>
      <c r="E1881" s="4" t="s">
        <v>608</v>
      </c>
      <c r="F1881" s="6" t="s">
        <v>503</v>
      </c>
      <c r="G1881" s="5">
        <v>3</v>
      </c>
      <c r="H1881" s="7">
        <v>118.8</v>
      </c>
      <c r="I1881" s="9" t="s">
        <v>569</v>
      </c>
      <c r="J1881" s="9" t="s">
        <v>546</v>
      </c>
      <c r="K1881" s="23" cm="1">
        <f t="array" ref="K1881">IF(G1881 &lt; 1, 0, _xlfn.IFS(E1881 = Акция!$A$2, G1881*Акция!$C$2, E1881 = Акция!$A$3, G1881*Акция!$C$3, E1881 = Акция!$A$4, G1881*Акция!$C$4, E1881 = Акция!$A$5, G1881*Акция!$C$5, E1881 = Акция!$A$6, G1881*Акция!$C$6, E1881 = Акция!$A$7, G1881*Акция!$C$7, E1881 = Акция!$A$8, G1881*Акция!$C$8, 1, 0))</f>
        <v>0</v>
      </c>
    </row>
    <row r="1882" spans="2:11" x14ac:dyDescent="0.2">
      <c r="B1882" s="4" t="s">
        <v>99</v>
      </c>
      <c r="C1882" s="4" t="s">
        <v>100</v>
      </c>
      <c r="D1882" s="3" t="s">
        <v>508</v>
      </c>
      <c r="E1882" s="4"/>
      <c r="G1882" s="6"/>
      <c r="H1882" s="8"/>
      <c r="I1882" s="4"/>
      <c r="J1882" s="4"/>
      <c r="K1882" s="23" cm="1">
        <f t="array" ref="K1882">IF(G1882 &lt; 1, 0, _xlfn.IFS(E1882 = Акция!$A$2, G1882*Акция!$C$2, E1882 = Акция!$A$3, G1882*Акция!$C$3, E1882 = Акция!$A$4, G1882*Акция!$C$4, E1882 = Акция!$A$5, G1882*Акция!$C$5, E1882 = Акция!$A$6, G1882*Акция!$C$6, E1882 = Акция!$A$7, G1882*Акция!$C$7, E1882 = Акция!$A$8, G1882*Акция!$C$8, 1, 0))</f>
        <v>0</v>
      </c>
    </row>
    <row r="1883" spans="2:11" x14ac:dyDescent="0.2">
      <c r="B1883" s="4" t="str">
        <f t="shared" ref="B1883:C1883" si="394">B1882</f>
        <v>Палій Наталія Вікторівна</v>
      </c>
      <c r="C1883" s="4" t="str">
        <f t="shared" si="394"/>
        <v>Палій Н.В.</v>
      </c>
      <c r="D1883" s="4"/>
      <c r="E1883" s="4" t="s">
        <v>521</v>
      </c>
      <c r="F1883" s="6" t="s">
        <v>503</v>
      </c>
      <c r="G1883" s="5">
        <v>1</v>
      </c>
      <c r="H1883" s="7">
        <v>55.27</v>
      </c>
      <c r="I1883" s="9" t="s">
        <v>577</v>
      </c>
      <c r="J1883" s="9" t="s">
        <v>511</v>
      </c>
      <c r="K1883" s="23" cm="1">
        <f t="array" ref="K1883">IF(G1883 &lt; 1, 0, _xlfn.IFS(E1883 = Акция!$A$2, G1883*Акция!$C$2, E1883 = Акция!$A$3, G1883*Акция!$C$3, E1883 = Акция!$A$4, G1883*Акция!$C$4, E1883 = Акция!$A$5, G1883*Акция!$C$5, E1883 = Акция!$A$6, G1883*Акция!$C$6, E1883 = Акция!$A$7, G1883*Акция!$C$7, E1883 = Акция!$A$8, G1883*Акция!$C$8, 1, 0))</f>
        <v>0.5</v>
      </c>
    </row>
    <row r="1884" spans="2:11" x14ac:dyDescent="0.2">
      <c r="B1884" s="4" t="s">
        <v>101</v>
      </c>
      <c r="C1884" s="4" t="s">
        <v>102</v>
      </c>
      <c r="D1884" s="3" t="s">
        <v>508</v>
      </c>
      <c r="E1884" s="4"/>
      <c r="G1884" s="6"/>
      <c r="H1884" s="8"/>
      <c r="I1884" s="4"/>
      <c r="J1884" s="4"/>
      <c r="K1884" s="23" cm="1">
        <f t="array" ref="K1884">IF(G1884 &lt; 1, 0, _xlfn.IFS(E1884 = Акция!$A$2, G1884*Акция!$C$2, E1884 = Акция!$A$3, G1884*Акция!$C$3, E1884 = Акция!$A$4, G1884*Акция!$C$4, E1884 = Акция!$A$5, G1884*Акция!$C$5, E1884 = Акция!$A$6, G1884*Акция!$C$6, E1884 = Акция!$A$7, G1884*Акция!$C$7, E1884 = Акция!$A$8, G1884*Акция!$C$8, 1, 0))</f>
        <v>0</v>
      </c>
    </row>
    <row r="1885" spans="2:11" x14ac:dyDescent="0.2">
      <c r="B1885" s="4" t="str">
        <f t="shared" ref="B1885:C1887" si="395">B1884</f>
        <v>Пампушка Тамара Іванівна</v>
      </c>
      <c r="C1885" s="4" t="str">
        <f t="shared" si="395"/>
        <v>Пампушка Т.І.</v>
      </c>
      <c r="D1885" s="4"/>
      <c r="E1885" s="4" t="s">
        <v>534</v>
      </c>
      <c r="F1885" s="6" t="s">
        <v>503</v>
      </c>
      <c r="G1885" s="5">
        <v>1</v>
      </c>
      <c r="H1885" s="7">
        <v>27.01</v>
      </c>
      <c r="I1885" s="9" t="s">
        <v>545</v>
      </c>
      <c r="J1885" s="9" t="s">
        <v>546</v>
      </c>
      <c r="K1885" s="23" cm="1">
        <f t="array" ref="K1885">IF(G1885 &lt; 1, 0, _xlfn.IFS(E1885 = Акция!$A$2, G1885*Акция!$C$2, E1885 = Акция!$A$3, G1885*Акция!$C$3, E1885 = Акция!$A$4, G1885*Акция!$C$4, E1885 = Акция!$A$5, G1885*Акция!$C$5, E1885 = Акция!$A$6, G1885*Акция!$C$6, E1885 = Акция!$A$7, G1885*Акция!$C$7, E1885 = Акция!$A$8, G1885*Акция!$C$8, 1, 0))</f>
        <v>0</v>
      </c>
    </row>
    <row r="1886" spans="2:11" x14ac:dyDescent="0.2">
      <c r="B1886" s="4" t="str">
        <f t="shared" si="395"/>
        <v>Пампушка Тамара Іванівна</v>
      </c>
      <c r="C1886" s="4" t="str">
        <f t="shared" si="395"/>
        <v>Пампушка Т.І.</v>
      </c>
      <c r="D1886" s="4"/>
      <c r="E1886" s="4" t="s">
        <v>514</v>
      </c>
      <c r="F1886" s="6" t="s">
        <v>503</v>
      </c>
      <c r="G1886" s="5">
        <v>1</v>
      </c>
      <c r="H1886" s="7">
        <v>20.88</v>
      </c>
      <c r="I1886" s="9" t="s">
        <v>545</v>
      </c>
      <c r="J1886" s="9" t="s">
        <v>546</v>
      </c>
      <c r="K1886" s="23" cm="1">
        <f t="array" ref="K1886">IF(G1886 &lt; 1, 0, _xlfn.IFS(E1886 = Акция!$A$2, G1886*Акция!$C$2, E1886 = Акция!$A$3, G1886*Акция!$C$3, E1886 = Акция!$A$4, G1886*Акция!$C$4, E1886 = Акция!$A$5, G1886*Акция!$C$5, E1886 = Акция!$A$6, G1886*Акция!$C$6, E1886 = Акция!$A$7, G1886*Акция!$C$7, E1886 = Акция!$A$8, G1886*Акция!$C$8, 1, 0))</f>
        <v>0</v>
      </c>
    </row>
    <row r="1887" spans="2:11" x14ac:dyDescent="0.2">
      <c r="B1887" s="4" t="str">
        <f t="shared" si="395"/>
        <v>Пампушка Тамара Іванівна</v>
      </c>
      <c r="C1887" s="4" t="str">
        <f t="shared" si="395"/>
        <v>Пампушка Т.І.</v>
      </c>
      <c r="D1887" s="4"/>
      <c r="E1887" s="4" t="s">
        <v>562</v>
      </c>
      <c r="F1887" s="6" t="s">
        <v>503</v>
      </c>
      <c r="G1887" s="5">
        <v>1</v>
      </c>
      <c r="H1887" s="7">
        <v>21.4</v>
      </c>
      <c r="I1887" s="9" t="s">
        <v>545</v>
      </c>
      <c r="J1887" s="9" t="s">
        <v>546</v>
      </c>
      <c r="K1887" s="23" cm="1">
        <f t="array" ref="K1887">IF(G1887 &lt; 1, 0, _xlfn.IFS(E1887 = Акция!$A$2, G1887*Акция!$C$2, E1887 = Акция!$A$3, G1887*Акция!$C$3, E1887 = Акция!$A$4, G1887*Акция!$C$4, E1887 = Акция!$A$5, G1887*Акция!$C$5, E1887 = Акция!$A$6, G1887*Акция!$C$6, E1887 = Акция!$A$7, G1887*Акция!$C$7, E1887 = Акция!$A$8, G1887*Акция!$C$8, 1, 0))</f>
        <v>0</v>
      </c>
    </row>
    <row r="1888" spans="2:11" x14ac:dyDescent="0.2">
      <c r="B1888" s="4" t="s">
        <v>103</v>
      </c>
      <c r="C1888" s="4" t="s">
        <v>104</v>
      </c>
      <c r="D1888" s="3" t="s">
        <v>508</v>
      </c>
      <c r="E1888" s="4"/>
      <c r="G1888" s="6"/>
      <c r="H1888" s="8"/>
      <c r="I1888" s="4"/>
      <c r="J1888" s="4"/>
      <c r="K1888" s="23" cm="1">
        <f t="array" ref="K1888">IF(G1888 &lt; 1, 0, _xlfn.IFS(E1888 = Акция!$A$2, G1888*Акция!$C$2, E1888 = Акция!$A$3, G1888*Акция!$C$3, E1888 = Акция!$A$4, G1888*Акция!$C$4, E1888 = Акция!$A$5, G1888*Акция!$C$5, E1888 = Акция!$A$6, G1888*Акция!$C$6, E1888 = Акция!$A$7, G1888*Акция!$C$7, E1888 = Акция!$A$8, G1888*Акция!$C$8, 1, 0))</f>
        <v>0</v>
      </c>
    </row>
    <row r="1889" spans="2:11" x14ac:dyDescent="0.2">
      <c r="B1889" s="4" t="str">
        <f t="shared" ref="B1889:C1892" si="396">B1888</f>
        <v>Панченко Вікторія Петрівна</v>
      </c>
      <c r="C1889" s="4" t="str">
        <f t="shared" si="396"/>
        <v>Панченко В.П.</v>
      </c>
      <c r="D1889" s="4"/>
      <c r="E1889" s="4" t="s">
        <v>516</v>
      </c>
      <c r="F1889" s="6" t="s">
        <v>503</v>
      </c>
      <c r="G1889" s="5">
        <v>1</v>
      </c>
      <c r="H1889" s="7">
        <v>26.28</v>
      </c>
      <c r="I1889" s="9" t="s">
        <v>542</v>
      </c>
      <c r="J1889" s="9" t="s">
        <v>539</v>
      </c>
      <c r="K1889" s="23" cm="1">
        <f t="array" ref="K1889">IF(G1889 &lt; 1, 0, _xlfn.IFS(E1889 = Акция!$A$2, G1889*Акция!$C$2, E1889 = Акция!$A$3, G1889*Акция!$C$3, E1889 = Акция!$A$4, G1889*Акция!$C$4, E1889 = Акция!$A$5, G1889*Акция!$C$5, E1889 = Акция!$A$6, G1889*Акция!$C$6, E1889 = Акция!$A$7, G1889*Акция!$C$7, E1889 = Акция!$A$8, G1889*Акция!$C$8, 1, 0))</f>
        <v>0.25</v>
      </c>
    </row>
    <row r="1890" spans="2:11" x14ac:dyDescent="0.2">
      <c r="B1890" s="4" t="str">
        <f t="shared" si="396"/>
        <v>Панченко Вікторія Петрівна</v>
      </c>
      <c r="C1890" s="4" t="str">
        <f t="shared" si="396"/>
        <v>Панченко В.П.</v>
      </c>
      <c r="D1890" s="4"/>
      <c r="E1890" s="4" t="s">
        <v>518</v>
      </c>
      <c r="F1890" s="6" t="s">
        <v>503</v>
      </c>
      <c r="G1890" s="5">
        <v>1</v>
      </c>
      <c r="H1890" s="7">
        <v>31.61</v>
      </c>
      <c r="I1890" s="9" t="s">
        <v>542</v>
      </c>
      <c r="J1890" s="9" t="s">
        <v>539</v>
      </c>
      <c r="K1890" s="23" cm="1">
        <f t="array" ref="K1890">IF(G1890 &lt; 1, 0, _xlfn.IFS(E1890 = Акция!$A$2, G1890*Акция!$C$2, E1890 = Акция!$A$3, G1890*Акция!$C$3, E1890 = Акция!$A$4, G1890*Акция!$C$4, E1890 = Акция!$A$5, G1890*Акция!$C$5, E1890 = Акция!$A$6, G1890*Акция!$C$6, E1890 = Акция!$A$7, G1890*Акция!$C$7, E1890 = Акция!$A$8, G1890*Акция!$C$8, 1, 0))</f>
        <v>0.25</v>
      </c>
    </row>
    <row r="1891" spans="2:11" x14ac:dyDescent="0.2">
      <c r="B1891" s="4" t="str">
        <f t="shared" si="396"/>
        <v>Панченко Вікторія Петрівна</v>
      </c>
      <c r="C1891" s="4" t="str">
        <f t="shared" si="396"/>
        <v>Панченко В.П.</v>
      </c>
      <c r="D1891" s="4"/>
      <c r="E1891" s="4" t="s">
        <v>519</v>
      </c>
      <c r="F1891" s="6" t="s">
        <v>503</v>
      </c>
      <c r="G1891" s="5">
        <v>1</v>
      </c>
      <c r="H1891" s="7">
        <v>47.95</v>
      </c>
      <c r="I1891" s="9" t="s">
        <v>542</v>
      </c>
      <c r="J1891" s="9" t="s">
        <v>539</v>
      </c>
      <c r="K1891" s="23" cm="1">
        <f t="array" ref="K1891">IF(G1891 &lt; 1, 0, _xlfn.IFS(E1891 = Акция!$A$2, G1891*Акция!$C$2, E1891 = Акция!$A$3, G1891*Акция!$C$3, E1891 = Акция!$A$4, G1891*Акция!$C$4, E1891 = Акция!$A$5, G1891*Акция!$C$5, E1891 = Акция!$A$6, G1891*Акция!$C$6, E1891 = Акция!$A$7, G1891*Акция!$C$7, E1891 = Акция!$A$8, G1891*Акция!$C$8, 1, 0))</f>
        <v>0.5</v>
      </c>
    </row>
    <row r="1892" spans="2:11" x14ac:dyDescent="0.2">
      <c r="B1892" s="4" t="str">
        <f t="shared" si="396"/>
        <v>Панченко Вікторія Петрівна</v>
      </c>
      <c r="C1892" s="4" t="str">
        <f t="shared" si="396"/>
        <v>Панченко В.П.</v>
      </c>
      <c r="D1892" s="4"/>
      <c r="E1892" s="4" t="s">
        <v>520</v>
      </c>
      <c r="F1892" s="6" t="s">
        <v>503</v>
      </c>
      <c r="G1892" s="5">
        <v>1</v>
      </c>
      <c r="H1892" s="7">
        <v>58.61</v>
      </c>
      <c r="I1892" s="9" t="s">
        <v>542</v>
      </c>
      <c r="J1892" s="9" t="s">
        <v>539</v>
      </c>
      <c r="K1892" s="23" cm="1">
        <f t="array" ref="K1892">IF(G1892 &lt; 1, 0, _xlfn.IFS(E1892 = Акция!$A$2, G1892*Акция!$C$2, E1892 = Акция!$A$3, G1892*Акция!$C$3, E1892 = Акция!$A$4, G1892*Акция!$C$4, E1892 = Акция!$A$5, G1892*Акция!$C$5, E1892 = Акция!$A$6, G1892*Акция!$C$6, E1892 = Акция!$A$7, G1892*Акция!$C$7, E1892 = Акция!$A$8, G1892*Акция!$C$8, 1, 0))</f>
        <v>0.5</v>
      </c>
    </row>
    <row r="1893" spans="2:11" x14ac:dyDescent="0.2">
      <c r="B1893" s="4" t="s">
        <v>105</v>
      </c>
      <c r="C1893" s="4" t="s">
        <v>106</v>
      </c>
      <c r="D1893" s="3" t="s">
        <v>508</v>
      </c>
      <c r="E1893" s="4"/>
      <c r="G1893" s="6"/>
      <c r="H1893" s="8"/>
      <c r="I1893" s="4"/>
      <c r="J1893" s="4"/>
      <c r="K1893" s="23" cm="1">
        <f t="array" ref="K1893">IF(G1893 &lt; 1, 0, _xlfn.IFS(E1893 = Акция!$A$2, G1893*Акция!$C$2, E1893 = Акция!$A$3, G1893*Акция!$C$3, E1893 = Акция!$A$4, G1893*Акция!$C$4, E1893 = Акция!$A$5, G1893*Акция!$C$5, E1893 = Акция!$A$6, G1893*Акция!$C$6, E1893 = Акция!$A$7, G1893*Акция!$C$7, E1893 = Акция!$A$8, G1893*Акция!$C$8, 1, 0))</f>
        <v>0</v>
      </c>
    </row>
    <row r="1894" spans="2:11" x14ac:dyDescent="0.2">
      <c r="B1894" s="4" t="str">
        <f t="shared" ref="B1894:C1894" si="397">B1893</f>
        <v>Панчук Тетяна Володимирівна</v>
      </c>
      <c r="C1894" s="4" t="str">
        <f t="shared" si="397"/>
        <v>Панчук Т.В.</v>
      </c>
      <c r="D1894" s="4"/>
      <c r="E1894" s="4" t="s">
        <v>519</v>
      </c>
      <c r="F1894" s="6" t="s">
        <v>503</v>
      </c>
      <c r="G1894" s="5">
        <v>1</v>
      </c>
      <c r="H1894" s="7">
        <v>49.15</v>
      </c>
      <c r="I1894" s="9" t="s">
        <v>542</v>
      </c>
      <c r="J1894" s="9" t="s">
        <v>539</v>
      </c>
      <c r="K1894" s="23" cm="1">
        <f t="array" ref="K1894">IF(G1894 &lt; 1, 0, _xlfn.IFS(E1894 = Акция!$A$2, G1894*Акция!$C$2, E1894 = Акция!$A$3, G1894*Акция!$C$3, E1894 = Акция!$A$4, G1894*Акция!$C$4, E1894 = Акция!$A$5, G1894*Акция!$C$5, E1894 = Акция!$A$6, G1894*Акция!$C$6, E1894 = Акция!$A$7, G1894*Акция!$C$7, E1894 = Акция!$A$8, G1894*Акция!$C$8, 1, 0))</f>
        <v>0.5</v>
      </c>
    </row>
    <row r="1895" spans="2:11" x14ac:dyDescent="0.2">
      <c r="B1895" s="4" t="s">
        <v>107</v>
      </c>
      <c r="C1895" s="4" t="s">
        <v>108</v>
      </c>
      <c r="D1895" s="3" t="s">
        <v>508</v>
      </c>
      <c r="E1895" s="4"/>
      <c r="G1895" s="6"/>
      <c r="H1895" s="8"/>
      <c r="I1895" s="4"/>
      <c r="J1895" s="4"/>
      <c r="K1895" s="23" cm="1">
        <f t="array" ref="K1895">IF(G1895 &lt; 1, 0, _xlfn.IFS(E1895 = Акция!$A$2, G1895*Акция!$C$2, E1895 = Акция!$A$3, G1895*Акция!$C$3, E1895 = Акция!$A$4, G1895*Акция!$C$4, E1895 = Акция!$A$5, G1895*Акция!$C$5, E1895 = Акция!$A$6, G1895*Акция!$C$6, E1895 = Акция!$A$7, G1895*Акция!$C$7, E1895 = Акция!$A$8, G1895*Акция!$C$8, 1, 0))</f>
        <v>0</v>
      </c>
    </row>
    <row r="1896" spans="2:11" x14ac:dyDescent="0.2">
      <c r="B1896" s="4" t="str">
        <f t="shared" ref="B1896:C1898" si="398">B1895</f>
        <v>Товариство з обмеженою відповідальністюУкр.-Рос.спільне підприємство "Партнер-СП"</v>
      </c>
      <c r="C1896" s="4" t="str">
        <f t="shared" si="398"/>
        <v>Партнер-СП ТОВ УРСП+</v>
      </c>
      <c r="D1896" s="4"/>
      <c r="E1896" s="4" t="s">
        <v>548</v>
      </c>
      <c r="F1896" s="6" t="s">
        <v>503</v>
      </c>
      <c r="G1896" s="5">
        <v>2</v>
      </c>
      <c r="H1896" s="7">
        <v>66.239999999999995</v>
      </c>
      <c r="I1896" s="9" t="s">
        <v>527</v>
      </c>
      <c r="J1896" s="9" t="s">
        <v>528</v>
      </c>
      <c r="K1896" s="23" cm="1">
        <f t="array" ref="K1896">IF(G1896 &lt; 1, 0, _xlfn.IFS(E1896 = Акция!$A$2, G1896*Акция!$C$2, E1896 = Акция!$A$3, G1896*Акция!$C$3, E1896 = Акция!$A$4, G1896*Акция!$C$4, E1896 = Акция!$A$5, G1896*Акция!$C$5, E1896 = Акция!$A$6, G1896*Акция!$C$6, E1896 = Акция!$A$7, G1896*Акция!$C$7, E1896 = Акция!$A$8, G1896*Акция!$C$8, 1, 0))</f>
        <v>0</v>
      </c>
    </row>
    <row r="1897" spans="2:11" x14ac:dyDescent="0.2">
      <c r="B1897" s="4" t="str">
        <f t="shared" si="398"/>
        <v>Товариство з обмеженою відповідальністюУкр.-Рос.спільне підприємство "Партнер-СП"</v>
      </c>
      <c r="C1897" s="4" t="str">
        <f t="shared" si="398"/>
        <v>Партнер-СП ТОВ УРСП+</v>
      </c>
      <c r="D1897" s="4"/>
      <c r="E1897" s="4" t="s">
        <v>513</v>
      </c>
      <c r="F1897" s="6" t="s">
        <v>503</v>
      </c>
      <c r="G1897" s="5">
        <v>2</v>
      </c>
      <c r="H1897" s="7">
        <v>56.08</v>
      </c>
      <c r="I1897" s="9" t="s">
        <v>527</v>
      </c>
      <c r="J1897" s="9" t="s">
        <v>528</v>
      </c>
      <c r="K1897" s="23" cm="1">
        <f t="array" ref="K1897">IF(G1897 &lt; 1, 0, _xlfn.IFS(E1897 = Акция!$A$2, G1897*Акция!$C$2, E1897 = Акция!$A$3, G1897*Акция!$C$3, E1897 = Акция!$A$4, G1897*Акция!$C$4, E1897 = Акция!$A$5, G1897*Акция!$C$5, E1897 = Акция!$A$6, G1897*Акция!$C$6, E1897 = Акция!$A$7, G1897*Акция!$C$7, E1897 = Акция!$A$8, G1897*Акция!$C$8, 1, 0))</f>
        <v>0</v>
      </c>
    </row>
    <row r="1898" spans="2:11" x14ac:dyDescent="0.2">
      <c r="B1898" s="4" t="str">
        <f t="shared" si="398"/>
        <v>Товариство з обмеженою відповідальністюУкр.-Рос.спільне підприємство "Партнер-СП"</v>
      </c>
      <c r="C1898" s="4" t="str">
        <f t="shared" si="398"/>
        <v>Партнер-СП ТОВ УРСП+</v>
      </c>
      <c r="D1898" s="4"/>
      <c r="E1898" s="4" t="s">
        <v>521</v>
      </c>
      <c r="F1898" s="6" t="s">
        <v>503</v>
      </c>
      <c r="G1898" s="5">
        <v>1</v>
      </c>
      <c r="H1898" s="7">
        <v>56.38</v>
      </c>
      <c r="I1898" s="9" t="s">
        <v>527</v>
      </c>
      <c r="J1898" s="9" t="s">
        <v>528</v>
      </c>
      <c r="K1898" s="23" cm="1">
        <f t="array" ref="K1898">IF(G1898 &lt; 1, 0, _xlfn.IFS(E1898 = Акция!$A$2, G1898*Акция!$C$2, E1898 = Акция!$A$3, G1898*Акция!$C$3, E1898 = Акция!$A$4, G1898*Акция!$C$4, E1898 = Акция!$A$5, G1898*Акция!$C$5, E1898 = Акция!$A$6, G1898*Акция!$C$6, E1898 = Акция!$A$7, G1898*Акция!$C$7, E1898 = Акция!$A$8, G1898*Акция!$C$8, 1, 0))</f>
        <v>0.5</v>
      </c>
    </row>
    <row r="1899" spans="2:11" x14ac:dyDescent="0.2">
      <c r="B1899" s="4" t="s">
        <v>109</v>
      </c>
      <c r="C1899" s="4" t="s">
        <v>110</v>
      </c>
      <c r="D1899" s="3" t="s">
        <v>508</v>
      </c>
      <c r="E1899" s="4"/>
      <c r="G1899" s="6"/>
      <c r="H1899" s="8"/>
      <c r="I1899" s="4"/>
      <c r="J1899" s="4"/>
      <c r="K1899" s="23" cm="1">
        <f t="array" ref="K1899">IF(G1899 &lt; 1, 0, _xlfn.IFS(E1899 = Акция!$A$2, G1899*Акция!$C$2, E1899 = Акция!$A$3, G1899*Акция!$C$3, E1899 = Акция!$A$4, G1899*Акция!$C$4, E1899 = Акция!$A$5, G1899*Акция!$C$5, E1899 = Акция!$A$6, G1899*Акция!$C$6, E1899 = Акция!$A$7, G1899*Акция!$C$7, E1899 = Акция!$A$8, G1899*Акция!$C$8, 1, 0))</f>
        <v>0</v>
      </c>
    </row>
    <row r="1900" spans="2:11" x14ac:dyDescent="0.2">
      <c r="B1900" s="4" t="str">
        <f t="shared" ref="B1900:C1900" si="399">B1899</f>
        <v>Споживче товариство "Пасат"</v>
      </c>
      <c r="C1900" s="4" t="str">
        <f t="shared" si="399"/>
        <v>Пасат СТ+</v>
      </c>
      <c r="D1900" s="4"/>
      <c r="E1900" s="4" t="s">
        <v>513</v>
      </c>
      <c r="F1900" s="6" t="s">
        <v>503</v>
      </c>
      <c r="G1900" s="5">
        <v>9</v>
      </c>
      <c r="H1900" s="7">
        <v>247.41</v>
      </c>
      <c r="I1900" s="9" t="s">
        <v>569</v>
      </c>
      <c r="J1900" s="9" t="s">
        <v>546</v>
      </c>
      <c r="K1900" s="23" cm="1">
        <f t="array" ref="K1900">IF(G1900 &lt; 1, 0, _xlfn.IFS(E1900 = Акция!$A$2, G1900*Акция!$C$2, E1900 = Акция!$A$3, G1900*Акция!$C$3, E1900 = Акция!$A$4, G1900*Акция!$C$4, E1900 = Акция!$A$5, G1900*Акция!$C$5, E1900 = Акция!$A$6, G1900*Акция!$C$6, E1900 = Акция!$A$7, G1900*Акция!$C$7, E1900 = Акция!$A$8, G1900*Акция!$C$8, 1, 0))</f>
        <v>0</v>
      </c>
    </row>
    <row r="1901" spans="2:11" x14ac:dyDescent="0.2">
      <c r="B1901" s="4" t="s">
        <v>111</v>
      </c>
      <c r="C1901" s="4" t="s">
        <v>112</v>
      </c>
      <c r="D1901" s="3" t="s">
        <v>509</v>
      </c>
      <c r="E1901" s="4"/>
      <c r="G1901" s="6"/>
      <c r="H1901" s="8"/>
      <c r="I1901" s="4"/>
      <c r="J1901" s="4"/>
      <c r="K1901" s="23" cm="1">
        <f t="array" ref="K1901">IF(G1901 &lt; 1, 0, _xlfn.IFS(E1901 = Акция!$A$2, G1901*Акция!$C$2, E1901 = Акция!$A$3, G1901*Акция!$C$3, E1901 = Акция!$A$4, G1901*Акция!$C$4, E1901 = Акция!$A$5, G1901*Акция!$C$5, E1901 = Акция!$A$6, G1901*Акция!$C$6, E1901 = Акция!$A$7, G1901*Акция!$C$7, E1901 = Акция!$A$8, G1901*Акция!$C$8, 1, 0))</f>
        <v>0</v>
      </c>
    </row>
    <row r="1902" spans="2:11" x14ac:dyDescent="0.2">
      <c r="B1902" s="4" t="str">
        <f t="shared" ref="B1902:C1902" si="400">B1901</f>
        <v>Пасіка Оксана Іванівна</v>
      </c>
      <c r="C1902" s="4" t="str">
        <f t="shared" si="400"/>
        <v>Пасіка О.І.</v>
      </c>
      <c r="D1902" s="4"/>
      <c r="E1902" s="4" t="s">
        <v>535</v>
      </c>
      <c r="F1902" s="6" t="s">
        <v>503</v>
      </c>
      <c r="G1902" s="5">
        <v>1</v>
      </c>
      <c r="H1902" s="7">
        <v>30.96</v>
      </c>
      <c r="I1902" s="9" t="s">
        <v>538</v>
      </c>
      <c r="J1902" s="9" t="s">
        <v>539</v>
      </c>
      <c r="K1902" s="23" cm="1">
        <f t="array" ref="K1902">IF(G1902 &lt; 1, 0, _xlfn.IFS(E1902 = Акция!$A$2, G1902*Акция!$C$2, E1902 = Акция!$A$3, G1902*Акция!$C$3, E1902 = Акция!$A$4, G1902*Акция!$C$4, E1902 = Акция!$A$5, G1902*Акция!$C$5, E1902 = Акция!$A$6, G1902*Акция!$C$6, E1902 = Акция!$A$7, G1902*Акция!$C$7, E1902 = Акция!$A$8, G1902*Акция!$C$8, 1, 0))</f>
        <v>0</v>
      </c>
    </row>
    <row r="1903" spans="2:11" x14ac:dyDescent="0.2">
      <c r="B1903" s="4" t="s">
        <v>113</v>
      </c>
      <c r="C1903" s="4" t="s">
        <v>114</v>
      </c>
      <c r="D1903" s="3" t="s">
        <v>509</v>
      </c>
      <c r="E1903" s="4"/>
      <c r="G1903" s="6"/>
      <c r="H1903" s="8"/>
      <c r="I1903" s="4"/>
      <c r="J1903" s="4"/>
      <c r="K1903" s="23" cm="1">
        <f t="array" ref="K1903">IF(G1903 &lt; 1, 0, _xlfn.IFS(E1903 = Акция!$A$2, G1903*Акция!$C$2, E1903 = Акция!$A$3, G1903*Акция!$C$3, E1903 = Акция!$A$4, G1903*Акция!$C$4, E1903 = Акция!$A$5, G1903*Акция!$C$5, E1903 = Акция!$A$6, G1903*Акция!$C$6, E1903 = Акция!$A$7, G1903*Акция!$C$7, E1903 = Акция!$A$8, G1903*Акция!$C$8, 1, 0))</f>
        <v>0</v>
      </c>
    </row>
    <row r="1904" spans="2:11" x14ac:dyDescent="0.2">
      <c r="B1904" s="4" t="str">
        <f t="shared" ref="B1904:C1907" si="401">B1903</f>
        <v>Патлань Ігор Володимирович</v>
      </c>
      <c r="C1904" s="4" t="str">
        <f t="shared" si="401"/>
        <v>Патлань І.В.</v>
      </c>
      <c r="D1904" s="4"/>
      <c r="E1904" s="4" t="s">
        <v>516</v>
      </c>
      <c r="F1904" s="6" t="s">
        <v>503</v>
      </c>
      <c r="G1904" s="5">
        <v>10</v>
      </c>
      <c r="H1904" s="7">
        <v>256.2</v>
      </c>
      <c r="I1904" s="9" t="s">
        <v>1057</v>
      </c>
      <c r="J1904" s="9" t="s">
        <v>509</v>
      </c>
      <c r="K1904" s="23" cm="1">
        <f t="array" ref="K1904">IF(G1904 &lt; 1, 0, _xlfn.IFS(E1904 = Акция!$A$2, G1904*Акция!$C$2, E1904 = Акция!$A$3, G1904*Акция!$C$3, E1904 = Акция!$A$4, G1904*Акция!$C$4, E1904 = Акция!$A$5, G1904*Акция!$C$5, E1904 = Акция!$A$6, G1904*Акция!$C$6, E1904 = Акция!$A$7, G1904*Акция!$C$7, E1904 = Акция!$A$8, G1904*Акция!$C$8, 1, 0))</f>
        <v>2.5</v>
      </c>
    </row>
    <row r="1905" spans="2:11" x14ac:dyDescent="0.2">
      <c r="B1905" s="4" t="str">
        <f t="shared" si="401"/>
        <v>Патлань Ігор Володимирович</v>
      </c>
      <c r="C1905" s="4" t="str">
        <f t="shared" si="401"/>
        <v>Патлань І.В.</v>
      </c>
      <c r="D1905" s="4"/>
      <c r="E1905" s="4" t="s">
        <v>519</v>
      </c>
      <c r="F1905" s="6" t="s">
        <v>503</v>
      </c>
      <c r="G1905" s="5">
        <v>5</v>
      </c>
      <c r="H1905" s="7">
        <v>233.75</v>
      </c>
      <c r="I1905" s="9" t="s">
        <v>1057</v>
      </c>
      <c r="J1905" s="9" t="s">
        <v>509</v>
      </c>
      <c r="K1905" s="23" cm="1">
        <f t="array" ref="K1905">IF(G1905 &lt; 1, 0, _xlfn.IFS(E1905 = Акция!$A$2, G1905*Акция!$C$2, E1905 = Акция!$A$3, G1905*Акция!$C$3, E1905 = Акция!$A$4, G1905*Акция!$C$4, E1905 = Акция!$A$5, G1905*Акция!$C$5, E1905 = Акция!$A$6, G1905*Акция!$C$6, E1905 = Акция!$A$7, G1905*Акция!$C$7, E1905 = Акция!$A$8, G1905*Акция!$C$8, 1, 0))</f>
        <v>2.5</v>
      </c>
    </row>
    <row r="1906" spans="2:11" x14ac:dyDescent="0.2">
      <c r="B1906" s="4" t="str">
        <f t="shared" si="401"/>
        <v>Патлань Ігор Володимирович</v>
      </c>
      <c r="C1906" s="4" t="str">
        <f t="shared" si="401"/>
        <v>Патлань І.В.</v>
      </c>
      <c r="D1906" s="4"/>
      <c r="E1906" s="4" t="s">
        <v>502</v>
      </c>
      <c r="F1906" s="6" t="s">
        <v>503</v>
      </c>
      <c r="G1906" s="5">
        <v>2</v>
      </c>
      <c r="H1906" s="7">
        <v>105.72</v>
      </c>
      <c r="I1906" s="9" t="s">
        <v>1057</v>
      </c>
      <c r="J1906" s="9" t="s">
        <v>509</v>
      </c>
      <c r="K1906" s="23" cm="1">
        <f t="array" ref="K1906">IF(G1906 &lt; 1, 0, _xlfn.IFS(E1906 = Акция!$A$2, G1906*Акция!$C$2, E1906 = Акция!$A$3, G1906*Акция!$C$3, E1906 = Акция!$A$4, G1906*Акция!$C$4, E1906 = Акция!$A$5, G1906*Акция!$C$5, E1906 = Акция!$A$6, G1906*Акция!$C$6, E1906 = Акция!$A$7, G1906*Акция!$C$7, E1906 = Акция!$A$8, G1906*Акция!$C$8, 1, 0))</f>
        <v>1</v>
      </c>
    </row>
    <row r="1907" spans="2:11" x14ac:dyDescent="0.2">
      <c r="B1907" s="4" t="str">
        <f t="shared" si="401"/>
        <v>Патлань Ігор Володимирович</v>
      </c>
      <c r="C1907" s="4" t="str">
        <f t="shared" si="401"/>
        <v>Патлань І.В.</v>
      </c>
      <c r="D1907" s="4"/>
      <c r="E1907" s="4" t="s">
        <v>520</v>
      </c>
      <c r="F1907" s="6" t="s">
        <v>503</v>
      </c>
      <c r="G1907" s="5">
        <v>3</v>
      </c>
      <c r="H1907" s="7">
        <v>171.42</v>
      </c>
      <c r="I1907" s="9" t="s">
        <v>1057</v>
      </c>
      <c r="J1907" s="9" t="s">
        <v>509</v>
      </c>
      <c r="K1907" s="23" cm="1">
        <f t="array" ref="K1907">IF(G1907 &lt; 1, 0, _xlfn.IFS(E1907 = Акция!$A$2, G1907*Акция!$C$2, E1907 = Акция!$A$3, G1907*Акция!$C$3, E1907 = Акция!$A$4, G1907*Акция!$C$4, E1907 = Акция!$A$5, G1907*Акция!$C$5, E1907 = Акция!$A$6, G1907*Акция!$C$6, E1907 = Акция!$A$7, G1907*Акция!$C$7, E1907 = Акция!$A$8, G1907*Акция!$C$8, 1, 0))</f>
        <v>1.5</v>
      </c>
    </row>
    <row r="1908" spans="2:11" x14ac:dyDescent="0.2">
      <c r="B1908" s="4" t="s">
        <v>115</v>
      </c>
      <c r="C1908" s="4" t="s">
        <v>116</v>
      </c>
      <c r="D1908" s="3" t="s">
        <v>509</v>
      </c>
      <c r="E1908" s="4"/>
      <c r="G1908" s="6"/>
      <c r="H1908" s="8"/>
      <c r="I1908" s="4"/>
      <c r="J1908" s="4"/>
      <c r="K1908" s="23" cm="1">
        <f t="array" ref="K1908">IF(G1908 &lt; 1, 0, _xlfn.IFS(E1908 = Акция!$A$2, G1908*Акция!$C$2, E1908 = Акция!$A$3, G1908*Акция!$C$3, E1908 = Акция!$A$4, G1908*Акция!$C$4, E1908 = Акция!$A$5, G1908*Акция!$C$5, E1908 = Акция!$A$6, G1908*Акция!$C$6, E1908 = Акция!$A$7, G1908*Акция!$C$7, E1908 = Акция!$A$8, G1908*Акция!$C$8, 1, 0))</f>
        <v>0</v>
      </c>
    </row>
    <row r="1909" spans="2:11" x14ac:dyDescent="0.2">
      <c r="B1909" s="4" t="str">
        <f t="shared" ref="B1909:C1910" si="402">B1908</f>
        <v>Пашинський Руслан Віталійович</v>
      </c>
      <c r="C1909" s="4" t="str">
        <f t="shared" si="402"/>
        <v>Пашинський Р. В.</v>
      </c>
      <c r="D1909" s="4"/>
      <c r="E1909" s="4" t="s">
        <v>580</v>
      </c>
      <c r="F1909" s="6" t="s">
        <v>503</v>
      </c>
      <c r="G1909" s="5">
        <v>1</v>
      </c>
      <c r="H1909" s="7">
        <v>39.33</v>
      </c>
      <c r="I1909" s="9" t="s">
        <v>542</v>
      </c>
      <c r="J1909" s="9" t="s">
        <v>539</v>
      </c>
      <c r="K1909" s="23" cm="1">
        <f t="array" ref="K1909">IF(G1909 &lt; 1, 0, _xlfn.IFS(E1909 = Акция!$A$2, G1909*Акция!$C$2, E1909 = Акция!$A$3, G1909*Акция!$C$3, E1909 = Акция!$A$4, G1909*Акция!$C$4, E1909 = Акция!$A$5, G1909*Акция!$C$5, E1909 = Акция!$A$6, G1909*Акция!$C$6, E1909 = Акция!$A$7, G1909*Акция!$C$7, E1909 = Акция!$A$8, G1909*Акция!$C$8, 1, 0))</f>
        <v>0</v>
      </c>
    </row>
    <row r="1910" spans="2:11" x14ac:dyDescent="0.2">
      <c r="B1910" s="4" t="str">
        <f t="shared" si="402"/>
        <v>Пашинський Руслан Віталійович</v>
      </c>
      <c r="C1910" s="4" t="str">
        <f t="shared" si="402"/>
        <v>Пашинський Р. В.</v>
      </c>
      <c r="D1910" s="4"/>
      <c r="E1910" s="4" t="s">
        <v>608</v>
      </c>
      <c r="F1910" s="6" t="s">
        <v>503</v>
      </c>
      <c r="G1910" s="5">
        <v>1</v>
      </c>
      <c r="H1910" s="7">
        <v>40.590000000000003</v>
      </c>
      <c r="I1910" s="9" t="s">
        <v>542</v>
      </c>
      <c r="J1910" s="9" t="s">
        <v>539</v>
      </c>
      <c r="K1910" s="23" cm="1">
        <f t="array" ref="K1910">IF(G1910 &lt; 1, 0, _xlfn.IFS(E1910 = Акция!$A$2, G1910*Акция!$C$2, E1910 = Акция!$A$3, G1910*Акция!$C$3, E1910 = Акция!$A$4, G1910*Акция!$C$4, E1910 = Акция!$A$5, G1910*Акция!$C$5, E1910 = Акция!$A$6, G1910*Акция!$C$6, E1910 = Акция!$A$7, G1910*Акция!$C$7, E1910 = Акция!$A$8, G1910*Акция!$C$8, 1, 0))</f>
        <v>0</v>
      </c>
    </row>
    <row r="1911" spans="2:11" x14ac:dyDescent="0.2">
      <c r="B1911" s="4" t="s">
        <v>117</v>
      </c>
      <c r="C1911" s="4" t="s">
        <v>118</v>
      </c>
      <c r="D1911" s="3" t="s">
        <v>508</v>
      </c>
      <c r="E1911" s="4"/>
      <c r="G1911" s="6"/>
      <c r="H1911" s="8"/>
      <c r="I1911" s="4"/>
      <c r="J1911" s="4"/>
      <c r="K1911" s="23" cm="1">
        <f t="array" ref="K1911">IF(G1911 &lt; 1, 0, _xlfn.IFS(E1911 = Акция!$A$2, G1911*Акция!$C$2, E1911 = Акция!$A$3, G1911*Акция!$C$3, E1911 = Акция!$A$4, G1911*Акция!$C$4, E1911 = Акция!$A$5, G1911*Акция!$C$5, E1911 = Акция!$A$6, G1911*Акция!$C$6, E1911 = Акция!$A$7, G1911*Акция!$C$7, E1911 = Акция!$A$8, G1911*Акция!$C$8, 1, 0))</f>
        <v>0</v>
      </c>
    </row>
    <row r="1912" spans="2:11" x14ac:dyDescent="0.2">
      <c r="B1912" s="4" t="str">
        <f t="shared" ref="B1912:C1913" si="403">B1911</f>
        <v>Пащенко Лідія Федорівна</v>
      </c>
      <c r="C1912" s="4" t="str">
        <f t="shared" si="403"/>
        <v>Пащенко Л.Ф.</v>
      </c>
      <c r="D1912" s="4"/>
      <c r="E1912" s="4" t="s">
        <v>556</v>
      </c>
      <c r="F1912" s="6" t="s">
        <v>503</v>
      </c>
      <c r="G1912" s="5">
        <v>2</v>
      </c>
      <c r="H1912" s="7">
        <v>44.22</v>
      </c>
      <c r="I1912" s="9" t="s">
        <v>587</v>
      </c>
      <c r="J1912" s="9" t="s">
        <v>546</v>
      </c>
      <c r="K1912" s="23" cm="1">
        <f t="array" ref="K1912">IF(G1912 &lt; 1, 0, _xlfn.IFS(E1912 = Акция!$A$2, G1912*Акция!$C$2, E1912 = Акция!$A$3, G1912*Акция!$C$3, E1912 = Акция!$A$4, G1912*Акция!$C$4, E1912 = Акция!$A$5, G1912*Акция!$C$5, E1912 = Акция!$A$6, G1912*Акция!$C$6, E1912 = Акция!$A$7, G1912*Акция!$C$7, E1912 = Акция!$A$8, G1912*Акция!$C$8, 1, 0))</f>
        <v>0</v>
      </c>
    </row>
    <row r="1913" spans="2:11" x14ac:dyDescent="0.2">
      <c r="B1913" s="4" t="str">
        <f t="shared" si="403"/>
        <v>Пащенко Лідія Федорівна</v>
      </c>
      <c r="C1913" s="4" t="str">
        <f t="shared" si="403"/>
        <v>Пащенко Л.Ф.</v>
      </c>
      <c r="D1913" s="4"/>
      <c r="E1913" s="4" t="s">
        <v>557</v>
      </c>
      <c r="F1913" s="6" t="s">
        <v>503</v>
      </c>
      <c r="G1913" s="5">
        <v>2</v>
      </c>
      <c r="H1913" s="7">
        <v>44.68</v>
      </c>
      <c r="I1913" s="9" t="s">
        <v>587</v>
      </c>
      <c r="J1913" s="9" t="s">
        <v>546</v>
      </c>
      <c r="K1913" s="23" cm="1">
        <f t="array" ref="K1913">IF(G1913 &lt; 1, 0, _xlfn.IFS(E1913 = Акция!$A$2, G1913*Акция!$C$2, E1913 = Акция!$A$3, G1913*Акция!$C$3, E1913 = Акция!$A$4, G1913*Акция!$C$4, E1913 = Акция!$A$5, G1913*Акция!$C$5, E1913 = Акция!$A$6, G1913*Акция!$C$6, E1913 = Акция!$A$7, G1913*Акция!$C$7, E1913 = Акция!$A$8, G1913*Акция!$C$8, 1, 0))</f>
        <v>0</v>
      </c>
    </row>
    <row r="1914" spans="2:11" x14ac:dyDescent="0.2">
      <c r="B1914" s="4" t="s">
        <v>119</v>
      </c>
      <c r="C1914" s="4" t="s">
        <v>120</v>
      </c>
      <c r="D1914" s="3" t="s">
        <v>508</v>
      </c>
      <c r="E1914" s="4"/>
      <c r="G1914" s="6"/>
      <c r="H1914" s="8"/>
      <c r="I1914" s="4"/>
      <c r="J1914" s="4"/>
      <c r="K1914" s="23" cm="1">
        <f t="array" ref="K1914">IF(G1914 &lt; 1, 0, _xlfn.IFS(E1914 = Акция!$A$2, G1914*Акция!$C$2, E1914 = Акция!$A$3, G1914*Акция!$C$3, E1914 = Акция!$A$4, G1914*Акция!$C$4, E1914 = Акция!$A$5, G1914*Акция!$C$5, E1914 = Акция!$A$6, G1914*Акция!$C$6, E1914 = Акция!$A$7, G1914*Акция!$C$7, E1914 = Акция!$A$8, G1914*Акция!$C$8, 1, 0))</f>
        <v>0</v>
      </c>
    </row>
    <row r="1915" spans="2:11" x14ac:dyDescent="0.2">
      <c r="B1915" s="4" t="str">
        <f t="shared" ref="B1915:C1915" si="404">B1914</f>
        <v>Паюнов Павло Олександрович</v>
      </c>
      <c r="C1915" s="4" t="str">
        <f t="shared" si="404"/>
        <v>Паюнов П.О.</v>
      </c>
      <c r="D1915" s="4"/>
      <c r="E1915" s="4" t="s">
        <v>581</v>
      </c>
      <c r="F1915" s="6" t="s">
        <v>503</v>
      </c>
      <c r="G1915" s="5">
        <v>2</v>
      </c>
      <c r="H1915" s="7">
        <v>210.48</v>
      </c>
      <c r="I1915" s="9" t="s">
        <v>629</v>
      </c>
      <c r="J1915" s="9" t="s">
        <v>528</v>
      </c>
      <c r="K1915" s="23" cm="1">
        <f t="array" ref="K1915">IF(G1915 &lt; 1, 0, _xlfn.IFS(E1915 = Акция!$A$2, G1915*Акция!$C$2, E1915 = Акция!$A$3, G1915*Акция!$C$3, E1915 = Акция!$A$4, G1915*Акция!$C$4, E1915 = Акция!$A$5, G1915*Акция!$C$5, E1915 = Акция!$A$6, G1915*Акция!$C$6, E1915 = Акция!$A$7, G1915*Акция!$C$7, E1915 = Акция!$A$8, G1915*Акция!$C$8, 1, 0))</f>
        <v>0</v>
      </c>
    </row>
    <row r="1916" spans="2:11" x14ac:dyDescent="0.2">
      <c r="B1916" s="4" t="s">
        <v>121</v>
      </c>
      <c r="C1916" s="4" t="s">
        <v>122</v>
      </c>
      <c r="D1916" s="3" t="s">
        <v>508</v>
      </c>
      <c r="E1916" s="4"/>
      <c r="G1916" s="6"/>
      <c r="H1916" s="8"/>
      <c r="I1916" s="4"/>
      <c r="J1916" s="4"/>
      <c r="K1916" s="23" cm="1">
        <f t="array" ref="K1916">IF(G1916 &lt; 1, 0, _xlfn.IFS(E1916 = Акция!$A$2, G1916*Акция!$C$2, E1916 = Акция!$A$3, G1916*Акция!$C$3, E1916 = Акция!$A$4, G1916*Акция!$C$4, E1916 = Акция!$A$5, G1916*Акция!$C$5, E1916 = Акция!$A$6, G1916*Акция!$C$6, E1916 = Акция!$A$7, G1916*Акция!$C$7, E1916 = Акция!$A$8, G1916*Акция!$C$8, 1, 0))</f>
        <v>0</v>
      </c>
    </row>
    <row r="1917" spans="2:11" x14ac:dyDescent="0.2">
      <c r="B1917" s="4" t="str">
        <f t="shared" ref="B1917:C1920" si="405">B1916</f>
        <v>Педанова Надія Миколаївна</v>
      </c>
      <c r="C1917" s="4" t="str">
        <f t="shared" si="405"/>
        <v>Педанова Н.М.</v>
      </c>
      <c r="D1917" s="4"/>
      <c r="E1917" s="4" t="s">
        <v>552</v>
      </c>
      <c r="F1917" s="6" t="s">
        <v>503</v>
      </c>
      <c r="G1917" s="5">
        <v>2</v>
      </c>
      <c r="H1917" s="7">
        <v>54</v>
      </c>
      <c r="I1917" s="9" t="s">
        <v>587</v>
      </c>
      <c r="J1917" s="9" t="s">
        <v>546</v>
      </c>
      <c r="K1917" s="23" cm="1">
        <f t="array" ref="K1917">IF(G1917 &lt; 1, 0, _xlfn.IFS(E1917 = Акция!$A$2, G1917*Акция!$C$2, E1917 = Акция!$A$3, G1917*Акция!$C$3, E1917 = Акция!$A$4, G1917*Акция!$C$4, E1917 = Акция!$A$5, G1917*Акция!$C$5, E1917 = Акция!$A$6, G1917*Акция!$C$6, E1917 = Акция!$A$7, G1917*Акция!$C$7, E1917 = Акция!$A$8, G1917*Акция!$C$8, 1, 0))</f>
        <v>0</v>
      </c>
    </row>
    <row r="1918" spans="2:11" x14ac:dyDescent="0.2">
      <c r="B1918" s="4" t="str">
        <f t="shared" si="405"/>
        <v>Педанова Надія Миколаївна</v>
      </c>
      <c r="C1918" s="4" t="str">
        <f t="shared" si="405"/>
        <v>Педанова Н.М.</v>
      </c>
      <c r="D1918" s="4"/>
      <c r="E1918" s="4" t="s">
        <v>513</v>
      </c>
      <c r="F1918" s="6" t="s">
        <v>503</v>
      </c>
      <c r="G1918" s="5">
        <v>2</v>
      </c>
      <c r="H1918" s="7">
        <v>54.98</v>
      </c>
      <c r="I1918" s="9" t="s">
        <v>587</v>
      </c>
      <c r="J1918" s="9" t="s">
        <v>546</v>
      </c>
      <c r="K1918" s="23" cm="1">
        <f t="array" ref="K1918">IF(G1918 &lt; 1, 0, _xlfn.IFS(E1918 = Акция!$A$2, G1918*Акция!$C$2, E1918 = Акция!$A$3, G1918*Акция!$C$3, E1918 = Акция!$A$4, G1918*Акция!$C$4, E1918 = Акция!$A$5, G1918*Акция!$C$5, E1918 = Акция!$A$6, G1918*Акция!$C$6, E1918 = Акция!$A$7, G1918*Акция!$C$7, E1918 = Акция!$A$8, G1918*Акция!$C$8, 1, 0))</f>
        <v>0</v>
      </c>
    </row>
    <row r="1919" spans="2:11" x14ac:dyDescent="0.2">
      <c r="B1919" s="4" t="str">
        <f t="shared" si="405"/>
        <v>Педанова Надія Миколаївна</v>
      </c>
      <c r="C1919" s="4" t="str">
        <f t="shared" si="405"/>
        <v>Педанова Н.М.</v>
      </c>
      <c r="D1919" s="4"/>
      <c r="E1919" s="4" t="s">
        <v>562</v>
      </c>
      <c r="F1919" s="6" t="s">
        <v>503</v>
      </c>
      <c r="G1919" s="5">
        <v>2</v>
      </c>
      <c r="H1919" s="7">
        <v>42.8</v>
      </c>
      <c r="I1919" s="9" t="s">
        <v>587</v>
      </c>
      <c r="J1919" s="9" t="s">
        <v>546</v>
      </c>
      <c r="K1919" s="23" cm="1">
        <f t="array" ref="K1919">IF(G1919 &lt; 1, 0, _xlfn.IFS(E1919 = Акция!$A$2, G1919*Акция!$C$2, E1919 = Акция!$A$3, G1919*Акция!$C$3, E1919 = Акция!$A$4, G1919*Акция!$C$4, E1919 = Акция!$A$5, G1919*Акция!$C$5, E1919 = Акция!$A$6, G1919*Акция!$C$6, E1919 = Акция!$A$7, G1919*Акция!$C$7, E1919 = Акция!$A$8, G1919*Акция!$C$8, 1, 0))</f>
        <v>0</v>
      </c>
    </row>
    <row r="1920" spans="2:11" x14ac:dyDescent="0.2">
      <c r="B1920" s="4" t="str">
        <f t="shared" si="405"/>
        <v>Педанова Надія Миколаївна</v>
      </c>
      <c r="C1920" s="4" t="str">
        <f t="shared" si="405"/>
        <v>Педанова Н.М.</v>
      </c>
      <c r="D1920" s="4"/>
      <c r="E1920" s="4" t="s">
        <v>515</v>
      </c>
      <c r="F1920" s="6" t="s">
        <v>503</v>
      </c>
      <c r="G1920" s="5">
        <v>2</v>
      </c>
      <c r="H1920" s="7">
        <v>41.32</v>
      </c>
      <c r="I1920" s="9" t="s">
        <v>587</v>
      </c>
      <c r="J1920" s="9" t="s">
        <v>546</v>
      </c>
      <c r="K1920" s="23" cm="1">
        <f t="array" ref="K1920">IF(G1920 &lt; 1, 0, _xlfn.IFS(E1920 = Акция!$A$2, G1920*Акция!$C$2, E1920 = Акция!$A$3, G1920*Акция!$C$3, E1920 = Акция!$A$4, G1920*Акция!$C$4, E1920 = Акция!$A$5, G1920*Акция!$C$5, E1920 = Акция!$A$6, G1920*Акция!$C$6, E1920 = Акция!$A$7, G1920*Акция!$C$7, E1920 = Акция!$A$8, G1920*Акция!$C$8, 1, 0))</f>
        <v>0</v>
      </c>
    </row>
    <row r="1921" spans="2:11" x14ac:dyDescent="0.2">
      <c r="B1921" s="4" t="s">
        <v>123</v>
      </c>
      <c r="C1921" s="4" t="s">
        <v>124</v>
      </c>
      <c r="D1921" s="3" t="s">
        <v>509</v>
      </c>
      <c r="E1921" s="4"/>
      <c r="G1921" s="6"/>
      <c r="H1921" s="8"/>
      <c r="I1921" s="4"/>
      <c r="J1921" s="4"/>
      <c r="K1921" s="23" cm="1">
        <f t="array" ref="K1921">IF(G1921 &lt; 1, 0, _xlfn.IFS(E1921 = Акция!$A$2, G1921*Акция!$C$2, E1921 = Акция!$A$3, G1921*Акция!$C$3, E1921 = Акция!$A$4, G1921*Акция!$C$4, E1921 = Акция!$A$5, G1921*Акция!$C$5, E1921 = Акция!$A$6, G1921*Акция!$C$6, E1921 = Акция!$A$7, G1921*Акция!$C$7, E1921 = Акция!$A$8, G1921*Акция!$C$8, 1, 0))</f>
        <v>0</v>
      </c>
    </row>
    <row r="1922" spans="2:11" x14ac:dyDescent="0.2">
      <c r="B1922" s="4" t="str">
        <f t="shared" ref="B1922:C1929" si="406">B1921</f>
        <v>Передера Тетяна Петрівна</v>
      </c>
      <c r="C1922" s="4" t="str">
        <f t="shared" si="406"/>
        <v>Передера Т.П.</v>
      </c>
      <c r="D1922" s="4"/>
      <c r="E1922" s="4" t="s">
        <v>512</v>
      </c>
      <c r="F1922" s="6" t="s">
        <v>503</v>
      </c>
      <c r="G1922" s="5">
        <v>2</v>
      </c>
      <c r="H1922" s="7">
        <v>82.8</v>
      </c>
      <c r="I1922" s="9" t="s">
        <v>669</v>
      </c>
      <c r="J1922" s="9" t="s">
        <v>546</v>
      </c>
      <c r="K1922" s="23" cm="1">
        <f t="array" ref="K1922">IF(G1922 &lt; 1, 0, _xlfn.IFS(E1922 = Акция!$A$2, G1922*Акция!$C$2, E1922 = Акция!$A$3, G1922*Акция!$C$3, E1922 = Акция!$A$4, G1922*Акция!$C$4, E1922 = Акция!$A$5, G1922*Акция!$C$5, E1922 = Акция!$A$6, G1922*Акция!$C$6, E1922 = Акция!$A$7, G1922*Акция!$C$7, E1922 = Акция!$A$8, G1922*Акция!$C$8, 1, 0))</f>
        <v>0</v>
      </c>
    </row>
    <row r="1923" spans="2:11" x14ac:dyDescent="0.2">
      <c r="B1923" s="4" t="str">
        <f t="shared" si="406"/>
        <v>Передера Тетяна Петрівна</v>
      </c>
      <c r="C1923" s="4" t="str">
        <f t="shared" si="406"/>
        <v>Передера Т.П.</v>
      </c>
      <c r="D1923" s="4"/>
      <c r="E1923" s="4" t="s">
        <v>580</v>
      </c>
      <c r="F1923" s="6" t="s">
        <v>503</v>
      </c>
      <c r="G1923" s="5">
        <v>2</v>
      </c>
      <c r="H1923" s="7">
        <v>80.239999999999995</v>
      </c>
      <c r="I1923" s="9" t="s">
        <v>669</v>
      </c>
      <c r="J1923" s="9" t="s">
        <v>546</v>
      </c>
      <c r="K1923" s="23" cm="1">
        <f t="array" ref="K1923">IF(G1923 &lt; 1, 0, _xlfn.IFS(E1923 = Акция!$A$2, G1923*Акция!$C$2, E1923 = Акция!$A$3, G1923*Акция!$C$3, E1923 = Акция!$A$4, G1923*Акция!$C$4, E1923 = Акция!$A$5, G1923*Акция!$C$5, E1923 = Акция!$A$6, G1923*Акция!$C$6, E1923 = Акция!$A$7, G1923*Акция!$C$7, E1923 = Акция!$A$8, G1923*Акция!$C$8, 1, 0))</f>
        <v>0</v>
      </c>
    </row>
    <row r="1924" spans="2:11" x14ac:dyDescent="0.2">
      <c r="B1924" s="4" t="str">
        <f t="shared" si="406"/>
        <v>Передера Тетяна Петрівна</v>
      </c>
      <c r="C1924" s="4" t="str">
        <f t="shared" si="406"/>
        <v>Передера Т.П.</v>
      </c>
      <c r="D1924" s="4"/>
      <c r="E1924" s="4" t="s">
        <v>516</v>
      </c>
      <c r="F1924" s="6" t="s">
        <v>503</v>
      </c>
      <c r="G1924" s="5">
        <v>2</v>
      </c>
      <c r="H1924" s="7">
        <v>54.96</v>
      </c>
      <c r="I1924" s="9" t="s">
        <v>669</v>
      </c>
      <c r="J1924" s="9" t="s">
        <v>546</v>
      </c>
      <c r="K1924" s="23" cm="1">
        <f t="array" ref="K1924">IF(G1924 &lt; 1, 0, _xlfn.IFS(E1924 = Акция!$A$2, G1924*Акция!$C$2, E1924 = Акция!$A$3, G1924*Акция!$C$3, E1924 = Акция!$A$4, G1924*Акция!$C$4, E1924 = Акция!$A$5, G1924*Акция!$C$5, E1924 = Акция!$A$6, G1924*Акция!$C$6, E1924 = Акция!$A$7, G1924*Акция!$C$7, E1924 = Акция!$A$8, G1924*Акция!$C$8, 1, 0))</f>
        <v>0.5</v>
      </c>
    </row>
    <row r="1925" spans="2:11" x14ac:dyDescent="0.2">
      <c r="B1925" s="4" t="str">
        <f t="shared" si="406"/>
        <v>Передера Тетяна Петрівна</v>
      </c>
      <c r="C1925" s="4" t="str">
        <f t="shared" si="406"/>
        <v>Передера Т.П.</v>
      </c>
      <c r="D1925" s="4"/>
      <c r="E1925" s="4" t="s">
        <v>519</v>
      </c>
      <c r="F1925" s="6" t="s">
        <v>503</v>
      </c>
      <c r="G1925" s="5">
        <v>2</v>
      </c>
      <c r="H1925" s="7">
        <v>100.26</v>
      </c>
      <c r="I1925" s="9" t="s">
        <v>669</v>
      </c>
      <c r="J1925" s="9" t="s">
        <v>546</v>
      </c>
      <c r="K1925" s="23" cm="1">
        <f t="array" ref="K1925">IF(G1925 &lt; 1, 0, _xlfn.IFS(E1925 = Акция!$A$2, G1925*Акция!$C$2, E1925 = Акция!$A$3, G1925*Акция!$C$3, E1925 = Акция!$A$4, G1925*Акция!$C$4, E1925 = Акция!$A$5, G1925*Акция!$C$5, E1925 = Акция!$A$6, G1925*Акция!$C$6, E1925 = Акция!$A$7, G1925*Акция!$C$7, E1925 = Акция!$A$8, G1925*Акция!$C$8, 1, 0))</f>
        <v>1</v>
      </c>
    </row>
    <row r="1926" spans="2:11" x14ac:dyDescent="0.2">
      <c r="B1926" s="4" t="str">
        <f t="shared" si="406"/>
        <v>Передера Тетяна Петрівна</v>
      </c>
      <c r="C1926" s="4" t="str">
        <f t="shared" si="406"/>
        <v>Передера Т.П.</v>
      </c>
      <c r="D1926" s="4"/>
      <c r="E1926" s="4" t="s">
        <v>502</v>
      </c>
      <c r="F1926" s="6" t="s">
        <v>503</v>
      </c>
      <c r="G1926" s="5">
        <v>2</v>
      </c>
      <c r="H1926" s="7">
        <v>113.36</v>
      </c>
      <c r="I1926" s="9" t="s">
        <v>669</v>
      </c>
      <c r="J1926" s="9" t="s">
        <v>546</v>
      </c>
      <c r="K1926" s="23" cm="1">
        <f t="array" ref="K1926">IF(G1926 &lt; 1, 0, _xlfn.IFS(E1926 = Акция!$A$2, G1926*Акция!$C$2, E1926 = Акция!$A$3, G1926*Акция!$C$3, E1926 = Акция!$A$4, G1926*Акция!$C$4, E1926 = Акция!$A$5, G1926*Акция!$C$5, E1926 = Акция!$A$6, G1926*Акция!$C$6, E1926 = Акция!$A$7, G1926*Акция!$C$7, E1926 = Акция!$A$8, G1926*Акция!$C$8, 1, 0))</f>
        <v>1</v>
      </c>
    </row>
    <row r="1927" spans="2:11" x14ac:dyDescent="0.2">
      <c r="B1927" s="4" t="str">
        <f t="shared" si="406"/>
        <v>Передера Тетяна Петрівна</v>
      </c>
      <c r="C1927" s="4" t="str">
        <f t="shared" si="406"/>
        <v>Передера Т.П.</v>
      </c>
      <c r="D1927" s="4"/>
      <c r="E1927" s="4" t="s">
        <v>521</v>
      </c>
      <c r="F1927" s="6" t="s">
        <v>503</v>
      </c>
      <c r="G1927" s="5">
        <v>1</v>
      </c>
      <c r="H1927" s="7">
        <v>56.38</v>
      </c>
      <c r="I1927" s="9" t="s">
        <v>669</v>
      </c>
      <c r="J1927" s="9" t="s">
        <v>546</v>
      </c>
      <c r="K1927" s="23" cm="1">
        <f t="array" ref="K1927">IF(G1927 &lt; 1, 0, _xlfn.IFS(E1927 = Акция!$A$2, G1927*Акция!$C$2, E1927 = Акция!$A$3, G1927*Акция!$C$3, E1927 = Акция!$A$4, G1927*Акция!$C$4, E1927 = Акция!$A$5, G1927*Акция!$C$5, E1927 = Акция!$A$6, G1927*Акция!$C$6, E1927 = Акция!$A$7, G1927*Акция!$C$7, E1927 = Акция!$A$8, G1927*Акция!$C$8, 1, 0))</f>
        <v>0.5</v>
      </c>
    </row>
    <row r="1928" spans="2:11" x14ac:dyDescent="0.2">
      <c r="B1928" s="4" t="str">
        <f t="shared" si="406"/>
        <v>Передера Тетяна Петрівна</v>
      </c>
      <c r="C1928" s="4" t="str">
        <f t="shared" si="406"/>
        <v>Передера Т.П.</v>
      </c>
      <c r="D1928" s="4"/>
      <c r="E1928" s="4" t="s">
        <v>523</v>
      </c>
      <c r="F1928" s="6" t="s">
        <v>503</v>
      </c>
      <c r="G1928" s="5">
        <v>2</v>
      </c>
      <c r="H1928" s="7">
        <v>71.22</v>
      </c>
      <c r="I1928" s="9" t="s">
        <v>669</v>
      </c>
      <c r="J1928" s="9" t="s">
        <v>546</v>
      </c>
      <c r="K1928" s="23" cm="1">
        <f t="array" ref="K1928">IF(G1928 &lt; 1, 0, _xlfn.IFS(E1928 = Акция!$A$2, G1928*Акция!$C$2, E1928 = Акция!$A$3, G1928*Акция!$C$3, E1928 = Акция!$A$4, G1928*Акция!$C$4, E1928 = Акция!$A$5, G1928*Акция!$C$5, E1928 = Акция!$A$6, G1928*Акция!$C$6, E1928 = Акция!$A$7, G1928*Акция!$C$7, E1928 = Акция!$A$8, G1928*Акция!$C$8, 1, 0))</f>
        <v>0</v>
      </c>
    </row>
    <row r="1929" spans="2:11" x14ac:dyDescent="0.2">
      <c r="B1929" s="4" t="str">
        <f t="shared" si="406"/>
        <v>Передера Тетяна Петрівна</v>
      </c>
      <c r="C1929" s="4" t="str">
        <f t="shared" si="406"/>
        <v>Передера Т.П.</v>
      </c>
      <c r="D1929" s="4"/>
      <c r="E1929" s="4" t="s">
        <v>608</v>
      </c>
      <c r="F1929" s="6" t="s">
        <v>503</v>
      </c>
      <c r="G1929" s="5">
        <v>2</v>
      </c>
      <c r="H1929" s="7">
        <v>82.8</v>
      </c>
      <c r="I1929" s="9" t="s">
        <v>669</v>
      </c>
      <c r="J1929" s="9" t="s">
        <v>546</v>
      </c>
      <c r="K1929" s="23" cm="1">
        <f t="array" ref="K1929">IF(G1929 &lt; 1, 0, _xlfn.IFS(E1929 = Акция!$A$2, G1929*Акция!$C$2, E1929 = Акция!$A$3, G1929*Акция!$C$3, E1929 = Акция!$A$4, G1929*Акция!$C$4, E1929 = Акция!$A$5, G1929*Акция!$C$5, E1929 = Акция!$A$6, G1929*Акция!$C$6, E1929 = Акция!$A$7, G1929*Акция!$C$7, E1929 = Акция!$A$8, G1929*Акция!$C$8, 1, 0))</f>
        <v>0</v>
      </c>
    </row>
    <row r="1930" spans="2:11" x14ac:dyDescent="0.2">
      <c r="B1930" s="4" t="s">
        <v>125</v>
      </c>
      <c r="C1930" s="4" t="s">
        <v>126</v>
      </c>
      <c r="D1930" s="3" t="s">
        <v>509</v>
      </c>
      <c r="E1930" s="4"/>
      <c r="G1930" s="6"/>
      <c r="H1930" s="8"/>
      <c r="I1930" s="4"/>
      <c r="J1930" s="4"/>
      <c r="K1930" s="23" cm="1">
        <f t="array" ref="K1930">IF(G1930 &lt; 1, 0, _xlfn.IFS(E1930 = Акция!$A$2, G1930*Акция!$C$2, E1930 = Акция!$A$3, G1930*Акция!$C$3, E1930 = Акция!$A$4, G1930*Акция!$C$4, E1930 = Акция!$A$5, G1930*Акция!$C$5, E1930 = Акция!$A$6, G1930*Акция!$C$6, E1930 = Акция!$A$7, G1930*Акция!$C$7, E1930 = Акция!$A$8, G1930*Акция!$C$8, 1, 0))</f>
        <v>0</v>
      </c>
    </row>
    <row r="1931" spans="2:11" x14ac:dyDescent="0.2">
      <c r="B1931" s="4" t="str">
        <f t="shared" ref="B1931:C1937" si="407">B1930</f>
        <v>Петренко Лариса Анатоліївна</v>
      </c>
      <c r="C1931" s="4" t="str">
        <f t="shared" si="407"/>
        <v>Петренко Л.А.</v>
      </c>
      <c r="D1931" s="4"/>
      <c r="E1931" s="4" t="s">
        <v>526</v>
      </c>
      <c r="F1931" s="6" t="s">
        <v>503</v>
      </c>
      <c r="G1931" s="5">
        <v>2</v>
      </c>
      <c r="H1931" s="7">
        <v>40.74</v>
      </c>
      <c r="I1931" s="9" t="s">
        <v>569</v>
      </c>
      <c r="J1931" s="9" t="s">
        <v>546</v>
      </c>
      <c r="K1931" s="23" cm="1">
        <f t="array" ref="K1931">IF(G1931 &lt; 1, 0, _xlfn.IFS(E1931 = Акция!$A$2, G1931*Акция!$C$2, E1931 = Акция!$A$3, G1931*Акция!$C$3, E1931 = Акция!$A$4, G1931*Акция!$C$4, E1931 = Акция!$A$5, G1931*Акция!$C$5, E1931 = Акция!$A$6, G1931*Акция!$C$6, E1931 = Акция!$A$7, G1931*Акция!$C$7, E1931 = Акция!$A$8, G1931*Акция!$C$8, 1, 0))</f>
        <v>0</v>
      </c>
    </row>
    <row r="1932" spans="2:11" x14ac:dyDescent="0.2">
      <c r="B1932" s="4" t="str">
        <f t="shared" si="407"/>
        <v>Петренко Лариса Анатоліївна</v>
      </c>
      <c r="C1932" s="4" t="str">
        <f t="shared" si="407"/>
        <v>Петренко Л.А.</v>
      </c>
      <c r="D1932" s="4"/>
      <c r="E1932" s="4" t="s">
        <v>529</v>
      </c>
      <c r="F1932" s="6" t="s">
        <v>503</v>
      </c>
      <c r="G1932" s="5">
        <v>2</v>
      </c>
      <c r="H1932" s="7">
        <v>41.62</v>
      </c>
      <c r="I1932" s="9" t="s">
        <v>569</v>
      </c>
      <c r="J1932" s="9" t="s">
        <v>546</v>
      </c>
      <c r="K1932" s="23" cm="1">
        <f t="array" ref="K1932">IF(G1932 &lt; 1, 0, _xlfn.IFS(E1932 = Акция!$A$2, G1932*Акция!$C$2, E1932 = Акция!$A$3, G1932*Акция!$C$3, E1932 = Акция!$A$4, G1932*Акция!$C$4, E1932 = Акция!$A$5, G1932*Акция!$C$5, E1932 = Акция!$A$6, G1932*Акция!$C$6, E1932 = Акция!$A$7, G1932*Акция!$C$7, E1932 = Акция!$A$8, G1932*Акция!$C$8, 1, 0))</f>
        <v>0</v>
      </c>
    </row>
    <row r="1933" spans="2:11" x14ac:dyDescent="0.2">
      <c r="B1933" s="4" t="str">
        <f t="shared" si="407"/>
        <v>Петренко Лариса Анатоліївна</v>
      </c>
      <c r="C1933" s="4" t="str">
        <f t="shared" si="407"/>
        <v>Петренко Л.А.</v>
      </c>
      <c r="D1933" s="4"/>
      <c r="E1933" s="4" t="s">
        <v>547</v>
      </c>
      <c r="F1933" s="6" t="s">
        <v>503</v>
      </c>
      <c r="G1933" s="5">
        <v>2</v>
      </c>
      <c r="H1933" s="7">
        <v>64.94</v>
      </c>
      <c r="I1933" s="9" t="s">
        <v>569</v>
      </c>
      <c r="J1933" s="9" t="s">
        <v>546</v>
      </c>
      <c r="K1933" s="23" cm="1">
        <f t="array" ref="K1933">IF(G1933 &lt; 1, 0, _xlfn.IFS(E1933 = Акция!$A$2, G1933*Акция!$C$2, E1933 = Акция!$A$3, G1933*Акция!$C$3, E1933 = Акция!$A$4, G1933*Акция!$C$4, E1933 = Акция!$A$5, G1933*Акция!$C$5, E1933 = Акция!$A$6, G1933*Акция!$C$6, E1933 = Акция!$A$7, G1933*Акция!$C$7, E1933 = Акция!$A$8, G1933*Акция!$C$8, 1, 0))</f>
        <v>0</v>
      </c>
    </row>
    <row r="1934" spans="2:11" x14ac:dyDescent="0.2">
      <c r="B1934" s="4" t="str">
        <f t="shared" si="407"/>
        <v>Петренко Лариса Анатоліївна</v>
      </c>
      <c r="C1934" s="4" t="str">
        <f t="shared" si="407"/>
        <v>Петренко Л.А.</v>
      </c>
      <c r="D1934" s="4"/>
      <c r="E1934" s="4" t="s">
        <v>548</v>
      </c>
      <c r="F1934" s="6" t="s">
        <v>503</v>
      </c>
      <c r="G1934" s="5">
        <v>2</v>
      </c>
      <c r="H1934" s="7">
        <v>64.94</v>
      </c>
      <c r="I1934" s="9" t="s">
        <v>569</v>
      </c>
      <c r="J1934" s="9" t="s">
        <v>546</v>
      </c>
      <c r="K1934" s="23" cm="1">
        <f t="array" ref="K1934">IF(G1934 &lt; 1, 0, _xlfn.IFS(E1934 = Акция!$A$2, G1934*Акция!$C$2, E1934 = Акция!$A$3, G1934*Акция!$C$3, E1934 = Акция!$A$4, G1934*Акция!$C$4, E1934 = Акция!$A$5, G1934*Акция!$C$5, E1934 = Акция!$A$6, G1934*Акция!$C$6, E1934 = Акция!$A$7, G1934*Акция!$C$7, E1934 = Акция!$A$8, G1934*Акция!$C$8, 1, 0))</f>
        <v>0</v>
      </c>
    </row>
    <row r="1935" spans="2:11" x14ac:dyDescent="0.2">
      <c r="B1935" s="4" t="str">
        <f t="shared" si="407"/>
        <v>Петренко Лариса Анатоліївна</v>
      </c>
      <c r="C1935" s="4" t="str">
        <f t="shared" si="407"/>
        <v>Петренко Л.А.</v>
      </c>
      <c r="D1935" s="4"/>
      <c r="E1935" s="4" t="s">
        <v>516</v>
      </c>
      <c r="F1935" s="6" t="s">
        <v>503</v>
      </c>
      <c r="G1935" s="5">
        <v>3</v>
      </c>
      <c r="H1935" s="7">
        <v>80.819999999999993</v>
      </c>
      <c r="I1935" s="9" t="s">
        <v>569</v>
      </c>
      <c r="J1935" s="9" t="s">
        <v>546</v>
      </c>
      <c r="K1935" s="23" cm="1">
        <f t="array" ref="K1935">IF(G1935 &lt; 1, 0, _xlfn.IFS(E1935 = Акция!$A$2, G1935*Акция!$C$2, E1935 = Акция!$A$3, G1935*Акция!$C$3, E1935 = Акция!$A$4, G1935*Акция!$C$4, E1935 = Акция!$A$5, G1935*Акция!$C$5, E1935 = Акция!$A$6, G1935*Акция!$C$6, E1935 = Акция!$A$7, G1935*Акция!$C$7, E1935 = Акция!$A$8, G1935*Акция!$C$8, 1, 0))</f>
        <v>0.75</v>
      </c>
    </row>
    <row r="1936" spans="2:11" x14ac:dyDescent="0.2">
      <c r="B1936" s="4" t="str">
        <f t="shared" si="407"/>
        <v>Петренко Лариса Анатоліївна</v>
      </c>
      <c r="C1936" s="4" t="str">
        <f t="shared" si="407"/>
        <v>Петренко Л.А.</v>
      </c>
      <c r="D1936" s="4"/>
      <c r="E1936" s="4" t="s">
        <v>520</v>
      </c>
      <c r="F1936" s="6" t="s">
        <v>503</v>
      </c>
      <c r="G1936" s="5">
        <v>1</v>
      </c>
      <c r="H1936" s="7">
        <v>60.07</v>
      </c>
      <c r="I1936" s="9" t="s">
        <v>569</v>
      </c>
      <c r="J1936" s="9" t="s">
        <v>546</v>
      </c>
      <c r="K1936" s="23" cm="1">
        <f t="array" ref="K1936">IF(G1936 &lt; 1, 0, _xlfn.IFS(E1936 = Акция!$A$2, G1936*Акция!$C$2, E1936 = Акция!$A$3, G1936*Акция!$C$3, E1936 = Акция!$A$4, G1936*Акция!$C$4, E1936 = Акция!$A$5, G1936*Акция!$C$5, E1936 = Акция!$A$6, G1936*Акция!$C$6, E1936 = Акция!$A$7, G1936*Акция!$C$7, E1936 = Акция!$A$8, G1936*Акция!$C$8, 1, 0))</f>
        <v>0.5</v>
      </c>
    </row>
    <row r="1937" spans="2:11" x14ac:dyDescent="0.2">
      <c r="B1937" s="4" t="str">
        <f t="shared" si="407"/>
        <v>Петренко Лариса Анатоліївна</v>
      </c>
      <c r="C1937" s="4" t="str">
        <f t="shared" si="407"/>
        <v>Петренко Л.А.</v>
      </c>
      <c r="D1937" s="4"/>
      <c r="E1937" s="4" t="s">
        <v>647</v>
      </c>
      <c r="F1937" s="6" t="s">
        <v>503</v>
      </c>
      <c r="G1937" s="5">
        <v>2</v>
      </c>
      <c r="H1937" s="7">
        <v>160</v>
      </c>
      <c r="I1937" s="9" t="s">
        <v>569</v>
      </c>
      <c r="J1937" s="9" t="s">
        <v>546</v>
      </c>
      <c r="K1937" s="23" cm="1">
        <f t="array" ref="K1937">IF(G1937 &lt; 1, 0, _xlfn.IFS(E1937 = Акция!$A$2, G1937*Акция!$C$2, E1937 = Акция!$A$3, G1937*Акция!$C$3, E1937 = Акция!$A$4, G1937*Акция!$C$4, E1937 = Акция!$A$5, G1937*Акция!$C$5, E1937 = Акция!$A$6, G1937*Акция!$C$6, E1937 = Акция!$A$7, G1937*Акция!$C$7, E1937 = Акция!$A$8, G1937*Акция!$C$8, 1, 0))</f>
        <v>0</v>
      </c>
    </row>
    <row r="1938" spans="2:11" x14ac:dyDescent="0.2">
      <c r="B1938" s="4" t="s">
        <v>127</v>
      </c>
      <c r="C1938" s="4" t="s">
        <v>128</v>
      </c>
      <c r="D1938" s="3" t="s">
        <v>508</v>
      </c>
      <c r="E1938" s="4"/>
      <c r="G1938" s="6"/>
      <c r="H1938" s="8"/>
      <c r="I1938" s="4"/>
      <c r="J1938" s="4"/>
      <c r="K1938" s="23" cm="1">
        <f t="array" ref="K1938">IF(G1938 &lt; 1, 0, _xlfn.IFS(E1938 = Акция!$A$2, G1938*Акция!$C$2, E1938 = Акция!$A$3, G1938*Акция!$C$3, E1938 = Акция!$A$4, G1938*Акция!$C$4, E1938 = Акция!$A$5, G1938*Акция!$C$5, E1938 = Акция!$A$6, G1938*Акция!$C$6, E1938 = Акция!$A$7, G1938*Акция!$C$7, E1938 = Акция!$A$8, G1938*Акция!$C$8, 1, 0))</f>
        <v>0</v>
      </c>
    </row>
    <row r="1939" spans="2:11" x14ac:dyDescent="0.2">
      <c r="B1939" s="4" t="str">
        <f t="shared" ref="B1939:C1942" si="408">B1938</f>
        <v>Печененко Олександр Васильович</v>
      </c>
      <c r="C1939" s="4" t="str">
        <f t="shared" si="408"/>
        <v>Печененко О.В</v>
      </c>
      <c r="D1939" s="4"/>
      <c r="E1939" s="4" t="s">
        <v>552</v>
      </c>
      <c r="F1939" s="6" t="s">
        <v>503</v>
      </c>
      <c r="G1939" s="5">
        <v>2</v>
      </c>
      <c r="H1939" s="7">
        <v>54</v>
      </c>
      <c r="I1939" s="9" t="s">
        <v>587</v>
      </c>
      <c r="J1939" s="9" t="s">
        <v>546</v>
      </c>
      <c r="K1939" s="23" cm="1">
        <f t="array" ref="K1939">IF(G1939 &lt; 1, 0, _xlfn.IFS(E1939 = Акция!$A$2, G1939*Акция!$C$2, E1939 = Акция!$A$3, G1939*Акция!$C$3, E1939 = Акция!$A$4, G1939*Акция!$C$4, E1939 = Акция!$A$5, G1939*Акция!$C$5, E1939 = Акция!$A$6, G1939*Акция!$C$6, E1939 = Акция!$A$7, G1939*Акция!$C$7, E1939 = Акция!$A$8, G1939*Акция!$C$8, 1, 0))</f>
        <v>0</v>
      </c>
    </row>
    <row r="1940" spans="2:11" x14ac:dyDescent="0.2">
      <c r="B1940" s="4" t="str">
        <f t="shared" si="408"/>
        <v>Печененко Олександр Васильович</v>
      </c>
      <c r="C1940" s="4" t="str">
        <f t="shared" si="408"/>
        <v>Печененко О.В</v>
      </c>
      <c r="D1940" s="4"/>
      <c r="E1940" s="4" t="s">
        <v>516</v>
      </c>
      <c r="F1940" s="6" t="s">
        <v>503</v>
      </c>
      <c r="G1940" s="5">
        <v>1</v>
      </c>
      <c r="H1940" s="7">
        <v>26.94</v>
      </c>
      <c r="I1940" s="9" t="s">
        <v>587</v>
      </c>
      <c r="J1940" s="9" t="s">
        <v>546</v>
      </c>
      <c r="K1940" s="23" cm="1">
        <f t="array" ref="K1940">IF(G1940 &lt; 1, 0, _xlfn.IFS(E1940 = Акция!$A$2, G1940*Акция!$C$2, E1940 = Акция!$A$3, G1940*Акция!$C$3, E1940 = Акция!$A$4, G1940*Акция!$C$4, E1940 = Акция!$A$5, G1940*Акция!$C$5, E1940 = Акция!$A$6, G1940*Акция!$C$6, E1940 = Акция!$A$7, G1940*Акция!$C$7, E1940 = Акция!$A$8, G1940*Акция!$C$8, 1, 0))</f>
        <v>0.25</v>
      </c>
    </row>
    <row r="1941" spans="2:11" x14ac:dyDescent="0.2">
      <c r="B1941" s="4" t="str">
        <f t="shared" si="408"/>
        <v>Печененко Олександр Васильович</v>
      </c>
      <c r="C1941" s="4" t="str">
        <f t="shared" si="408"/>
        <v>Печененко О.В</v>
      </c>
      <c r="D1941" s="4"/>
      <c r="E1941" s="4" t="s">
        <v>519</v>
      </c>
      <c r="F1941" s="6" t="s">
        <v>503</v>
      </c>
      <c r="G1941" s="5">
        <v>1</v>
      </c>
      <c r="H1941" s="7">
        <v>49.15</v>
      </c>
      <c r="I1941" s="9" t="s">
        <v>587</v>
      </c>
      <c r="J1941" s="9" t="s">
        <v>546</v>
      </c>
      <c r="K1941" s="23" cm="1">
        <f t="array" ref="K1941">IF(G1941 &lt; 1, 0, _xlfn.IFS(E1941 = Акция!$A$2, G1941*Акция!$C$2, E1941 = Акция!$A$3, G1941*Акция!$C$3, E1941 = Акция!$A$4, G1941*Акция!$C$4, E1941 = Акция!$A$5, G1941*Акция!$C$5, E1941 = Акция!$A$6, G1941*Акция!$C$6, E1941 = Акция!$A$7, G1941*Акция!$C$7, E1941 = Акция!$A$8, G1941*Акция!$C$8, 1, 0))</f>
        <v>0.5</v>
      </c>
    </row>
    <row r="1942" spans="2:11" x14ac:dyDescent="0.2">
      <c r="B1942" s="4" t="str">
        <f t="shared" si="408"/>
        <v>Печененко Олександр Васильович</v>
      </c>
      <c r="C1942" s="4" t="str">
        <f t="shared" si="408"/>
        <v>Печененко О.В</v>
      </c>
      <c r="D1942" s="4"/>
      <c r="E1942" s="4" t="s">
        <v>521</v>
      </c>
      <c r="F1942" s="6" t="s">
        <v>503</v>
      </c>
      <c r="G1942" s="5">
        <v>1</v>
      </c>
      <c r="H1942" s="7">
        <v>55.27</v>
      </c>
      <c r="I1942" s="9" t="s">
        <v>587</v>
      </c>
      <c r="J1942" s="9" t="s">
        <v>546</v>
      </c>
      <c r="K1942" s="23" cm="1">
        <f t="array" ref="K1942">IF(G1942 &lt; 1, 0, _xlfn.IFS(E1942 = Акция!$A$2, G1942*Акция!$C$2, E1942 = Акция!$A$3, G1942*Акция!$C$3, E1942 = Акция!$A$4, G1942*Акция!$C$4, E1942 = Акция!$A$5, G1942*Акция!$C$5, E1942 = Акция!$A$6, G1942*Акция!$C$6, E1942 = Акция!$A$7, G1942*Акция!$C$7, E1942 = Акция!$A$8, G1942*Акция!$C$8, 1, 0))</f>
        <v>0.5</v>
      </c>
    </row>
    <row r="1943" spans="2:11" x14ac:dyDescent="0.2">
      <c r="B1943" s="4" t="s">
        <v>129</v>
      </c>
      <c r="C1943" s="4" t="s">
        <v>130</v>
      </c>
      <c r="D1943" s="3" t="s">
        <v>508</v>
      </c>
      <c r="E1943" s="4"/>
      <c r="G1943" s="6"/>
      <c r="H1943" s="8"/>
      <c r="I1943" s="4"/>
      <c r="J1943" s="4"/>
      <c r="K1943" s="23" cm="1">
        <f t="array" ref="K1943">IF(G1943 &lt; 1, 0, _xlfn.IFS(E1943 = Акция!$A$2, G1943*Акция!$C$2, E1943 = Акция!$A$3, G1943*Акция!$C$3, E1943 = Акция!$A$4, G1943*Акция!$C$4, E1943 = Акция!$A$5, G1943*Акция!$C$5, E1943 = Акция!$A$6, G1943*Акция!$C$6, E1943 = Акция!$A$7, G1943*Акция!$C$7, E1943 = Акция!$A$8, G1943*Акция!$C$8, 1, 0))</f>
        <v>0</v>
      </c>
    </row>
    <row r="1944" spans="2:11" x14ac:dyDescent="0.2">
      <c r="B1944" s="4" t="str">
        <f t="shared" ref="B1944:C1944" si="409">B1943</f>
        <v>Пилипченко Петро Миколайович</v>
      </c>
      <c r="C1944" s="4" t="str">
        <f t="shared" si="409"/>
        <v>Пилипченко П.М.+</v>
      </c>
      <c r="D1944" s="4"/>
      <c r="E1944" s="4" t="s">
        <v>515</v>
      </c>
      <c r="F1944" s="6" t="s">
        <v>503</v>
      </c>
      <c r="G1944" s="5">
        <v>2</v>
      </c>
      <c r="H1944" s="7">
        <v>41.32</v>
      </c>
      <c r="I1944" s="9" t="s">
        <v>591</v>
      </c>
      <c r="J1944" s="9" t="s">
        <v>539</v>
      </c>
      <c r="K1944" s="23" cm="1">
        <f t="array" ref="K1944">IF(G1944 &lt; 1, 0, _xlfn.IFS(E1944 = Акция!$A$2, G1944*Акция!$C$2, E1944 = Акция!$A$3, G1944*Акция!$C$3, E1944 = Акция!$A$4, G1944*Акция!$C$4, E1944 = Акция!$A$5, G1944*Акция!$C$5, E1944 = Акция!$A$6, G1944*Акция!$C$6, E1944 = Акция!$A$7, G1944*Акция!$C$7, E1944 = Акция!$A$8, G1944*Акция!$C$8, 1, 0))</f>
        <v>0</v>
      </c>
    </row>
    <row r="1945" spans="2:11" x14ac:dyDescent="0.2">
      <c r="B1945" s="4" t="s">
        <v>131</v>
      </c>
      <c r="C1945" s="4" t="s">
        <v>132</v>
      </c>
      <c r="D1945" s="3" t="s">
        <v>508</v>
      </c>
      <c r="E1945" s="4"/>
      <c r="G1945" s="6"/>
      <c r="H1945" s="8"/>
      <c r="I1945" s="4"/>
      <c r="J1945" s="4"/>
      <c r="K1945" s="23" cm="1">
        <f t="array" ref="K1945">IF(G1945 &lt; 1, 0, _xlfn.IFS(E1945 = Акция!$A$2, G1945*Акция!$C$2, E1945 = Акция!$A$3, G1945*Акция!$C$3, E1945 = Акция!$A$4, G1945*Акция!$C$4, E1945 = Акция!$A$5, G1945*Акция!$C$5, E1945 = Акция!$A$6, G1945*Акция!$C$6, E1945 = Акция!$A$7, G1945*Акция!$C$7, E1945 = Акция!$A$8, G1945*Акция!$C$8, 1, 0))</f>
        <v>0</v>
      </c>
    </row>
    <row r="1946" spans="2:11" x14ac:dyDescent="0.2">
      <c r="B1946" s="4" t="str">
        <f t="shared" ref="B1946:C1946" si="410">B1945</f>
        <v>Споживче товариство Підгірцівське</v>
      </c>
      <c r="C1946" s="4" t="str">
        <f t="shared" si="410"/>
        <v>Підгірцівське СТ</v>
      </c>
      <c r="D1946" s="4"/>
      <c r="E1946" s="4" t="s">
        <v>588</v>
      </c>
      <c r="F1946" s="6" t="s">
        <v>503</v>
      </c>
      <c r="G1946" s="5">
        <v>3</v>
      </c>
      <c r="H1946" s="7">
        <v>70.86</v>
      </c>
      <c r="I1946" s="9" t="s">
        <v>591</v>
      </c>
      <c r="J1946" s="9" t="s">
        <v>539</v>
      </c>
      <c r="K1946" s="23" cm="1">
        <f t="array" ref="K1946">IF(G1946 &lt; 1, 0, _xlfn.IFS(E1946 = Акция!$A$2, G1946*Акция!$C$2, E1946 = Акция!$A$3, G1946*Акция!$C$3, E1946 = Акция!$A$4, G1946*Акция!$C$4, E1946 = Акция!$A$5, G1946*Акция!$C$5, E1946 = Акция!$A$6, G1946*Акция!$C$6, E1946 = Акция!$A$7, G1946*Акция!$C$7, E1946 = Акция!$A$8, G1946*Акция!$C$8, 1, 0))</f>
        <v>0</v>
      </c>
    </row>
    <row r="1947" spans="2:11" x14ac:dyDescent="0.2">
      <c r="B1947" s="4" t="s">
        <v>133</v>
      </c>
      <c r="C1947" s="4" t="s">
        <v>134</v>
      </c>
      <c r="D1947" s="3" t="s">
        <v>508</v>
      </c>
      <c r="E1947" s="4"/>
      <c r="G1947" s="6"/>
      <c r="H1947" s="8"/>
      <c r="I1947" s="4"/>
      <c r="J1947" s="4"/>
      <c r="K1947" s="23" cm="1">
        <f t="array" ref="K1947">IF(G1947 &lt; 1, 0, _xlfn.IFS(E1947 = Акция!$A$2, G1947*Акция!$C$2, E1947 = Акция!$A$3, G1947*Акция!$C$3, E1947 = Акция!$A$4, G1947*Акция!$C$4, E1947 = Акция!$A$5, G1947*Акция!$C$5, E1947 = Акция!$A$6, G1947*Акция!$C$6, E1947 = Акция!$A$7, G1947*Акция!$C$7, E1947 = Акция!$A$8, G1947*Акция!$C$8, 1, 0))</f>
        <v>0</v>
      </c>
    </row>
    <row r="1948" spans="2:11" x14ac:dyDescent="0.2">
      <c r="B1948" s="4" t="str">
        <f t="shared" ref="B1948:C1949" si="411">B1947</f>
        <v>Плотніцька Антоніна Петрівна</v>
      </c>
      <c r="C1948" s="4" t="str">
        <f t="shared" si="411"/>
        <v>Плотніцька А.П.</v>
      </c>
      <c r="D1948" s="4"/>
      <c r="E1948" s="4" t="s">
        <v>558</v>
      </c>
      <c r="F1948" s="6" t="s">
        <v>503</v>
      </c>
      <c r="G1948" s="5">
        <v>5</v>
      </c>
      <c r="H1948" s="7">
        <v>95.75</v>
      </c>
      <c r="I1948" s="9" t="s">
        <v>553</v>
      </c>
      <c r="J1948" s="9" t="s">
        <v>511</v>
      </c>
      <c r="K1948" s="23" cm="1">
        <f t="array" ref="K1948">IF(G1948 &lt; 1, 0, _xlfn.IFS(E1948 = Акция!$A$2, G1948*Акция!$C$2, E1948 = Акция!$A$3, G1948*Акция!$C$3, E1948 = Акция!$A$4, G1948*Акция!$C$4, E1948 = Акция!$A$5, G1948*Акция!$C$5, E1948 = Акция!$A$6, G1948*Акция!$C$6, E1948 = Акция!$A$7, G1948*Акция!$C$7, E1948 = Акция!$A$8, G1948*Акция!$C$8, 1, 0))</f>
        <v>0</v>
      </c>
    </row>
    <row r="1949" spans="2:11" x14ac:dyDescent="0.2">
      <c r="B1949" s="4" t="str">
        <f t="shared" si="411"/>
        <v>Плотніцька Антоніна Петрівна</v>
      </c>
      <c r="C1949" s="4" t="str">
        <f t="shared" si="411"/>
        <v>Плотніцька А.П.</v>
      </c>
      <c r="D1949" s="4"/>
      <c r="E1949" s="4" t="s">
        <v>519</v>
      </c>
      <c r="F1949" s="6" t="s">
        <v>503</v>
      </c>
      <c r="G1949" s="5">
        <v>1</v>
      </c>
      <c r="H1949" s="7">
        <v>47.95</v>
      </c>
      <c r="I1949" s="9" t="s">
        <v>553</v>
      </c>
      <c r="J1949" s="9" t="s">
        <v>511</v>
      </c>
      <c r="K1949" s="23" cm="1">
        <f t="array" ref="K1949">IF(G1949 &lt; 1, 0, _xlfn.IFS(E1949 = Акция!$A$2, G1949*Акция!$C$2, E1949 = Акция!$A$3, G1949*Акция!$C$3, E1949 = Акция!$A$4, G1949*Акция!$C$4, E1949 = Акция!$A$5, G1949*Акция!$C$5, E1949 = Акция!$A$6, G1949*Акция!$C$6, E1949 = Акция!$A$7, G1949*Акция!$C$7, E1949 = Акция!$A$8, G1949*Акция!$C$8, 1, 0))</f>
        <v>0.5</v>
      </c>
    </row>
    <row r="1950" spans="2:11" x14ac:dyDescent="0.2">
      <c r="B1950" s="4" t="s">
        <v>135</v>
      </c>
      <c r="C1950" s="4" t="s">
        <v>136</v>
      </c>
      <c r="D1950" s="3" t="s">
        <v>509</v>
      </c>
      <c r="E1950" s="4"/>
      <c r="G1950" s="6"/>
      <c r="H1950" s="8"/>
      <c r="I1950" s="4"/>
      <c r="J1950" s="4"/>
      <c r="K1950" s="23" cm="1">
        <f t="array" ref="K1950">IF(G1950 &lt; 1, 0, _xlfn.IFS(E1950 = Акция!$A$2, G1950*Акция!$C$2, E1950 = Акция!$A$3, G1950*Акция!$C$3, E1950 = Акция!$A$4, G1950*Акция!$C$4, E1950 = Акция!$A$5, G1950*Акция!$C$5, E1950 = Акция!$A$6, G1950*Акция!$C$6, E1950 = Акция!$A$7, G1950*Акция!$C$7, E1950 = Акция!$A$8, G1950*Акция!$C$8, 1, 0))</f>
        <v>0</v>
      </c>
    </row>
    <row r="1951" spans="2:11" x14ac:dyDescent="0.2">
      <c r="B1951" s="4" t="str">
        <f t="shared" ref="B1951:B1960" si="412">B1950</f>
        <v>Погорілий Микола Миколайович</v>
      </c>
      <c r="C1951" s="4" t="str">
        <f t="shared" ref="C1951:C1960" si="413">C1950</f>
        <v>Погорілий М.М.</v>
      </c>
      <c r="D1951" s="4"/>
      <c r="E1951" s="4" t="s">
        <v>526</v>
      </c>
      <c r="F1951" s="6" t="s">
        <v>503</v>
      </c>
      <c r="G1951" s="5">
        <v>3</v>
      </c>
      <c r="H1951" s="7">
        <v>59.61</v>
      </c>
      <c r="I1951" s="9" t="s">
        <v>510</v>
      </c>
      <c r="J1951" s="9" t="s">
        <v>511</v>
      </c>
      <c r="K1951" s="23" cm="1">
        <f t="array" ref="K1951">IF(G1951 &lt; 1, 0, _xlfn.IFS(E1951 = Акция!$A$2, G1951*Акция!$C$2, E1951 = Акция!$A$3, G1951*Акция!$C$3, E1951 = Акция!$A$4, G1951*Акция!$C$4, E1951 = Акция!$A$5, G1951*Акция!$C$5, E1951 = Акция!$A$6, G1951*Акция!$C$6, E1951 = Акция!$A$7, G1951*Акция!$C$7, E1951 = Акция!$A$8, G1951*Акция!$C$8, 1, 0))</f>
        <v>0</v>
      </c>
    </row>
    <row r="1952" spans="2:11" x14ac:dyDescent="0.2">
      <c r="B1952" s="4" t="str">
        <f t="shared" si="412"/>
        <v>Погорілий Микола Миколайович</v>
      </c>
      <c r="C1952" s="4" t="str">
        <f t="shared" si="413"/>
        <v>Погорілий М.М.</v>
      </c>
      <c r="D1952" s="4"/>
      <c r="E1952" s="4" t="s">
        <v>529</v>
      </c>
      <c r="F1952" s="6" t="s">
        <v>503</v>
      </c>
      <c r="G1952" s="5">
        <v>3</v>
      </c>
      <c r="H1952" s="7">
        <v>60.9</v>
      </c>
      <c r="I1952" s="9" t="s">
        <v>510</v>
      </c>
      <c r="J1952" s="9" t="s">
        <v>511</v>
      </c>
      <c r="K1952" s="23" cm="1">
        <f t="array" ref="K1952">IF(G1952 &lt; 1, 0, _xlfn.IFS(E1952 = Акция!$A$2, G1952*Акция!$C$2, E1952 = Акция!$A$3, G1952*Акция!$C$3, E1952 = Акция!$A$4, G1952*Акция!$C$4, E1952 = Акция!$A$5, G1952*Акция!$C$5, E1952 = Акция!$A$6, G1952*Акция!$C$6, E1952 = Акция!$A$7, G1952*Акция!$C$7, E1952 = Акция!$A$8, G1952*Акция!$C$8, 1, 0))</f>
        <v>0</v>
      </c>
    </row>
    <row r="1953" spans="2:11" x14ac:dyDescent="0.2">
      <c r="B1953" s="4" t="str">
        <f t="shared" si="412"/>
        <v>Погорілий Микола Миколайович</v>
      </c>
      <c r="C1953" s="4" t="str">
        <f t="shared" si="413"/>
        <v>Погорілий М.М.</v>
      </c>
      <c r="D1953" s="4"/>
      <c r="E1953" s="4" t="s">
        <v>513</v>
      </c>
      <c r="F1953" s="6" t="s">
        <v>503</v>
      </c>
      <c r="G1953" s="5">
        <v>3</v>
      </c>
      <c r="H1953" s="7">
        <v>80.459999999999994</v>
      </c>
      <c r="I1953" s="9" t="s">
        <v>510</v>
      </c>
      <c r="J1953" s="9" t="s">
        <v>511</v>
      </c>
      <c r="K1953" s="23" cm="1">
        <f t="array" ref="K1953">IF(G1953 &lt; 1, 0, _xlfn.IFS(E1953 = Акция!$A$2, G1953*Акция!$C$2, E1953 = Акция!$A$3, G1953*Акция!$C$3, E1953 = Акция!$A$4, G1953*Акция!$C$4, E1953 = Акция!$A$5, G1953*Акция!$C$5, E1953 = Акция!$A$6, G1953*Акция!$C$6, E1953 = Акция!$A$7, G1953*Акция!$C$7, E1953 = Акция!$A$8, G1953*Акция!$C$8, 1, 0))</f>
        <v>0</v>
      </c>
    </row>
    <row r="1954" spans="2:11" x14ac:dyDescent="0.2">
      <c r="B1954" s="4" t="str">
        <f t="shared" si="412"/>
        <v>Погорілий Микола Миколайович</v>
      </c>
      <c r="C1954" s="4" t="str">
        <f t="shared" si="413"/>
        <v>Погорілий М.М.</v>
      </c>
      <c r="D1954" s="4"/>
      <c r="E1954" s="4" t="s">
        <v>773</v>
      </c>
      <c r="F1954" s="6" t="s">
        <v>503</v>
      </c>
      <c r="G1954" s="5">
        <v>2</v>
      </c>
      <c r="H1954" s="7">
        <v>56.16</v>
      </c>
      <c r="I1954" s="9" t="s">
        <v>510</v>
      </c>
      <c r="J1954" s="9" t="s">
        <v>511</v>
      </c>
      <c r="K1954" s="23" cm="1">
        <f t="array" ref="K1954">IF(G1954 &lt; 1, 0, _xlfn.IFS(E1954 = Акция!$A$2, G1954*Акция!$C$2, E1954 = Акция!$A$3, G1954*Акция!$C$3, E1954 = Акция!$A$4, G1954*Акция!$C$4, E1954 = Акция!$A$5, G1954*Акция!$C$5, E1954 = Акция!$A$6, G1954*Акция!$C$6, E1954 = Акция!$A$7, G1954*Акция!$C$7, E1954 = Акция!$A$8, G1954*Акция!$C$8, 1, 0))</f>
        <v>0</v>
      </c>
    </row>
    <row r="1955" spans="2:11" x14ac:dyDescent="0.2">
      <c r="B1955" s="4" t="str">
        <f t="shared" si="412"/>
        <v>Погорілий Микола Миколайович</v>
      </c>
      <c r="C1955" s="4" t="str">
        <f t="shared" si="413"/>
        <v>Погорілий М.М.</v>
      </c>
      <c r="D1955" s="4"/>
      <c r="E1955" s="4" t="s">
        <v>515</v>
      </c>
      <c r="F1955" s="6" t="s">
        <v>503</v>
      </c>
      <c r="G1955" s="5">
        <v>2</v>
      </c>
      <c r="H1955" s="7">
        <v>40.32</v>
      </c>
      <c r="I1955" s="9" t="s">
        <v>510</v>
      </c>
      <c r="J1955" s="9" t="s">
        <v>511</v>
      </c>
      <c r="K1955" s="23" cm="1">
        <f t="array" ref="K1955">IF(G1955 &lt; 1, 0, _xlfn.IFS(E1955 = Акция!$A$2, G1955*Акция!$C$2, E1955 = Акция!$A$3, G1955*Акция!$C$3, E1955 = Акция!$A$4, G1955*Акция!$C$4, E1955 = Акция!$A$5, G1955*Акция!$C$5, E1955 = Акция!$A$6, G1955*Акция!$C$6, E1955 = Акция!$A$7, G1955*Акция!$C$7, E1955 = Акция!$A$8, G1955*Акция!$C$8, 1, 0))</f>
        <v>0</v>
      </c>
    </row>
    <row r="1956" spans="2:11" x14ac:dyDescent="0.2">
      <c r="B1956" s="4" t="str">
        <f t="shared" si="412"/>
        <v>Погорілий Микола Миколайович</v>
      </c>
      <c r="C1956" s="4" t="str">
        <f t="shared" si="413"/>
        <v>Погорілий М.М.</v>
      </c>
      <c r="D1956" s="4"/>
      <c r="E1956" s="4" t="s">
        <v>558</v>
      </c>
      <c r="F1956" s="6" t="s">
        <v>503</v>
      </c>
      <c r="G1956" s="5">
        <v>2</v>
      </c>
      <c r="H1956" s="7">
        <v>38.299999999999997</v>
      </c>
      <c r="I1956" s="9" t="s">
        <v>510</v>
      </c>
      <c r="J1956" s="9" t="s">
        <v>511</v>
      </c>
      <c r="K1956" s="23" cm="1">
        <f t="array" ref="K1956">IF(G1956 &lt; 1, 0, _xlfn.IFS(E1956 = Акция!$A$2, G1956*Акция!$C$2, E1956 = Акция!$A$3, G1956*Акция!$C$3, E1956 = Акция!$A$4, G1956*Акция!$C$4, E1956 = Акция!$A$5, G1956*Акция!$C$5, E1956 = Акция!$A$6, G1956*Акция!$C$6, E1956 = Акция!$A$7, G1956*Акция!$C$7, E1956 = Акция!$A$8, G1956*Акция!$C$8, 1, 0))</f>
        <v>0</v>
      </c>
    </row>
    <row r="1957" spans="2:11" x14ac:dyDescent="0.2">
      <c r="B1957" s="4" t="str">
        <f t="shared" si="412"/>
        <v>Погорілий Микола Миколайович</v>
      </c>
      <c r="C1957" s="4" t="str">
        <f t="shared" si="413"/>
        <v>Погорілий М.М.</v>
      </c>
      <c r="D1957" s="4"/>
      <c r="E1957" s="4" t="s">
        <v>517</v>
      </c>
      <c r="F1957" s="6" t="s">
        <v>503</v>
      </c>
      <c r="G1957" s="5">
        <v>1</v>
      </c>
      <c r="H1957" s="7">
        <v>28.73</v>
      </c>
      <c r="I1957" s="9" t="s">
        <v>510</v>
      </c>
      <c r="J1957" s="9" t="s">
        <v>511</v>
      </c>
      <c r="K1957" s="23" cm="1">
        <f t="array" ref="K1957">IF(G1957 &lt; 1, 0, _xlfn.IFS(E1957 = Акция!$A$2, G1957*Акция!$C$2, E1957 = Акция!$A$3, G1957*Акция!$C$3, E1957 = Акция!$A$4, G1957*Акция!$C$4, E1957 = Акция!$A$5, G1957*Акция!$C$5, E1957 = Акция!$A$6, G1957*Акция!$C$6, E1957 = Акция!$A$7, G1957*Акция!$C$7, E1957 = Акция!$A$8, G1957*Акция!$C$8, 1, 0))</f>
        <v>0.25</v>
      </c>
    </row>
    <row r="1958" spans="2:11" x14ac:dyDescent="0.2">
      <c r="B1958" s="4" t="str">
        <f t="shared" si="412"/>
        <v>Погорілий Микола Миколайович</v>
      </c>
      <c r="C1958" s="4" t="str">
        <f t="shared" si="413"/>
        <v>Погорілий М.М.</v>
      </c>
      <c r="D1958" s="4"/>
      <c r="E1958" s="4" t="s">
        <v>518</v>
      </c>
      <c r="F1958" s="6" t="s">
        <v>503</v>
      </c>
      <c r="G1958" s="5">
        <v>1</v>
      </c>
      <c r="H1958" s="7">
        <v>31.61</v>
      </c>
      <c r="I1958" s="9" t="s">
        <v>510</v>
      </c>
      <c r="J1958" s="9" t="s">
        <v>511</v>
      </c>
      <c r="K1958" s="23" cm="1">
        <f t="array" ref="K1958">IF(G1958 &lt; 1, 0, _xlfn.IFS(E1958 = Акция!$A$2, G1958*Акция!$C$2, E1958 = Акция!$A$3, G1958*Акция!$C$3, E1958 = Акция!$A$4, G1958*Акция!$C$4, E1958 = Акция!$A$5, G1958*Акция!$C$5, E1958 = Акция!$A$6, G1958*Акция!$C$6, E1958 = Акция!$A$7, G1958*Акция!$C$7, E1958 = Акция!$A$8, G1958*Акция!$C$8, 1, 0))</f>
        <v>0.25</v>
      </c>
    </row>
    <row r="1959" spans="2:11" x14ac:dyDescent="0.2">
      <c r="B1959" s="4" t="str">
        <f t="shared" si="412"/>
        <v>Погорілий Микола Миколайович</v>
      </c>
      <c r="C1959" s="4" t="str">
        <f t="shared" si="413"/>
        <v>Погорілий М.М.</v>
      </c>
      <c r="D1959" s="4"/>
      <c r="E1959" s="4" t="s">
        <v>502</v>
      </c>
      <c r="F1959" s="6" t="s">
        <v>503</v>
      </c>
      <c r="G1959" s="5">
        <v>1</v>
      </c>
      <c r="H1959" s="7">
        <v>54.22</v>
      </c>
      <c r="I1959" s="9" t="s">
        <v>510</v>
      </c>
      <c r="J1959" s="9" t="s">
        <v>511</v>
      </c>
      <c r="K1959" s="23" cm="1">
        <f t="array" ref="K1959">IF(G1959 &lt; 1, 0, _xlfn.IFS(E1959 = Акция!$A$2, G1959*Акция!$C$2, E1959 = Акция!$A$3, G1959*Акция!$C$3, E1959 = Акция!$A$4, G1959*Акция!$C$4, E1959 = Акция!$A$5, G1959*Акция!$C$5, E1959 = Акция!$A$6, G1959*Акция!$C$6, E1959 = Акция!$A$7, G1959*Акция!$C$7, E1959 = Акция!$A$8, G1959*Акция!$C$8, 1, 0))</f>
        <v>0.5</v>
      </c>
    </row>
    <row r="1960" spans="2:11" x14ac:dyDescent="0.2">
      <c r="B1960" s="4" t="str">
        <f t="shared" si="412"/>
        <v>Погорілий Микола Миколайович</v>
      </c>
      <c r="C1960" s="4" t="str">
        <f t="shared" si="413"/>
        <v>Погорілий М.М.</v>
      </c>
      <c r="D1960" s="4"/>
      <c r="E1960" s="4" t="s">
        <v>520</v>
      </c>
      <c r="F1960" s="6" t="s">
        <v>503</v>
      </c>
      <c r="G1960" s="5">
        <v>1</v>
      </c>
      <c r="H1960" s="7">
        <v>58.61</v>
      </c>
      <c r="I1960" s="9" t="s">
        <v>510</v>
      </c>
      <c r="J1960" s="9" t="s">
        <v>511</v>
      </c>
      <c r="K1960" s="23" cm="1">
        <f t="array" ref="K1960">IF(G1960 &lt; 1, 0, _xlfn.IFS(E1960 = Акция!$A$2, G1960*Акция!$C$2, E1960 = Акция!$A$3, G1960*Акция!$C$3, E1960 = Акция!$A$4, G1960*Акция!$C$4, E1960 = Акция!$A$5, G1960*Акция!$C$5, E1960 = Акция!$A$6, G1960*Акция!$C$6, E1960 = Акция!$A$7, G1960*Акция!$C$7, E1960 = Акция!$A$8, G1960*Акция!$C$8, 1, 0))</f>
        <v>0.5</v>
      </c>
    </row>
    <row r="1961" spans="2:11" x14ac:dyDescent="0.2">
      <c r="B1961" s="4" t="s">
        <v>137</v>
      </c>
      <c r="C1961" s="4" t="s">
        <v>138</v>
      </c>
      <c r="D1961" s="3" t="s">
        <v>508</v>
      </c>
      <c r="E1961" s="4"/>
      <c r="G1961" s="6"/>
      <c r="H1961" s="8"/>
      <c r="I1961" s="4"/>
      <c r="J1961" s="4"/>
      <c r="K1961" s="23" cm="1">
        <f t="array" ref="K1961">IF(G1961 &lt; 1, 0, _xlfn.IFS(E1961 = Акция!$A$2, G1961*Акция!$C$2, E1961 = Акция!$A$3, G1961*Акция!$C$3, E1961 = Акция!$A$4, G1961*Акция!$C$4, E1961 = Акция!$A$5, G1961*Акция!$C$5, E1961 = Акция!$A$6, G1961*Акция!$C$6, E1961 = Акция!$A$7, G1961*Акция!$C$7, E1961 = Акция!$A$8, G1961*Акция!$C$8, 1, 0))</f>
        <v>0</v>
      </c>
    </row>
    <row r="1962" spans="2:11" x14ac:dyDescent="0.2">
      <c r="B1962" s="4" t="str">
        <f t="shared" ref="B1962:C1962" si="414">B1961</f>
        <v>Погребняк Олена Миколаївна</v>
      </c>
      <c r="C1962" s="4" t="str">
        <f t="shared" si="414"/>
        <v>Погребняк О.М.</v>
      </c>
      <c r="D1962" s="4"/>
      <c r="E1962" s="4" t="s">
        <v>521</v>
      </c>
      <c r="F1962" s="6" t="s">
        <v>503</v>
      </c>
      <c r="G1962" s="5">
        <v>1</v>
      </c>
      <c r="H1962" s="7">
        <v>55.27</v>
      </c>
      <c r="I1962" s="9" t="s">
        <v>629</v>
      </c>
      <c r="J1962" s="9" t="s">
        <v>528</v>
      </c>
      <c r="K1962" s="23" cm="1">
        <f t="array" ref="K1962">IF(G1962 &lt; 1, 0, _xlfn.IFS(E1962 = Акция!$A$2, G1962*Акция!$C$2, E1962 = Акция!$A$3, G1962*Акция!$C$3, E1962 = Акция!$A$4, G1962*Акция!$C$4, E1962 = Акция!$A$5, G1962*Акция!$C$5, E1962 = Акция!$A$6, G1962*Акция!$C$6, E1962 = Акция!$A$7, G1962*Акция!$C$7, E1962 = Акция!$A$8, G1962*Акция!$C$8, 1, 0))</f>
        <v>0.5</v>
      </c>
    </row>
    <row r="1963" spans="2:11" x14ac:dyDescent="0.2">
      <c r="B1963" s="4" t="s">
        <v>139</v>
      </c>
      <c r="C1963" s="4" t="s">
        <v>140</v>
      </c>
      <c r="D1963" s="3" t="s">
        <v>508</v>
      </c>
      <c r="E1963" s="4"/>
      <c r="G1963" s="6"/>
      <c r="H1963" s="8"/>
      <c r="I1963" s="4"/>
      <c r="J1963" s="4"/>
      <c r="K1963" s="23" cm="1">
        <f t="array" ref="K1963">IF(G1963 &lt; 1, 0, _xlfn.IFS(E1963 = Акция!$A$2, G1963*Акция!$C$2, E1963 = Акция!$A$3, G1963*Акция!$C$3, E1963 = Акция!$A$4, G1963*Акция!$C$4, E1963 = Акция!$A$5, G1963*Акция!$C$5, E1963 = Акция!$A$6, G1963*Акция!$C$6, E1963 = Акция!$A$7, G1963*Акция!$C$7, E1963 = Акция!$A$8, G1963*Акция!$C$8, 1, 0))</f>
        <v>0</v>
      </c>
    </row>
    <row r="1964" spans="2:11" x14ac:dyDescent="0.2">
      <c r="B1964" s="4" t="str">
        <f t="shared" ref="B1964:C1964" si="415">B1963</f>
        <v>Споживче товариство "Погребське"</v>
      </c>
      <c r="C1964" s="4" t="str">
        <f t="shared" si="415"/>
        <v>Погребське СТ+</v>
      </c>
      <c r="D1964" s="4"/>
      <c r="E1964" s="4" t="s">
        <v>526</v>
      </c>
      <c r="F1964" s="6" t="s">
        <v>503</v>
      </c>
      <c r="G1964" s="5">
        <v>1</v>
      </c>
      <c r="H1964" s="7">
        <v>20.37</v>
      </c>
      <c r="I1964" s="9" t="s">
        <v>538</v>
      </c>
      <c r="J1964" s="9" t="s">
        <v>539</v>
      </c>
      <c r="K1964" s="23" cm="1">
        <f t="array" ref="K1964">IF(G1964 &lt; 1, 0, _xlfn.IFS(E1964 = Акция!$A$2, G1964*Акция!$C$2, E1964 = Акция!$A$3, G1964*Акция!$C$3, E1964 = Акция!$A$4, G1964*Акция!$C$4, E1964 = Акция!$A$5, G1964*Акция!$C$5, E1964 = Акция!$A$6, G1964*Акция!$C$6, E1964 = Акция!$A$7, G1964*Акция!$C$7, E1964 = Акция!$A$8, G1964*Акция!$C$8, 1, 0))</f>
        <v>0</v>
      </c>
    </row>
    <row r="1965" spans="2:11" x14ac:dyDescent="0.2">
      <c r="B1965" s="4" t="s">
        <v>141</v>
      </c>
      <c r="C1965" s="4" t="s">
        <v>142</v>
      </c>
      <c r="D1965" s="3" t="s">
        <v>509</v>
      </c>
      <c r="E1965" s="4"/>
      <c r="G1965" s="6"/>
      <c r="H1965" s="8"/>
      <c r="I1965" s="4"/>
      <c r="J1965" s="4"/>
      <c r="K1965" s="23" cm="1">
        <f t="array" ref="K1965">IF(G1965 &lt; 1, 0, _xlfn.IFS(E1965 = Акция!$A$2, G1965*Акция!$C$2, E1965 = Акция!$A$3, G1965*Акция!$C$3, E1965 = Акция!$A$4, G1965*Акция!$C$4, E1965 = Акция!$A$5, G1965*Акция!$C$5, E1965 = Акция!$A$6, G1965*Акция!$C$6, E1965 = Акция!$A$7, G1965*Акция!$C$7, E1965 = Акция!$A$8, G1965*Акция!$C$8, 1, 0))</f>
        <v>0</v>
      </c>
    </row>
    <row r="1966" spans="2:11" x14ac:dyDescent="0.2">
      <c r="B1966" s="4" t="str">
        <f t="shared" ref="B1966:C1969" si="416">B1965</f>
        <v>Подворний Олександр Вікторович</v>
      </c>
      <c r="C1966" s="4" t="str">
        <f t="shared" si="416"/>
        <v>Подворний О.В.</v>
      </c>
      <c r="D1966" s="4"/>
      <c r="E1966" s="4" t="s">
        <v>516</v>
      </c>
      <c r="F1966" s="6" t="s">
        <v>503</v>
      </c>
      <c r="G1966" s="5">
        <v>2</v>
      </c>
      <c r="H1966" s="7">
        <v>53.88</v>
      </c>
      <c r="I1966" s="9" t="s">
        <v>587</v>
      </c>
      <c r="J1966" s="9" t="s">
        <v>546</v>
      </c>
      <c r="K1966" s="23" cm="1">
        <f t="array" ref="K1966">IF(G1966 &lt; 1, 0, _xlfn.IFS(E1966 = Акция!$A$2, G1966*Акция!$C$2, E1966 = Акция!$A$3, G1966*Акция!$C$3, E1966 = Акция!$A$4, G1966*Акция!$C$4, E1966 = Акция!$A$5, G1966*Акция!$C$5, E1966 = Акция!$A$6, G1966*Акция!$C$6, E1966 = Акция!$A$7, G1966*Акция!$C$7, E1966 = Акция!$A$8, G1966*Акция!$C$8, 1, 0))</f>
        <v>0.5</v>
      </c>
    </row>
    <row r="1967" spans="2:11" x14ac:dyDescent="0.2">
      <c r="B1967" s="4" t="str">
        <f t="shared" si="416"/>
        <v>Подворний Олександр Вікторович</v>
      </c>
      <c r="C1967" s="4" t="str">
        <f t="shared" si="416"/>
        <v>Подворний О.В.</v>
      </c>
      <c r="D1967" s="4"/>
      <c r="E1967" s="4" t="s">
        <v>519</v>
      </c>
      <c r="F1967" s="6" t="s">
        <v>503</v>
      </c>
      <c r="G1967" s="5">
        <v>2</v>
      </c>
      <c r="H1967" s="7">
        <v>98.3</v>
      </c>
      <c r="I1967" s="9" t="s">
        <v>587</v>
      </c>
      <c r="J1967" s="9" t="s">
        <v>546</v>
      </c>
      <c r="K1967" s="23" cm="1">
        <f t="array" ref="K1967">IF(G1967 &lt; 1, 0, _xlfn.IFS(E1967 = Акция!$A$2, G1967*Акция!$C$2, E1967 = Акция!$A$3, G1967*Акция!$C$3, E1967 = Акция!$A$4, G1967*Акция!$C$4, E1967 = Акция!$A$5, G1967*Акция!$C$5, E1967 = Акция!$A$6, G1967*Акция!$C$6, E1967 = Акция!$A$7, G1967*Акция!$C$7, E1967 = Акция!$A$8, G1967*Акция!$C$8, 1, 0))</f>
        <v>1</v>
      </c>
    </row>
    <row r="1968" spans="2:11" x14ac:dyDescent="0.2">
      <c r="B1968" s="4" t="str">
        <f t="shared" si="416"/>
        <v>Подворний Олександр Вікторович</v>
      </c>
      <c r="C1968" s="4" t="str">
        <f t="shared" si="416"/>
        <v>Подворний О.В.</v>
      </c>
      <c r="D1968" s="4"/>
      <c r="E1968" s="4" t="s">
        <v>521</v>
      </c>
      <c r="F1968" s="6" t="s">
        <v>503</v>
      </c>
      <c r="G1968" s="5">
        <v>2</v>
      </c>
      <c r="H1968" s="7">
        <v>110.54</v>
      </c>
      <c r="I1968" s="9" t="s">
        <v>587</v>
      </c>
      <c r="J1968" s="9" t="s">
        <v>546</v>
      </c>
      <c r="K1968" s="23" cm="1">
        <f t="array" ref="K1968">IF(G1968 &lt; 1, 0, _xlfn.IFS(E1968 = Акция!$A$2, G1968*Акция!$C$2, E1968 = Акция!$A$3, G1968*Акция!$C$3, E1968 = Акция!$A$4, G1968*Акция!$C$4, E1968 = Акция!$A$5, G1968*Акция!$C$5, E1968 = Акция!$A$6, G1968*Акция!$C$6, E1968 = Акция!$A$7, G1968*Акция!$C$7, E1968 = Акция!$A$8, G1968*Акция!$C$8, 1, 0))</f>
        <v>1</v>
      </c>
    </row>
    <row r="1969" spans="2:11" x14ac:dyDescent="0.2">
      <c r="B1969" s="4" t="str">
        <f t="shared" si="416"/>
        <v>Подворний Олександр Вікторович</v>
      </c>
      <c r="C1969" s="4" t="str">
        <f t="shared" si="416"/>
        <v>Подворний О.В.</v>
      </c>
      <c r="D1969" s="4"/>
      <c r="E1969" s="4" t="s">
        <v>729</v>
      </c>
      <c r="F1969" s="6" t="s">
        <v>503</v>
      </c>
      <c r="G1969" s="5">
        <v>1</v>
      </c>
      <c r="H1969" s="7">
        <v>73.599999999999994</v>
      </c>
      <c r="I1969" s="9" t="s">
        <v>587</v>
      </c>
      <c r="J1969" s="9" t="s">
        <v>546</v>
      </c>
      <c r="K1969" s="23" cm="1">
        <f t="array" ref="K1969">IF(G1969 &lt; 1, 0, _xlfn.IFS(E1969 = Акция!$A$2, G1969*Акция!$C$2, E1969 = Акция!$A$3, G1969*Акция!$C$3, E1969 = Акция!$A$4, G1969*Акция!$C$4, E1969 = Акция!$A$5, G1969*Акция!$C$5, E1969 = Акция!$A$6, G1969*Акция!$C$6, E1969 = Акция!$A$7, G1969*Акция!$C$7, E1969 = Акция!$A$8, G1969*Акция!$C$8, 1, 0))</f>
        <v>0</v>
      </c>
    </row>
    <row r="1970" spans="2:11" x14ac:dyDescent="0.2">
      <c r="B1970" s="4" t="s">
        <v>143</v>
      </c>
      <c r="C1970" s="4" t="s">
        <v>144</v>
      </c>
      <c r="D1970" s="3" t="s">
        <v>508</v>
      </c>
      <c r="E1970" s="4"/>
      <c r="G1970" s="6"/>
      <c r="H1970" s="8"/>
      <c r="I1970" s="4"/>
      <c r="J1970" s="4"/>
      <c r="K1970" s="23" cm="1">
        <f t="array" ref="K1970">IF(G1970 &lt; 1, 0, _xlfn.IFS(E1970 = Акция!$A$2, G1970*Акция!$C$2, E1970 = Акция!$A$3, G1970*Акция!$C$3, E1970 = Акция!$A$4, G1970*Акция!$C$4, E1970 = Акция!$A$5, G1970*Акция!$C$5, E1970 = Акция!$A$6, G1970*Акция!$C$6, E1970 = Акция!$A$7, G1970*Акция!$C$7, E1970 = Акция!$A$8, G1970*Акция!$C$8, 1, 0))</f>
        <v>0</v>
      </c>
    </row>
    <row r="1971" spans="2:11" x14ac:dyDescent="0.2">
      <c r="B1971" s="4" t="str">
        <f t="shared" ref="B1971:B1984" si="417">B1970</f>
        <v>Споживче товариство "Подорож"</v>
      </c>
      <c r="C1971" s="4" t="str">
        <f t="shared" ref="C1971:C1984" si="418">C1970</f>
        <v>Подорож СТ</v>
      </c>
      <c r="D1971" s="4"/>
      <c r="E1971" s="4" t="s">
        <v>526</v>
      </c>
      <c r="F1971" s="6" t="s">
        <v>503</v>
      </c>
      <c r="G1971" s="5">
        <v>1</v>
      </c>
      <c r="H1971" s="7">
        <v>20.37</v>
      </c>
      <c r="I1971" s="9" t="s">
        <v>587</v>
      </c>
      <c r="J1971" s="9" t="s">
        <v>546</v>
      </c>
      <c r="K1971" s="23" cm="1">
        <f t="array" ref="K1971">IF(G1971 &lt; 1, 0, _xlfn.IFS(E1971 = Акция!$A$2, G1971*Акция!$C$2, E1971 = Акция!$A$3, G1971*Акция!$C$3, E1971 = Акция!$A$4, G1971*Акция!$C$4, E1971 = Акция!$A$5, G1971*Акция!$C$5, E1971 = Акция!$A$6, G1971*Акция!$C$6, E1971 = Акция!$A$7, G1971*Акция!$C$7, E1971 = Акция!$A$8, G1971*Акция!$C$8, 1, 0))</f>
        <v>0</v>
      </c>
    </row>
    <row r="1972" spans="2:11" x14ac:dyDescent="0.2">
      <c r="B1972" s="4" t="str">
        <f t="shared" si="417"/>
        <v>Споживче товариство "Подорож"</v>
      </c>
      <c r="C1972" s="4" t="str">
        <f t="shared" si="418"/>
        <v>Подорож СТ</v>
      </c>
      <c r="D1972" s="4"/>
      <c r="E1972" s="4" t="s">
        <v>529</v>
      </c>
      <c r="F1972" s="6" t="s">
        <v>503</v>
      </c>
      <c r="G1972" s="5">
        <v>1</v>
      </c>
      <c r="H1972" s="7">
        <v>20.81</v>
      </c>
      <c r="I1972" s="9" t="s">
        <v>587</v>
      </c>
      <c r="J1972" s="9" t="s">
        <v>546</v>
      </c>
      <c r="K1972" s="23" cm="1">
        <f t="array" ref="K1972">IF(G1972 &lt; 1, 0, _xlfn.IFS(E1972 = Акция!$A$2, G1972*Акция!$C$2, E1972 = Акция!$A$3, G1972*Акция!$C$3, E1972 = Акция!$A$4, G1972*Акция!$C$4, E1972 = Акция!$A$5, G1972*Акция!$C$5, E1972 = Акция!$A$6, G1972*Акция!$C$6, E1972 = Акция!$A$7, G1972*Акция!$C$7, E1972 = Акция!$A$8, G1972*Акция!$C$8, 1, 0))</f>
        <v>0</v>
      </c>
    </row>
    <row r="1973" spans="2:11" x14ac:dyDescent="0.2">
      <c r="B1973" s="4" t="str">
        <f t="shared" si="417"/>
        <v>Споживче товариство "Подорож"</v>
      </c>
      <c r="C1973" s="4" t="str">
        <f t="shared" si="418"/>
        <v>Подорож СТ</v>
      </c>
      <c r="D1973" s="4"/>
      <c r="E1973" s="4" t="s">
        <v>561</v>
      </c>
      <c r="F1973" s="6" t="s">
        <v>503</v>
      </c>
      <c r="G1973" s="5">
        <v>1</v>
      </c>
      <c r="H1973" s="7">
        <v>22.95</v>
      </c>
      <c r="I1973" s="9" t="s">
        <v>587</v>
      </c>
      <c r="J1973" s="9" t="s">
        <v>546</v>
      </c>
      <c r="K1973" s="23" cm="1">
        <f t="array" ref="K1973">IF(G1973 &lt; 1, 0, _xlfn.IFS(E1973 = Акция!$A$2, G1973*Акция!$C$2, E1973 = Акция!$A$3, G1973*Акция!$C$3, E1973 = Акция!$A$4, G1973*Акция!$C$4, E1973 = Акция!$A$5, G1973*Акция!$C$5, E1973 = Акция!$A$6, G1973*Акция!$C$6, E1973 = Акция!$A$7, G1973*Акция!$C$7, E1973 = Акция!$A$8, G1973*Акция!$C$8, 1, 0))</f>
        <v>0</v>
      </c>
    </row>
    <row r="1974" spans="2:11" x14ac:dyDescent="0.2">
      <c r="B1974" s="4" t="str">
        <f t="shared" si="417"/>
        <v>Споживче товариство "Подорож"</v>
      </c>
      <c r="C1974" s="4" t="str">
        <f t="shared" si="418"/>
        <v>Подорож СТ</v>
      </c>
      <c r="D1974" s="4"/>
      <c r="E1974" s="4" t="s">
        <v>530</v>
      </c>
      <c r="F1974" s="6" t="s">
        <v>503</v>
      </c>
      <c r="G1974" s="5">
        <v>1</v>
      </c>
      <c r="H1974" s="7">
        <v>20.52</v>
      </c>
      <c r="I1974" s="9" t="s">
        <v>587</v>
      </c>
      <c r="J1974" s="9" t="s">
        <v>546</v>
      </c>
      <c r="K1974" s="23" cm="1">
        <f t="array" ref="K1974">IF(G1974 &lt; 1, 0, _xlfn.IFS(E1974 = Акция!$A$2, G1974*Акция!$C$2, E1974 = Акция!$A$3, G1974*Акция!$C$3, E1974 = Акция!$A$4, G1974*Акция!$C$4, E1974 = Акция!$A$5, G1974*Акция!$C$5, E1974 = Акция!$A$6, G1974*Акция!$C$6, E1974 = Акция!$A$7, G1974*Акция!$C$7, E1974 = Акция!$A$8, G1974*Акция!$C$8, 1, 0))</f>
        <v>0</v>
      </c>
    </row>
    <row r="1975" spans="2:11" x14ac:dyDescent="0.2">
      <c r="B1975" s="4" t="str">
        <f t="shared" si="417"/>
        <v>Споживче товариство "Подорож"</v>
      </c>
      <c r="C1975" s="4" t="str">
        <f t="shared" si="418"/>
        <v>Подорож СТ</v>
      </c>
      <c r="D1975" s="4"/>
      <c r="E1975" s="4" t="s">
        <v>547</v>
      </c>
      <c r="F1975" s="6" t="s">
        <v>503</v>
      </c>
      <c r="G1975" s="5">
        <v>1</v>
      </c>
      <c r="H1975" s="7">
        <v>32.47</v>
      </c>
      <c r="I1975" s="9" t="s">
        <v>587</v>
      </c>
      <c r="J1975" s="9" t="s">
        <v>546</v>
      </c>
      <c r="K1975" s="23" cm="1">
        <f t="array" ref="K1975">IF(G1975 &lt; 1, 0, _xlfn.IFS(E1975 = Акция!$A$2, G1975*Акция!$C$2, E1975 = Акция!$A$3, G1975*Акция!$C$3, E1975 = Акция!$A$4, G1975*Акция!$C$4, E1975 = Акция!$A$5, G1975*Акция!$C$5, E1975 = Акция!$A$6, G1975*Акция!$C$6, E1975 = Акция!$A$7, G1975*Акция!$C$7, E1975 = Акция!$A$8, G1975*Акция!$C$8, 1, 0))</f>
        <v>0</v>
      </c>
    </row>
    <row r="1976" spans="2:11" x14ac:dyDescent="0.2">
      <c r="B1976" s="4" t="str">
        <f t="shared" si="417"/>
        <v>Споживче товариство "Подорож"</v>
      </c>
      <c r="C1976" s="4" t="str">
        <f t="shared" si="418"/>
        <v>Подорож СТ</v>
      </c>
      <c r="D1976" s="4"/>
      <c r="E1976" s="4" t="s">
        <v>548</v>
      </c>
      <c r="F1976" s="6" t="s">
        <v>503</v>
      </c>
      <c r="G1976" s="5">
        <v>1</v>
      </c>
      <c r="H1976" s="7">
        <v>32.47</v>
      </c>
      <c r="I1976" s="9" t="s">
        <v>587</v>
      </c>
      <c r="J1976" s="9" t="s">
        <v>546</v>
      </c>
      <c r="K1976" s="23" cm="1">
        <f t="array" ref="K1976">IF(G1976 &lt; 1, 0, _xlfn.IFS(E1976 = Акция!$A$2, G1976*Акция!$C$2, E1976 = Акция!$A$3, G1976*Акция!$C$3, E1976 = Акция!$A$4, G1976*Акция!$C$4, E1976 = Акция!$A$5, G1976*Акция!$C$5, E1976 = Акция!$A$6, G1976*Акция!$C$6, E1976 = Акция!$A$7, G1976*Акция!$C$7, E1976 = Акция!$A$8, G1976*Акция!$C$8, 1, 0))</f>
        <v>0</v>
      </c>
    </row>
    <row r="1977" spans="2:11" x14ac:dyDescent="0.2">
      <c r="B1977" s="4" t="str">
        <f t="shared" si="417"/>
        <v>Споживче товариство "Подорож"</v>
      </c>
      <c r="C1977" s="4" t="str">
        <f t="shared" si="418"/>
        <v>Подорож СТ</v>
      </c>
      <c r="D1977" s="4"/>
      <c r="E1977" s="4" t="s">
        <v>692</v>
      </c>
      <c r="F1977" s="6" t="s">
        <v>503</v>
      </c>
      <c r="G1977" s="5">
        <v>1</v>
      </c>
      <c r="H1977" s="7">
        <v>35.72</v>
      </c>
      <c r="I1977" s="9" t="s">
        <v>587</v>
      </c>
      <c r="J1977" s="9" t="s">
        <v>546</v>
      </c>
      <c r="K1977" s="23" cm="1">
        <f t="array" ref="K1977">IF(G1977 &lt; 1, 0, _xlfn.IFS(E1977 = Акция!$A$2, G1977*Акция!$C$2, E1977 = Акция!$A$3, G1977*Акция!$C$3, E1977 = Акция!$A$4, G1977*Акция!$C$4, E1977 = Акция!$A$5, G1977*Акция!$C$5, E1977 = Акция!$A$6, G1977*Акция!$C$6, E1977 = Акция!$A$7, G1977*Акция!$C$7, E1977 = Акция!$A$8, G1977*Акция!$C$8, 1, 0))</f>
        <v>0</v>
      </c>
    </row>
    <row r="1978" spans="2:11" x14ac:dyDescent="0.2">
      <c r="B1978" s="4" t="str">
        <f t="shared" si="417"/>
        <v>Споживче товариство "Подорож"</v>
      </c>
      <c r="C1978" s="4" t="str">
        <f t="shared" si="418"/>
        <v>Подорож СТ</v>
      </c>
      <c r="D1978" s="4"/>
      <c r="E1978" s="4" t="s">
        <v>512</v>
      </c>
      <c r="F1978" s="6" t="s">
        <v>503</v>
      </c>
      <c r="G1978" s="5">
        <v>2</v>
      </c>
      <c r="H1978" s="7">
        <v>79.2</v>
      </c>
      <c r="I1978" s="9" t="s">
        <v>587</v>
      </c>
      <c r="J1978" s="9" t="s">
        <v>546</v>
      </c>
      <c r="K1978" s="23" cm="1">
        <f t="array" ref="K1978">IF(G1978 &lt; 1, 0, _xlfn.IFS(E1978 = Акция!$A$2, G1978*Акция!$C$2, E1978 = Акция!$A$3, G1978*Акция!$C$3, E1978 = Акция!$A$4, G1978*Акция!$C$4, E1978 = Акция!$A$5, G1978*Акция!$C$5, E1978 = Акция!$A$6, G1978*Акция!$C$6, E1978 = Акция!$A$7, G1978*Акция!$C$7, E1978 = Акция!$A$8, G1978*Акция!$C$8, 1, 0))</f>
        <v>0</v>
      </c>
    </row>
    <row r="1979" spans="2:11" x14ac:dyDescent="0.2">
      <c r="B1979" s="4" t="str">
        <f t="shared" si="417"/>
        <v>Споживче товариство "Подорож"</v>
      </c>
      <c r="C1979" s="4" t="str">
        <f t="shared" si="418"/>
        <v>Подорож СТ</v>
      </c>
      <c r="D1979" s="4"/>
      <c r="E1979" s="4" t="s">
        <v>580</v>
      </c>
      <c r="F1979" s="6" t="s">
        <v>503</v>
      </c>
      <c r="G1979" s="5">
        <v>2</v>
      </c>
      <c r="H1979" s="7">
        <v>76.760000000000005</v>
      </c>
      <c r="I1979" s="9" t="s">
        <v>587</v>
      </c>
      <c r="J1979" s="9" t="s">
        <v>546</v>
      </c>
      <c r="K1979" s="23" cm="1">
        <f t="array" ref="K1979">IF(G1979 &lt; 1, 0, _xlfn.IFS(E1979 = Акция!$A$2, G1979*Акция!$C$2, E1979 = Акция!$A$3, G1979*Акция!$C$3, E1979 = Акция!$A$4, G1979*Акция!$C$4, E1979 = Акция!$A$5, G1979*Акция!$C$5, E1979 = Акция!$A$6, G1979*Акция!$C$6, E1979 = Акция!$A$7, G1979*Акция!$C$7, E1979 = Акция!$A$8, G1979*Акция!$C$8, 1, 0))</f>
        <v>0</v>
      </c>
    </row>
    <row r="1980" spans="2:11" x14ac:dyDescent="0.2">
      <c r="B1980" s="4" t="str">
        <f t="shared" si="417"/>
        <v>Споживче товариство "Подорож"</v>
      </c>
      <c r="C1980" s="4" t="str">
        <f t="shared" si="418"/>
        <v>Подорож СТ</v>
      </c>
      <c r="D1980" s="4"/>
      <c r="E1980" s="4" t="s">
        <v>516</v>
      </c>
      <c r="F1980" s="6" t="s">
        <v>503</v>
      </c>
      <c r="G1980" s="5">
        <v>1</v>
      </c>
      <c r="H1980" s="7">
        <v>26.94</v>
      </c>
      <c r="I1980" s="9" t="s">
        <v>587</v>
      </c>
      <c r="J1980" s="9" t="s">
        <v>546</v>
      </c>
      <c r="K1980" s="23" cm="1">
        <f t="array" ref="K1980">IF(G1980 &lt; 1, 0, _xlfn.IFS(E1980 = Акция!$A$2, G1980*Акция!$C$2, E1980 = Акция!$A$3, G1980*Акция!$C$3, E1980 = Акция!$A$4, G1980*Акция!$C$4, E1980 = Акция!$A$5, G1980*Акция!$C$5, E1980 = Акция!$A$6, G1980*Акция!$C$6, E1980 = Акция!$A$7, G1980*Акция!$C$7, E1980 = Акция!$A$8, G1980*Акция!$C$8, 1, 0))</f>
        <v>0.25</v>
      </c>
    </row>
    <row r="1981" spans="2:11" x14ac:dyDescent="0.2">
      <c r="B1981" s="4" t="str">
        <f t="shared" si="417"/>
        <v>Споживче товариство "Подорож"</v>
      </c>
      <c r="C1981" s="4" t="str">
        <f t="shared" si="418"/>
        <v>Подорож СТ</v>
      </c>
      <c r="D1981" s="4"/>
      <c r="E1981" s="4" t="s">
        <v>519</v>
      </c>
      <c r="F1981" s="6" t="s">
        <v>503</v>
      </c>
      <c r="G1981" s="5">
        <v>1</v>
      </c>
      <c r="H1981" s="7">
        <v>49.15</v>
      </c>
      <c r="I1981" s="9" t="s">
        <v>587</v>
      </c>
      <c r="J1981" s="9" t="s">
        <v>546</v>
      </c>
      <c r="K1981" s="23" cm="1">
        <f t="array" ref="K1981">IF(G1981 &lt; 1, 0, _xlfn.IFS(E1981 = Акция!$A$2, G1981*Акция!$C$2, E1981 = Акция!$A$3, G1981*Акция!$C$3, E1981 = Акция!$A$4, G1981*Акция!$C$4, E1981 = Акция!$A$5, G1981*Акция!$C$5, E1981 = Акция!$A$6, G1981*Акция!$C$6, E1981 = Акция!$A$7, G1981*Акция!$C$7, E1981 = Акция!$A$8, G1981*Акция!$C$8, 1, 0))</f>
        <v>0.5</v>
      </c>
    </row>
    <row r="1982" spans="2:11" x14ac:dyDescent="0.2">
      <c r="B1982" s="4" t="str">
        <f t="shared" si="417"/>
        <v>Споживче товариство "Подорож"</v>
      </c>
      <c r="C1982" s="4" t="str">
        <f t="shared" si="418"/>
        <v>Подорож СТ</v>
      </c>
      <c r="D1982" s="4"/>
      <c r="E1982" s="4" t="s">
        <v>521</v>
      </c>
      <c r="F1982" s="6" t="s">
        <v>503</v>
      </c>
      <c r="G1982" s="5">
        <v>1</v>
      </c>
      <c r="H1982" s="7">
        <v>55.27</v>
      </c>
      <c r="I1982" s="9" t="s">
        <v>587</v>
      </c>
      <c r="J1982" s="9" t="s">
        <v>546</v>
      </c>
      <c r="K1982" s="23" cm="1">
        <f t="array" ref="K1982">IF(G1982 &lt; 1, 0, _xlfn.IFS(E1982 = Акция!$A$2, G1982*Акция!$C$2, E1982 = Акция!$A$3, G1982*Акция!$C$3, E1982 = Акция!$A$4, G1982*Акция!$C$4, E1982 = Акция!$A$5, G1982*Акция!$C$5, E1982 = Акция!$A$6, G1982*Акция!$C$6, E1982 = Акция!$A$7, G1982*Акция!$C$7, E1982 = Акция!$A$8, G1982*Акция!$C$8, 1, 0))</f>
        <v>0.5</v>
      </c>
    </row>
    <row r="1983" spans="2:11" x14ac:dyDescent="0.2">
      <c r="B1983" s="4" t="str">
        <f t="shared" si="417"/>
        <v>Споживче товариство "Подорож"</v>
      </c>
      <c r="C1983" s="4" t="str">
        <f t="shared" si="418"/>
        <v>Подорож СТ</v>
      </c>
      <c r="D1983" s="4"/>
      <c r="E1983" s="4" t="s">
        <v>523</v>
      </c>
      <c r="F1983" s="6" t="s">
        <v>503</v>
      </c>
      <c r="G1983" s="5">
        <v>2</v>
      </c>
      <c r="H1983" s="7">
        <v>68.12</v>
      </c>
      <c r="I1983" s="9" t="s">
        <v>587</v>
      </c>
      <c r="J1983" s="9" t="s">
        <v>546</v>
      </c>
      <c r="K1983" s="23" cm="1">
        <f t="array" ref="K1983">IF(G1983 &lt; 1, 0, _xlfn.IFS(E1983 = Акция!$A$2, G1983*Акция!$C$2, E1983 = Акция!$A$3, G1983*Акция!$C$3, E1983 = Акция!$A$4, G1983*Акция!$C$4, E1983 = Акция!$A$5, G1983*Акция!$C$5, E1983 = Акция!$A$6, G1983*Акция!$C$6, E1983 = Акция!$A$7, G1983*Акция!$C$7, E1983 = Акция!$A$8, G1983*Акция!$C$8, 1, 0))</f>
        <v>0</v>
      </c>
    </row>
    <row r="1984" spans="2:11" x14ac:dyDescent="0.2">
      <c r="B1984" s="4" t="str">
        <f t="shared" si="417"/>
        <v>Споживче товариство "Подорож"</v>
      </c>
      <c r="C1984" s="4" t="str">
        <f t="shared" si="418"/>
        <v>Подорож СТ</v>
      </c>
      <c r="D1984" s="4"/>
      <c r="E1984" s="4" t="s">
        <v>608</v>
      </c>
      <c r="F1984" s="6" t="s">
        <v>503</v>
      </c>
      <c r="G1984" s="5">
        <v>2</v>
      </c>
      <c r="H1984" s="7">
        <v>79.2</v>
      </c>
      <c r="I1984" s="9" t="s">
        <v>587</v>
      </c>
      <c r="J1984" s="9" t="s">
        <v>546</v>
      </c>
      <c r="K1984" s="23" cm="1">
        <f t="array" ref="K1984">IF(G1984 &lt; 1, 0, _xlfn.IFS(E1984 = Акция!$A$2, G1984*Акция!$C$2, E1984 = Акция!$A$3, G1984*Акция!$C$3, E1984 = Акция!$A$4, G1984*Акция!$C$4, E1984 = Акция!$A$5, G1984*Акция!$C$5, E1984 = Акция!$A$6, G1984*Акция!$C$6, E1984 = Акция!$A$7, G1984*Акция!$C$7, E1984 = Акция!$A$8, G1984*Акция!$C$8, 1, 0))</f>
        <v>0</v>
      </c>
    </row>
    <row r="1985" spans="2:11" x14ac:dyDescent="0.2">
      <c r="B1985" s="4" t="s">
        <v>145</v>
      </c>
      <c r="C1985" s="4" t="s">
        <v>146</v>
      </c>
      <c r="D1985" s="3" t="s">
        <v>509</v>
      </c>
      <c r="E1985" s="4"/>
      <c r="G1985" s="6"/>
      <c r="H1985" s="8"/>
      <c r="I1985" s="4"/>
      <c r="J1985" s="4"/>
      <c r="K1985" s="23" cm="1">
        <f t="array" ref="K1985">IF(G1985 &lt; 1, 0, _xlfn.IFS(E1985 = Акция!$A$2, G1985*Акция!$C$2, E1985 = Акция!$A$3, G1985*Акция!$C$3, E1985 = Акция!$A$4, G1985*Акция!$C$4, E1985 = Акция!$A$5, G1985*Акция!$C$5, E1985 = Акция!$A$6, G1985*Акция!$C$6, E1985 = Акция!$A$7, G1985*Акция!$C$7, E1985 = Акция!$A$8, G1985*Акция!$C$8, 1, 0))</f>
        <v>0</v>
      </c>
    </row>
    <row r="1986" spans="2:11" x14ac:dyDescent="0.2">
      <c r="B1986" s="4" t="str">
        <f t="shared" ref="B1986:C1990" si="419">B1985</f>
        <v>Кінцевий споживач</v>
      </c>
      <c r="C1986" s="4" t="str">
        <f t="shared" si="419"/>
        <v>ПОКУПАТЕЛЬ  К-С</v>
      </c>
      <c r="D1986" s="4"/>
      <c r="E1986" s="4" t="s">
        <v>552</v>
      </c>
      <c r="F1986" s="6" t="s">
        <v>503</v>
      </c>
      <c r="G1986" s="5">
        <v>2</v>
      </c>
      <c r="H1986" s="7">
        <v>52.68</v>
      </c>
      <c r="I1986" s="9" t="s">
        <v>587</v>
      </c>
      <c r="J1986" s="9" t="s">
        <v>546</v>
      </c>
      <c r="K1986" s="23" cm="1">
        <f t="array" ref="K1986">IF(G1986 &lt; 1, 0, _xlfn.IFS(E1986 = Акция!$A$2, G1986*Акция!$C$2, E1986 = Акция!$A$3, G1986*Акция!$C$3, E1986 = Акция!$A$4, G1986*Акция!$C$4, E1986 = Акция!$A$5, G1986*Акция!$C$5, E1986 = Акция!$A$6, G1986*Акция!$C$6, E1986 = Акция!$A$7, G1986*Акция!$C$7, E1986 = Акция!$A$8, G1986*Акция!$C$8, 1, 0))</f>
        <v>0</v>
      </c>
    </row>
    <row r="1987" spans="2:11" x14ac:dyDescent="0.2">
      <c r="B1987" s="4" t="str">
        <f t="shared" si="419"/>
        <v>Кінцевий споживач</v>
      </c>
      <c r="C1987" s="4" t="str">
        <f t="shared" si="419"/>
        <v>ПОКУПАТЕЛЬ  К-С</v>
      </c>
      <c r="D1987" s="4"/>
      <c r="E1987" s="4" t="s">
        <v>516</v>
      </c>
      <c r="F1987" s="6" t="s">
        <v>503</v>
      </c>
      <c r="G1987" s="5">
        <v>1</v>
      </c>
      <c r="H1987" s="7">
        <v>26.28</v>
      </c>
      <c r="I1987" s="9" t="s">
        <v>587</v>
      </c>
      <c r="J1987" s="9" t="s">
        <v>546</v>
      </c>
      <c r="K1987" s="23" cm="1">
        <f t="array" ref="K1987">IF(G1987 &lt; 1, 0, _xlfn.IFS(E1987 = Акция!$A$2, G1987*Акция!$C$2, E1987 = Акция!$A$3, G1987*Акция!$C$3, E1987 = Акция!$A$4, G1987*Акция!$C$4, E1987 = Акция!$A$5, G1987*Акция!$C$5, E1987 = Акция!$A$6, G1987*Акция!$C$6, E1987 = Акция!$A$7, G1987*Акция!$C$7, E1987 = Акция!$A$8, G1987*Акция!$C$8, 1, 0))</f>
        <v>0.25</v>
      </c>
    </row>
    <row r="1988" spans="2:11" x14ac:dyDescent="0.2">
      <c r="B1988" s="4" t="str">
        <f t="shared" si="419"/>
        <v>Кінцевий споживач</v>
      </c>
      <c r="C1988" s="4" t="str">
        <f t="shared" si="419"/>
        <v>ПОКУПАТЕЛЬ  К-С</v>
      </c>
      <c r="D1988" s="4"/>
      <c r="E1988" s="4" t="s">
        <v>519</v>
      </c>
      <c r="F1988" s="6" t="s">
        <v>503</v>
      </c>
      <c r="G1988" s="5">
        <v>1</v>
      </c>
      <c r="H1988" s="7">
        <v>47.95</v>
      </c>
      <c r="I1988" s="9" t="s">
        <v>587</v>
      </c>
      <c r="J1988" s="9" t="s">
        <v>546</v>
      </c>
      <c r="K1988" s="23" cm="1">
        <f t="array" ref="K1988">IF(G1988 &lt; 1, 0, _xlfn.IFS(E1988 = Акция!$A$2, G1988*Акция!$C$2, E1988 = Акция!$A$3, G1988*Акция!$C$3, E1988 = Акция!$A$4, G1988*Акция!$C$4, E1988 = Акция!$A$5, G1988*Акция!$C$5, E1988 = Акция!$A$6, G1988*Акция!$C$6, E1988 = Акция!$A$7, G1988*Акция!$C$7, E1988 = Акция!$A$8, G1988*Акция!$C$8, 1, 0))</f>
        <v>0.5</v>
      </c>
    </row>
    <row r="1989" spans="2:11" x14ac:dyDescent="0.2">
      <c r="B1989" s="4" t="str">
        <f t="shared" si="419"/>
        <v>Кінцевий споживач</v>
      </c>
      <c r="C1989" s="4" t="str">
        <f t="shared" si="419"/>
        <v>ПОКУПАТЕЛЬ  К-С</v>
      </c>
      <c r="D1989" s="4"/>
      <c r="E1989" s="4" t="s">
        <v>520</v>
      </c>
      <c r="F1989" s="6" t="s">
        <v>503</v>
      </c>
      <c r="G1989" s="5">
        <v>-2</v>
      </c>
      <c r="H1989" s="7">
        <v>-117.22</v>
      </c>
      <c r="I1989" s="9" t="s">
        <v>587</v>
      </c>
      <c r="J1989" s="9" t="s">
        <v>546</v>
      </c>
      <c r="K1989" s="23" cm="1">
        <f t="array" ref="K1989">IF(G1989 &lt; 1, 0, _xlfn.IFS(E1989 = Акция!$A$2, G1989*Акция!$C$2, E1989 = Акция!$A$3, G1989*Акция!$C$3, E1989 = Акция!$A$4, G1989*Акция!$C$4, E1989 = Акция!$A$5, G1989*Акция!$C$5, E1989 = Акция!$A$6, G1989*Акция!$C$6, E1989 = Акция!$A$7, G1989*Акция!$C$7, E1989 = Акция!$A$8, G1989*Акция!$C$8, 1, 0))</f>
        <v>0</v>
      </c>
    </row>
    <row r="1990" spans="2:11" x14ac:dyDescent="0.2">
      <c r="B1990" s="4" t="str">
        <f t="shared" si="419"/>
        <v>Кінцевий споживач</v>
      </c>
      <c r="C1990" s="4" t="str">
        <f t="shared" si="419"/>
        <v>ПОКУПАТЕЛЬ  К-С</v>
      </c>
      <c r="D1990" s="4"/>
      <c r="E1990" s="4" t="s">
        <v>521</v>
      </c>
      <c r="F1990" s="6" t="s">
        <v>503</v>
      </c>
      <c r="G1990" s="5">
        <v>1</v>
      </c>
      <c r="H1990" s="7">
        <v>53.06</v>
      </c>
      <c r="I1990" s="9" t="s">
        <v>587</v>
      </c>
      <c r="J1990" s="9" t="s">
        <v>546</v>
      </c>
      <c r="K1990" s="23" cm="1">
        <f t="array" ref="K1990">IF(G1990 &lt; 1, 0, _xlfn.IFS(E1990 = Акция!$A$2, G1990*Акция!$C$2, E1990 = Акция!$A$3, G1990*Акция!$C$3, E1990 = Акция!$A$4, G1990*Акция!$C$4, E1990 = Акция!$A$5, G1990*Акция!$C$5, E1990 = Акция!$A$6, G1990*Акция!$C$6, E1990 = Акция!$A$7, G1990*Акция!$C$7, E1990 = Акция!$A$8, G1990*Акция!$C$8, 1, 0))</f>
        <v>0.5</v>
      </c>
    </row>
    <row r="1991" spans="2:11" x14ac:dyDescent="0.2">
      <c r="B1991" s="4" t="s">
        <v>145</v>
      </c>
      <c r="C1991" s="4" t="s">
        <v>147</v>
      </c>
      <c r="D1991" s="3" t="s">
        <v>508</v>
      </c>
      <c r="E1991" s="4"/>
      <c r="G1991" s="6"/>
      <c r="H1991" s="8"/>
      <c r="I1991" s="4"/>
      <c r="J1991" s="4"/>
      <c r="K1991" s="23" cm="1">
        <f t="array" ref="K1991">IF(G1991 &lt; 1, 0, _xlfn.IFS(E1991 = Акция!$A$2, G1991*Акция!$C$2, E1991 = Акция!$A$3, G1991*Акция!$C$3, E1991 = Акция!$A$4, G1991*Акция!$C$4, E1991 = Акция!$A$5, G1991*Акция!$C$5, E1991 = Акция!$A$6, G1991*Акция!$C$6, E1991 = Акция!$A$7, G1991*Акция!$C$7, E1991 = Акция!$A$8, G1991*Акция!$C$8, 1, 0))</f>
        <v>0</v>
      </c>
    </row>
    <row r="1992" spans="2:11" x14ac:dyDescent="0.2">
      <c r="B1992" s="4" t="str">
        <f t="shared" ref="B1992:C1997" si="420">B1991</f>
        <v>Кінцевий споживач</v>
      </c>
      <c r="C1992" s="4" t="str">
        <f t="shared" si="420"/>
        <v>Покупатель +</v>
      </c>
      <c r="D1992" s="4"/>
      <c r="E1992" s="4" t="s">
        <v>514</v>
      </c>
      <c r="F1992" s="6" t="s">
        <v>503</v>
      </c>
      <c r="G1992" s="5">
        <v>22</v>
      </c>
      <c r="H1992" s="7">
        <v>448.36</v>
      </c>
      <c r="I1992" s="9" t="s">
        <v>1057</v>
      </c>
      <c r="J1992" s="9" t="s">
        <v>509</v>
      </c>
      <c r="K1992" s="23" cm="1">
        <f t="array" ref="K1992">IF(G1992 &lt; 1, 0, _xlfn.IFS(E1992 = Акция!$A$2, G1992*Акция!$C$2, E1992 = Акция!$A$3, G1992*Акция!$C$3, E1992 = Акция!$A$4, G1992*Акция!$C$4, E1992 = Акция!$A$5, G1992*Акция!$C$5, E1992 = Акция!$A$6, G1992*Акция!$C$6, E1992 = Акция!$A$7, G1992*Акция!$C$7, E1992 = Акция!$A$8, G1992*Акция!$C$8, 1, 0))</f>
        <v>0</v>
      </c>
    </row>
    <row r="1993" spans="2:11" x14ac:dyDescent="0.2">
      <c r="B1993" s="4" t="str">
        <f t="shared" si="420"/>
        <v>Кінцевий споживач</v>
      </c>
      <c r="C1993" s="4" t="str">
        <f t="shared" si="420"/>
        <v>Покупатель +</v>
      </c>
      <c r="D1993" s="4"/>
      <c r="E1993" s="4" t="s">
        <v>562</v>
      </c>
      <c r="F1993" s="6" t="s">
        <v>503</v>
      </c>
      <c r="G1993" s="5">
        <v>6</v>
      </c>
      <c r="H1993" s="7">
        <v>126.84</v>
      </c>
      <c r="I1993" s="9" t="s">
        <v>1057</v>
      </c>
      <c r="J1993" s="9" t="s">
        <v>509</v>
      </c>
      <c r="K1993" s="23" cm="1">
        <f t="array" ref="K1993">IF(G1993 &lt; 1, 0, _xlfn.IFS(E1993 = Акция!$A$2, G1993*Акция!$C$2, E1993 = Акция!$A$3, G1993*Акция!$C$3, E1993 = Акция!$A$4, G1993*Акция!$C$4, E1993 = Акция!$A$5, G1993*Акция!$C$5, E1993 = Акция!$A$6, G1993*Акция!$C$6, E1993 = Акция!$A$7, G1993*Акция!$C$7, E1993 = Акция!$A$8, G1993*Акция!$C$8, 1, 0))</f>
        <v>0</v>
      </c>
    </row>
    <row r="1994" spans="2:11" x14ac:dyDescent="0.2">
      <c r="B1994" s="4" t="str">
        <f t="shared" si="420"/>
        <v>Кінцевий споживач</v>
      </c>
      <c r="C1994" s="4" t="str">
        <f t="shared" si="420"/>
        <v>Покупатель +</v>
      </c>
      <c r="D1994" s="4"/>
      <c r="E1994" s="4" t="s">
        <v>675</v>
      </c>
      <c r="F1994" s="6" t="s">
        <v>503</v>
      </c>
      <c r="G1994" s="5">
        <v>2</v>
      </c>
      <c r="H1994" s="7">
        <v>61.92</v>
      </c>
      <c r="I1994" s="9" t="s">
        <v>1057</v>
      </c>
      <c r="J1994" s="9" t="s">
        <v>509</v>
      </c>
      <c r="K1994" s="23" cm="1">
        <f t="array" ref="K1994">IF(G1994 &lt; 1, 0, _xlfn.IFS(E1994 = Акция!$A$2, G1994*Акция!$C$2, E1994 = Акция!$A$3, G1994*Акция!$C$3, E1994 = Акция!$A$4, G1994*Акция!$C$4, E1994 = Акция!$A$5, G1994*Акция!$C$5, E1994 = Акция!$A$6, G1994*Акция!$C$6, E1994 = Акция!$A$7, G1994*Акция!$C$7, E1994 = Акция!$A$8, G1994*Акция!$C$8, 1, 0))</f>
        <v>0</v>
      </c>
    </row>
    <row r="1995" spans="2:11" x14ac:dyDescent="0.2">
      <c r="B1995" s="4" t="str">
        <f t="shared" si="420"/>
        <v>Кінцевий споживач</v>
      </c>
      <c r="C1995" s="4" t="str">
        <f t="shared" si="420"/>
        <v>Покупатель +</v>
      </c>
      <c r="D1995" s="4"/>
      <c r="E1995" s="4" t="s">
        <v>622</v>
      </c>
      <c r="F1995" s="6" t="s">
        <v>503</v>
      </c>
      <c r="G1995" s="5">
        <v>2</v>
      </c>
      <c r="H1995" s="7">
        <v>54.72</v>
      </c>
      <c r="I1995" s="9" t="s">
        <v>1057</v>
      </c>
      <c r="J1995" s="9" t="s">
        <v>509</v>
      </c>
      <c r="K1995" s="23" cm="1">
        <f t="array" ref="K1995">IF(G1995 &lt; 1, 0, _xlfn.IFS(E1995 = Акция!$A$2, G1995*Акция!$C$2, E1995 = Акция!$A$3, G1995*Акция!$C$3, E1995 = Акция!$A$4, G1995*Акция!$C$4, E1995 = Акция!$A$5, G1995*Акция!$C$5, E1995 = Акция!$A$6, G1995*Акция!$C$6, E1995 = Акция!$A$7, G1995*Акция!$C$7, E1995 = Акция!$A$8, G1995*Акция!$C$8, 1, 0))</f>
        <v>0</v>
      </c>
    </row>
    <row r="1996" spans="2:11" x14ac:dyDescent="0.2">
      <c r="B1996" s="4" t="str">
        <f t="shared" si="420"/>
        <v>Кінцевий споживач</v>
      </c>
      <c r="C1996" s="4" t="str">
        <f t="shared" si="420"/>
        <v>Покупатель +</v>
      </c>
      <c r="D1996" s="4"/>
      <c r="E1996" s="4" t="s">
        <v>515</v>
      </c>
      <c r="F1996" s="6" t="s">
        <v>503</v>
      </c>
      <c r="G1996" s="5">
        <v>3</v>
      </c>
      <c r="H1996" s="7">
        <v>61.98</v>
      </c>
      <c r="I1996" s="9" t="s">
        <v>1057</v>
      </c>
      <c r="J1996" s="9" t="s">
        <v>509</v>
      </c>
      <c r="K1996" s="23" cm="1">
        <f t="array" ref="K1996">IF(G1996 &lt; 1, 0, _xlfn.IFS(E1996 = Акция!$A$2, G1996*Акция!$C$2, E1996 = Акция!$A$3, G1996*Акция!$C$3, E1996 = Акция!$A$4, G1996*Акция!$C$4, E1996 = Акция!$A$5, G1996*Акция!$C$5, E1996 = Акция!$A$6, G1996*Акция!$C$6, E1996 = Акция!$A$7, G1996*Акция!$C$7, E1996 = Акция!$A$8, G1996*Акция!$C$8, 1, 0))</f>
        <v>0</v>
      </c>
    </row>
    <row r="1997" spans="2:11" x14ac:dyDescent="0.2">
      <c r="B1997" s="4" t="str">
        <f t="shared" si="420"/>
        <v>Кінцевий споживач</v>
      </c>
      <c r="C1997" s="4" t="str">
        <f t="shared" si="420"/>
        <v>Покупатель +</v>
      </c>
      <c r="D1997" s="4"/>
      <c r="E1997" s="4" t="s">
        <v>517</v>
      </c>
      <c r="F1997" s="6" t="s">
        <v>503</v>
      </c>
      <c r="G1997" s="5">
        <v>1</v>
      </c>
      <c r="H1997" s="7">
        <v>29.45</v>
      </c>
      <c r="I1997" s="9" t="s">
        <v>1057</v>
      </c>
      <c r="J1997" s="9" t="s">
        <v>509</v>
      </c>
      <c r="K1997" s="23" cm="1">
        <f t="array" ref="K1997">IF(G1997 &lt; 1, 0, _xlfn.IFS(E1997 = Акция!$A$2, G1997*Акция!$C$2, E1997 = Акция!$A$3, G1997*Акция!$C$3, E1997 = Акция!$A$4, G1997*Акция!$C$4, E1997 = Акция!$A$5, G1997*Акция!$C$5, E1997 = Акция!$A$6, G1997*Акция!$C$6, E1997 = Акция!$A$7, G1997*Акция!$C$7, E1997 = Акция!$A$8, G1997*Акция!$C$8, 1, 0))</f>
        <v>0.25</v>
      </c>
    </row>
    <row r="1998" spans="2:11" x14ac:dyDescent="0.2">
      <c r="B1998" s="4" t="s">
        <v>148</v>
      </c>
      <c r="C1998" s="4" t="s">
        <v>149</v>
      </c>
      <c r="D1998" s="3" t="s">
        <v>509</v>
      </c>
      <c r="E1998" s="4"/>
      <c r="G1998" s="6"/>
      <c r="H1998" s="8"/>
      <c r="I1998" s="4"/>
      <c r="J1998" s="4"/>
      <c r="K1998" s="23" cm="1">
        <f t="array" ref="K1998">IF(G1998 &lt; 1, 0, _xlfn.IFS(E1998 = Акция!$A$2, G1998*Акция!$C$2, E1998 = Акция!$A$3, G1998*Акция!$C$3, E1998 = Акция!$A$4, G1998*Акция!$C$4, E1998 = Акция!$A$5, G1998*Акция!$C$5, E1998 = Акция!$A$6, G1998*Акция!$C$6, E1998 = Акция!$A$7, G1998*Акция!$C$7, E1998 = Акция!$A$8, G1998*Акция!$C$8, 1, 0))</f>
        <v>0</v>
      </c>
    </row>
    <row r="1999" spans="2:11" x14ac:dyDescent="0.2">
      <c r="B1999" s="4" t="str">
        <f t="shared" ref="B1999:C2005" si="421">B1998</f>
        <v>Товариство з обмеженою відповідальністю "Полімакс"</v>
      </c>
      <c r="C1999" s="4" t="str">
        <f t="shared" si="421"/>
        <v>Полімакс ТОВ</v>
      </c>
      <c r="D1999" s="4"/>
      <c r="E1999" s="4" t="s">
        <v>517</v>
      </c>
      <c r="F1999" s="6" t="s">
        <v>503</v>
      </c>
      <c r="G1999" s="5">
        <v>2</v>
      </c>
      <c r="H1999" s="7">
        <v>61.26</v>
      </c>
      <c r="I1999" s="9" t="s">
        <v>545</v>
      </c>
      <c r="J1999" s="9" t="s">
        <v>546</v>
      </c>
      <c r="K1999" s="23" cm="1">
        <f t="array" ref="K1999">IF(G1999 &lt; 1, 0, _xlfn.IFS(E1999 = Акция!$A$2, G1999*Акция!$C$2, E1999 = Акция!$A$3, G1999*Акция!$C$3, E1999 = Акция!$A$4, G1999*Акция!$C$4, E1999 = Акция!$A$5, G1999*Акция!$C$5, E1999 = Акция!$A$6, G1999*Акция!$C$6, E1999 = Акция!$A$7, G1999*Акция!$C$7, E1999 = Акция!$A$8, G1999*Акция!$C$8, 1, 0))</f>
        <v>0.5</v>
      </c>
    </row>
    <row r="2000" spans="2:11" x14ac:dyDescent="0.2">
      <c r="B2000" s="4" t="str">
        <f t="shared" si="421"/>
        <v>Товариство з обмеженою відповідальністю "Полімакс"</v>
      </c>
      <c r="C2000" s="4" t="str">
        <f t="shared" si="421"/>
        <v>Полімакс ТОВ</v>
      </c>
      <c r="D2000" s="4"/>
      <c r="E2000" s="4" t="s">
        <v>518</v>
      </c>
      <c r="F2000" s="6" t="s">
        <v>503</v>
      </c>
      <c r="G2000" s="5">
        <v>2</v>
      </c>
      <c r="H2000" s="7">
        <v>67.400000000000006</v>
      </c>
      <c r="I2000" s="9" t="s">
        <v>545</v>
      </c>
      <c r="J2000" s="9" t="s">
        <v>546</v>
      </c>
      <c r="K2000" s="23" cm="1">
        <f t="array" ref="K2000">IF(G2000 &lt; 1, 0, _xlfn.IFS(E2000 = Акция!$A$2, G2000*Акция!$C$2, E2000 = Акция!$A$3, G2000*Акция!$C$3, E2000 = Акция!$A$4, G2000*Акция!$C$4, E2000 = Акция!$A$5, G2000*Акция!$C$5, E2000 = Акция!$A$6, G2000*Акция!$C$6, E2000 = Акция!$A$7, G2000*Акция!$C$7, E2000 = Акция!$A$8, G2000*Акция!$C$8, 1, 0))</f>
        <v>0.5</v>
      </c>
    </row>
    <row r="2001" spans="2:11" x14ac:dyDescent="0.2">
      <c r="B2001" s="4" t="str">
        <f t="shared" si="421"/>
        <v>Товариство з обмеженою відповідальністю "Полімакс"</v>
      </c>
      <c r="C2001" s="4" t="str">
        <f t="shared" si="421"/>
        <v>Полімакс ТОВ</v>
      </c>
      <c r="D2001" s="4"/>
      <c r="E2001" s="4" t="s">
        <v>519</v>
      </c>
      <c r="F2001" s="6" t="s">
        <v>503</v>
      </c>
      <c r="G2001" s="5">
        <v>1</v>
      </c>
      <c r="H2001" s="7">
        <v>51.12</v>
      </c>
      <c r="I2001" s="9" t="s">
        <v>545</v>
      </c>
      <c r="J2001" s="9" t="s">
        <v>546</v>
      </c>
      <c r="K2001" s="23" cm="1">
        <f t="array" ref="K2001">IF(G2001 &lt; 1, 0, _xlfn.IFS(E2001 = Акция!$A$2, G2001*Акция!$C$2, E2001 = Акция!$A$3, G2001*Акция!$C$3, E2001 = Акция!$A$4, G2001*Акция!$C$4, E2001 = Акция!$A$5, G2001*Акция!$C$5, E2001 = Акция!$A$6, G2001*Акция!$C$6, E2001 = Акция!$A$7, G2001*Акция!$C$7, E2001 = Акция!$A$8, G2001*Акция!$C$8, 1, 0))</f>
        <v>0.5</v>
      </c>
    </row>
    <row r="2002" spans="2:11" x14ac:dyDescent="0.2">
      <c r="B2002" s="4" t="str">
        <f t="shared" si="421"/>
        <v>Товариство з обмеженою відповідальністю "Полімакс"</v>
      </c>
      <c r="C2002" s="4" t="str">
        <f t="shared" si="421"/>
        <v>Полімакс ТОВ</v>
      </c>
      <c r="D2002" s="4"/>
      <c r="E2002" s="4" t="s">
        <v>502</v>
      </c>
      <c r="F2002" s="6" t="s">
        <v>503</v>
      </c>
      <c r="G2002" s="5">
        <v>1</v>
      </c>
      <c r="H2002" s="7">
        <v>57.79</v>
      </c>
      <c r="I2002" s="9" t="s">
        <v>545</v>
      </c>
      <c r="J2002" s="9" t="s">
        <v>546</v>
      </c>
      <c r="K2002" s="23" cm="1">
        <f t="array" ref="K2002">IF(G2002 &lt; 1, 0, _xlfn.IFS(E2002 = Акция!$A$2, G2002*Акция!$C$2, E2002 = Акция!$A$3, G2002*Акция!$C$3, E2002 = Акция!$A$4, G2002*Акция!$C$4, E2002 = Акция!$A$5, G2002*Акция!$C$5, E2002 = Акция!$A$6, G2002*Акция!$C$6, E2002 = Акция!$A$7, G2002*Акция!$C$7, E2002 = Акция!$A$8, G2002*Акция!$C$8, 1, 0))</f>
        <v>0.5</v>
      </c>
    </row>
    <row r="2003" spans="2:11" x14ac:dyDescent="0.2">
      <c r="B2003" s="4" t="str">
        <f t="shared" si="421"/>
        <v>Товариство з обмеженою відповідальністю "Полімакс"</v>
      </c>
      <c r="C2003" s="4" t="str">
        <f t="shared" si="421"/>
        <v>Полімакс ТОВ</v>
      </c>
      <c r="D2003" s="4"/>
      <c r="E2003" s="4" t="s">
        <v>521</v>
      </c>
      <c r="F2003" s="6" t="s">
        <v>503</v>
      </c>
      <c r="G2003" s="5">
        <v>1</v>
      </c>
      <c r="H2003" s="7">
        <v>57.48</v>
      </c>
      <c r="I2003" s="9" t="s">
        <v>545</v>
      </c>
      <c r="J2003" s="9" t="s">
        <v>546</v>
      </c>
      <c r="K2003" s="23" cm="1">
        <f t="array" ref="K2003">IF(G2003 &lt; 1, 0, _xlfn.IFS(E2003 = Акция!$A$2, G2003*Акция!$C$2, E2003 = Акция!$A$3, G2003*Акция!$C$3, E2003 = Акция!$A$4, G2003*Акция!$C$4, E2003 = Акция!$A$5, G2003*Акция!$C$5, E2003 = Акция!$A$6, G2003*Акция!$C$6, E2003 = Акция!$A$7, G2003*Акция!$C$7, E2003 = Акция!$A$8, G2003*Акция!$C$8, 1, 0))</f>
        <v>0.5</v>
      </c>
    </row>
    <row r="2004" spans="2:11" x14ac:dyDescent="0.2">
      <c r="B2004" s="4" t="str">
        <f t="shared" si="421"/>
        <v>Товариство з обмеженою відповідальністю "Полімакс"</v>
      </c>
      <c r="C2004" s="4" t="str">
        <f t="shared" si="421"/>
        <v>Полімакс ТОВ</v>
      </c>
      <c r="D2004" s="4"/>
      <c r="E2004" s="4" t="s">
        <v>523</v>
      </c>
      <c r="F2004" s="6" t="s">
        <v>503</v>
      </c>
      <c r="G2004" s="5">
        <v>1</v>
      </c>
      <c r="H2004" s="7">
        <v>36.31</v>
      </c>
      <c r="I2004" s="9" t="s">
        <v>545</v>
      </c>
      <c r="J2004" s="9" t="s">
        <v>546</v>
      </c>
      <c r="K2004" s="23" cm="1">
        <f t="array" ref="K2004">IF(G2004 &lt; 1, 0, _xlfn.IFS(E2004 = Акция!$A$2, G2004*Акция!$C$2, E2004 = Акция!$A$3, G2004*Акция!$C$3, E2004 = Акция!$A$4, G2004*Акция!$C$4, E2004 = Акция!$A$5, G2004*Акция!$C$5, E2004 = Акция!$A$6, G2004*Акция!$C$6, E2004 = Акция!$A$7, G2004*Акция!$C$7, E2004 = Акция!$A$8, G2004*Акция!$C$8, 1, 0))</f>
        <v>0</v>
      </c>
    </row>
    <row r="2005" spans="2:11" x14ac:dyDescent="0.2">
      <c r="B2005" s="4" t="str">
        <f t="shared" si="421"/>
        <v>Товариство з обмеженою відповідальністю "Полімакс"</v>
      </c>
      <c r="C2005" s="4" t="str">
        <f t="shared" si="421"/>
        <v>Полімакс ТОВ</v>
      </c>
      <c r="D2005" s="4"/>
      <c r="E2005" s="4" t="s">
        <v>608</v>
      </c>
      <c r="F2005" s="6" t="s">
        <v>503</v>
      </c>
      <c r="G2005" s="5">
        <v>1</v>
      </c>
      <c r="H2005" s="7">
        <v>42.21</v>
      </c>
      <c r="I2005" s="9" t="s">
        <v>545</v>
      </c>
      <c r="J2005" s="9" t="s">
        <v>546</v>
      </c>
      <c r="K2005" s="23" cm="1">
        <f t="array" ref="K2005">IF(G2005 &lt; 1, 0, _xlfn.IFS(E2005 = Акция!$A$2, G2005*Акция!$C$2, E2005 = Акция!$A$3, G2005*Акция!$C$3, E2005 = Акция!$A$4, G2005*Акция!$C$4, E2005 = Акция!$A$5, G2005*Акция!$C$5, E2005 = Акция!$A$6, G2005*Акция!$C$6, E2005 = Акция!$A$7, G2005*Акция!$C$7, E2005 = Акция!$A$8, G2005*Акция!$C$8, 1, 0))</f>
        <v>0</v>
      </c>
    </row>
    <row r="2006" spans="2:11" x14ac:dyDescent="0.2">
      <c r="B2006" s="4" t="s">
        <v>150</v>
      </c>
      <c r="C2006" s="4" t="s">
        <v>151</v>
      </c>
      <c r="D2006" s="3" t="s">
        <v>508</v>
      </c>
      <c r="E2006" s="4"/>
      <c r="G2006" s="6"/>
      <c r="H2006" s="8"/>
      <c r="I2006" s="4"/>
      <c r="J2006" s="4"/>
      <c r="K2006" s="23" cm="1">
        <f t="array" ref="K2006">IF(G2006 &lt; 1, 0, _xlfn.IFS(E2006 = Акция!$A$2, G2006*Акция!$C$2, E2006 = Акция!$A$3, G2006*Акция!$C$3, E2006 = Акция!$A$4, G2006*Акция!$C$4, E2006 = Акция!$A$5, G2006*Акция!$C$5, E2006 = Акция!$A$6, G2006*Акция!$C$6, E2006 = Акция!$A$7, G2006*Акция!$C$7, E2006 = Акция!$A$8, G2006*Акция!$C$8, 1, 0))</f>
        <v>0</v>
      </c>
    </row>
    <row r="2007" spans="2:11" x14ac:dyDescent="0.2">
      <c r="B2007" s="4" t="str">
        <f t="shared" ref="B2007:C2010" si="422">B2006</f>
        <v>Поліщук Сергій Вікторович</v>
      </c>
      <c r="C2007" s="4" t="str">
        <f t="shared" si="422"/>
        <v>Поліщук С.В.</v>
      </c>
      <c r="D2007" s="4"/>
      <c r="E2007" s="4" t="s">
        <v>526</v>
      </c>
      <c r="F2007" s="6" t="s">
        <v>503</v>
      </c>
      <c r="G2007" s="5">
        <v>1</v>
      </c>
      <c r="H2007" s="7">
        <v>19.87</v>
      </c>
      <c r="I2007" s="9" t="s">
        <v>577</v>
      </c>
      <c r="J2007" s="9" t="s">
        <v>511</v>
      </c>
      <c r="K2007" s="23" cm="1">
        <f t="array" ref="K2007">IF(G2007 &lt; 1, 0, _xlfn.IFS(E2007 = Акция!$A$2, G2007*Акция!$C$2, E2007 = Акция!$A$3, G2007*Акция!$C$3, E2007 = Акция!$A$4, G2007*Акция!$C$4, E2007 = Акция!$A$5, G2007*Акция!$C$5, E2007 = Акция!$A$6, G2007*Акция!$C$6, E2007 = Акция!$A$7, G2007*Акция!$C$7, E2007 = Акция!$A$8, G2007*Акция!$C$8, 1, 0))</f>
        <v>0</v>
      </c>
    </row>
    <row r="2008" spans="2:11" x14ac:dyDescent="0.2">
      <c r="B2008" s="4" t="str">
        <f t="shared" si="422"/>
        <v>Поліщук Сергій Вікторович</v>
      </c>
      <c r="C2008" s="4" t="str">
        <f t="shared" si="422"/>
        <v>Поліщук С.В.</v>
      </c>
      <c r="D2008" s="4"/>
      <c r="E2008" s="4" t="s">
        <v>529</v>
      </c>
      <c r="F2008" s="6" t="s">
        <v>503</v>
      </c>
      <c r="G2008" s="5">
        <v>1</v>
      </c>
      <c r="H2008" s="7">
        <v>20.3</v>
      </c>
      <c r="I2008" s="9" t="s">
        <v>577</v>
      </c>
      <c r="J2008" s="9" t="s">
        <v>511</v>
      </c>
      <c r="K2008" s="23" cm="1">
        <f t="array" ref="K2008">IF(G2008 &lt; 1, 0, _xlfn.IFS(E2008 = Акция!$A$2, G2008*Акция!$C$2, E2008 = Акция!$A$3, G2008*Акция!$C$3, E2008 = Акция!$A$4, G2008*Акция!$C$4, E2008 = Акция!$A$5, G2008*Акция!$C$5, E2008 = Акция!$A$6, G2008*Акция!$C$6, E2008 = Акция!$A$7, G2008*Акция!$C$7, E2008 = Акция!$A$8, G2008*Акция!$C$8, 1, 0))</f>
        <v>0</v>
      </c>
    </row>
    <row r="2009" spans="2:11" x14ac:dyDescent="0.2">
      <c r="B2009" s="4" t="str">
        <f t="shared" si="422"/>
        <v>Поліщук Сергій Вікторович</v>
      </c>
      <c r="C2009" s="4" t="str">
        <f t="shared" si="422"/>
        <v>Поліщук С.В.</v>
      </c>
      <c r="D2009" s="4"/>
      <c r="E2009" s="4" t="s">
        <v>519</v>
      </c>
      <c r="F2009" s="6" t="s">
        <v>503</v>
      </c>
      <c r="G2009" s="5">
        <v>4</v>
      </c>
      <c r="H2009" s="7">
        <v>191.8</v>
      </c>
      <c r="I2009" s="9" t="s">
        <v>577</v>
      </c>
      <c r="J2009" s="9" t="s">
        <v>511</v>
      </c>
      <c r="K2009" s="23" cm="1">
        <f t="array" ref="K2009">IF(G2009 &lt; 1, 0, _xlfn.IFS(E2009 = Акция!$A$2, G2009*Акция!$C$2, E2009 = Акция!$A$3, G2009*Акция!$C$3, E2009 = Акция!$A$4, G2009*Акция!$C$4, E2009 = Акция!$A$5, G2009*Акция!$C$5, E2009 = Акция!$A$6, G2009*Акция!$C$6, E2009 = Акция!$A$7, G2009*Акция!$C$7, E2009 = Акция!$A$8, G2009*Акция!$C$8, 1, 0))</f>
        <v>2</v>
      </c>
    </row>
    <row r="2010" spans="2:11" x14ac:dyDescent="0.2">
      <c r="B2010" s="4" t="str">
        <f t="shared" si="422"/>
        <v>Поліщук Сергій Вікторович</v>
      </c>
      <c r="C2010" s="4" t="str">
        <f t="shared" si="422"/>
        <v>Поліщук С.В.</v>
      </c>
      <c r="D2010" s="4"/>
      <c r="E2010" s="4" t="s">
        <v>520</v>
      </c>
      <c r="F2010" s="6" t="s">
        <v>503</v>
      </c>
      <c r="G2010" s="5">
        <v>1</v>
      </c>
      <c r="H2010" s="7">
        <v>58.61</v>
      </c>
      <c r="I2010" s="9" t="s">
        <v>577</v>
      </c>
      <c r="J2010" s="9" t="s">
        <v>511</v>
      </c>
      <c r="K2010" s="23" cm="1">
        <f t="array" ref="K2010">IF(G2010 &lt; 1, 0, _xlfn.IFS(E2010 = Акция!$A$2, G2010*Акция!$C$2, E2010 = Акция!$A$3, G2010*Акция!$C$3, E2010 = Акция!$A$4, G2010*Акция!$C$4, E2010 = Акция!$A$5, G2010*Акция!$C$5, E2010 = Акция!$A$6, G2010*Акция!$C$6, E2010 = Акция!$A$7, G2010*Акция!$C$7, E2010 = Акция!$A$8, G2010*Акция!$C$8, 1, 0))</f>
        <v>0.5</v>
      </c>
    </row>
    <row r="2011" spans="2:11" x14ac:dyDescent="0.2">
      <c r="B2011" s="4" t="s">
        <v>152</v>
      </c>
      <c r="C2011" s="4" t="s">
        <v>153</v>
      </c>
      <c r="D2011" s="3" t="s">
        <v>508</v>
      </c>
      <c r="E2011" s="4"/>
      <c r="G2011" s="6"/>
      <c r="H2011" s="8"/>
      <c r="I2011" s="4"/>
      <c r="J2011" s="4"/>
      <c r="K2011" s="23" cm="1">
        <f t="array" ref="K2011">IF(G2011 &lt; 1, 0, _xlfn.IFS(E2011 = Акция!$A$2, G2011*Акция!$C$2, E2011 = Акция!$A$3, G2011*Акция!$C$3, E2011 = Акция!$A$4, G2011*Акция!$C$4, E2011 = Акция!$A$5, G2011*Акция!$C$5, E2011 = Акция!$A$6, G2011*Акция!$C$6, E2011 = Акция!$A$7, G2011*Акция!$C$7, E2011 = Акция!$A$8, G2011*Акция!$C$8, 1, 0))</f>
        <v>0</v>
      </c>
    </row>
    <row r="2012" spans="2:11" x14ac:dyDescent="0.2">
      <c r="B2012" s="4" t="str">
        <f t="shared" ref="B2012:C2013" si="423">B2011</f>
        <v>Товариство з обмеженою відповідальністю" ВКФ Полюс"</v>
      </c>
      <c r="C2012" s="4" t="str">
        <f t="shared" si="423"/>
        <v>Полюс ВКФ +</v>
      </c>
      <c r="D2012" s="4"/>
      <c r="E2012" s="4" t="s">
        <v>519</v>
      </c>
      <c r="F2012" s="6" t="s">
        <v>503</v>
      </c>
      <c r="G2012" s="5">
        <v>1</v>
      </c>
      <c r="H2012" s="7">
        <v>49.15</v>
      </c>
      <c r="I2012" s="9" t="s">
        <v>669</v>
      </c>
      <c r="J2012" s="9" t="s">
        <v>546</v>
      </c>
      <c r="K2012" s="23" cm="1">
        <f t="array" ref="K2012">IF(G2012 &lt; 1, 0, _xlfn.IFS(E2012 = Акция!$A$2, G2012*Акция!$C$2, E2012 = Акция!$A$3, G2012*Акция!$C$3, E2012 = Акция!$A$4, G2012*Акция!$C$4, E2012 = Акция!$A$5, G2012*Акция!$C$5, E2012 = Акция!$A$6, G2012*Акция!$C$6, E2012 = Акция!$A$7, G2012*Акция!$C$7, E2012 = Акция!$A$8, G2012*Акция!$C$8, 1, 0))</f>
        <v>0.5</v>
      </c>
    </row>
    <row r="2013" spans="2:11" x14ac:dyDescent="0.2">
      <c r="B2013" s="4" t="str">
        <f t="shared" si="423"/>
        <v>Товариство з обмеженою відповідальністю" ВКФ Полюс"</v>
      </c>
      <c r="C2013" s="4" t="str">
        <f t="shared" si="423"/>
        <v>Полюс ВКФ +</v>
      </c>
      <c r="D2013" s="4"/>
      <c r="E2013" s="4" t="s">
        <v>502</v>
      </c>
      <c r="F2013" s="6" t="s">
        <v>503</v>
      </c>
      <c r="G2013" s="5">
        <v>1</v>
      </c>
      <c r="H2013" s="7">
        <v>55.57</v>
      </c>
      <c r="I2013" s="9" t="s">
        <v>669</v>
      </c>
      <c r="J2013" s="9" t="s">
        <v>546</v>
      </c>
      <c r="K2013" s="23" cm="1">
        <f t="array" ref="K2013">IF(G2013 &lt; 1, 0, _xlfn.IFS(E2013 = Акция!$A$2, G2013*Акция!$C$2, E2013 = Акция!$A$3, G2013*Акция!$C$3, E2013 = Акция!$A$4, G2013*Акция!$C$4, E2013 = Акция!$A$5, G2013*Акция!$C$5, E2013 = Акция!$A$6, G2013*Акция!$C$6, E2013 = Акция!$A$7, G2013*Акция!$C$7, E2013 = Акция!$A$8, G2013*Акция!$C$8, 1, 0))</f>
        <v>0.5</v>
      </c>
    </row>
    <row r="2014" spans="2:11" x14ac:dyDescent="0.2">
      <c r="B2014" s="4" t="s">
        <v>154</v>
      </c>
      <c r="C2014" s="4" t="s">
        <v>155</v>
      </c>
      <c r="D2014" s="3" t="s">
        <v>501</v>
      </c>
      <c r="E2014" s="4"/>
      <c r="G2014" s="6"/>
      <c r="H2014" s="8"/>
      <c r="I2014" s="4"/>
      <c r="J2014" s="4"/>
      <c r="K2014" s="23" cm="1">
        <f t="array" ref="K2014">IF(G2014 &lt; 1, 0, _xlfn.IFS(E2014 = Акция!$A$2, G2014*Акция!$C$2, E2014 = Акция!$A$3, G2014*Акция!$C$3, E2014 = Акция!$A$4, G2014*Акция!$C$4, E2014 = Акция!$A$5, G2014*Акция!$C$5, E2014 = Акция!$A$6, G2014*Акция!$C$6, E2014 = Акция!$A$7, G2014*Акция!$C$7, E2014 = Акция!$A$8, G2014*Акция!$C$8, 1, 0))</f>
        <v>0</v>
      </c>
    </row>
    <row r="2015" spans="2:11" x14ac:dyDescent="0.2">
      <c r="B2015" s="4" t="str">
        <f t="shared" ref="B2015:C2019" si="424">B2014</f>
        <v>Попов Сергій Петрович</v>
      </c>
      <c r="C2015" s="4" t="str">
        <f t="shared" si="424"/>
        <v>Попов С.П.</v>
      </c>
      <c r="D2015" s="4"/>
      <c r="E2015" s="4" t="s">
        <v>516</v>
      </c>
      <c r="F2015" s="6" t="s">
        <v>503</v>
      </c>
      <c r="G2015" s="5">
        <v>5</v>
      </c>
      <c r="H2015" s="7">
        <v>131.4</v>
      </c>
      <c r="I2015" s="9" t="s">
        <v>538</v>
      </c>
      <c r="J2015" s="9" t="s">
        <v>539</v>
      </c>
      <c r="K2015" s="23" cm="1">
        <f t="array" ref="K2015">IF(G2015 &lt; 1, 0, _xlfn.IFS(E2015 = Акция!$A$2, G2015*Акция!$C$2, E2015 = Акция!$A$3, G2015*Акция!$C$3, E2015 = Акция!$A$4, G2015*Акция!$C$4, E2015 = Акция!$A$5, G2015*Акция!$C$5, E2015 = Акция!$A$6, G2015*Акция!$C$6, E2015 = Акция!$A$7, G2015*Акция!$C$7, E2015 = Акция!$A$8, G2015*Акция!$C$8, 1, 0))</f>
        <v>1.25</v>
      </c>
    </row>
    <row r="2016" spans="2:11" x14ac:dyDescent="0.2">
      <c r="B2016" s="4" t="str">
        <f t="shared" si="424"/>
        <v>Попов Сергій Петрович</v>
      </c>
      <c r="C2016" s="4" t="str">
        <f t="shared" si="424"/>
        <v>Попов С.П.</v>
      </c>
      <c r="D2016" s="4"/>
      <c r="E2016" s="4" t="s">
        <v>517</v>
      </c>
      <c r="F2016" s="6" t="s">
        <v>503</v>
      </c>
      <c r="G2016" s="5">
        <v>5</v>
      </c>
      <c r="H2016" s="7">
        <v>143.65</v>
      </c>
      <c r="I2016" s="9" t="s">
        <v>538</v>
      </c>
      <c r="J2016" s="9" t="s">
        <v>539</v>
      </c>
      <c r="K2016" s="23" cm="1">
        <f t="array" ref="K2016">IF(G2016 &lt; 1, 0, _xlfn.IFS(E2016 = Акция!$A$2, G2016*Акция!$C$2, E2016 = Акция!$A$3, G2016*Акция!$C$3, E2016 = Акция!$A$4, G2016*Акция!$C$4, E2016 = Акция!$A$5, G2016*Акция!$C$5, E2016 = Акция!$A$6, G2016*Акция!$C$6, E2016 = Акция!$A$7, G2016*Акция!$C$7, E2016 = Акция!$A$8, G2016*Акция!$C$8, 1, 0))</f>
        <v>1.25</v>
      </c>
    </row>
    <row r="2017" spans="2:11" x14ac:dyDescent="0.2">
      <c r="B2017" s="4" t="str">
        <f t="shared" si="424"/>
        <v>Попов Сергій Петрович</v>
      </c>
      <c r="C2017" s="4" t="str">
        <f t="shared" si="424"/>
        <v>Попов С.П.</v>
      </c>
      <c r="D2017" s="4"/>
      <c r="E2017" s="4" t="s">
        <v>518</v>
      </c>
      <c r="F2017" s="6" t="s">
        <v>503</v>
      </c>
      <c r="G2017" s="5">
        <v>4</v>
      </c>
      <c r="H2017" s="7">
        <v>126.44</v>
      </c>
      <c r="I2017" s="9" t="s">
        <v>538</v>
      </c>
      <c r="J2017" s="9" t="s">
        <v>539</v>
      </c>
      <c r="K2017" s="23" cm="1">
        <f t="array" ref="K2017">IF(G2017 &lt; 1, 0, _xlfn.IFS(E2017 = Акция!$A$2, G2017*Акция!$C$2, E2017 = Акция!$A$3, G2017*Акция!$C$3, E2017 = Акция!$A$4, G2017*Акция!$C$4, E2017 = Акция!$A$5, G2017*Акция!$C$5, E2017 = Акция!$A$6, G2017*Акция!$C$6, E2017 = Акция!$A$7, G2017*Акция!$C$7, E2017 = Акция!$A$8, G2017*Акция!$C$8, 1, 0))</f>
        <v>1</v>
      </c>
    </row>
    <row r="2018" spans="2:11" x14ac:dyDescent="0.2">
      <c r="B2018" s="4" t="str">
        <f t="shared" si="424"/>
        <v>Попов Сергій Петрович</v>
      </c>
      <c r="C2018" s="4" t="str">
        <f t="shared" si="424"/>
        <v>Попов С.П.</v>
      </c>
      <c r="D2018" s="4"/>
      <c r="E2018" s="4" t="s">
        <v>502</v>
      </c>
      <c r="F2018" s="6" t="s">
        <v>503</v>
      </c>
      <c r="G2018" s="5">
        <v>2</v>
      </c>
      <c r="H2018" s="7">
        <v>108.44</v>
      </c>
      <c r="I2018" s="9" t="s">
        <v>538</v>
      </c>
      <c r="J2018" s="9" t="s">
        <v>539</v>
      </c>
      <c r="K2018" s="23" cm="1">
        <f t="array" ref="K2018">IF(G2018 &lt; 1, 0, _xlfn.IFS(E2018 = Акция!$A$2, G2018*Акция!$C$2, E2018 = Акция!$A$3, G2018*Акция!$C$3, E2018 = Акция!$A$4, G2018*Акция!$C$4, E2018 = Акция!$A$5, G2018*Акция!$C$5, E2018 = Акция!$A$6, G2018*Акция!$C$6, E2018 = Акция!$A$7, G2018*Акция!$C$7, E2018 = Акция!$A$8, G2018*Акция!$C$8, 1, 0))</f>
        <v>1</v>
      </c>
    </row>
    <row r="2019" spans="2:11" x14ac:dyDescent="0.2">
      <c r="B2019" s="4" t="str">
        <f t="shared" si="424"/>
        <v>Попов Сергій Петрович</v>
      </c>
      <c r="C2019" s="4" t="str">
        <f t="shared" si="424"/>
        <v>Попов С.П.</v>
      </c>
      <c r="D2019" s="4"/>
      <c r="E2019" s="4" t="s">
        <v>521</v>
      </c>
      <c r="F2019" s="6" t="s">
        <v>503</v>
      </c>
      <c r="G2019" s="5">
        <v>1</v>
      </c>
      <c r="H2019" s="7">
        <v>53.06</v>
      </c>
      <c r="I2019" s="9" t="s">
        <v>538</v>
      </c>
      <c r="J2019" s="9" t="s">
        <v>539</v>
      </c>
      <c r="K2019" s="23" cm="1">
        <f t="array" ref="K2019">IF(G2019 &lt; 1, 0, _xlfn.IFS(E2019 = Акция!$A$2, G2019*Акция!$C$2, E2019 = Акция!$A$3, G2019*Акция!$C$3, E2019 = Акция!$A$4, G2019*Акция!$C$4, E2019 = Акция!$A$5, G2019*Акция!$C$5, E2019 = Акция!$A$6, G2019*Акция!$C$6, E2019 = Акция!$A$7, G2019*Акция!$C$7, E2019 = Акция!$A$8, G2019*Акция!$C$8, 1, 0))</f>
        <v>0.5</v>
      </c>
    </row>
    <row r="2020" spans="2:11" x14ac:dyDescent="0.2">
      <c r="B2020" s="4" t="s">
        <v>156</v>
      </c>
      <c r="C2020" s="4" t="s">
        <v>157</v>
      </c>
      <c r="D2020" s="3" t="s">
        <v>508</v>
      </c>
      <c r="E2020" s="4"/>
      <c r="G2020" s="6"/>
      <c r="H2020" s="8"/>
      <c r="I2020" s="4"/>
      <c r="J2020" s="4"/>
      <c r="K2020" s="23" cm="1">
        <f t="array" ref="K2020">IF(G2020 &lt; 1, 0, _xlfn.IFS(E2020 = Акция!$A$2, G2020*Акция!$C$2, E2020 = Акция!$A$3, G2020*Акция!$C$3, E2020 = Акция!$A$4, G2020*Акция!$C$4, E2020 = Акция!$A$5, G2020*Акция!$C$5, E2020 = Акция!$A$6, G2020*Акция!$C$6, E2020 = Акция!$A$7, G2020*Акция!$C$7, E2020 = Акция!$A$8, G2020*Акция!$C$8, 1, 0))</f>
        <v>0</v>
      </c>
    </row>
    <row r="2021" spans="2:11" x14ac:dyDescent="0.2">
      <c r="B2021" s="4" t="str">
        <f t="shared" ref="B2021:C2023" si="425">B2020</f>
        <v>Портяник Сергій Іванович</v>
      </c>
      <c r="C2021" s="4" t="str">
        <f t="shared" si="425"/>
        <v>Портяник С.І.</v>
      </c>
      <c r="D2021" s="4"/>
      <c r="E2021" s="4" t="s">
        <v>513</v>
      </c>
      <c r="F2021" s="6" t="s">
        <v>503</v>
      </c>
      <c r="G2021" s="5">
        <v>7</v>
      </c>
      <c r="H2021" s="7">
        <v>192.43</v>
      </c>
      <c r="I2021" s="9" t="s">
        <v>527</v>
      </c>
      <c r="J2021" s="9" t="s">
        <v>528</v>
      </c>
      <c r="K2021" s="23" cm="1">
        <f t="array" ref="K2021">IF(G2021 &lt; 1, 0, _xlfn.IFS(E2021 = Акция!$A$2, G2021*Акция!$C$2, E2021 = Акция!$A$3, G2021*Акция!$C$3, E2021 = Акция!$A$4, G2021*Акция!$C$4, E2021 = Акция!$A$5, G2021*Акция!$C$5, E2021 = Акция!$A$6, G2021*Акция!$C$6, E2021 = Акция!$A$7, G2021*Акция!$C$7, E2021 = Акция!$A$8, G2021*Акция!$C$8, 1, 0))</f>
        <v>0</v>
      </c>
    </row>
    <row r="2022" spans="2:11" x14ac:dyDescent="0.2">
      <c r="B2022" s="4" t="str">
        <f t="shared" si="425"/>
        <v>Портяник Сергій Іванович</v>
      </c>
      <c r="C2022" s="4" t="str">
        <f t="shared" si="425"/>
        <v>Портяник С.І.</v>
      </c>
      <c r="D2022" s="4"/>
      <c r="E2022" s="4" t="s">
        <v>563</v>
      </c>
      <c r="F2022" s="6" t="s">
        <v>503</v>
      </c>
      <c r="G2022" s="5">
        <v>2</v>
      </c>
      <c r="H2022" s="7">
        <v>41.76</v>
      </c>
      <c r="I2022" s="9" t="s">
        <v>527</v>
      </c>
      <c r="J2022" s="9" t="s">
        <v>528</v>
      </c>
      <c r="K2022" s="23" cm="1">
        <f t="array" ref="K2022">IF(G2022 &lt; 1, 0, _xlfn.IFS(E2022 = Акция!$A$2, G2022*Акция!$C$2, E2022 = Акция!$A$3, G2022*Акция!$C$3, E2022 = Акция!$A$4, G2022*Акция!$C$4, E2022 = Акция!$A$5, G2022*Акция!$C$5, E2022 = Акция!$A$6, G2022*Акция!$C$6, E2022 = Акция!$A$7, G2022*Акция!$C$7, E2022 = Акция!$A$8, G2022*Акция!$C$8, 1, 0))</f>
        <v>0</v>
      </c>
    </row>
    <row r="2023" spans="2:11" x14ac:dyDescent="0.2">
      <c r="B2023" s="4" t="str">
        <f t="shared" si="425"/>
        <v>Портяник Сергій Іванович</v>
      </c>
      <c r="C2023" s="4" t="str">
        <f t="shared" si="425"/>
        <v>Портяник С.І.</v>
      </c>
      <c r="D2023" s="4"/>
      <c r="E2023" s="4" t="s">
        <v>521</v>
      </c>
      <c r="F2023" s="6" t="s">
        <v>503</v>
      </c>
      <c r="G2023" s="5">
        <v>2</v>
      </c>
      <c r="H2023" s="7">
        <v>110.54</v>
      </c>
      <c r="I2023" s="9" t="s">
        <v>527</v>
      </c>
      <c r="J2023" s="9" t="s">
        <v>528</v>
      </c>
      <c r="K2023" s="23" cm="1">
        <f t="array" ref="K2023">IF(G2023 &lt; 1, 0, _xlfn.IFS(E2023 = Акция!$A$2, G2023*Акция!$C$2, E2023 = Акция!$A$3, G2023*Акция!$C$3, E2023 = Акция!$A$4, G2023*Акция!$C$4, E2023 = Акция!$A$5, G2023*Акция!$C$5, E2023 = Акция!$A$6, G2023*Акция!$C$6, E2023 = Акция!$A$7, G2023*Акция!$C$7, E2023 = Акция!$A$8, G2023*Акция!$C$8, 1, 0))</f>
        <v>1</v>
      </c>
    </row>
    <row r="2024" spans="2:11" x14ac:dyDescent="0.2">
      <c r="B2024" s="4" t="s">
        <v>158</v>
      </c>
      <c r="C2024" s="4" t="s">
        <v>159</v>
      </c>
      <c r="D2024" s="3" t="s">
        <v>508</v>
      </c>
      <c r="E2024" s="4"/>
      <c r="G2024" s="6"/>
      <c r="H2024" s="8"/>
      <c r="I2024" s="4"/>
      <c r="J2024" s="4"/>
      <c r="K2024" s="23" cm="1">
        <f t="array" ref="K2024">IF(G2024 &lt; 1, 0, _xlfn.IFS(E2024 = Акция!$A$2, G2024*Акция!$C$2, E2024 = Акция!$A$3, G2024*Акция!$C$3, E2024 = Акция!$A$4, G2024*Акция!$C$4, E2024 = Акция!$A$5, G2024*Акция!$C$5, E2024 = Акция!$A$6, G2024*Акция!$C$6, E2024 = Акция!$A$7, G2024*Акция!$C$7, E2024 = Акция!$A$8, G2024*Акция!$C$8, 1, 0))</f>
        <v>0</v>
      </c>
    </row>
    <row r="2025" spans="2:11" x14ac:dyDescent="0.2">
      <c r="B2025" s="4" t="str">
        <f t="shared" ref="B2025:C2027" si="426">B2024</f>
        <v>Постоюк Людмила Василівна</v>
      </c>
      <c r="C2025" s="4" t="str">
        <f t="shared" si="426"/>
        <v>Постоюк Л.В.</v>
      </c>
      <c r="D2025" s="4"/>
      <c r="E2025" s="4" t="s">
        <v>552</v>
      </c>
      <c r="F2025" s="6" t="s">
        <v>503</v>
      </c>
      <c r="G2025" s="5">
        <v>2</v>
      </c>
      <c r="H2025" s="7">
        <v>54</v>
      </c>
      <c r="I2025" s="9" t="s">
        <v>587</v>
      </c>
      <c r="J2025" s="9" t="s">
        <v>546</v>
      </c>
      <c r="K2025" s="23" cm="1">
        <f t="array" ref="K2025">IF(G2025 &lt; 1, 0, _xlfn.IFS(E2025 = Акция!$A$2, G2025*Акция!$C$2, E2025 = Акция!$A$3, G2025*Акция!$C$3, E2025 = Акция!$A$4, G2025*Акция!$C$4, E2025 = Акция!$A$5, G2025*Акция!$C$5, E2025 = Акция!$A$6, G2025*Акция!$C$6, E2025 = Акция!$A$7, G2025*Акция!$C$7, E2025 = Акция!$A$8, G2025*Акция!$C$8, 1, 0))</f>
        <v>0</v>
      </c>
    </row>
    <row r="2026" spans="2:11" x14ac:dyDescent="0.2">
      <c r="B2026" s="4" t="str">
        <f t="shared" si="426"/>
        <v>Постоюк Людмила Василівна</v>
      </c>
      <c r="C2026" s="4" t="str">
        <f t="shared" si="426"/>
        <v>Постоюк Л.В.</v>
      </c>
      <c r="D2026" s="4"/>
      <c r="E2026" s="4" t="s">
        <v>519</v>
      </c>
      <c r="F2026" s="6" t="s">
        <v>503</v>
      </c>
      <c r="G2026" s="5">
        <v>2</v>
      </c>
      <c r="H2026" s="7">
        <v>98.3</v>
      </c>
      <c r="I2026" s="9" t="s">
        <v>587</v>
      </c>
      <c r="J2026" s="9" t="s">
        <v>546</v>
      </c>
      <c r="K2026" s="23" cm="1">
        <f t="array" ref="K2026">IF(G2026 &lt; 1, 0, _xlfn.IFS(E2026 = Акция!$A$2, G2026*Акция!$C$2, E2026 = Акция!$A$3, G2026*Акция!$C$3, E2026 = Акция!$A$4, G2026*Акция!$C$4, E2026 = Акция!$A$5, G2026*Акция!$C$5, E2026 = Акция!$A$6, G2026*Акция!$C$6, E2026 = Акция!$A$7, G2026*Акция!$C$7, E2026 = Акция!$A$8, G2026*Акция!$C$8, 1, 0))</f>
        <v>1</v>
      </c>
    </row>
    <row r="2027" spans="2:11" x14ac:dyDescent="0.2">
      <c r="B2027" s="4" t="str">
        <f t="shared" si="426"/>
        <v>Постоюк Людмила Василівна</v>
      </c>
      <c r="C2027" s="4" t="str">
        <f t="shared" si="426"/>
        <v>Постоюк Л.В.</v>
      </c>
      <c r="D2027" s="4"/>
      <c r="E2027" s="4" t="s">
        <v>521</v>
      </c>
      <c r="F2027" s="6" t="s">
        <v>503</v>
      </c>
      <c r="G2027" s="5">
        <v>1</v>
      </c>
      <c r="H2027" s="7">
        <v>55.27</v>
      </c>
      <c r="I2027" s="9" t="s">
        <v>587</v>
      </c>
      <c r="J2027" s="9" t="s">
        <v>546</v>
      </c>
      <c r="K2027" s="23" cm="1">
        <f t="array" ref="K2027">IF(G2027 &lt; 1, 0, _xlfn.IFS(E2027 = Акция!$A$2, G2027*Акция!$C$2, E2027 = Акция!$A$3, G2027*Акция!$C$3, E2027 = Акция!$A$4, G2027*Акция!$C$4, E2027 = Акция!$A$5, G2027*Акция!$C$5, E2027 = Акция!$A$6, G2027*Акция!$C$6, E2027 = Акция!$A$7, G2027*Акция!$C$7, E2027 = Акция!$A$8, G2027*Акция!$C$8, 1, 0))</f>
        <v>0.5</v>
      </c>
    </row>
    <row r="2028" spans="2:11" x14ac:dyDescent="0.2">
      <c r="B2028" s="4" t="s">
        <v>160</v>
      </c>
      <c r="C2028" s="4" t="s">
        <v>161</v>
      </c>
      <c r="D2028" s="3" t="s">
        <v>508</v>
      </c>
      <c r="E2028" s="4"/>
      <c r="G2028" s="6"/>
      <c r="H2028" s="8"/>
      <c r="I2028" s="4"/>
      <c r="J2028" s="4"/>
      <c r="K2028" s="23" cm="1">
        <f t="array" ref="K2028">IF(G2028 &lt; 1, 0, _xlfn.IFS(E2028 = Акция!$A$2, G2028*Акция!$C$2, E2028 = Акция!$A$3, G2028*Акция!$C$3, E2028 = Акция!$A$4, G2028*Акция!$C$4, E2028 = Акция!$A$5, G2028*Акция!$C$5, E2028 = Акция!$A$6, G2028*Акция!$C$6, E2028 = Акция!$A$7, G2028*Акция!$C$7, E2028 = Акция!$A$8, G2028*Акция!$C$8, 1, 0))</f>
        <v>0</v>
      </c>
    </row>
    <row r="2029" spans="2:11" x14ac:dyDescent="0.2">
      <c r="B2029" s="4" t="str">
        <f t="shared" ref="B2029:C2029" si="427">B2028</f>
        <v>Приватне підприємство "Престиж"</v>
      </c>
      <c r="C2029" s="4" t="str">
        <f t="shared" si="427"/>
        <v>Престиж ПП+</v>
      </c>
      <c r="D2029" s="4"/>
      <c r="E2029" s="4" t="s">
        <v>552</v>
      </c>
      <c r="F2029" s="6" t="s">
        <v>503</v>
      </c>
      <c r="G2029" s="5">
        <v>5</v>
      </c>
      <c r="H2029" s="7">
        <v>128.4</v>
      </c>
      <c r="I2029" s="9" t="s">
        <v>591</v>
      </c>
      <c r="J2029" s="9" t="s">
        <v>539</v>
      </c>
      <c r="K2029" s="23" cm="1">
        <f t="array" ref="K2029">IF(G2029 &lt; 1, 0, _xlfn.IFS(E2029 = Акция!$A$2, G2029*Акция!$C$2, E2029 = Акция!$A$3, G2029*Акция!$C$3, E2029 = Акция!$A$4, G2029*Акция!$C$4, E2029 = Акция!$A$5, G2029*Акция!$C$5, E2029 = Акция!$A$6, G2029*Акция!$C$6, E2029 = Акция!$A$7, G2029*Акция!$C$7, E2029 = Акция!$A$8, G2029*Акция!$C$8, 1, 0))</f>
        <v>0</v>
      </c>
    </row>
    <row r="2030" spans="2:11" x14ac:dyDescent="0.2">
      <c r="B2030" s="4" t="s">
        <v>162</v>
      </c>
      <c r="C2030" s="4" t="s">
        <v>163</v>
      </c>
      <c r="D2030" s="3" t="s">
        <v>509</v>
      </c>
      <c r="E2030" s="4"/>
      <c r="G2030" s="6"/>
      <c r="H2030" s="8"/>
      <c r="I2030" s="4"/>
      <c r="J2030" s="4"/>
      <c r="K2030" s="23" cm="1">
        <f t="array" ref="K2030">IF(G2030 &lt; 1, 0, _xlfn.IFS(E2030 = Акция!$A$2, G2030*Акция!$C$2, E2030 = Акция!$A$3, G2030*Акция!$C$3, E2030 = Акция!$A$4, G2030*Акция!$C$4, E2030 = Акция!$A$5, G2030*Акция!$C$5, E2030 = Акция!$A$6, G2030*Акция!$C$6, E2030 = Акция!$A$7, G2030*Акция!$C$7, E2030 = Акция!$A$8, G2030*Акция!$C$8, 1, 0))</f>
        <v>0</v>
      </c>
    </row>
    <row r="2031" spans="2:11" x14ac:dyDescent="0.2">
      <c r="B2031" s="4" t="str">
        <f t="shared" ref="B2031:C2031" si="428">B2030</f>
        <v>Приходько Сергій Олексійович</v>
      </c>
      <c r="C2031" s="4" t="str">
        <f t="shared" si="428"/>
        <v>Приходько С.О.</v>
      </c>
      <c r="D2031" s="4"/>
      <c r="E2031" s="4" t="s">
        <v>531</v>
      </c>
      <c r="F2031" s="6" t="s">
        <v>503</v>
      </c>
      <c r="G2031" s="5">
        <v>2</v>
      </c>
      <c r="H2031" s="7">
        <v>53.04</v>
      </c>
      <c r="I2031" s="9" t="s">
        <v>553</v>
      </c>
      <c r="J2031" s="9" t="s">
        <v>511</v>
      </c>
      <c r="K2031" s="23" cm="1">
        <f t="array" ref="K2031">IF(G2031 &lt; 1, 0, _xlfn.IFS(E2031 = Акция!$A$2, G2031*Акция!$C$2, E2031 = Акция!$A$3, G2031*Акция!$C$3, E2031 = Акция!$A$4, G2031*Акция!$C$4, E2031 = Акция!$A$5, G2031*Акция!$C$5, E2031 = Акция!$A$6, G2031*Акция!$C$6, E2031 = Акция!$A$7, G2031*Акция!$C$7, E2031 = Акция!$A$8, G2031*Акция!$C$8, 1, 0))</f>
        <v>0</v>
      </c>
    </row>
    <row r="2032" spans="2:11" x14ac:dyDescent="0.2">
      <c r="B2032" s="4" t="s">
        <v>164</v>
      </c>
      <c r="C2032" s="4" t="s">
        <v>165</v>
      </c>
      <c r="D2032" s="3" t="s">
        <v>501</v>
      </c>
      <c r="E2032" s="4"/>
      <c r="G2032" s="6"/>
      <c r="H2032" s="8"/>
      <c r="I2032" s="4"/>
      <c r="J2032" s="4"/>
      <c r="K2032" s="23" cm="1">
        <f t="array" ref="K2032">IF(G2032 &lt; 1, 0, _xlfn.IFS(E2032 = Акция!$A$2, G2032*Акция!$C$2, E2032 = Акция!$A$3, G2032*Акция!$C$3, E2032 = Акция!$A$4, G2032*Акция!$C$4, E2032 = Акция!$A$5, G2032*Акция!$C$5, E2032 = Акция!$A$6, G2032*Акция!$C$6, E2032 = Акция!$A$7, G2032*Акция!$C$7, E2032 = Акция!$A$8, G2032*Акция!$C$8, 1, 0))</f>
        <v>0</v>
      </c>
    </row>
    <row r="2033" spans="2:11" x14ac:dyDescent="0.2">
      <c r="B2033" s="4" t="str">
        <f t="shared" ref="B2033:B2043" si="429">B2032</f>
        <v>Приватне підприємство "Пробудження "</v>
      </c>
      <c r="C2033" s="4" t="str">
        <f t="shared" ref="C2033:C2043" si="430">C2032</f>
        <v>Пробудження</v>
      </c>
      <c r="D2033" s="4"/>
      <c r="E2033" s="4" t="s">
        <v>526</v>
      </c>
      <c r="F2033" s="6" t="s">
        <v>503</v>
      </c>
      <c r="G2033" s="5">
        <v>1</v>
      </c>
      <c r="H2033" s="7">
        <v>19.87</v>
      </c>
      <c r="I2033" s="9" t="s">
        <v>510</v>
      </c>
      <c r="J2033" s="9" t="s">
        <v>511</v>
      </c>
      <c r="K2033" s="23" cm="1">
        <f t="array" ref="K2033">IF(G2033 &lt; 1, 0, _xlfn.IFS(E2033 = Акция!$A$2, G2033*Акция!$C$2, E2033 = Акция!$A$3, G2033*Акция!$C$3, E2033 = Акция!$A$4, G2033*Акция!$C$4, E2033 = Акция!$A$5, G2033*Акция!$C$5, E2033 = Акция!$A$6, G2033*Акция!$C$6, E2033 = Акция!$A$7, G2033*Акция!$C$7, E2033 = Акция!$A$8, G2033*Акция!$C$8, 1, 0))</f>
        <v>0</v>
      </c>
    </row>
    <row r="2034" spans="2:11" x14ac:dyDescent="0.2">
      <c r="B2034" s="4" t="str">
        <f t="shared" si="429"/>
        <v>Приватне підприємство "Пробудження "</v>
      </c>
      <c r="C2034" s="4" t="str">
        <f t="shared" si="430"/>
        <v>Пробудження</v>
      </c>
      <c r="D2034" s="4"/>
      <c r="E2034" s="4" t="s">
        <v>530</v>
      </c>
      <c r="F2034" s="6" t="s">
        <v>503</v>
      </c>
      <c r="G2034" s="5">
        <v>1</v>
      </c>
      <c r="H2034" s="7">
        <v>20.02</v>
      </c>
      <c r="I2034" s="9" t="s">
        <v>510</v>
      </c>
      <c r="J2034" s="9" t="s">
        <v>511</v>
      </c>
      <c r="K2034" s="23" cm="1">
        <f t="array" ref="K2034">IF(G2034 &lt; 1, 0, _xlfn.IFS(E2034 = Акция!$A$2, G2034*Акция!$C$2, E2034 = Акция!$A$3, G2034*Акция!$C$3, E2034 = Акция!$A$4, G2034*Акция!$C$4, E2034 = Акция!$A$5, G2034*Акция!$C$5, E2034 = Акция!$A$6, G2034*Акция!$C$6, E2034 = Акция!$A$7, G2034*Акция!$C$7, E2034 = Акция!$A$8, G2034*Акция!$C$8, 1, 0))</f>
        <v>0</v>
      </c>
    </row>
    <row r="2035" spans="2:11" x14ac:dyDescent="0.2">
      <c r="B2035" s="4" t="str">
        <f t="shared" si="429"/>
        <v>Приватне підприємство "Пробудження "</v>
      </c>
      <c r="C2035" s="4" t="str">
        <f t="shared" si="430"/>
        <v>Пробудження</v>
      </c>
      <c r="D2035" s="4"/>
      <c r="E2035" s="4" t="s">
        <v>580</v>
      </c>
      <c r="F2035" s="6" t="s">
        <v>503</v>
      </c>
      <c r="G2035" s="5">
        <v>2</v>
      </c>
      <c r="H2035" s="7">
        <v>76.760000000000005</v>
      </c>
      <c r="I2035" s="9" t="s">
        <v>510</v>
      </c>
      <c r="J2035" s="9" t="s">
        <v>511</v>
      </c>
      <c r="K2035" s="23" cm="1">
        <f t="array" ref="K2035">IF(G2035 &lt; 1, 0, _xlfn.IFS(E2035 = Акция!$A$2, G2035*Акция!$C$2, E2035 = Акция!$A$3, G2035*Акция!$C$3, E2035 = Акция!$A$4, G2035*Акция!$C$4, E2035 = Акция!$A$5, G2035*Акция!$C$5, E2035 = Акция!$A$6, G2035*Акция!$C$6, E2035 = Акция!$A$7, G2035*Акция!$C$7, E2035 = Акция!$A$8, G2035*Акция!$C$8, 1, 0))</f>
        <v>0</v>
      </c>
    </row>
    <row r="2036" spans="2:11" x14ac:dyDescent="0.2">
      <c r="B2036" s="4" t="str">
        <f t="shared" si="429"/>
        <v>Приватне підприємство "Пробудження "</v>
      </c>
      <c r="C2036" s="4" t="str">
        <f t="shared" si="430"/>
        <v>Пробудження</v>
      </c>
      <c r="D2036" s="4"/>
      <c r="E2036" s="4" t="s">
        <v>513</v>
      </c>
      <c r="F2036" s="6" t="s">
        <v>503</v>
      </c>
      <c r="G2036" s="5">
        <v>2</v>
      </c>
      <c r="H2036" s="7">
        <v>53.64</v>
      </c>
      <c r="I2036" s="9" t="s">
        <v>510</v>
      </c>
      <c r="J2036" s="9" t="s">
        <v>511</v>
      </c>
      <c r="K2036" s="23" cm="1">
        <f t="array" ref="K2036">IF(G2036 &lt; 1, 0, _xlfn.IFS(E2036 = Акция!$A$2, G2036*Акция!$C$2, E2036 = Акция!$A$3, G2036*Акция!$C$3, E2036 = Акция!$A$4, G2036*Акция!$C$4, E2036 = Акция!$A$5, G2036*Акция!$C$5, E2036 = Акция!$A$6, G2036*Акция!$C$6, E2036 = Акция!$A$7, G2036*Акция!$C$7, E2036 = Акция!$A$8, G2036*Акция!$C$8, 1, 0))</f>
        <v>0</v>
      </c>
    </row>
    <row r="2037" spans="2:11" x14ac:dyDescent="0.2">
      <c r="B2037" s="4" t="str">
        <f t="shared" si="429"/>
        <v>Приватне підприємство "Пробудження "</v>
      </c>
      <c r="C2037" s="4" t="str">
        <f t="shared" si="430"/>
        <v>Пробудження</v>
      </c>
      <c r="D2037" s="4"/>
      <c r="E2037" s="4" t="s">
        <v>514</v>
      </c>
      <c r="F2037" s="6" t="s">
        <v>503</v>
      </c>
      <c r="G2037" s="5">
        <v>1</v>
      </c>
      <c r="H2037" s="7">
        <v>20.38</v>
      </c>
      <c r="I2037" s="9" t="s">
        <v>510</v>
      </c>
      <c r="J2037" s="9" t="s">
        <v>511</v>
      </c>
      <c r="K2037" s="23" cm="1">
        <f t="array" ref="K2037">IF(G2037 &lt; 1, 0, _xlfn.IFS(E2037 = Акция!$A$2, G2037*Акция!$C$2, E2037 = Акция!$A$3, G2037*Акция!$C$3, E2037 = Акция!$A$4, G2037*Акция!$C$4, E2037 = Акция!$A$5, G2037*Акция!$C$5, E2037 = Акция!$A$6, G2037*Акция!$C$6, E2037 = Акция!$A$7, G2037*Акция!$C$7, E2037 = Акция!$A$8, G2037*Акция!$C$8, 1, 0))</f>
        <v>0</v>
      </c>
    </row>
    <row r="2038" spans="2:11" x14ac:dyDescent="0.2">
      <c r="B2038" s="4" t="str">
        <f t="shared" si="429"/>
        <v>Приватне підприємство "Пробудження "</v>
      </c>
      <c r="C2038" s="4" t="str">
        <f t="shared" si="430"/>
        <v>Пробудження</v>
      </c>
      <c r="D2038" s="4"/>
      <c r="E2038" s="4" t="s">
        <v>562</v>
      </c>
      <c r="F2038" s="6" t="s">
        <v>503</v>
      </c>
      <c r="G2038" s="5">
        <v>1</v>
      </c>
      <c r="H2038" s="7">
        <v>20.88</v>
      </c>
      <c r="I2038" s="9" t="s">
        <v>510</v>
      </c>
      <c r="J2038" s="9" t="s">
        <v>511</v>
      </c>
      <c r="K2038" s="23" cm="1">
        <f t="array" ref="K2038">IF(G2038 &lt; 1, 0, _xlfn.IFS(E2038 = Акция!$A$2, G2038*Акция!$C$2, E2038 = Акция!$A$3, G2038*Акция!$C$3, E2038 = Акция!$A$4, G2038*Акция!$C$4, E2038 = Акция!$A$5, G2038*Акция!$C$5, E2038 = Акция!$A$6, G2038*Акция!$C$6, E2038 = Акция!$A$7, G2038*Акция!$C$7, E2038 = Акция!$A$8, G2038*Акция!$C$8, 1, 0))</f>
        <v>0</v>
      </c>
    </row>
    <row r="2039" spans="2:11" x14ac:dyDescent="0.2">
      <c r="B2039" s="4" t="str">
        <f t="shared" si="429"/>
        <v>Приватне підприємство "Пробудження "</v>
      </c>
      <c r="C2039" s="4" t="str">
        <f t="shared" si="430"/>
        <v>Пробудження</v>
      </c>
      <c r="D2039" s="4"/>
      <c r="E2039" s="4" t="s">
        <v>515</v>
      </c>
      <c r="F2039" s="6" t="s">
        <v>503</v>
      </c>
      <c r="G2039" s="5">
        <v>1</v>
      </c>
      <c r="H2039" s="7">
        <v>20.16</v>
      </c>
      <c r="I2039" s="9" t="s">
        <v>510</v>
      </c>
      <c r="J2039" s="9" t="s">
        <v>511</v>
      </c>
      <c r="K2039" s="23" cm="1">
        <f t="array" ref="K2039">IF(G2039 &lt; 1, 0, _xlfn.IFS(E2039 = Акция!$A$2, G2039*Акция!$C$2, E2039 = Акция!$A$3, G2039*Акция!$C$3, E2039 = Акция!$A$4, G2039*Акция!$C$4, E2039 = Акция!$A$5, G2039*Акция!$C$5, E2039 = Акция!$A$6, G2039*Акция!$C$6, E2039 = Акция!$A$7, G2039*Акция!$C$7, E2039 = Акция!$A$8, G2039*Акция!$C$8, 1, 0))</f>
        <v>0</v>
      </c>
    </row>
    <row r="2040" spans="2:11" x14ac:dyDescent="0.2">
      <c r="B2040" s="4" t="str">
        <f t="shared" si="429"/>
        <v>Приватне підприємство "Пробудження "</v>
      </c>
      <c r="C2040" s="4" t="str">
        <f t="shared" si="430"/>
        <v>Пробудження</v>
      </c>
      <c r="D2040" s="4"/>
      <c r="E2040" s="4" t="s">
        <v>516</v>
      </c>
      <c r="F2040" s="6" t="s">
        <v>503</v>
      </c>
      <c r="G2040" s="5">
        <v>2</v>
      </c>
      <c r="H2040" s="7">
        <v>52.56</v>
      </c>
      <c r="I2040" s="9" t="s">
        <v>510</v>
      </c>
      <c r="J2040" s="9" t="s">
        <v>511</v>
      </c>
      <c r="K2040" s="23" cm="1">
        <f t="array" ref="K2040">IF(G2040 &lt; 1, 0, _xlfn.IFS(E2040 = Акция!$A$2, G2040*Акция!$C$2, E2040 = Акция!$A$3, G2040*Акция!$C$3, E2040 = Акция!$A$4, G2040*Акция!$C$4, E2040 = Акция!$A$5, G2040*Акция!$C$5, E2040 = Акция!$A$6, G2040*Акция!$C$6, E2040 = Акция!$A$7, G2040*Акция!$C$7, E2040 = Акция!$A$8, G2040*Акция!$C$8, 1, 0))</f>
        <v>0.5</v>
      </c>
    </row>
    <row r="2041" spans="2:11" x14ac:dyDescent="0.2">
      <c r="B2041" s="4" t="str">
        <f t="shared" si="429"/>
        <v>Приватне підприємство "Пробудження "</v>
      </c>
      <c r="C2041" s="4" t="str">
        <f t="shared" si="430"/>
        <v>Пробудження</v>
      </c>
      <c r="D2041" s="4"/>
      <c r="E2041" s="4" t="s">
        <v>522</v>
      </c>
      <c r="F2041" s="6" t="s">
        <v>503</v>
      </c>
      <c r="G2041" s="5">
        <v>2</v>
      </c>
      <c r="H2041" s="7">
        <v>75.599999999999994</v>
      </c>
      <c r="I2041" s="9" t="s">
        <v>510</v>
      </c>
      <c r="J2041" s="9" t="s">
        <v>511</v>
      </c>
      <c r="K2041" s="23" cm="1">
        <f t="array" ref="K2041">IF(G2041 &lt; 1, 0, _xlfn.IFS(E2041 = Акция!$A$2, G2041*Акция!$C$2, E2041 = Акция!$A$3, G2041*Акция!$C$3, E2041 = Акция!$A$4, G2041*Акция!$C$4, E2041 = Акция!$A$5, G2041*Акция!$C$5, E2041 = Акция!$A$6, G2041*Акция!$C$6, E2041 = Акция!$A$7, G2041*Акция!$C$7, E2041 = Акция!$A$8, G2041*Акция!$C$8, 1, 0))</f>
        <v>0</v>
      </c>
    </row>
    <row r="2042" spans="2:11" x14ac:dyDescent="0.2">
      <c r="B2042" s="4" t="str">
        <f t="shared" si="429"/>
        <v>Приватне підприємство "Пробудження "</v>
      </c>
      <c r="C2042" s="4" t="str">
        <f t="shared" si="430"/>
        <v>Пробудження</v>
      </c>
      <c r="D2042" s="4"/>
      <c r="E2042" s="4" t="s">
        <v>523</v>
      </c>
      <c r="F2042" s="6" t="s">
        <v>503</v>
      </c>
      <c r="G2042" s="5">
        <v>2</v>
      </c>
      <c r="H2042" s="7">
        <v>68.12</v>
      </c>
      <c r="I2042" s="9" t="s">
        <v>510</v>
      </c>
      <c r="J2042" s="9" t="s">
        <v>511</v>
      </c>
      <c r="K2042" s="23" cm="1">
        <f t="array" ref="K2042">IF(G2042 &lt; 1, 0, _xlfn.IFS(E2042 = Акция!$A$2, G2042*Акция!$C$2, E2042 = Акция!$A$3, G2042*Акция!$C$3, E2042 = Акция!$A$4, G2042*Акция!$C$4, E2042 = Акция!$A$5, G2042*Акция!$C$5, E2042 = Акция!$A$6, G2042*Акция!$C$6, E2042 = Акция!$A$7, G2042*Акция!$C$7, E2042 = Акция!$A$8, G2042*Акция!$C$8, 1, 0))</f>
        <v>0</v>
      </c>
    </row>
    <row r="2043" spans="2:11" x14ac:dyDescent="0.2">
      <c r="B2043" s="4" t="str">
        <f t="shared" si="429"/>
        <v>Приватне підприємство "Пробудження "</v>
      </c>
      <c r="C2043" s="4" t="str">
        <f t="shared" si="430"/>
        <v>Пробудження</v>
      </c>
      <c r="D2043" s="4"/>
      <c r="E2043" s="4" t="s">
        <v>608</v>
      </c>
      <c r="F2043" s="6" t="s">
        <v>503</v>
      </c>
      <c r="G2043" s="5">
        <v>2</v>
      </c>
      <c r="H2043" s="7">
        <v>79.2</v>
      </c>
      <c r="I2043" s="9" t="s">
        <v>510</v>
      </c>
      <c r="J2043" s="9" t="s">
        <v>511</v>
      </c>
      <c r="K2043" s="23" cm="1">
        <f t="array" ref="K2043">IF(G2043 &lt; 1, 0, _xlfn.IFS(E2043 = Акция!$A$2, G2043*Акция!$C$2, E2043 = Акция!$A$3, G2043*Акция!$C$3, E2043 = Акция!$A$4, G2043*Акция!$C$4, E2043 = Акция!$A$5, G2043*Акция!$C$5, E2043 = Акция!$A$6, G2043*Акция!$C$6, E2043 = Акция!$A$7, G2043*Акция!$C$7, E2043 = Акция!$A$8, G2043*Акция!$C$8, 1, 0))</f>
        <v>0</v>
      </c>
    </row>
    <row r="2044" spans="2:11" x14ac:dyDescent="0.2">
      <c r="B2044" s="4" t="s">
        <v>166</v>
      </c>
      <c r="C2044" s="4" t="s">
        <v>167</v>
      </c>
      <c r="D2044" s="3" t="s">
        <v>501</v>
      </c>
      <c r="E2044" s="4"/>
      <c r="G2044" s="6"/>
      <c r="H2044" s="8"/>
      <c r="I2044" s="4"/>
      <c r="J2044" s="4"/>
      <c r="K2044" s="23" cm="1">
        <f t="array" ref="K2044">IF(G2044 &lt; 1, 0, _xlfn.IFS(E2044 = Акция!$A$2, G2044*Акция!$C$2, E2044 = Акция!$A$3, G2044*Акция!$C$3, E2044 = Акция!$A$4, G2044*Акция!$C$4, E2044 = Акция!$A$5, G2044*Акция!$C$5, E2044 = Акция!$A$6, G2044*Акция!$C$6, E2044 = Акция!$A$7, G2044*Акция!$C$7, E2044 = Акция!$A$8, G2044*Акция!$C$8, 1, 0))</f>
        <v>0</v>
      </c>
    </row>
    <row r="2045" spans="2:11" x14ac:dyDescent="0.2">
      <c r="B2045" s="4" t="str">
        <f t="shared" ref="B2045:C2046" si="431">B2044</f>
        <v>Приватне підприємство "Пробудження ОК"</v>
      </c>
      <c r="C2045" s="4" t="str">
        <f t="shared" si="431"/>
        <v>Пробудження ОК+</v>
      </c>
      <c r="D2045" s="4"/>
      <c r="E2045" s="4" t="s">
        <v>547</v>
      </c>
      <c r="F2045" s="6" t="s">
        <v>503</v>
      </c>
      <c r="G2045" s="5">
        <v>1</v>
      </c>
      <c r="H2045" s="7">
        <v>31.68</v>
      </c>
      <c r="I2045" s="9" t="s">
        <v>510</v>
      </c>
      <c r="J2045" s="9" t="s">
        <v>511</v>
      </c>
      <c r="K2045" s="23" cm="1">
        <f t="array" ref="K2045">IF(G2045 &lt; 1, 0, _xlfn.IFS(E2045 = Акция!$A$2, G2045*Акция!$C$2, E2045 = Акция!$A$3, G2045*Акция!$C$3, E2045 = Акция!$A$4, G2045*Акция!$C$4, E2045 = Акция!$A$5, G2045*Акция!$C$5, E2045 = Акция!$A$6, G2045*Акция!$C$6, E2045 = Акция!$A$7, G2045*Акция!$C$7, E2045 = Акция!$A$8, G2045*Акция!$C$8, 1, 0))</f>
        <v>0</v>
      </c>
    </row>
    <row r="2046" spans="2:11" x14ac:dyDescent="0.2">
      <c r="B2046" s="4" t="str">
        <f t="shared" si="431"/>
        <v>Приватне підприємство "Пробудження ОК"</v>
      </c>
      <c r="C2046" s="4" t="str">
        <f t="shared" si="431"/>
        <v>Пробудження ОК+</v>
      </c>
      <c r="D2046" s="4"/>
      <c r="E2046" s="4" t="s">
        <v>548</v>
      </c>
      <c r="F2046" s="6" t="s">
        <v>503</v>
      </c>
      <c r="G2046" s="5">
        <v>1</v>
      </c>
      <c r="H2046" s="7">
        <v>31.68</v>
      </c>
      <c r="I2046" s="9" t="s">
        <v>510</v>
      </c>
      <c r="J2046" s="9" t="s">
        <v>511</v>
      </c>
      <c r="K2046" s="23" cm="1">
        <f t="array" ref="K2046">IF(G2046 &lt; 1, 0, _xlfn.IFS(E2046 = Акция!$A$2, G2046*Акция!$C$2, E2046 = Акция!$A$3, G2046*Акция!$C$3, E2046 = Акция!$A$4, G2046*Акция!$C$4, E2046 = Акция!$A$5, G2046*Акция!$C$5, E2046 = Акция!$A$6, G2046*Акция!$C$6, E2046 = Акция!$A$7, G2046*Акция!$C$7, E2046 = Акция!$A$8, G2046*Акция!$C$8, 1, 0))</f>
        <v>0</v>
      </c>
    </row>
    <row r="2047" spans="2:11" x14ac:dyDescent="0.2">
      <c r="B2047" s="4" t="s">
        <v>168</v>
      </c>
      <c r="C2047" s="4" t="s">
        <v>169</v>
      </c>
      <c r="D2047" s="3" t="s">
        <v>508</v>
      </c>
      <c r="E2047" s="4"/>
      <c r="G2047" s="6"/>
      <c r="H2047" s="8"/>
      <c r="I2047" s="4"/>
      <c r="J2047" s="4"/>
      <c r="K2047" s="23" cm="1">
        <f t="array" ref="K2047">IF(G2047 &lt; 1, 0, _xlfn.IFS(E2047 = Акция!$A$2, G2047*Акция!$C$2, E2047 = Акция!$A$3, G2047*Акция!$C$3, E2047 = Акция!$A$4, G2047*Акция!$C$4, E2047 = Акция!$A$5, G2047*Акция!$C$5, E2047 = Акция!$A$6, G2047*Акция!$C$6, E2047 = Акция!$A$7, G2047*Акция!$C$7, E2047 = Акция!$A$8, G2047*Акция!$C$8, 1, 0))</f>
        <v>0</v>
      </c>
    </row>
    <row r="2048" spans="2:11" x14ac:dyDescent="0.2">
      <c r="B2048" s="4" t="str">
        <f t="shared" ref="B2048:B2060" si="432">B2047</f>
        <v>Прокопенко Тетяна Олександрівна</v>
      </c>
      <c r="C2048" s="4" t="str">
        <f t="shared" ref="C2048:C2060" si="433">C2047</f>
        <v>Прокопенко Т.О.</v>
      </c>
      <c r="D2048" s="4"/>
      <c r="E2048" s="4" t="s">
        <v>529</v>
      </c>
      <c r="F2048" s="6" t="s">
        <v>503</v>
      </c>
      <c r="G2048" s="5">
        <v>1</v>
      </c>
      <c r="H2048" s="7">
        <v>20.3</v>
      </c>
      <c r="I2048" s="9" t="s">
        <v>510</v>
      </c>
      <c r="J2048" s="9" t="s">
        <v>511</v>
      </c>
      <c r="K2048" s="23" cm="1">
        <f t="array" ref="K2048">IF(G2048 &lt; 1, 0, _xlfn.IFS(E2048 = Акция!$A$2, G2048*Акция!$C$2, E2048 = Акция!$A$3, G2048*Акция!$C$3, E2048 = Акция!$A$4, G2048*Акция!$C$4, E2048 = Акция!$A$5, G2048*Акция!$C$5, E2048 = Акция!$A$6, G2048*Акция!$C$6, E2048 = Акция!$A$7, G2048*Акция!$C$7, E2048 = Акция!$A$8, G2048*Акция!$C$8, 1, 0))</f>
        <v>0</v>
      </c>
    </row>
    <row r="2049" spans="2:11" x14ac:dyDescent="0.2">
      <c r="B2049" s="4" t="str">
        <f t="shared" si="432"/>
        <v>Прокопенко Тетяна Олександрівна</v>
      </c>
      <c r="C2049" s="4" t="str">
        <f t="shared" si="433"/>
        <v>Прокопенко Т.О.</v>
      </c>
      <c r="D2049" s="4"/>
      <c r="E2049" s="4" t="s">
        <v>548</v>
      </c>
      <c r="F2049" s="6" t="s">
        <v>503</v>
      </c>
      <c r="G2049" s="5">
        <v>1</v>
      </c>
      <c r="H2049" s="7">
        <v>31.68</v>
      </c>
      <c r="I2049" s="9" t="s">
        <v>510</v>
      </c>
      <c r="J2049" s="9" t="s">
        <v>511</v>
      </c>
      <c r="K2049" s="23" cm="1">
        <f t="array" ref="K2049">IF(G2049 &lt; 1, 0, _xlfn.IFS(E2049 = Акция!$A$2, G2049*Акция!$C$2, E2049 = Акция!$A$3, G2049*Акция!$C$3, E2049 = Акция!$A$4, G2049*Акция!$C$4, E2049 = Акция!$A$5, G2049*Акция!$C$5, E2049 = Акция!$A$6, G2049*Акция!$C$6, E2049 = Акция!$A$7, G2049*Акция!$C$7, E2049 = Акция!$A$8, G2049*Акция!$C$8, 1, 0))</f>
        <v>0</v>
      </c>
    </row>
    <row r="2050" spans="2:11" x14ac:dyDescent="0.2">
      <c r="B2050" s="4" t="str">
        <f t="shared" si="432"/>
        <v>Прокопенко Тетяна Олександрівна</v>
      </c>
      <c r="C2050" s="4" t="str">
        <f t="shared" si="433"/>
        <v>Прокопенко Т.О.</v>
      </c>
      <c r="D2050" s="4"/>
      <c r="E2050" s="4" t="s">
        <v>580</v>
      </c>
      <c r="F2050" s="6" t="s">
        <v>503</v>
      </c>
      <c r="G2050" s="5">
        <v>2</v>
      </c>
      <c r="H2050" s="7">
        <v>73.16</v>
      </c>
      <c r="I2050" s="9" t="s">
        <v>170</v>
      </c>
      <c r="J2050" s="9" t="s">
        <v>614</v>
      </c>
      <c r="K2050" s="23" cm="1">
        <f t="array" ref="K2050">IF(G2050 &lt; 1, 0, _xlfn.IFS(E2050 = Акция!$A$2, G2050*Акция!$C$2, E2050 = Акция!$A$3, G2050*Акция!$C$3, E2050 = Акция!$A$4, G2050*Акция!$C$4, E2050 = Акция!$A$5, G2050*Акция!$C$5, E2050 = Акция!$A$6, G2050*Акция!$C$6, E2050 = Акция!$A$7, G2050*Акция!$C$7, E2050 = Акция!$A$8, G2050*Акция!$C$8, 1, 0))</f>
        <v>0</v>
      </c>
    </row>
    <row r="2051" spans="2:11" x14ac:dyDescent="0.2">
      <c r="B2051" s="4" t="str">
        <f t="shared" si="432"/>
        <v>Прокопенко Тетяна Олександрівна</v>
      </c>
      <c r="C2051" s="4" t="str">
        <f t="shared" si="433"/>
        <v>Прокопенко Т.О.</v>
      </c>
      <c r="D2051" s="4"/>
      <c r="E2051" s="4" t="s">
        <v>513</v>
      </c>
      <c r="F2051" s="6" t="s">
        <v>503</v>
      </c>
      <c r="G2051" s="5">
        <v>4</v>
      </c>
      <c r="H2051" s="7">
        <v>102.24</v>
      </c>
      <c r="I2051" s="9" t="s">
        <v>510</v>
      </c>
      <c r="J2051" s="9" t="s">
        <v>511</v>
      </c>
      <c r="K2051" s="23" cm="1">
        <f t="array" ref="K2051">IF(G2051 &lt; 1, 0, _xlfn.IFS(E2051 = Акция!$A$2, G2051*Акция!$C$2, E2051 = Акция!$A$3, G2051*Акция!$C$3, E2051 = Акция!$A$4, G2051*Акция!$C$4, E2051 = Акция!$A$5, G2051*Акция!$C$5, E2051 = Акция!$A$6, G2051*Акция!$C$6, E2051 = Акция!$A$7, G2051*Акция!$C$7, E2051 = Акция!$A$8, G2051*Акция!$C$8, 1, 0))</f>
        <v>0</v>
      </c>
    </row>
    <row r="2052" spans="2:11" x14ac:dyDescent="0.2">
      <c r="B2052" s="4" t="str">
        <f t="shared" si="432"/>
        <v>Прокопенко Тетяна Олександрівна</v>
      </c>
      <c r="C2052" s="4" t="str">
        <f t="shared" si="433"/>
        <v>Прокопенко Т.О.</v>
      </c>
      <c r="D2052" s="4"/>
      <c r="E2052" s="4" t="s">
        <v>516</v>
      </c>
      <c r="F2052" s="6" t="s">
        <v>503</v>
      </c>
      <c r="G2052" s="5">
        <v>4</v>
      </c>
      <c r="H2052" s="7">
        <v>102.66</v>
      </c>
      <c r="I2052" s="9" t="s">
        <v>510</v>
      </c>
      <c r="J2052" s="9" t="s">
        <v>511</v>
      </c>
      <c r="K2052" s="23" cm="1">
        <f t="array" ref="K2052">IF(G2052 &lt; 1, 0, _xlfn.IFS(E2052 = Акция!$A$2, G2052*Акция!$C$2, E2052 = Акция!$A$3, G2052*Акция!$C$3, E2052 = Акция!$A$4, G2052*Акция!$C$4, E2052 = Акция!$A$5, G2052*Акция!$C$5, E2052 = Акция!$A$6, G2052*Акция!$C$6, E2052 = Акция!$A$7, G2052*Акция!$C$7, E2052 = Акция!$A$8, G2052*Акция!$C$8, 1, 0))</f>
        <v>1</v>
      </c>
    </row>
    <row r="2053" spans="2:11" x14ac:dyDescent="0.2">
      <c r="B2053" s="4" t="str">
        <f t="shared" si="432"/>
        <v>Прокопенко Тетяна Олександрівна</v>
      </c>
      <c r="C2053" s="4" t="str">
        <f t="shared" si="433"/>
        <v>Прокопенко Т.О.</v>
      </c>
      <c r="D2053" s="4"/>
      <c r="E2053" s="4" t="s">
        <v>517</v>
      </c>
      <c r="F2053" s="6" t="s">
        <v>503</v>
      </c>
      <c r="G2053" s="5">
        <v>4</v>
      </c>
      <c r="H2053" s="7">
        <v>112.24</v>
      </c>
      <c r="I2053" s="9" t="s">
        <v>510</v>
      </c>
      <c r="J2053" s="9" t="s">
        <v>511</v>
      </c>
      <c r="K2053" s="23" cm="1">
        <f t="array" ref="K2053">IF(G2053 &lt; 1, 0, _xlfn.IFS(E2053 = Акция!$A$2, G2053*Акция!$C$2, E2053 = Акция!$A$3, G2053*Акция!$C$3, E2053 = Акция!$A$4, G2053*Акция!$C$4, E2053 = Акция!$A$5, G2053*Акция!$C$5, E2053 = Акция!$A$6, G2053*Акция!$C$6, E2053 = Акция!$A$7, G2053*Акция!$C$7, E2053 = Акция!$A$8, G2053*Акция!$C$8, 1, 0))</f>
        <v>1</v>
      </c>
    </row>
    <row r="2054" spans="2:11" x14ac:dyDescent="0.2">
      <c r="B2054" s="4" t="str">
        <f t="shared" si="432"/>
        <v>Прокопенко Тетяна Олександрівна</v>
      </c>
      <c r="C2054" s="4" t="str">
        <f t="shared" si="433"/>
        <v>Прокопенко Т.О.</v>
      </c>
      <c r="D2054" s="4"/>
      <c r="E2054" s="4" t="s">
        <v>518</v>
      </c>
      <c r="F2054" s="6" t="s">
        <v>503</v>
      </c>
      <c r="G2054" s="5">
        <v>2</v>
      </c>
      <c r="H2054" s="7">
        <v>60.26</v>
      </c>
      <c r="I2054" s="9" t="s">
        <v>510</v>
      </c>
      <c r="J2054" s="9" t="s">
        <v>511</v>
      </c>
      <c r="K2054" s="23" cm="1">
        <f t="array" ref="K2054">IF(G2054 &lt; 1, 0, _xlfn.IFS(E2054 = Акция!$A$2, G2054*Акция!$C$2, E2054 = Акция!$A$3, G2054*Акция!$C$3, E2054 = Акция!$A$4, G2054*Акция!$C$4, E2054 = Акция!$A$5, G2054*Акция!$C$5, E2054 = Акция!$A$6, G2054*Акция!$C$6, E2054 = Акция!$A$7, G2054*Акция!$C$7, E2054 = Акция!$A$8, G2054*Акция!$C$8, 1, 0))</f>
        <v>0.5</v>
      </c>
    </row>
    <row r="2055" spans="2:11" x14ac:dyDescent="0.2">
      <c r="B2055" s="4" t="str">
        <f t="shared" si="432"/>
        <v>Прокопенко Тетяна Олександрівна</v>
      </c>
      <c r="C2055" s="4" t="str">
        <f t="shared" si="433"/>
        <v>Прокопенко Т.О.</v>
      </c>
      <c r="D2055" s="4"/>
      <c r="E2055" s="4" t="s">
        <v>519</v>
      </c>
      <c r="F2055" s="6" t="s">
        <v>503</v>
      </c>
      <c r="G2055" s="5">
        <v>6</v>
      </c>
      <c r="H2055" s="7">
        <v>283.22000000000003</v>
      </c>
      <c r="I2055" s="9" t="s">
        <v>510</v>
      </c>
      <c r="J2055" s="9" t="s">
        <v>511</v>
      </c>
      <c r="K2055" s="23" cm="1">
        <f t="array" ref="K2055">IF(G2055 &lt; 1, 0, _xlfn.IFS(E2055 = Акция!$A$2, G2055*Акция!$C$2, E2055 = Акция!$A$3, G2055*Акция!$C$3, E2055 = Акция!$A$4, G2055*Акция!$C$4, E2055 = Акция!$A$5, G2055*Акция!$C$5, E2055 = Акция!$A$6, G2055*Акция!$C$6, E2055 = Акция!$A$7, G2055*Акция!$C$7, E2055 = Акция!$A$8, G2055*Акция!$C$8, 1, 0))</f>
        <v>3</v>
      </c>
    </row>
    <row r="2056" spans="2:11" x14ac:dyDescent="0.2">
      <c r="B2056" s="4" t="str">
        <f t="shared" si="432"/>
        <v>Прокопенко Тетяна Олександрівна</v>
      </c>
      <c r="C2056" s="4" t="str">
        <f t="shared" si="433"/>
        <v>Прокопенко Т.О.</v>
      </c>
      <c r="D2056" s="4"/>
      <c r="E2056" s="4" t="s">
        <v>502</v>
      </c>
      <c r="F2056" s="6" t="s">
        <v>503</v>
      </c>
      <c r="G2056" s="5">
        <v>6</v>
      </c>
      <c r="H2056" s="7">
        <v>320.24</v>
      </c>
      <c r="I2056" s="9" t="s">
        <v>510</v>
      </c>
      <c r="J2056" s="9" t="s">
        <v>511</v>
      </c>
      <c r="K2056" s="23" cm="1">
        <f t="array" ref="K2056">IF(G2056 &lt; 1, 0, _xlfn.IFS(E2056 = Акция!$A$2, G2056*Акция!$C$2, E2056 = Акция!$A$3, G2056*Акция!$C$3, E2056 = Акция!$A$4, G2056*Акция!$C$4, E2056 = Акция!$A$5, G2056*Акция!$C$5, E2056 = Акция!$A$6, G2056*Акция!$C$6, E2056 = Акция!$A$7, G2056*Акция!$C$7, E2056 = Акция!$A$8, G2056*Акция!$C$8, 1, 0))</f>
        <v>3</v>
      </c>
    </row>
    <row r="2057" spans="2:11" x14ac:dyDescent="0.2">
      <c r="B2057" s="4" t="str">
        <f t="shared" si="432"/>
        <v>Прокопенко Тетяна Олександрівна</v>
      </c>
      <c r="C2057" s="4" t="str">
        <f t="shared" si="433"/>
        <v>Прокопенко Т.О.</v>
      </c>
      <c r="D2057" s="4"/>
      <c r="E2057" s="4" t="s">
        <v>520</v>
      </c>
      <c r="F2057" s="6" t="s">
        <v>503</v>
      </c>
      <c r="G2057" s="5">
        <v>2</v>
      </c>
      <c r="H2057" s="7">
        <v>111.72</v>
      </c>
      <c r="I2057" s="9" t="s">
        <v>510</v>
      </c>
      <c r="J2057" s="9" t="s">
        <v>511</v>
      </c>
      <c r="K2057" s="23" cm="1">
        <f t="array" ref="K2057">IF(G2057 &lt; 1, 0, _xlfn.IFS(E2057 = Акция!$A$2, G2057*Акция!$C$2, E2057 = Акция!$A$3, G2057*Акция!$C$3, E2057 = Акция!$A$4, G2057*Акция!$C$4, E2057 = Акция!$A$5, G2057*Акция!$C$5, E2057 = Акция!$A$6, G2057*Акция!$C$6, E2057 = Акция!$A$7, G2057*Акция!$C$7, E2057 = Акция!$A$8, G2057*Акция!$C$8, 1, 0))</f>
        <v>1</v>
      </c>
    </row>
    <row r="2058" spans="2:11" x14ac:dyDescent="0.2">
      <c r="B2058" s="4" t="str">
        <f t="shared" si="432"/>
        <v>Прокопенко Тетяна Олександрівна</v>
      </c>
      <c r="C2058" s="4" t="str">
        <f t="shared" si="433"/>
        <v>Прокопенко Т.О.</v>
      </c>
      <c r="D2058" s="4"/>
      <c r="E2058" s="4" t="s">
        <v>522</v>
      </c>
      <c r="F2058" s="6" t="s">
        <v>503</v>
      </c>
      <c r="G2058" s="5">
        <v>2</v>
      </c>
      <c r="H2058" s="7">
        <v>71.56</v>
      </c>
      <c r="I2058" s="9" t="s">
        <v>170</v>
      </c>
      <c r="J2058" s="9" t="s">
        <v>614</v>
      </c>
      <c r="K2058" s="23" cm="1">
        <f t="array" ref="K2058">IF(G2058 &lt; 1, 0, _xlfn.IFS(E2058 = Акция!$A$2, G2058*Акция!$C$2, E2058 = Акция!$A$3, G2058*Акция!$C$3, E2058 = Акция!$A$4, G2058*Акция!$C$4, E2058 = Акция!$A$5, G2058*Акция!$C$5, E2058 = Акция!$A$6, G2058*Акция!$C$6, E2058 = Акция!$A$7, G2058*Акция!$C$7, E2058 = Акция!$A$8, G2058*Акция!$C$8, 1, 0))</f>
        <v>0</v>
      </c>
    </row>
    <row r="2059" spans="2:11" x14ac:dyDescent="0.2">
      <c r="B2059" s="4" t="str">
        <f t="shared" si="432"/>
        <v>Прокопенко Тетяна Олександрівна</v>
      </c>
      <c r="C2059" s="4" t="str">
        <f t="shared" si="433"/>
        <v>Прокопенко Т.О.</v>
      </c>
      <c r="D2059" s="4"/>
      <c r="E2059" s="4" t="s">
        <v>523</v>
      </c>
      <c r="F2059" s="6" t="s">
        <v>503</v>
      </c>
      <c r="G2059" s="5">
        <v>2</v>
      </c>
      <c r="H2059" s="7">
        <v>64.94</v>
      </c>
      <c r="I2059" s="9" t="s">
        <v>170</v>
      </c>
      <c r="J2059" s="9" t="s">
        <v>614</v>
      </c>
      <c r="K2059" s="23" cm="1">
        <f t="array" ref="K2059">IF(G2059 &lt; 1, 0, _xlfn.IFS(E2059 = Акция!$A$2, G2059*Акция!$C$2, E2059 = Акция!$A$3, G2059*Акция!$C$3, E2059 = Акция!$A$4, G2059*Акция!$C$4, E2059 = Акция!$A$5, G2059*Акция!$C$5, E2059 = Акция!$A$6, G2059*Акция!$C$6, E2059 = Акция!$A$7, G2059*Акция!$C$7, E2059 = Акция!$A$8, G2059*Акция!$C$8, 1, 0))</f>
        <v>0</v>
      </c>
    </row>
    <row r="2060" spans="2:11" x14ac:dyDescent="0.2">
      <c r="B2060" s="4" t="str">
        <f t="shared" si="432"/>
        <v>Прокопенко Тетяна Олександрівна</v>
      </c>
      <c r="C2060" s="4" t="str">
        <f t="shared" si="433"/>
        <v>Прокопенко Т.О.</v>
      </c>
      <c r="D2060" s="4"/>
      <c r="E2060" s="4" t="s">
        <v>608</v>
      </c>
      <c r="F2060" s="6" t="s">
        <v>503</v>
      </c>
      <c r="G2060" s="5">
        <v>2</v>
      </c>
      <c r="H2060" s="7">
        <v>75.5</v>
      </c>
      <c r="I2060" s="9" t="s">
        <v>170</v>
      </c>
      <c r="J2060" s="9" t="s">
        <v>614</v>
      </c>
      <c r="K2060" s="23" cm="1">
        <f t="array" ref="K2060">IF(G2060 &lt; 1, 0, _xlfn.IFS(E2060 = Акция!$A$2, G2060*Акция!$C$2, E2060 = Акция!$A$3, G2060*Акция!$C$3, E2060 = Акция!$A$4, G2060*Акция!$C$4, E2060 = Акция!$A$5, G2060*Акция!$C$5, E2060 = Акция!$A$6, G2060*Акция!$C$6, E2060 = Акция!$A$7, G2060*Акция!$C$7, E2060 = Акция!$A$8, G2060*Акция!$C$8, 1, 0))</f>
        <v>0</v>
      </c>
    </row>
    <row r="2061" spans="2:11" x14ac:dyDescent="0.2">
      <c r="B2061" s="4" t="s">
        <v>171</v>
      </c>
      <c r="C2061" s="4" t="s">
        <v>172</v>
      </c>
      <c r="D2061" s="3" t="s">
        <v>508</v>
      </c>
      <c r="E2061" s="4"/>
      <c r="G2061" s="6"/>
      <c r="H2061" s="8"/>
      <c r="I2061" s="4"/>
      <c r="J2061" s="4"/>
      <c r="K2061" s="23" cm="1">
        <f t="array" ref="K2061">IF(G2061 &lt; 1, 0, _xlfn.IFS(E2061 = Акция!$A$2, G2061*Акция!$C$2, E2061 = Акция!$A$3, G2061*Акция!$C$3, E2061 = Акция!$A$4, G2061*Акция!$C$4, E2061 = Акция!$A$5, G2061*Акция!$C$5, E2061 = Акция!$A$6, G2061*Акция!$C$6, E2061 = Акция!$A$7, G2061*Акция!$C$7, E2061 = Акция!$A$8, G2061*Акция!$C$8, 1, 0))</f>
        <v>0</v>
      </c>
    </row>
    <row r="2062" spans="2:11" x14ac:dyDescent="0.2">
      <c r="B2062" s="4" t="str">
        <f t="shared" ref="B2062:C2062" si="434">B2061</f>
        <v>Товариство з обмеженою відповідальністю "Променергокомплект"</v>
      </c>
      <c r="C2062" s="4" t="str">
        <f t="shared" si="434"/>
        <v>Променергокомплект ТОВ+</v>
      </c>
      <c r="D2062" s="4"/>
      <c r="E2062" s="4" t="s">
        <v>513</v>
      </c>
      <c r="F2062" s="6" t="s">
        <v>503</v>
      </c>
      <c r="G2062" s="5">
        <v>5</v>
      </c>
      <c r="H2062" s="7">
        <v>137.44999999999999</v>
      </c>
      <c r="I2062" s="9" t="s">
        <v>569</v>
      </c>
      <c r="J2062" s="9" t="s">
        <v>546</v>
      </c>
      <c r="K2062" s="23" cm="1">
        <f t="array" ref="K2062">IF(G2062 &lt; 1, 0, _xlfn.IFS(E2062 = Акция!$A$2, G2062*Акция!$C$2, E2062 = Акция!$A$3, G2062*Акция!$C$3, E2062 = Акция!$A$4, G2062*Акция!$C$4, E2062 = Акция!$A$5, G2062*Акция!$C$5, E2062 = Акция!$A$6, G2062*Акция!$C$6, E2062 = Акция!$A$7, G2062*Акция!$C$7, E2062 = Акция!$A$8, G2062*Акция!$C$8, 1, 0))</f>
        <v>0</v>
      </c>
    </row>
    <row r="2063" spans="2:11" x14ac:dyDescent="0.2">
      <c r="B2063" s="4" t="s">
        <v>173</v>
      </c>
      <c r="C2063" s="4" t="s">
        <v>174</v>
      </c>
      <c r="D2063" s="3" t="s">
        <v>508</v>
      </c>
      <c r="E2063" s="4"/>
      <c r="G2063" s="6"/>
      <c r="H2063" s="8"/>
      <c r="I2063" s="4"/>
      <c r="J2063" s="4"/>
      <c r="K2063" s="23" cm="1">
        <f t="array" ref="K2063">IF(G2063 &lt; 1, 0, _xlfn.IFS(E2063 = Акция!$A$2, G2063*Акция!$C$2, E2063 = Акция!$A$3, G2063*Акция!$C$3, E2063 = Акция!$A$4, G2063*Акция!$C$4, E2063 = Акция!$A$5, G2063*Акция!$C$5, E2063 = Акция!$A$6, G2063*Акция!$C$6, E2063 = Акция!$A$7, G2063*Акция!$C$7, E2063 = Акция!$A$8, G2063*Акция!$C$8, 1, 0))</f>
        <v>0</v>
      </c>
    </row>
    <row r="2064" spans="2:11" x14ac:dyDescent="0.2">
      <c r="B2064" s="4" t="str">
        <f t="shared" ref="B2064:B2075" si="435">B2063</f>
        <v>Споживче товариство "Промінь"</v>
      </c>
      <c r="C2064" s="4" t="str">
        <f t="shared" ref="C2064:C2075" si="436">C2063</f>
        <v>Промінь СТ</v>
      </c>
      <c r="D2064" s="4"/>
      <c r="E2064" s="4" t="s">
        <v>556</v>
      </c>
      <c r="F2064" s="6" t="s">
        <v>503</v>
      </c>
      <c r="G2064" s="5">
        <v>2</v>
      </c>
      <c r="H2064" s="7">
        <v>42.98</v>
      </c>
      <c r="I2064" s="9" t="s">
        <v>545</v>
      </c>
      <c r="J2064" s="9" t="s">
        <v>546</v>
      </c>
      <c r="K2064" s="23" cm="1">
        <f t="array" ref="K2064">IF(G2064 &lt; 1, 0, _xlfn.IFS(E2064 = Акция!$A$2, G2064*Акция!$C$2, E2064 = Акция!$A$3, G2064*Акция!$C$3, E2064 = Акция!$A$4, G2064*Акция!$C$4, E2064 = Акция!$A$5, G2064*Акция!$C$5, E2064 = Акция!$A$6, G2064*Акция!$C$6, E2064 = Акция!$A$7, G2064*Акция!$C$7, E2064 = Акция!$A$8, G2064*Акция!$C$8, 1, 0))</f>
        <v>0</v>
      </c>
    </row>
    <row r="2065" spans="2:11" x14ac:dyDescent="0.2">
      <c r="B2065" s="4" t="str">
        <f t="shared" si="435"/>
        <v>Споживче товариство "Промінь"</v>
      </c>
      <c r="C2065" s="4" t="str">
        <f t="shared" si="436"/>
        <v>Промінь СТ</v>
      </c>
      <c r="D2065" s="4"/>
      <c r="E2065" s="4" t="s">
        <v>514</v>
      </c>
      <c r="F2065" s="6" t="s">
        <v>503</v>
      </c>
      <c r="G2065" s="5">
        <v>3</v>
      </c>
      <c r="H2065" s="7">
        <v>65.16</v>
      </c>
      <c r="I2065" s="9" t="s">
        <v>545</v>
      </c>
      <c r="J2065" s="9" t="s">
        <v>546</v>
      </c>
      <c r="K2065" s="23" cm="1">
        <f t="array" ref="K2065">IF(G2065 &lt; 1, 0, _xlfn.IFS(E2065 = Акция!$A$2, G2065*Акция!$C$2, E2065 = Акция!$A$3, G2065*Акция!$C$3, E2065 = Акция!$A$4, G2065*Акция!$C$4, E2065 = Акция!$A$5, G2065*Акция!$C$5, E2065 = Акция!$A$6, G2065*Акция!$C$6, E2065 = Акция!$A$7, G2065*Акция!$C$7, E2065 = Акция!$A$8, G2065*Акция!$C$8, 1, 0))</f>
        <v>0</v>
      </c>
    </row>
    <row r="2066" spans="2:11" x14ac:dyDescent="0.2">
      <c r="B2066" s="4" t="str">
        <f t="shared" si="435"/>
        <v>Споживче товариство "Промінь"</v>
      </c>
      <c r="C2066" s="4" t="str">
        <f t="shared" si="436"/>
        <v>Промінь СТ</v>
      </c>
      <c r="D2066" s="4"/>
      <c r="E2066" s="4" t="s">
        <v>562</v>
      </c>
      <c r="F2066" s="6" t="s">
        <v>503</v>
      </c>
      <c r="G2066" s="5">
        <v>2</v>
      </c>
      <c r="H2066" s="7">
        <v>44.52</v>
      </c>
      <c r="I2066" s="9" t="s">
        <v>545</v>
      </c>
      <c r="J2066" s="9" t="s">
        <v>546</v>
      </c>
      <c r="K2066" s="23" cm="1">
        <f t="array" ref="K2066">IF(G2066 &lt; 1, 0, _xlfn.IFS(E2066 = Акция!$A$2, G2066*Акция!$C$2, E2066 = Акция!$A$3, G2066*Акция!$C$3, E2066 = Акция!$A$4, G2066*Акция!$C$4, E2066 = Акция!$A$5, G2066*Акция!$C$5, E2066 = Акция!$A$6, G2066*Акция!$C$6, E2066 = Акция!$A$7, G2066*Акция!$C$7, E2066 = Акция!$A$8, G2066*Акция!$C$8, 1, 0))</f>
        <v>0</v>
      </c>
    </row>
    <row r="2067" spans="2:11" x14ac:dyDescent="0.2">
      <c r="B2067" s="4" t="str">
        <f t="shared" si="435"/>
        <v>Споживче товариство "Промінь"</v>
      </c>
      <c r="C2067" s="4" t="str">
        <f t="shared" si="436"/>
        <v>Промінь СТ</v>
      </c>
      <c r="D2067" s="4"/>
      <c r="E2067" s="4" t="s">
        <v>557</v>
      </c>
      <c r="F2067" s="6" t="s">
        <v>503</v>
      </c>
      <c r="G2067" s="5">
        <v>2</v>
      </c>
      <c r="H2067" s="7">
        <v>43.44</v>
      </c>
      <c r="I2067" s="9" t="s">
        <v>545</v>
      </c>
      <c r="J2067" s="9" t="s">
        <v>546</v>
      </c>
      <c r="K2067" s="23" cm="1">
        <f t="array" ref="K2067">IF(G2067 &lt; 1, 0, _xlfn.IFS(E2067 = Акция!$A$2, G2067*Акция!$C$2, E2067 = Акция!$A$3, G2067*Акция!$C$3, E2067 = Акция!$A$4, G2067*Акция!$C$4, E2067 = Акция!$A$5, G2067*Акция!$C$5, E2067 = Акция!$A$6, G2067*Акция!$C$6, E2067 = Акция!$A$7, G2067*Акция!$C$7, E2067 = Акция!$A$8, G2067*Акция!$C$8, 1, 0))</f>
        <v>0</v>
      </c>
    </row>
    <row r="2068" spans="2:11" x14ac:dyDescent="0.2">
      <c r="B2068" s="4" t="str">
        <f t="shared" si="435"/>
        <v>Споживче товариство "Промінь"</v>
      </c>
      <c r="C2068" s="4" t="str">
        <f t="shared" si="436"/>
        <v>Промінь СТ</v>
      </c>
      <c r="D2068" s="4"/>
      <c r="E2068" s="4" t="s">
        <v>558</v>
      </c>
      <c r="F2068" s="6" t="s">
        <v>503</v>
      </c>
      <c r="G2068" s="5">
        <v>3</v>
      </c>
      <c r="H2068" s="7">
        <v>61.26</v>
      </c>
      <c r="I2068" s="9" t="s">
        <v>545</v>
      </c>
      <c r="J2068" s="9" t="s">
        <v>546</v>
      </c>
      <c r="K2068" s="23" cm="1">
        <f t="array" ref="K2068">IF(G2068 &lt; 1, 0, _xlfn.IFS(E2068 = Акция!$A$2, G2068*Акция!$C$2, E2068 = Акция!$A$3, G2068*Акция!$C$3, E2068 = Акция!$A$4, G2068*Акция!$C$4, E2068 = Акция!$A$5, G2068*Акция!$C$5, E2068 = Акция!$A$6, G2068*Акция!$C$6, E2068 = Акция!$A$7, G2068*Акция!$C$7, E2068 = Акция!$A$8, G2068*Акция!$C$8, 1, 0))</f>
        <v>0</v>
      </c>
    </row>
    <row r="2069" spans="2:11" x14ac:dyDescent="0.2">
      <c r="B2069" s="4" t="str">
        <f t="shared" si="435"/>
        <v>Споживче товариство "Промінь"</v>
      </c>
      <c r="C2069" s="4" t="str">
        <f t="shared" si="436"/>
        <v>Промінь СТ</v>
      </c>
      <c r="D2069" s="4"/>
      <c r="E2069" s="4" t="s">
        <v>516</v>
      </c>
      <c r="F2069" s="6" t="s">
        <v>503</v>
      </c>
      <c r="G2069" s="5">
        <v>2</v>
      </c>
      <c r="H2069" s="7">
        <v>56.04</v>
      </c>
      <c r="I2069" s="9" t="s">
        <v>545</v>
      </c>
      <c r="J2069" s="9" t="s">
        <v>546</v>
      </c>
      <c r="K2069" s="23" cm="1">
        <f t="array" ref="K2069">IF(G2069 &lt; 1, 0, _xlfn.IFS(E2069 = Акция!$A$2, G2069*Акция!$C$2, E2069 = Акция!$A$3, G2069*Акция!$C$3, E2069 = Акция!$A$4, G2069*Акция!$C$4, E2069 = Акция!$A$5, G2069*Акция!$C$5, E2069 = Акция!$A$6, G2069*Акция!$C$6, E2069 = Акция!$A$7, G2069*Акция!$C$7, E2069 = Акция!$A$8, G2069*Акция!$C$8, 1, 0))</f>
        <v>0.5</v>
      </c>
    </row>
    <row r="2070" spans="2:11" x14ac:dyDescent="0.2">
      <c r="B2070" s="4" t="str">
        <f t="shared" si="435"/>
        <v>Споживче товариство "Промінь"</v>
      </c>
      <c r="C2070" s="4" t="str">
        <f t="shared" si="436"/>
        <v>Промінь СТ</v>
      </c>
      <c r="D2070" s="4"/>
      <c r="E2070" s="4" t="s">
        <v>517</v>
      </c>
      <c r="F2070" s="6" t="s">
        <v>503</v>
      </c>
      <c r="G2070" s="5">
        <v>1</v>
      </c>
      <c r="H2070" s="7">
        <v>30.63</v>
      </c>
      <c r="I2070" s="9" t="s">
        <v>545</v>
      </c>
      <c r="J2070" s="9" t="s">
        <v>546</v>
      </c>
      <c r="K2070" s="23" cm="1">
        <f t="array" ref="K2070">IF(G2070 &lt; 1, 0, _xlfn.IFS(E2070 = Акция!$A$2, G2070*Акция!$C$2, E2070 = Акция!$A$3, G2070*Акция!$C$3, E2070 = Акция!$A$4, G2070*Акция!$C$4, E2070 = Акция!$A$5, G2070*Акция!$C$5, E2070 = Акция!$A$6, G2070*Акция!$C$6, E2070 = Акция!$A$7, G2070*Акция!$C$7, E2070 = Акция!$A$8, G2070*Акция!$C$8, 1, 0))</f>
        <v>0.25</v>
      </c>
    </row>
    <row r="2071" spans="2:11" x14ac:dyDescent="0.2">
      <c r="B2071" s="4" t="str">
        <f t="shared" si="435"/>
        <v>Споживче товариство "Промінь"</v>
      </c>
      <c r="C2071" s="4" t="str">
        <f t="shared" si="436"/>
        <v>Промінь СТ</v>
      </c>
      <c r="D2071" s="4"/>
      <c r="E2071" s="4" t="s">
        <v>518</v>
      </c>
      <c r="F2071" s="6" t="s">
        <v>503</v>
      </c>
      <c r="G2071" s="5">
        <v>1</v>
      </c>
      <c r="H2071" s="7">
        <v>33.700000000000003</v>
      </c>
      <c r="I2071" s="9" t="s">
        <v>545</v>
      </c>
      <c r="J2071" s="9" t="s">
        <v>546</v>
      </c>
      <c r="K2071" s="23" cm="1">
        <f t="array" ref="K2071">IF(G2071 &lt; 1, 0, _xlfn.IFS(E2071 = Акция!$A$2, G2071*Акция!$C$2, E2071 = Акция!$A$3, G2071*Акция!$C$3, E2071 = Акция!$A$4, G2071*Акция!$C$4, E2071 = Акция!$A$5, G2071*Акция!$C$5, E2071 = Акция!$A$6, G2071*Акция!$C$6, E2071 = Акция!$A$7, G2071*Акция!$C$7, E2071 = Акция!$A$8, G2071*Акция!$C$8, 1, 0))</f>
        <v>0.25</v>
      </c>
    </row>
    <row r="2072" spans="2:11" x14ac:dyDescent="0.2">
      <c r="B2072" s="4" t="str">
        <f t="shared" si="435"/>
        <v>Споживче товариство "Промінь"</v>
      </c>
      <c r="C2072" s="4" t="str">
        <f t="shared" si="436"/>
        <v>Промінь СТ</v>
      </c>
      <c r="D2072" s="4"/>
      <c r="E2072" s="4" t="s">
        <v>519</v>
      </c>
      <c r="F2072" s="6" t="s">
        <v>503</v>
      </c>
      <c r="G2072" s="5">
        <v>3</v>
      </c>
      <c r="H2072" s="7">
        <v>153.36000000000001</v>
      </c>
      <c r="I2072" s="9" t="s">
        <v>545</v>
      </c>
      <c r="J2072" s="9" t="s">
        <v>546</v>
      </c>
      <c r="K2072" s="23" cm="1">
        <f t="array" ref="K2072">IF(G2072 &lt; 1, 0, _xlfn.IFS(E2072 = Акция!$A$2, G2072*Акция!$C$2, E2072 = Акция!$A$3, G2072*Акция!$C$3, E2072 = Акция!$A$4, G2072*Акция!$C$4, E2072 = Акция!$A$5, G2072*Акция!$C$5, E2072 = Акция!$A$6, G2072*Акция!$C$6, E2072 = Акция!$A$7, G2072*Акция!$C$7, E2072 = Акция!$A$8, G2072*Акция!$C$8, 1, 0))</f>
        <v>1.5</v>
      </c>
    </row>
    <row r="2073" spans="2:11" x14ac:dyDescent="0.2">
      <c r="B2073" s="4" t="str">
        <f t="shared" si="435"/>
        <v>Споживче товариство "Промінь"</v>
      </c>
      <c r="C2073" s="4" t="str">
        <f t="shared" si="436"/>
        <v>Промінь СТ</v>
      </c>
      <c r="D2073" s="4"/>
      <c r="E2073" s="4" t="s">
        <v>502</v>
      </c>
      <c r="F2073" s="6" t="s">
        <v>503</v>
      </c>
      <c r="G2073" s="5">
        <v>1</v>
      </c>
      <c r="H2073" s="7">
        <v>57.79</v>
      </c>
      <c r="I2073" s="9" t="s">
        <v>545</v>
      </c>
      <c r="J2073" s="9" t="s">
        <v>546</v>
      </c>
      <c r="K2073" s="23" cm="1">
        <f t="array" ref="K2073">IF(G2073 &lt; 1, 0, _xlfn.IFS(E2073 = Акция!$A$2, G2073*Акция!$C$2, E2073 = Акция!$A$3, G2073*Акция!$C$3, E2073 = Акция!$A$4, G2073*Акция!$C$4, E2073 = Акция!$A$5, G2073*Акция!$C$5, E2073 = Акция!$A$6, G2073*Акция!$C$6, E2073 = Акция!$A$7, G2073*Акция!$C$7, E2073 = Акция!$A$8, G2073*Акция!$C$8, 1, 0))</f>
        <v>0.5</v>
      </c>
    </row>
    <row r="2074" spans="2:11" x14ac:dyDescent="0.2">
      <c r="B2074" s="4" t="str">
        <f t="shared" si="435"/>
        <v>Споживче товариство "Промінь"</v>
      </c>
      <c r="C2074" s="4" t="str">
        <f t="shared" si="436"/>
        <v>Промінь СТ</v>
      </c>
      <c r="D2074" s="4"/>
      <c r="E2074" s="4" t="s">
        <v>520</v>
      </c>
      <c r="F2074" s="6" t="s">
        <v>503</v>
      </c>
      <c r="G2074" s="5">
        <v>1</v>
      </c>
      <c r="H2074" s="7">
        <v>62.47</v>
      </c>
      <c r="I2074" s="9" t="s">
        <v>545</v>
      </c>
      <c r="J2074" s="9" t="s">
        <v>546</v>
      </c>
      <c r="K2074" s="23" cm="1">
        <f t="array" ref="K2074">IF(G2074 &lt; 1, 0, _xlfn.IFS(E2074 = Акция!$A$2, G2074*Акция!$C$2, E2074 = Акция!$A$3, G2074*Акция!$C$3, E2074 = Акция!$A$4, G2074*Акция!$C$4, E2074 = Акция!$A$5, G2074*Акция!$C$5, E2074 = Акция!$A$6, G2074*Акция!$C$6, E2074 = Акция!$A$7, G2074*Акция!$C$7, E2074 = Акция!$A$8, G2074*Акция!$C$8, 1, 0))</f>
        <v>0.5</v>
      </c>
    </row>
    <row r="2075" spans="2:11" x14ac:dyDescent="0.2">
      <c r="B2075" s="4" t="str">
        <f t="shared" si="435"/>
        <v>Споживче товариство "Промінь"</v>
      </c>
      <c r="C2075" s="4" t="str">
        <f t="shared" si="436"/>
        <v>Промінь СТ</v>
      </c>
      <c r="D2075" s="4"/>
      <c r="E2075" s="4" t="s">
        <v>521</v>
      </c>
      <c r="F2075" s="6" t="s">
        <v>503</v>
      </c>
      <c r="G2075" s="5">
        <v>3</v>
      </c>
      <c r="H2075" s="7">
        <v>172.44</v>
      </c>
      <c r="I2075" s="9" t="s">
        <v>545</v>
      </c>
      <c r="J2075" s="9" t="s">
        <v>546</v>
      </c>
      <c r="K2075" s="23" cm="1">
        <f t="array" ref="K2075">IF(G2075 &lt; 1, 0, _xlfn.IFS(E2075 = Акция!$A$2, G2075*Акция!$C$2, E2075 = Акция!$A$3, G2075*Акция!$C$3, E2075 = Акция!$A$4, G2075*Акция!$C$4, E2075 = Акция!$A$5, G2075*Акция!$C$5, E2075 = Акция!$A$6, G2075*Акция!$C$6, E2075 = Акция!$A$7, G2075*Акция!$C$7, E2075 = Акция!$A$8, G2075*Акция!$C$8, 1, 0))</f>
        <v>1.5</v>
      </c>
    </row>
    <row r="2076" spans="2:11" x14ac:dyDescent="0.2">
      <c r="B2076" s="4" t="s">
        <v>175</v>
      </c>
      <c r="C2076" s="4" t="s">
        <v>176</v>
      </c>
      <c r="D2076" s="3" t="s">
        <v>508</v>
      </c>
      <c r="E2076" s="4"/>
      <c r="G2076" s="6"/>
      <c r="H2076" s="8"/>
      <c r="I2076" s="4"/>
      <c r="J2076" s="4"/>
      <c r="K2076" s="23" cm="1">
        <f t="array" ref="K2076">IF(G2076 &lt; 1, 0, _xlfn.IFS(E2076 = Акция!$A$2, G2076*Акция!$C$2, E2076 = Акция!$A$3, G2076*Акция!$C$3, E2076 = Акция!$A$4, G2076*Акция!$C$4, E2076 = Акция!$A$5, G2076*Акция!$C$5, E2076 = Акция!$A$6, G2076*Акция!$C$6, E2076 = Акция!$A$7, G2076*Акция!$C$7, E2076 = Акция!$A$8, G2076*Акция!$C$8, 1, 0))</f>
        <v>0</v>
      </c>
    </row>
    <row r="2077" spans="2:11" x14ac:dyDescent="0.2">
      <c r="B2077" s="4" t="str">
        <f t="shared" ref="B2077:C2082" si="437">B2076</f>
        <v>Товариство з обмеженою відповідальністю "Виробничо-торгівельна компанія " Промпостачсервіс"</v>
      </c>
      <c r="C2077" s="4" t="str">
        <f t="shared" si="437"/>
        <v>Промпостачсервіс ТОВ ВТК+</v>
      </c>
      <c r="D2077" s="4"/>
      <c r="E2077" s="4" t="s">
        <v>516</v>
      </c>
      <c r="F2077" s="6" t="s">
        <v>503</v>
      </c>
      <c r="G2077" s="5">
        <v>2</v>
      </c>
      <c r="H2077" s="7">
        <v>52.56</v>
      </c>
      <c r="I2077" s="9" t="s">
        <v>510</v>
      </c>
      <c r="J2077" s="9" t="s">
        <v>511</v>
      </c>
      <c r="K2077" s="23" cm="1">
        <f t="array" ref="K2077">IF(G2077 &lt; 1, 0, _xlfn.IFS(E2077 = Акция!$A$2, G2077*Акция!$C$2, E2077 = Акция!$A$3, G2077*Акция!$C$3, E2077 = Акция!$A$4, G2077*Акция!$C$4, E2077 = Акция!$A$5, G2077*Акция!$C$5, E2077 = Акция!$A$6, G2077*Акция!$C$6, E2077 = Акция!$A$7, G2077*Акция!$C$7, E2077 = Акция!$A$8, G2077*Акция!$C$8, 1, 0))</f>
        <v>0.5</v>
      </c>
    </row>
    <row r="2078" spans="2:11" x14ac:dyDescent="0.2">
      <c r="B2078" s="4" t="str">
        <f t="shared" si="437"/>
        <v>Товариство з обмеженою відповідальністю "Виробничо-торгівельна компанія " Промпостачсервіс"</v>
      </c>
      <c r="C2078" s="4" t="str">
        <f t="shared" si="437"/>
        <v>Промпостачсервіс ТОВ ВТК+</v>
      </c>
      <c r="D2078" s="4"/>
      <c r="E2078" s="4" t="s">
        <v>517</v>
      </c>
      <c r="F2078" s="6" t="s">
        <v>503</v>
      </c>
      <c r="G2078" s="5">
        <v>4</v>
      </c>
      <c r="H2078" s="7">
        <v>114.92</v>
      </c>
      <c r="I2078" s="9" t="s">
        <v>510</v>
      </c>
      <c r="J2078" s="9" t="s">
        <v>511</v>
      </c>
      <c r="K2078" s="23" cm="1">
        <f t="array" ref="K2078">IF(G2078 &lt; 1, 0, _xlfn.IFS(E2078 = Акция!$A$2, G2078*Акция!$C$2, E2078 = Акция!$A$3, G2078*Акция!$C$3, E2078 = Акция!$A$4, G2078*Акция!$C$4, E2078 = Акция!$A$5, G2078*Акция!$C$5, E2078 = Акция!$A$6, G2078*Акция!$C$6, E2078 = Акция!$A$7, G2078*Акция!$C$7, E2078 = Акция!$A$8, G2078*Акция!$C$8, 1, 0))</f>
        <v>1</v>
      </c>
    </row>
    <row r="2079" spans="2:11" x14ac:dyDescent="0.2">
      <c r="B2079" s="4" t="str">
        <f t="shared" si="437"/>
        <v>Товариство з обмеженою відповідальністю "Виробничо-торгівельна компанія " Промпостачсервіс"</v>
      </c>
      <c r="C2079" s="4" t="str">
        <f t="shared" si="437"/>
        <v>Промпостачсервіс ТОВ ВТК+</v>
      </c>
      <c r="D2079" s="4"/>
      <c r="E2079" s="4" t="s">
        <v>519</v>
      </c>
      <c r="F2079" s="6" t="s">
        <v>503</v>
      </c>
      <c r="G2079" s="5">
        <v>5</v>
      </c>
      <c r="H2079" s="7">
        <v>239.75</v>
      </c>
      <c r="I2079" s="9" t="s">
        <v>510</v>
      </c>
      <c r="J2079" s="9" t="s">
        <v>511</v>
      </c>
      <c r="K2079" s="23" cm="1">
        <f t="array" ref="K2079">IF(G2079 &lt; 1, 0, _xlfn.IFS(E2079 = Акция!$A$2, G2079*Акция!$C$2, E2079 = Акция!$A$3, G2079*Акция!$C$3, E2079 = Акция!$A$4, G2079*Акция!$C$4, E2079 = Акция!$A$5, G2079*Акция!$C$5, E2079 = Акция!$A$6, G2079*Акция!$C$6, E2079 = Акция!$A$7, G2079*Акция!$C$7, E2079 = Акция!$A$8, G2079*Акция!$C$8, 1, 0))</f>
        <v>2.5</v>
      </c>
    </row>
    <row r="2080" spans="2:11" x14ac:dyDescent="0.2">
      <c r="B2080" s="4" t="str">
        <f t="shared" si="437"/>
        <v>Товариство з обмеженою відповідальністю "Виробничо-торгівельна компанія " Промпостачсервіс"</v>
      </c>
      <c r="C2080" s="4" t="str">
        <f t="shared" si="437"/>
        <v>Промпостачсервіс ТОВ ВТК+</v>
      </c>
      <c r="D2080" s="4"/>
      <c r="E2080" s="4" t="s">
        <v>502</v>
      </c>
      <c r="F2080" s="6" t="s">
        <v>503</v>
      </c>
      <c r="G2080" s="5">
        <v>2</v>
      </c>
      <c r="H2080" s="7">
        <v>108.44</v>
      </c>
      <c r="I2080" s="9" t="s">
        <v>510</v>
      </c>
      <c r="J2080" s="9" t="s">
        <v>511</v>
      </c>
      <c r="K2080" s="23" cm="1">
        <f t="array" ref="K2080">IF(G2080 &lt; 1, 0, _xlfn.IFS(E2080 = Акция!$A$2, G2080*Акция!$C$2, E2080 = Акция!$A$3, G2080*Акция!$C$3, E2080 = Акция!$A$4, G2080*Акция!$C$4, E2080 = Акция!$A$5, G2080*Акция!$C$5, E2080 = Акция!$A$6, G2080*Акция!$C$6, E2080 = Акция!$A$7, G2080*Акция!$C$7, E2080 = Акция!$A$8, G2080*Акция!$C$8, 1, 0))</f>
        <v>1</v>
      </c>
    </row>
    <row r="2081" spans="2:11" x14ac:dyDescent="0.2">
      <c r="B2081" s="4" t="str">
        <f t="shared" si="437"/>
        <v>Товариство з обмеженою відповідальністю "Виробничо-торгівельна компанія " Промпостачсервіс"</v>
      </c>
      <c r="C2081" s="4" t="str">
        <f t="shared" si="437"/>
        <v>Промпостачсервіс ТОВ ВТК+</v>
      </c>
      <c r="D2081" s="4"/>
      <c r="E2081" s="4" t="s">
        <v>520</v>
      </c>
      <c r="F2081" s="6" t="s">
        <v>503</v>
      </c>
      <c r="G2081" s="5">
        <v>5</v>
      </c>
      <c r="H2081" s="7">
        <v>293.05</v>
      </c>
      <c r="I2081" s="9" t="s">
        <v>510</v>
      </c>
      <c r="J2081" s="9" t="s">
        <v>511</v>
      </c>
      <c r="K2081" s="23" cm="1">
        <f t="array" ref="K2081">IF(G2081 &lt; 1, 0, _xlfn.IFS(E2081 = Акция!$A$2, G2081*Акция!$C$2, E2081 = Акция!$A$3, G2081*Акция!$C$3, E2081 = Акция!$A$4, G2081*Акция!$C$4, E2081 = Акция!$A$5, G2081*Акция!$C$5, E2081 = Акция!$A$6, G2081*Акция!$C$6, E2081 = Акция!$A$7, G2081*Акция!$C$7, E2081 = Акция!$A$8, G2081*Акция!$C$8, 1, 0))</f>
        <v>2.5</v>
      </c>
    </row>
    <row r="2082" spans="2:11" x14ac:dyDescent="0.2">
      <c r="B2082" s="4" t="str">
        <f t="shared" si="437"/>
        <v>Товариство з обмеженою відповідальністю "Виробничо-торгівельна компанія " Промпостачсервіс"</v>
      </c>
      <c r="C2082" s="4" t="str">
        <f t="shared" si="437"/>
        <v>Промпостачсервіс ТОВ ВТК+</v>
      </c>
      <c r="D2082" s="4"/>
      <c r="E2082" s="4" t="s">
        <v>177</v>
      </c>
      <c r="F2082" s="6" t="s">
        <v>503</v>
      </c>
      <c r="G2082" s="5">
        <v>1</v>
      </c>
      <c r="H2082" s="7">
        <v>72.239999999999995</v>
      </c>
      <c r="I2082" s="9" t="s">
        <v>510</v>
      </c>
      <c r="J2082" s="9" t="s">
        <v>511</v>
      </c>
      <c r="K2082" s="23" cm="1">
        <f t="array" ref="K2082">IF(G2082 &lt; 1, 0, _xlfn.IFS(E2082 = Акция!$A$2, G2082*Акция!$C$2, E2082 = Акция!$A$3, G2082*Акция!$C$3, E2082 = Акция!$A$4, G2082*Акция!$C$4, E2082 = Акция!$A$5, G2082*Акция!$C$5, E2082 = Акция!$A$6, G2082*Акция!$C$6, E2082 = Акция!$A$7, G2082*Акция!$C$7, E2082 = Акция!$A$8, G2082*Акция!$C$8, 1, 0))</f>
        <v>0</v>
      </c>
    </row>
    <row r="2083" spans="2:11" x14ac:dyDescent="0.2">
      <c r="B2083" s="4" t="s">
        <v>178</v>
      </c>
      <c r="C2083" s="4" t="s">
        <v>179</v>
      </c>
      <c r="D2083" s="3" t="s">
        <v>508</v>
      </c>
      <c r="E2083" s="4"/>
      <c r="G2083" s="6"/>
      <c r="H2083" s="8"/>
      <c r="I2083" s="4"/>
      <c r="J2083" s="4"/>
      <c r="K2083" s="23" cm="1">
        <f t="array" ref="K2083">IF(G2083 &lt; 1, 0, _xlfn.IFS(E2083 = Акция!$A$2, G2083*Акция!$C$2, E2083 = Акция!$A$3, G2083*Акция!$C$3, E2083 = Акция!$A$4, G2083*Акция!$C$4, E2083 = Акция!$A$5, G2083*Акция!$C$5, E2083 = Акция!$A$6, G2083*Акция!$C$6, E2083 = Акция!$A$7, G2083*Акция!$C$7, E2083 = Акция!$A$8, G2083*Акция!$C$8, 1, 0))</f>
        <v>0</v>
      </c>
    </row>
    <row r="2084" spans="2:11" x14ac:dyDescent="0.2">
      <c r="B2084" s="4" t="str">
        <f t="shared" ref="B2084:B2095" si="438">B2083</f>
        <v>Проценко Ольга Пилипівна</v>
      </c>
      <c r="C2084" s="4" t="str">
        <f t="shared" ref="C2084:C2095" si="439">C2083</f>
        <v>Проценко О.П.+</v>
      </c>
      <c r="D2084" s="4"/>
      <c r="E2084" s="4" t="s">
        <v>548</v>
      </c>
      <c r="F2084" s="6" t="s">
        <v>503</v>
      </c>
      <c r="G2084" s="5">
        <v>8</v>
      </c>
      <c r="H2084" s="7">
        <v>242.16</v>
      </c>
      <c r="I2084" s="9" t="s">
        <v>527</v>
      </c>
      <c r="J2084" s="9" t="s">
        <v>528</v>
      </c>
      <c r="K2084" s="23" cm="1">
        <f t="array" ref="K2084">IF(G2084 &lt; 1, 0, _xlfn.IFS(E2084 = Акция!$A$2, G2084*Акция!$C$2, E2084 = Акция!$A$3, G2084*Акция!$C$3, E2084 = Акция!$A$4, G2084*Акция!$C$4, E2084 = Акция!$A$5, G2084*Акция!$C$5, E2084 = Акция!$A$6, G2084*Акция!$C$6, E2084 = Акция!$A$7, G2084*Акция!$C$7, E2084 = Акция!$A$8, G2084*Акция!$C$8, 1, 0))</f>
        <v>0</v>
      </c>
    </row>
    <row r="2085" spans="2:11" x14ac:dyDescent="0.2">
      <c r="B2085" s="4" t="str">
        <f t="shared" si="438"/>
        <v>Проценко Ольга Пилипівна</v>
      </c>
      <c r="C2085" s="4" t="str">
        <f t="shared" si="439"/>
        <v>Проценко О.П.+</v>
      </c>
      <c r="D2085" s="4"/>
      <c r="E2085" s="4" t="s">
        <v>552</v>
      </c>
      <c r="F2085" s="6" t="s">
        <v>503</v>
      </c>
      <c r="G2085" s="5">
        <v>16</v>
      </c>
      <c r="H2085" s="7">
        <v>402.72</v>
      </c>
      <c r="I2085" s="9" t="s">
        <v>527</v>
      </c>
      <c r="J2085" s="9" t="s">
        <v>528</v>
      </c>
      <c r="K2085" s="23" cm="1">
        <f t="array" ref="K2085">IF(G2085 &lt; 1, 0, _xlfn.IFS(E2085 = Акция!$A$2, G2085*Акция!$C$2, E2085 = Акция!$A$3, G2085*Акция!$C$3, E2085 = Акция!$A$4, G2085*Акция!$C$4, E2085 = Акция!$A$5, G2085*Акция!$C$5, E2085 = Акция!$A$6, G2085*Акция!$C$6, E2085 = Акция!$A$7, G2085*Акция!$C$7, E2085 = Акция!$A$8, G2085*Акция!$C$8, 1, 0))</f>
        <v>0</v>
      </c>
    </row>
    <row r="2086" spans="2:11" x14ac:dyDescent="0.2">
      <c r="B2086" s="4" t="str">
        <f t="shared" si="438"/>
        <v>Проценко Ольга Пилипівна</v>
      </c>
      <c r="C2086" s="4" t="str">
        <f t="shared" si="439"/>
        <v>Проценко О.П.+</v>
      </c>
      <c r="D2086" s="4"/>
      <c r="E2086" s="4" t="s">
        <v>513</v>
      </c>
      <c r="F2086" s="6" t="s">
        <v>503</v>
      </c>
      <c r="G2086" s="5">
        <v>16</v>
      </c>
      <c r="H2086" s="7">
        <v>410.08</v>
      </c>
      <c r="I2086" s="9" t="s">
        <v>527</v>
      </c>
      <c r="J2086" s="9" t="s">
        <v>528</v>
      </c>
      <c r="K2086" s="23" cm="1">
        <f t="array" ref="K2086">IF(G2086 &lt; 1, 0, _xlfn.IFS(E2086 = Акция!$A$2, G2086*Акция!$C$2, E2086 = Акция!$A$3, G2086*Акция!$C$3, E2086 = Акция!$A$4, G2086*Акция!$C$4, E2086 = Акция!$A$5, G2086*Акция!$C$5, E2086 = Акция!$A$6, G2086*Акция!$C$6, E2086 = Акция!$A$7, G2086*Акция!$C$7, E2086 = Акция!$A$8, G2086*Акция!$C$8, 1, 0))</f>
        <v>0</v>
      </c>
    </row>
    <row r="2087" spans="2:11" x14ac:dyDescent="0.2">
      <c r="B2087" s="4" t="str">
        <f t="shared" si="438"/>
        <v>Проценко Ольга Пилипівна</v>
      </c>
      <c r="C2087" s="4" t="str">
        <f t="shared" si="439"/>
        <v>Проценко О.П.+</v>
      </c>
      <c r="D2087" s="4"/>
      <c r="E2087" s="4" t="s">
        <v>514</v>
      </c>
      <c r="F2087" s="6" t="s">
        <v>503</v>
      </c>
      <c r="G2087" s="5">
        <v>5</v>
      </c>
      <c r="H2087" s="7">
        <v>97.35</v>
      </c>
      <c r="I2087" s="9" t="s">
        <v>527</v>
      </c>
      <c r="J2087" s="9" t="s">
        <v>528</v>
      </c>
      <c r="K2087" s="23" cm="1">
        <f t="array" ref="K2087">IF(G2087 &lt; 1, 0, _xlfn.IFS(E2087 = Акция!$A$2, G2087*Акция!$C$2, E2087 = Акция!$A$3, G2087*Акция!$C$3, E2087 = Акция!$A$4, G2087*Акция!$C$4, E2087 = Акция!$A$5, G2087*Акция!$C$5, E2087 = Акция!$A$6, G2087*Акция!$C$6, E2087 = Акция!$A$7, G2087*Акция!$C$7, E2087 = Акция!$A$8, G2087*Акция!$C$8, 1, 0))</f>
        <v>0</v>
      </c>
    </row>
    <row r="2088" spans="2:11" x14ac:dyDescent="0.2">
      <c r="B2088" s="4" t="str">
        <f t="shared" si="438"/>
        <v>Проценко Ольга Пилипівна</v>
      </c>
      <c r="C2088" s="4" t="str">
        <f t="shared" si="439"/>
        <v>Проценко О.П.+</v>
      </c>
      <c r="D2088" s="4"/>
      <c r="E2088" s="4" t="s">
        <v>562</v>
      </c>
      <c r="F2088" s="6" t="s">
        <v>503</v>
      </c>
      <c r="G2088" s="5">
        <v>8</v>
      </c>
      <c r="H2088" s="7">
        <v>159.6</v>
      </c>
      <c r="I2088" s="9" t="s">
        <v>527</v>
      </c>
      <c r="J2088" s="9" t="s">
        <v>528</v>
      </c>
      <c r="K2088" s="23" cm="1">
        <f t="array" ref="K2088">IF(G2088 &lt; 1, 0, _xlfn.IFS(E2088 = Акция!$A$2, G2088*Акция!$C$2, E2088 = Акция!$A$3, G2088*Акция!$C$3, E2088 = Акция!$A$4, G2088*Акция!$C$4, E2088 = Акция!$A$5, G2088*Акция!$C$5, E2088 = Акция!$A$6, G2088*Акция!$C$6, E2088 = Акция!$A$7, G2088*Акция!$C$7, E2088 = Акция!$A$8, G2088*Акция!$C$8, 1, 0))</f>
        <v>0</v>
      </c>
    </row>
    <row r="2089" spans="2:11" x14ac:dyDescent="0.2">
      <c r="B2089" s="4" t="str">
        <f t="shared" si="438"/>
        <v>Проценко Ольга Пилипівна</v>
      </c>
      <c r="C2089" s="4" t="str">
        <f t="shared" si="439"/>
        <v>Проценко О.П.+</v>
      </c>
      <c r="D2089" s="4"/>
      <c r="E2089" s="4" t="s">
        <v>675</v>
      </c>
      <c r="F2089" s="6" t="s">
        <v>503</v>
      </c>
      <c r="G2089" s="5">
        <v>2</v>
      </c>
      <c r="H2089" s="7">
        <v>59.18</v>
      </c>
      <c r="I2089" s="9" t="s">
        <v>527</v>
      </c>
      <c r="J2089" s="9" t="s">
        <v>528</v>
      </c>
      <c r="K2089" s="23" cm="1">
        <f t="array" ref="K2089">IF(G2089 &lt; 1, 0, _xlfn.IFS(E2089 = Акция!$A$2, G2089*Акция!$C$2, E2089 = Акция!$A$3, G2089*Акция!$C$3, E2089 = Акция!$A$4, G2089*Акция!$C$4, E2089 = Акция!$A$5, G2089*Акция!$C$5, E2089 = Акция!$A$6, G2089*Акция!$C$6, E2089 = Акция!$A$7, G2089*Акция!$C$7, E2089 = Акция!$A$8, G2089*Акция!$C$8, 1, 0))</f>
        <v>0</v>
      </c>
    </row>
    <row r="2090" spans="2:11" x14ac:dyDescent="0.2">
      <c r="B2090" s="4" t="str">
        <f t="shared" si="438"/>
        <v>Проценко Ольга Пилипівна</v>
      </c>
      <c r="C2090" s="4" t="str">
        <f t="shared" si="439"/>
        <v>Проценко О.П.+</v>
      </c>
      <c r="D2090" s="4"/>
      <c r="E2090" s="4" t="s">
        <v>515</v>
      </c>
      <c r="F2090" s="6" t="s">
        <v>503</v>
      </c>
      <c r="G2090" s="5">
        <v>6</v>
      </c>
      <c r="H2090" s="7">
        <v>115.62</v>
      </c>
      <c r="I2090" s="9" t="s">
        <v>527</v>
      </c>
      <c r="J2090" s="9" t="s">
        <v>528</v>
      </c>
      <c r="K2090" s="23" cm="1">
        <f t="array" ref="K2090">IF(G2090 &lt; 1, 0, _xlfn.IFS(E2090 = Акция!$A$2, G2090*Акция!$C$2, E2090 = Акция!$A$3, G2090*Акция!$C$3, E2090 = Акция!$A$4, G2090*Акция!$C$4, E2090 = Акция!$A$5, G2090*Акция!$C$5, E2090 = Акция!$A$6, G2090*Акция!$C$6, E2090 = Акция!$A$7, G2090*Акция!$C$7, E2090 = Акция!$A$8, G2090*Акция!$C$8, 1, 0))</f>
        <v>0</v>
      </c>
    </row>
    <row r="2091" spans="2:11" x14ac:dyDescent="0.2">
      <c r="B2091" s="4" t="str">
        <f t="shared" si="438"/>
        <v>Проценко Ольга Пилипівна</v>
      </c>
      <c r="C2091" s="4" t="str">
        <f t="shared" si="439"/>
        <v>Проценко О.П.+</v>
      </c>
      <c r="D2091" s="4"/>
      <c r="E2091" s="4" t="s">
        <v>558</v>
      </c>
      <c r="F2091" s="6" t="s">
        <v>503</v>
      </c>
      <c r="G2091" s="5">
        <v>12</v>
      </c>
      <c r="H2091" s="7">
        <v>219.6</v>
      </c>
      <c r="I2091" s="9" t="s">
        <v>527</v>
      </c>
      <c r="J2091" s="9" t="s">
        <v>528</v>
      </c>
      <c r="K2091" s="23" cm="1">
        <f t="array" ref="K2091">IF(G2091 &lt; 1, 0, _xlfn.IFS(E2091 = Акция!$A$2, G2091*Акция!$C$2, E2091 = Акция!$A$3, G2091*Акция!$C$3, E2091 = Акция!$A$4, G2091*Акция!$C$4, E2091 = Акция!$A$5, G2091*Акция!$C$5, E2091 = Акция!$A$6, G2091*Акция!$C$6, E2091 = Акция!$A$7, G2091*Акция!$C$7, E2091 = Акция!$A$8, G2091*Акция!$C$8, 1, 0))</f>
        <v>0</v>
      </c>
    </row>
    <row r="2092" spans="2:11" x14ac:dyDescent="0.2">
      <c r="B2092" s="4" t="str">
        <f t="shared" si="438"/>
        <v>Проценко Ольга Пилипівна</v>
      </c>
      <c r="C2092" s="4" t="str">
        <f t="shared" si="439"/>
        <v>Проценко О.П.+</v>
      </c>
      <c r="D2092" s="4"/>
      <c r="E2092" s="4" t="s">
        <v>519</v>
      </c>
      <c r="F2092" s="6" t="s">
        <v>503</v>
      </c>
      <c r="G2092" s="5">
        <v>13</v>
      </c>
      <c r="H2092" s="7">
        <v>595.66</v>
      </c>
      <c r="I2092" s="9" t="s">
        <v>527</v>
      </c>
      <c r="J2092" s="9" t="s">
        <v>528</v>
      </c>
      <c r="K2092" s="23" cm="1">
        <f t="array" ref="K2092">IF(G2092 &lt; 1, 0, _xlfn.IFS(E2092 = Акция!$A$2, G2092*Акция!$C$2, E2092 = Акция!$A$3, G2092*Акция!$C$3, E2092 = Акция!$A$4, G2092*Акция!$C$4, E2092 = Акция!$A$5, G2092*Акция!$C$5, E2092 = Акция!$A$6, G2092*Акция!$C$6, E2092 = Акция!$A$7, G2092*Акция!$C$7, E2092 = Акция!$A$8, G2092*Акция!$C$8, 1, 0))</f>
        <v>6.5</v>
      </c>
    </row>
    <row r="2093" spans="2:11" x14ac:dyDescent="0.2">
      <c r="B2093" s="4" t="str">
        <f t="shared" si="438"/>
        <v>Проценко Ольга Пилипівна</v>
      </c>
      <c r="C2093" s="4" t="str">
        <f t="shared" si="439"/>
        <v>Проценко О.П.+</v>
      </c>
      <c r="D2093" s="4"/>
      <c r="E2093" s="4" t="s">
        <v>502</v>
      </c>
      <c r="F2093" s="6" t="s">
        <v>503</v>
      </c>
      <c r="G2093" s="5">
        <v>6</v>
      </c>
      <c r="H2093" s="7">
        <v>310.8</v>
      </c>
      <c r="I2093" s="9" t="s">
        <v>527</v>
      </c>
      <c r="J2093" s="9" t="s">
        <v>528</v>
      </c>
      <c r="K2093" s="23" cm="1">
        <f t="array" ref="K2093">IF(G2093 &lt; 1, 0, _xlfn.IFS(E2093 = Акция!$A$2, G2093*Акция!$C$2, E2093 = Акция!$A$3, G2093*Акция!$C$3, E2093 = Акция!$A$4, G2093*Акция!$C$4, E2093 = Акция!$A$5, G2093*Акция!$C$5, E2093 = Акция!$A$6, G2093*Акция!$C$6, E2093 = Акция!$A$7, G2093*Акция!$C$7, E2093 = Акция!$A$8, G2093*Акция!$C$8, 1, 0))</f>
        <v>3</v>
      </c>
    </row>
    <row r="2094" spans="2:11" x14ac:dyDescent="0.2">
      <c r="B2094" s="4" t="str">
        <f t="shared" si="438"/>
        <v>Проценко Ольга Пилипівна</v>
      </c>
      <c r="C2094" s="4" t="str">
        <f t="shared" si="439"/>
        <v>Проценко О.П.+</v>
      </c>
      <c r="D2094" s="4"/>
      <c r="E2094" s="4" t="s">
        <v>520</v>
      </c>
      <c r="F2094" s="6" t="s">
        <v>503</v>
      </c>
      <c r="G2094" s="5">
        <v>5</v>
      </c>
      <c r="H2094" s="7">
        <v>280</v>
      </c>
      <c r="I2094" s="9" t="s">
        <v>527</v>
      </c>
      <c r="J2094" s="9" t="s">
        <v>528</v>
      </c>
      <c r="K2094" s="23" cm="1">
        <f t="array" ref="K2094">IF(G2094 &lt; 1, 0, _xlfn.IFS(E2094 = Акция!$A$2, G2094*Акция!$C$2, E2094 = Акция!$A$3, G2094*Акция!$C$3, E2094 = Акция!$A$4, G2094*Акция!$C$4, E2094 = Акция!$A$5, G2094*Акция!$C$5, E2094 = Акция!$A$6, G2094*Акция!$C$6, E2094 = Акция!$A$7, G2094*Акция!$C$7, E2094 = Акция!$A$8, G2094*Акция!$C$8, 1, 0))</f>
        <v>2.5</v>
      </c>
    </row>
    <row r="2095" spans="2:11" x14ac:dyDescent="0.2">
      <c r="B2095" s="4" t="str">
        <f t="shared" si="438"/>
        <v>Проценко Ольга Пилипівна</v>
      </c>
      <c r="C2095" s="4" t="str">
        <f t="shared" si="439"/>
        <v>Проценко О.П.+</v>
      </c>
      <c r="D2095" s="4"/>
      <c r="E2095" s="4" t="s">
        <v>521</v>
      </c>
      <c r="F2095" s="6" t="s">
        <v>503</v>
      </c>
      <c r="G2095" s="5">
        <v>84</v>
      </c>
      <c r="H2095" s="7">
        <v>4185.72</v>
      </c>
      <c r="I2095" s="9" t="s">
        <v>527</v>
      </c>
      <c r="J2095" s="9" t="s">
        <v>528</v>
      </c>
      <c r="K2095" s="23" cm="1">
        <f t="array" ref="K2095">IF(G2095 &lt; 1, 0, _xlfn.IFS(E2095 = Акция!$A$2, G2095*Акция!$C$2, E2095 = Акция!$A$3, G2095*Акция!$C$3, E2095 = Акция!$A$4, G2095*Акция!$C$4, E2095 = Акция!$A$5, G2095*Акция!$C$5, E2095 = Акция!$A$6, G2095*Акция!$C$6, E2095 = Акция!$A$7, G2095*Акция!$C$7, E2095 = Акция!$A$8, G2095*Акция!$C$8, 1, 0))</f>
        <v>42</v>
      </c>
    </row>
    <row r="2096" spans="2:11" x14ac:dyDescent="0.2">
      <c r="B2096" s="4" t="s">
        <v>180</v>
      </c>
      <c r="C2096" s="4" t="s">
        <v>181</v>
      </c>
      <c r="D2096" s="3" t="s">
        <v>508</v>
      </c>
      <c r="E2096" s="4"/>
      <c r="G2096" s="6"/>
      <c r="H2096" s="8"/>
      <c r="I2096" s="4"/>
      <c r="J2096" s="4"/>
      <c r="K2096" s="23" cm="1">
        <f t="array" ref="K2096">IF(G2096 &lt; 1, 0, _xlfn.IFS(E2096 = Акция!$A$2, G2096*Акция!$C$2, E2096 = Акция!$A$3, G2096*Акция!$C$3, E2096 = Акция!$A$4, G2096*Акция!$C$4, E2096 = Акция!$A$5, G2096*Акция!$C$5, E2096 = Акция!$A$6, G2096*Акция!$C$6, E2096 = Акция!$A$7, G2096*Акция!$C$7, E2096 = Акция!$A$8, G2096*Акция!$C$8, 1, 0))</f>
        <v>0</v>
      </c>
    </row>
    <row r="2097" spans="2:11" x14ac:dyDescent="0.2">
      <c r="B2097" s="4" t="str">
        <f t="shared" ref="B2097:C2097" si="440">B2096</f>
        <v>Прухніцька Майя Юріївна</v>
      </c>
      <c r="C2097" s="4" t="str">
        <f t="shared" si="440"/>
        <v>Прухніцька М.Ю.</v>
      </c>
      <c r="D2097" s="4"/>
      <c r="E2097" s="4" t="s">
        <v>521</v>
      </c>
      <c r="F2097" s="6" t="s">
        <v>503</v>
      </c>
      <c r="G2097" s="5">
        <v>1</v>
      </c>
      <c r="H2097" s="7">
        <v>55.27</v>
      </c>
      <c r="I2097" s="9" t="s">
        <v>669</v>
      </c>
      <c r="J2097" s="9" t="s">
        <v>546</v>
      </c>
      <c r="K2097" s="23" cm="1">
        <f t="array" ref="K2097">IF(G2097 &lt; 1, 0, _xlfn.IFS(E2097 = Акция!$A$2, G2097*Акция!$C$2, E2097 = Акция!$A$3, G2097*Акция!$C$3, E2097 = Акция!$A$4, G2097*Акция!$C$4, E2097 = Акция!$A$5, G2097*Акция!$C$5, E2097 = Акция!$A$6, G2097*Акция!$C$6, E2097 = Акция!$A$7, G2097*Акция!$C$7, E2097 = Акция!$A$8, G2097*Акция!$C$8, 1, 0))</f>
        <v>0.5</v>
      </c>
    </row>
    <row r="2098" spans="2:11" x14ac:dyDescent="0.2">
      <c r="B2098" s="4" t="s">
        <v>182</v>
      </c>
      <c r="C2098" s="4" t="s">
        <v>183</v>
      </c>
      <c r="D2098" s="3" t="s">
        <v>508</v>
      </c>
      <c r="E2098" s="4"/>
      <c r="G2098" s="6"/>
      <c r="H2098" s="8"/>
      <c r="I2098" s="4"/>
      <c r="J2098" s="4"/>
      <c r="K2098" s="23" cm="1">
        <f t="array" ref="K2098">IF(G2098 &lt; 1, 0, _xlfn.IFS(E2098 = Акция!$A$2, G2098*Акция!$C$2, E2098 = Акция!$A$3, G2098*Акция!$C$3, E2098 = Акция!$A$4, G2098*Акция!$C$4, E2098 = Акция!$A$5, G2098*Акция!$C$5, E2098 = Акция!$A$6, G2098*Акция!$C$6, E2098 = Акция!$A$7, G2098*Акция!$C$7, E2098 = Акция!$A$8, G2098*Акция!$C$8, 1, 0))</f>
        <v>0</v>
      </c>
    </row>
    <row r="2099" spans="2:11" x14ac:dyDescent="0.2">
      <c r="B2099" s="4" t="str">
        <f t="shared" ref="B2099:C2105" si="441">B2098</f>
        <v>Пустовіт Віталій Миколайович</v>
      </c>
      <c r="C2099" s="4" t="str">
        <f t="shared" si="441"/>
        <v>Пустовіт В.М.</v>
      </c>
      <c r="D2099" s="4"/>
      <c r="E2099" s="4" t="s">
        <v>512</v>
      </c>
      <c r="F2099" s="6" t="s">
        <v>503</v>
      </c>
      <c r="G2099" s="5">
        <v>2</v>
      </c>
      <c r="H2099" s="7">
        <v>79.2</v>
      </c>
      <c r="I2099" s="9" t="s">
        <v>587</v>
      </c>
      <c r="J2099" s="9" t="s">
        <v>546</v>
      </c>
      <c r="K2099" s="23" cm="1">
        <f t="array" ref="K2099">IF(G2099 &lt; 1, 0, _xlfn.IFS(E2099 = Акция!$A$2, G2099*Акция!$C$2, E2099 = Акция!$A$3, G2099*Акция!$C$3, E2099 = Акция!$A$4, G2099*Акция!$C$4, E2099 = Акция!$A$5, G2099*Акция!$C$5, E2099 = Акция!$A$6, G2099*Акция!$C$6, E2099 = Акция!$A$7, G2099*Акция!$C$7, E2099 = Акция!$A$8, G2099*Акция!$C$8, 1, 0))</f>
        <v>0</v>
      </c>
    </row>
    <row r="2100" spans="2:11" x14ac:dyDescent="0.2">
      <c r="B2100" s="4" t="str">
        <f t="shared" si="441"/>
        <v>Пустовіт Віталій Миколайович</v>
      </c>
      <c r="C2100" s="4" t="str">
        <f t="shared" si="441"/>
        <v>Пустовіт В.М.</v>
      </c>
      <c r="D2100" s="4"/>
      <c r="E2100" s="4" t="s">
        <v>580</v>
      </c>
      <c r="F2100" s="6" t="s">
        <v>503</v>
      </c>
      <c r="G2100" s="5">
        <v>2</v>
      </c>
      <c r="H2100" s="7">
        <v>76.760000000000005</v>
      </c>
      <c r="I2100" s="9" t="s">
        <v>587</v>
      </c>
      <c r="J2100" s="9" t="s">
        <v>546</v>
      </c>
      <c r="K2100" s="23" cm="1">
        <f t="array" ref="K2100">IF(G2100 &lt; 1, 0, _xlfn.IFS(E2100 = Акция!$A$2, G2100*Акция!$C$2, E2100 = Акция!$A$3, G2100*Акция!$C$3, E2100 = Акция!$A$4, G2100*Акция!$C$4, E2100 = Акция!$A$5, G2100*Акция!$C$5, E2100 = Акция!$A$6, G2100*Акция!$C$6, E2100 = Акция!$A$7, G2100*Акция!$C$7, E2100 = Акция!$A$8, G2100*Акция!$C$8, 1, 0))</f>
        <v>0</v>
      </c>
    </row>
    <row r="2101" spans="2:11" x14ac:dyDescent="0.2">
      <c r="B2101" s="4" t="str">
        <f t="shared" si="441"/>
        <v>Пустовіт Віталій Миколайович</v>
      </c>
      <c r="C2101" s="4" t="str">
        <f t="shared" si="441"/>
        <v>Пустовіт В.М.</v>
      </c>
      <c r="D2101" s="4"/>
      <c r="E2101" s="4" t="s">
        <v>514</v>
      </c>
      <c r="F2101" s="6" t="s">
        <v>503</v>
      </c>
      <c r="G2101" s="5">
        <v>2</v>
      </c>
      <c r="H2101" s="7">
        <v>40.76</v>
      </c>
      <c r="I2101" s="9" t="s">
        <v>587</v>
      </c>
      <c r="J2101" s="9" t="s">
        <v>546</v>
      </c>
      <c r="K2101" s="23" cm="1">
        <f t="array" ref="K2101">IF(G2101 &lt; 1, 0, _xlfn.IFS(E2101 = Акция!$A$2, G2101*Акция!$C$2, E2101 = Акция!$A$3, G2101*Акция!$C$3, E2101 = Акция!$A$4, G2101*Акция!$C$4, E2101 = Акция!$A$5, G2101*Акция!$C$5, E2101 = Акция!$A$6, G2101*Акция!$C$6, E2101 = Акция!$A$7, G2101*Акция!$C$7, E2101 = Акция!$A$8, G2101*Акция!$C$8, 1, 0))</f>
        <v>0</v>
      </c>
    </row>
    <row r="2102" spans="2:11" x14ac:dyDescent="0.2">
      <c r="B2102" s="4" t="str">
        <f t="shared" si="441"/>
        <v>Пустовіт Віталій Миколайович</v>
      </c>
      <c r="C2102" s="4" t="str">
        <f t="shared" si="441"/>
        <v>Пустовіт В.М.</v>
      </c>
      <c r="D2102" s="4"/>
      <c r="E2102" s="4" t="s">
        <v>562</v>
      </c>
      <c r="F2102" s="6" t="s">
        <v>503</v>
      </c>
      <c r="G2102" s="5">
        <v>2</v>
      </c>
      <c r="H2102" s="7">
        <v>41.76</v>
      </c>
      <c r="I2102" s="9" t="s">
        <v>587</v>
      </c>
      <c r="J2102" s="9" t="s">
        <v>546</v>
      </c>
      <c r="K2102" s="23" cm="1">
        <f t="array" ref="K2102">IF(G2102 &lt; 1, 0, _xlfn.IFS(E2102 = Акция!$A$2, G2102*Акция!$C$2, E2102 = Акция!$A$3, G2102*Акция!$C$3, E2102 = Акция!$A$4, G2102*Акция!$C$4, E2102 = Акция!$A$5, G2102*Акция!$C$5, E2102 = Акция!$A$6, G2102*Акция!$C$6, E2102 = Акция!$A$7, G2102*Акция!$C$7, E2102 = Акция!$A$8, G2102*Акция!$C$8, 1, 0))</f>
        <v>0</v>
      </c>
    </row>
    <row r="2103" spans="2:11" x14ac:dyDescent="0.2">
      <c r="B2103" s="4" t="str">
        <f t="shared" si="441"/>
        <v>Пустовіт Віталій Миколайович</v>
      </c>
      <c r="C2103" s="4" t="str">
        <f t="shared" si="441"/>
        <v>Пустовіт В.М.</v>
      </c>
      <c r="D2103" s="4"/>
      <c r="E2103" s="4" t="s">
        <v>515</v>
      </c>
      <c r="F2103" s="6" t="s">
        <v>503</v>
      </c>
      <c r="G2103" s="5">
        <v>2</v>
      </c>
      <c r="H2103" s="7">
        <v>40.32</v>
      </c>
      <c r="I2103" s="9" t="s">
        <v>587</v>
      </c>
      <c r="J2103" s="9" t="s">
        <v>546</v>
      </c>
      <c r="K2103" s="23" cm="1">
        <f t="array" ref="K2103">IF(G2103 &lt; 1, 0, _xlfn.IFS(E2103 = Акция!$A$2, G2103*Акция!$C$2, E2103 = Акция!$A$3, G2103*Акция!$C$3, E2103 = Акция!$A$4, G2103*Акция!$C$4, E2103 = Акция!$A$5, G2103*Акция!$C$5, E2103 = Акция!$A$6, G2103*Акция!$C$6, E2103 = Акция!$A$7, G2103*Акция!$C$7, E2103 = Акция!$A$8, G2103*Акция!$C$8, 1, 0))</f>
        <v>0</v>
      </c>
    </row>
    <row r="2104" spans="2:11" x14ac:dyDescent="0.2">
      <c r="B2104" s="4" t="str">
        <f t="shared" si="441"/>
        <v>Пустовіт Віталій Миколайович</v>
      </c>
      <c r="C2104" s="4" t="str">
        <f t="shared" si="441"/>
        <v>Пустовіт В.М.</v>
      </c>
      <c r="D2104" s="4"/>
      <c r="E2104" s="4" t="s">
        <v>523</v>
      </c>
      <c r="F2104" s="6" t="s">
        <v>503</v>
      </c>
      <c r="G2104" s="5">
        <v>2</v>
      </c>
      <c r="H2104" s="7">
        <v>68.12</v>
      </c>
      <c r="I2104" s="9" t="s">
        <v>587</v>
      </c>
      <c r="J2104" s="9" t="s">
        <v>546</v>
      </c>
      <c r="K2104" s="23" cm="1">
        <f t="array" ref="K2104">IF(G2104 &lt; 1, 0, _xlfn.IFS(E2104 = Акция!$A$2, G2104*Акция!$C$2, E2104 = Акция!$A$3, G2104*Акция!$C$3, E2104 = Акция!$A$4, G2104*Акция!$C$4, E2104 = Акция!$A$5, G2104*Акция!$C$5, E2104 = Акция!$A$6, G2104*Акция!$C$6, E2104 = Акция!$A$7, G2104*Акция!$C$7, E2104 = Акция!$A$8, G2104*Акция!$C$8, 1, 0))</f>
        <v>0</v>
      </c>
    </row>
    <row r="2105" spans="2:11" x14ac:dyDescent="0.2">
      <c r="B2105" s="4" t="str">
        <f t="shared" si="441"/>
        <v>Пустовіт Віталій Миколайович</v>
      </c>
      <c r="C2105" s="4" t="str">
        <f t="shared" si="441"/>
        <v>Пустовіт В.М.</v>
      </c>
      <c r="D2105" s="4"/>
      <c r="E2105" s="4" t="s">
        <v>608</v>
      </c>
      <c r="F2105" s="6" t="s">
        <v>503</v>
      </c>
      <c r="G2105" s="5">
        <v>2</v>
      </c>
      <c r="H2105" s="7">
        <v>79.2</v>
      </c>
      <c r="I2105" s="9" t="s">
        <v>587</v>
      </c>
      <c r="J2105" s="9" t="s">
        <v>546</v>
      </c>
      <c r="K2105" s="23" cm="1">
        <f t="array" ref="K2105">IF(G2105 &lt; 1, 0, _xlfn.IFS(E2105 = Акция!$A$2, G2105*Акция!$C$2, E2105 = Акция!$A$3, G2105*Акция!$C$3, E2105 = Акция!$A$4, G2105*Акция!$C$4, E2105 = Акция!$A$5, G2105*Акция!$C$5, E2105 = Акция!$A$6, G2105*Акция!$C$6, E2105 = Акция!$A$7, G2105*Акция!$C$7, E2105 = Акция!$A$8, G2105*Акция!$C$8, 1, 0))</f>
        <v>0</v>
      </c>
    </row>
    <row r="2106" spans="2:11" x14ac:dyDescent="0.2">
      <c r="B2106" s="4" t="s">
        <v>184</v>
      </c>
      <c r="C2106" s="4" t="s">
        <v>185</v>
      </c>
      <c r="D2106" s="3" t="s">
        <v>501</v>
      </c>
      <c r="E2106" s="4"/>
      <c r="G2106" s="6"/>
      <c r="H2106" s="8"/>
      <c r="I2106" s="4"/>
      <c r="J2106" s="4"/>
      <c r="K2106" s="23" cm="1">
        <f t="array" ref="K2106">IF(G2106 &lt; 1, 0, _xlfn.IFS(E2106 = Акция!$A$2, G2106*Акция!$C$2, E2106 = Акция!$A$3, G2106*Акция!$C$3, E2106 = Акция!$A$4, G2106*Акция!$C$4, E2106 = Акция!$A$5, G2106*Акция!$C$5, E2106 = Акция!$A$6, G2106*Акция!$C$6, E2106 = Акция!$A$7, G2106*Акция!$C$7, E2106 = Акция!$A$8, G2106*Акция!$C$8, 1, 0))</f>
        <v>0</v>
      </c>
    </row>
    <row r="2107" spans="2:11" x14ac:dyDescent="0.2">
      <c r="B2107" s="4" t="str">
        <f t="shared" ref="B2107:C2113" si="442">B2106</f>
        <v>Радченко Тетяна Андріївна</v>
      </c>
      <c r="C2107" s="4" t="str">
        <f t="shared" si="442"/>
        <v>Радченко Т.А.</v>
      </c>
      <c r="D2107" s="4"/>
      <c r="E2107" s="4" t="s">
        <v>516</v>
      </c>
      <c r="F2107" s="6" t="s">
        <v>503</v>
      </c>
      <c r="G2107" s="5">
        <v>3</v>
      </c>
      <c r="H2107" s="7">
        <v>78.84</v>
      </c>
      <c r="I2107" s="9" t="s">
        <v>572</v>
      </c>
      <c r="J2107" s="9" t="s">
        <v>511</v>
      </c>
      <c r="K2107" s="23" cm="1">
        <f t="array" ref="K2107">IF(G2107 &lt; 1, 0, _xlfn.IFS(E2107 = Акция!$A$2, G2107*Акция!$C$2, E2107 = Акция!$A$3, G2107*Акция!$C$3, E2107 = Акция!$A$4, G2107*Акция!$C$4, E2107 = Акция!$A$5, G2107*Акция!$C$5, E2107 = Акция!$A$6, G2107*Акция!$C$6, E2107 = Акция!$A$7, G2107*Акция!$C$7, E2107 = Акция!$A$8, G2107*Акция!$C$8, 1, 0))</f>
        <v>0.75</v>
      </c>
    </row>
    <row r="2108" spans="2:11" x14ac:dyDescent="0.2">
      <c r="B2108" s="4" t="str">
        <f t="shared" si="442"/>
        <v>Радченко Тетяна Андріївна</v>
      </c>
      <c r="C2108" s="4" t="str">
        <f t="shared" si="442"/>
        <v>Радченко Т.А.</v>
      </c>
      <c r="D2108" s="4"/>
      <c r="E2108" s="4" t="s">
        <v>517</v>
      </c>
      <c r="F2108" s="6" t="s">
        <v>503</v>
      </c>
      <c r="G2108" s="5">
        <v>2</v>
      </c>
      <c r="H2108" s="7">
        <v>57.46</v>
      </c>
      <c r="I2108" s="9" t="s">
        <v>572</v>
      </c>
      <c r="J2108" s="9" t="s">
        <v>511</v>
      </c>
      <c r="K2108" s="23" cm="1">
        <f t="array" ref="K2108">IF(G2108 &lt; 1, 0, _xlfn.IFS(E2108 = Акция!$A$2, G2108*Акция!$C$2, E2108 = Акция!$A$3, G2108*Акция!$C$3, E2108 = Акция!$A$4, G2108*Акция!$C$4, E2108 = Акция!$A$5, G2108*Акция!$C$5, E2108 = Акция!$A$6, G2108*Акция!$C$6, E2108 = Акция!$A$7, G2108*Акция!$C$7, E2108 = Акция!$A$8, G2108*Акция!$C$8, 1, 0))</f>
        <v>0.5</v>
      </c>
    </row>
    <row r="2109" spans="2:11" x14ac:dyDescent="0.2">
      <c r="B2109" s="4" t="str">
        <f t="shared" si="442"/>
        <v>Радченко Тетяна Андріївна</v>
      </c>
      <c r="C2109" s="4" t="str">
        <f t="shared" si="442"/>
        <v>Радченко Т.А.</v>
      </c>
      <c r="D2109" s="4"/>
      <c r="E2109" s="4" t="s">
        <v>518</v>
      </c>
      <c r="F2109" s="6" t="s">
        <v>503</v>
      </c>
      <c r="G2109" s="5">
        <v>3</v>
      </c>
      <c r="H2109" s="7">
        <v>94.83</v>
      </c>
      <c r="I2109" s="9" t="s">
        <v>572</v>
      </c>
      <c r="J2109" s="9" t="s">
        <v>511</v>
      </c>
      <c r="K2109" s="23" cm="1">
        <f t="array" ref="K2109">IF(G2109 &lt; 1, 0, _xlfn.IFS(E2109 = Акция!$A$2, G2109*Акция!$C$2, E2109 = Акция!$A$3, G2109*Акция!$C$3, E2109 = Акция!$A$4, G2109*Акция!$C$4, E2109 = Акция!$A$5, G2109*Акция!$C$5, E2109 = Акция!$A$6, G2109*Акция!$C$6, E2109 = Акция!$A$7, G2109*Акция!$C$7, E2109 = Акция!$A$8, G2109*Акция!$C$8, 1, 0))</f>
        <v>0.75</v>
      </c>
    </row>
    <row r="2110" spans="2:11" x14ac:dyDescent="0.2">
      <c r="B2110" s="4" t="str">
        <f t="shared" si="442"/>
        <v>Радченко Тетяна Андріївна</v>
      </c>
      <c r="C2110" s="4" t="str">
        <f t="shared" si="442"/>
        <v>Радченко Т.А.</v>
      </c>
      <c r="D2110" s="4"/>
      <c r="E2110" s="4" t="s">
        <v>519</v>
      </c>
      <c r="F2110" s="6" t="s">
        <v>503</v>
      </c>
      <c r="G2110" s="5">
        <v>5</v>
      </c>
      <c r="H2110" s="7">
        <v>239.75</v>
      </c>
      <c r="I2110" s="9" t="s">
        <v>572</v>
      </c>
      <c r="J2110" s="9" t="s">
        <v>511</v>
      </c>
      <c r="K2110" s="23" cm="1">
        <f t="array" ref="K2110">IF(G2110 &lt; 1, 0, _xlfn.IFS(E2110 = Акция!$A$2, G2110*Акция!$C$2, E2110 = Акция!$A$3, G2110*Акция!$C$3, E2110 = Акция!$A$4, G2110*Акция!$C$4, E2110 = Акция!$A$5, G2110*Акция!$C$5, E2110 = Акция!$A$6, G2110*Акция!$C$6, E2110 = Акция!$A$7, G2110*Акция!$C$7, E2110 = Акция!$A$8, G2110*Акция!$C$8, 1, 0))</f>
        <v>2.5</v>
      </c>
    </row>
    <row r="2111" spans="2:11" x14ac:dyDescent="0.2">
      <c r="B2111" s="4" t="str">
        <f t="shared" si="442"/>
        <v>Радченко Тетяна Андріївна</v>
      </c>
      <c r="C2111" s="4" t="str">
        <f t="shared" si="442"/>
        <v>Радченко Т.А.</v>
      </c>
      <c r="D2111" s="4"/>
      <c r="E2111" s="4" t="s">
        <v>502</v>
      </c>
      <c r="F2111" s="6" t="s">
        <v>503</v>
      </c>
      <c r="G2111" s="5">
        <v>4</v>
      </c>
      <c r="H2111" s="7">
        <v>216.88</v>
      </c>
      <c r="I2111" s="9" t="s">
        <v>572</v>
      </c>
      <c r="J2111" s="9" t="s">
        <v>511</v>
      </c>
      <c r="K2111" s="23" cm="1">
        <f t="array" ref="K2111">IF(G2111 &lt; 1, 0, _xlfn.IFS(E2111 = Акция!$A$2, G2111*Акция!$C$2, E2111 = Акция!$A$3, G2111*Акция!$C$3, E2111 = Акция!$A$4, G2111*Акция!$C$4, E2111 = Акция!$A$5, G2111*Акция!$C$5, E2111 = Акция!$A$6, G2111*Акция!$C$6, E2111 = Акция!$A$7, G2111*Акция!$C$7, E2111 = Акция!$A$8, G2111*Акция!$C$8, 1, 0))</f>
        <v>2</v>
      </c>
    </row>
    <row r="2112" spans="2:11" x14ac:dyDescent="0.2">
      <c r="B2112" s="4" t="str">
        <f t="shared" si="442"/>
        <v>Радченко Тетяна Андріївна</v>
      </c>
      <c r="C2112" s="4" t="str">
        <f t="shared" si="442"/>
        <v>Радченко Т.А.</v>
      </c>
      <c r="D2112" s="4"/>
      <c r="E2112" s="4" t="s">
        <v>520</v>
      </c>
      <c r="F2112" s="6" t="s">
        <v>503</v>
      </c>
      <c r="G2112" s="5">
        <v>5</v>
      </c>
      <c r="H2112" s="7">
        <v>293.05</v>
      </c>
      <c r="I2112" s="9" t="s">
        <v>572</v>
      </c>
      <c r="J2112" s="9" t="s">
        <v>511</v>
      </c>
      <c r="K2112" s="23" cm="1">
        <f t="array" ref="K2112">IF(G2112 &lt; 1, 0, _xlfn.IFS(E2112 = Акция!$A$2, G2112*Акция!$C$2, E2112 = Акция!$A$3, G2112*Акция!$C$3, E2112 = Акция!$A$4, G2112*Акция!$C$4, E2112 = Акция!$A$5, G2112*Акция!$C$5, E2112 = Акция!$A$6, G2112*Акция!$C$6, E2112 = Акция!$A$7, G2112*Акция!$C$7, E2112 = Акция!$A$8, G2112*Акция!$C$8, 1, 0))</f>
        <v>2.5</v>
      </c>
    </row>
    <row r="2113" spans="2:11" x14ac:dyDescent="0.2">
      <c r="B2113" s="4" t="str">
        <f t="shared" si="442"/>
        <v>Радченко Тетяна Андріївна</v>
      </c>
      <c r="C2113" s="4" t="str">
        <f t="shared" si="442"/>
        <v>Радченко Т.А.</v>
      </c>
      <c r="D2113" s="4"/>
      <c r="E2113" s="4" t="s">
        <v>521</v>
      </c>
      <c r="F2113" s="6" t="s">
        <v>503</v>
      </c>
      <c r="G2113" s="5">
        <v>1</v>
      </c>
      <c r="H2113" s="7">
        <v>53.06</v>
      </c>
      <c r="I2113" s="9" t="s">
        <v>572</v>
      </c>
      <c r="J2113" s="9" t="s">
        <v>511</v>
      </c>
      <c r="K2113" s="23" cm="1">
        <f t="array" ref="K2113">IF(G2113 &lt; 1, 0, _xlfn.IFS(E2113 = Акция!$A$2, G2113*Акция!$C$2, E2113 = Акция!$A$3, G2113*Акция!$C$3, E2113 = Акция!$A$4, G2113*Акция!$C$4, E2113 = Акция!$A$5, G2113*Акция!$C$5, E2113 = Акция!$A$6, G2113*Акция!$C$6, E2113 = Акция!$A$7, G2113*Акция!$C$7, E2113 = Акция!$A$8, G2113*Акция!$C$8, 1, 0))</f>
        <v>0.5</v>
      </c>
    </row>
    <row r="2114" spans="2:11" x14ac:dyDescent="0.2">
      <c r="B2114" s="4" t="s">
        <v>186</v>
      </c>
      <c r="C2114" s="4" t="s">
        <v>187</v>
      </c>
      <c r="D2114" s="3" t="s">
        <v>508</v>
      </c>
      <c r="E2114" s="4"/>
      <c r="G2114" s="6"/>
      <c r="H2114" s="8"/>
      <c r="I2114" s="4"/>
      <c r="J2114" s="4"/>
      <c r="K2114" s="23" cm="1">
        <f t="array" ref="K2114">IF(G2114 &lt; 1, 0, _xlfn.IFS(E2114 = Акция!$A$2, G2114*Акция!$C$2, E2114 = Акция!$A$3, G2114*Акция!$C$3, E2114 = Акция!$A$4, G2114*Акция!$C$4, E2114 = Акция!$A$5, G2114*Акция!$C$5, E2114 = Акция!$A$6, G2114*Акция!$C$6, E2114 = Акция!$A$7, G2114*Акция!$C$7, E2114 = Акция!$A$8, G2114*Акция!$C$8, 1, 0))</f>
        <v>0</v>
      </c>
    </row>
    <row r="2115" spans="2:11" x14ac:dyDescent="0.2">
      <c r="B2115" s="4" t="str">
        <f t="shared" ref="B2115:C2116" si="443">B2114</f>
        <v>Радченко Юрій Євгенович</v>
      </c>
      <c r="C2115" s="4" t="str">
        <f t="shared" si="443"/>
        <v>Радченко Ю.Є.</v>
      </c>
      <c r="D2115" s="4"/>
      <c r="E2115" s="4" t="s">
        <v>526</v>
      </c>
      <c r="F2115" s="6" t="s">
        <v>503</v>
      </c>
      <c r="G2115" s="5">
        <v>2</v>
      </c>
      <c r="H2115" s="7">
        <v>41.56</v>
      </c>
      <c r="I2115" s="9" t="s">
        <v>527</v>
      </c>
      <c r="J2115" s="9" t="s">
        <v>528</v>
      </c>
      <c r="K2115" s="23" cm="1">
        <f t="array" ref="K2115">IF(G2115 &lt; 1, 0, _xlfn.IFS(E2115 = Акция!$A$2, G2115*Акция!$C$2, E2115 = Акция!$A$3, G2115*Акция!$C$3, E2115 = Акция!$A$4, G2115*Акция!$C$4, E2115 = Акция!$A$5, G2115*Акция!$C$5, E2115 = Акция!$A$6, G2115*Акция!$C$6, E2115 = Акция!$A$7, G2115*Акция!$C$7, E2115 = Акция!$A$8, G2115*Акция!$C$8, 1, 0))</f>
        <v>0</v>
      </c>
    </row>
    <row r="2116" spans="2:11" x14ac:dyDescent="0.2">
      <c r="B2116" s="4" t="str">
        <f t="shared" si="443"/>
        <v>Радченко Юрій Євгенович</v>
      </c>
      <c r="C2116" s="4" t="str">
        <f t="shared" si="443"/>
        <v>Радченко Ю.Є.</v>
      </c>
      <c r="D2116" s="4"/>
      <c r="E2116" s="4" t="s">
        <v>529</v>
      </c>
      <c r="F2116" s="6" t="s">
        <v>503</v>
      </c>
      <c r="G2116" s="5">
        <v>2</v>
      </c>
      <c r="H2116" s="7">
        <v>42.46</v>
      </c>
      <c r="I2116" s="9" t="s">
        <v>527</v>
      </c>
      <c r="J2116" s="9" t="s">
        <v>528</v>
      </c>
      <c r="K2116" s="23" cm="1">
        <f t="array" ref="K2116">IF(G2116 &lt; 1, 0, _xlfn.IFS(E2116 = Акция!$A$2, G2116*Акция!$C$2, E2116 = Акция!$A$3, G2116*Акция!$C$3, E2116 = Акция!$A$4, G2116*Акция!$C$4, E2116 = Акция!$A$5, G2116*Акция!$C$5, E2116 = Акция!$A$6, G2116*Акция!$C$6, E2116 = Акция!$A$7, G2116*Акция!$C$7, E2116 = Акция!$A$8, G2116*Акция!$C$8, 1, 0))</f>
        <v>0</v>
      </c>
    </row>
    <row r="2117" spans="2:11" x14ac:dyDescent="0.2">
      <c r="B2117" s="4" t="s">
        <v>188</v>
      </c>
      <c r="C2117" s="4" t="s">
        <v>189</v>
      </c>
      <c r="D2117" s="3" t="s">
        <v>509</v>
      </c>
      <c r="E2117" s="4"/>
      <c r="G2117" s="6"/>
      <c r="H2117" s="8"/>
      <c r="I2117" s="4"/>
      <c r="J2117" s="4"/>
      <c r="K2117" s="23" cm="1">
        <f t="array" ref="K2117">IF(G2117 &lt; 1, 0, _xlfn.IFS(E2117 = Акция!$A$2, G2117*Акция!$C$2, E2117 = Акция!$A$3, G2117*Акция!$C$3, E2117 = Акция!$A$4, G2117*Акция!$C$4, E2117 = Акция!$A$5, G2117*Акция!$C$5, E2117 = Акция!$A$6, G2117*Акция!$C$6, E2117 = Акция!$A$7, G2117*Акция!$C$7, E2117 = Акция!$A$8, G2117*Акция!$C$8, 1, 0))</f>
        <v>0</v>
      </c>
    </row>
    <row r="2118" spans="2:11" x14ac:dyDescent="0.2">
      <c r="B2118" s="4" t="str">
        <f t="shared" ref="B2118:C2121" si="444">B2117</f>
        <v>Разумняк Світлана Миколаївна</v>
      </c>
      <c r="C2118" s="4" t="str">
        <f t="shared" si="444"/>
        <v>Разумняк С.М.</v>
      </c>
      <c r="D2118" s="4"/>
      <c r="E2118" s="4" t="s">
        <v>529</v>
      </c>
      <c r="F2118" s="6" t="s">
        <v>503</v>
      </c>
      <c r="G2118" s="5">
        <v>1</v>
      </c>
      <c r="H2118" s="7">
        <v>20.3</v>
      </c>
      <c r="I2118" s="9" t="s">
        <v>553</v>
      </c>
      <c r="J2118" s="9" t="s">
        <v>511</v>
      </c>
      <c r="K2118" s="23" cm="1">
        <f t="array" ref="K2118">IF(G2118 &lt; 1, 0, _xlfn.IFS(E2118 = Акция!$A$2, G2118*Акция!$C$2, E2118 = Акция!$A$3, G2118*Акция!$C$3, E2118 = Акция!$A$4, G2118*Акция!$C$4, E2118 = Акция!$A$5, G2118*Акция!$C$5, E2118 = Акция!$A$6, G2118*Акция!$C$6, E2118 = Акция!$A$7, G2118*Акция!$C$7, E2118 = Акция!$A$8, G2118*Акция!$C$8, 1, 0))</f>
        <v>0</v>
      </c>
    </row>
    <row r="2119" spans="2:11" x14ac:dyDescent="0.2">
      <c r="B2119" s="4" t="str">
        <f t="shared" si="444"/>
        <v>Разумняк Світлана Миколаївна</v>
      </c>
      <c r="C2119" s="4" t="str">
        <f t="shared" si="444"/>
        <v>Разумняк С.М.</v>
      </c>
      <c r="D2119" s="4"/>
      <c r="E2119" s="4" t="s">
        <v>561</v>
      </c>
      <c r="F2119" s="6" t="s">
        <v>503</v>
      </c>
      <c r="G2119" s="5">
        <v>1</v>
      </c>
      <c r="H2119" s="7">
        <v>22.39</v>
      </c>
      <c r="I2119" s="9" t="s">
        <v>553</v>
      </c>
      <c r="J2119" s="9" t="s">
        <v>511</v>
      </c>
      <c r="K2119" s="23" cm="1">
        <f t="array" ref="K2119">IF(G2119 &lt; 1, 0, _xlfn.IFS(E2119 = Акция!$A$2, G2119*Акция!$C$2, E2119 = Акция!$A$3, G2119*Акция!$C$3, E2119 = Акция!$A$4, G2119*Акция!$C$4, E2119 = Акция!$A$5, G2119*Акция!$C$5, E2119 = Акция!$A$6, G2119*Акция!$C$6, E2119 = Акция!$A$7, G2119*Акция!$C$7, E2119 = Акция!$A$8, G2119*Акция!$C$8, 1, 0))</f>
        <v>0</v>
      </c>
    </row>
    <row r="2120" spans="2:11" x14ac:dyDescent="0.2">
      <c r="B2120" s="4" t="str">
        <f t="shared" si="444"/>
        <v>Разумняк Світлана Миколаївна</v>
      </c>
      <c r="C2120" s="4" t="str">
        <f t="shared" si="444"/>
        <v>Разумняк С.М.</v>
      </c>
      <c r="D2120" s="4"/>
      <c r="E2120" s="4" t="s">
        <v>552</v>
      </c>
      <c r="F2120" s="6" t="s">
        <v>503</v>
      </c>
      <c r="G2120" s="5">
        <v>2</v>
      </c>
      <c r="H2120" s="7">
        <v>52.68</v>
      </c>
      <c r="I2120" s="9" t="s">
        <v>553</v>
      </c>
      <c r="J2120" s="9" t="s">
        <v>511</v>
      </c>
      <c r="K2120" s="23" cm="1">
        <f t="array" ref="K2120">IF(G2120 &lt; 1, 0, _xlfn.IFS(E2120 = Акция!$A$2, G2120*Акция!$C$2, E2120 = Акция!$A$3, G2120*Акция!$C$3, E2120 = Акция!$A$4, G2120*Акция!$C$4, E2120 = Акция!$A$5, G2120*Акция!$C$5, E2120 = Акция!$A$6, G2120*Акция!$C$6, E2120 = Акция!$A$7, G2120*Акция!$C$7, E2120 = Акция!$A$8, G2120*Акция!$C$8, 1, 0))</f>
        <v>0</v>
      </c>
    </row>
    <row r="2121" spans="2:11" x14ac:dyDescent="0.2">
      <c r="B2121" s="4" t="str">
        <f t="shared" si="444"/>
        <v>Разумняк Світлана Миколаївна</v>
      </c>
      <c r="C2121" s="4" t="str">
        <f t="shared" si="444"/>
        <v>Разумняк С.М.</v>
      </c>
      <c r="D2121" s="4"/>
      <c r="E2121" s="4" t="s">
        <v>513</v>
      </c>
      <c r="F2121" s="6" t="s">
        <v>503</v>
      </c>
      <c r="G2121" s="5">
        <v>2</v>
      </c>
      <c r="H2121" s="7">
        <v>53.64</v>
      </c>
      <c r="I2121" s="9" t="s">
        <v>553</v>
      </c>
      <c r="J2121" s="9" t="s">
        <v>511</v>
      </c>
      <c r="K2121" s="23" cm="1">
        <f t="array" ref="K2121">IF(G2121 &lt; 1, 0, _xlfn.IFS(E2121 = Акция!$A$2, G2121*Акция!$C$2, E2121 = Акция!$A$3, G2121*Акция!$C$3, E2121 = Акция!$A$4, G2121*Акция!$C$4, E2121 = Акция!$A$5, G2121*Акция!$C$5, E2121 = Акция!$A$6, G2121*Акция!$C$6, E2121 = Акция!$A$7, G2121*Акция!$C$7, E2121 = Акция!$A$8, G2121*Акция!$C$8, 1, 0))</f>
        <v>0</v>
      </c>
    </row>
    <row r="2122" spans="2:11" x14ac:dyDescent="0.2">
      <c r="B2122" s="4" t="s">
        <v>190</v>
      </c>
      <c r="C2122" s="4" t="s">
        <v>191</v>
      </c>
      <c r="D2122" s="3" t="s">
        <v>508</v>
      </c>
      <c r="E2122" s="4"/>
      <c r="G2122" s="6"/>
      <c r="H2122" s="8"/>
      <c r="I2122" s="4"/>
      <c r="J2122" s="4"/>
      <c r="K2122" s="23" cm="1">
        <f t="array" ref="K2122">IF(G2122 &lt; 1, 0, _xlfn.IFS(E2122 = Акция!$A$2, G2122*Акция!$C$2, E2122 = Акция!$A$3, G2122*Акция!$C$3, E2122 = Акция!$A$4, G2122*Акция!$C$4, E2122 = Акция!$A$5, G2122*Акция!$C$5, E2122 = Акция!$A$6, G2122*Акция!$C$6, E2122 = Акция!$A$7, G2122*Акция!$C$7, E2122 = Акция!$A$8, G2122*Акция!$C$8, 1, 0))</f>
        <v>0</v>
      </c>
    </row>
    <row r="2123" spans="2:11" x14ac:dyDescent="0.2">
      <c r="B2123" s="4" t="str">
        <f t="shared" ref="B2123:C2123" si="445">B2122</f>
        <v>Растівська Віта Анатоліївна</v>
      </c>
      <c r="C2123" s="4" t="str">
        <f t="shared" si="445"/>
        <v>Растівська В.А.</v>
      </c>
      <c r="D2123" s="4"/>
      <c r="E2123" s="4" t="s">
        <v>519</v>
      </c>
      <c r="F2123" s="6" t="s">
        <v>503</v>
      </c>
      <c r="G2123" s="5">
        <v>1</v>
      </c>
      <c r="H2123" s="7">
        <v>49.15</v>
      </c>
      <c r="I2123" s="9" t="s">
        <v>569</v>
      </c>
      <c r="J2123" s="9" t="s">
        <v>546</v>
      </c>
      <c r="K2123" s="23" cm="1">
        <f t="array" ref="K2123">IF(G2123 &lt; 1, 0, _xlfn.IFS(E2123 = Акция!$A$2, G2123*Акция!$C$2, E2123 = Акция!$A$3, G2123*Акция!$C$3, E2123 = Акция!$A$4, G2123*Акция!$C$4, E2123 = Акция!$A$5, G2123*Акция!$C$5, E2123 = Акция!$A$6, G2123*Акция!$C$6, E2123 = Акция!$A$7, G2123*Акция!$C$7, E2123 = Акция!$A$8, G2123*Акция!$C$8, 1, 0))</f>
        <v>0.5</v>
      </c>
    </row>
    <row r="2124" spans="2:11" x14ac:dyDescent="0.2">
      <c r="B2124" s="4" t="s">
        <v>192</v>
      </c>
      <c r="C2124" s="4" t="s">
        <v>193</v>
      </c>
      <c r="D2124" s="3" t="s">
        <v>501</v>
      </c>
      <c r="E2124" s="4"/>
      <c r="G2124" s="6"/>
      <c r="H2124" s="8"/>
      <c r="I2124" s="4"/>
      <c r="J2124" s="4"/>
      <c r="K2124" s="23" cm="1">
        <f t="array" ref="K2124">IF(G2124 &lt; 1, 0, _xlfn.IFS(E2124 = Акция!$A$2, G2124*Акция!$C$2, E2124 = Акция!$A$3, G2124*Акция!$C$3, E2124 = Акция!$A$4, G2124*Акция!$C$4, E2124 = Акция!$A$5, G2124*Акция!$C$5, E2124 = Акция!$A$6, G2124*Акция!$C$6, E2124 = Акция!$A$7, G2124*Акция!$C$7, E2124 = Акция!$A$8, G2124*Акция!$C$8, 1, 0))</f>
        <v>0</v>
      </c>
    </row>
    <row r="2125" spans="2:11" x14ac:dyDescent="0.2">
      <c r="B2125" s="4" t="str">
        <f t="shared" ref="B2125:C2126" si="446">B2124</f>
        <v>Ратушна Наталія Антонівна</v>
      </c>
      <c r="C2125" s="4" t="str">
        <f t="shared" si="446"/>
        <v>Ратушна Н.А.</v>
      </c>
      <c r="D2125" s="4"/>
      <c r="E2125" s="4" t="s">
        <v>518</v>
      </c>
      <c r="F2125" s="6" t="s">
        <v>503</v>
      </c>
      <c r="G2125" s="5">
        <v>2</v>
      </c>
      <c r="H2125" s="7">
        <v>64.8</v>
      </c>
      <c r="I2125" s="9" t="s">
        <v>510</v>
      </c>
      <c r="J2125" s="9" t="s">
        <v>511</v>
      </c>
      <c r="K2125" s="23" cm="1">
        <f t="array" ref="K2125">IF(G2125 &lt; 1, 0, _xlfn.IFS(E2125 = Акция!$A$2, G2125*Акция!$C$2, E2125 = Акция!$A$3, G2125*Акция!$C$3, E2125 = Акция!$A$4, G2125*Акция!$C$4, E2125 = Акция!$A$5, G2125*Акция!$C$5, E2125 = Акция!$A$6, G2125*Акция!$C$6, E2125 = Акция!$A$7, G2125*Акция!$C$7, E2125 = Акция!$A$8, G2125*Акция!$C$8, 1, 0))</f>
        <v>0.5</v>
      </c>
    </row>
    <row r="2126" spans="2:11" x14ac:dyDescent="0.2">
      <c r="B2126" s="4" t="str">
        <f t="shared" si="446"/>
        <v>Ратушна Наталія Антонівна</v>
      </c>
      <c r="C2126" s="4" t="str">
        <f t="shared" si="446"/>
        <v>Ратушна Н.А.</v>
      </c>
      <c r="D2126" s="4"/>
      <c r="E2126" s="4" t="s">
        <v>520</v>
      </c>
      <c r="F2126" s="6" t="s">
        <v>503</v>
      </c>
      <c r="G2126" s="5">
        <v>8</v>
      </c>
      <c r="H2126" s="7">
        <v>480.56</v>
      </c>
      <c r="I2126" s="9" t="s">
        <v>510</v>
      </c>
      <c r="J2126" s="9" t="s">
        <v>511</v>
      </c>
      <c r="K2126" s="23" cm="1">
        <f t="array" ref="K2126">IF(G2126 &lt; 1, 0, _xlfn.IFS(E2126 = Акция!$A$2, G2126*Акция!$C$2, E2126 = Акция!$A$3, G2126*Акция!$C$3, E2126 = Акция!$A$4, G2126*Акция!$C$4, E2126 = Акция!$A$5, G2126*Акция!$C$5, E2126 = Акция!$A$6, G2126*Акция!$C$6, E2126 = Акция!$A$7, G2126*Акция!$C$7, E2126 = Акция!$A$8, G2126*Акция!$C$8, 1, 0))</f>
        <v>4</v>
      </c>
    </row>
    <row r="2127" spans="2:11" ht="12" customHeight="1" x14ac:dyDescent="0.2">
      <c r="B2127" s="4" t="s">
        <v>194</v>
      </c>
      <c r="C2127" s="4" t="s">
        <v>195</v>
      </c>
      <c r="D2127" s="3" t="s">
        <v>508</v>
      </c>
      <c r="E2127" s="4"/>
      <c r="G2127" s="6"/>
      <c r="H2127" s="8"/>
      <c r="I2127" s="4"/>
      <c r="J2127" s="4"/>
      <c r="K2127" s="23" cm="1">
        <f t="array" ref="K2127">IF(G2127 &lt; 1, 0, _xlfn.IFS(E2127 = Акция!$A$2, G2127*Акция!$C$2, E2127 = Акция!$A$3, G2127*Акция!$C$3, E2127 = Акция!$A$4, G2127*Акция!$C$4, E2127 = Акция!$A$5, G2127*Акция!$C$5, E2127 = Акция!$A$6, G2127*Акция!$C$6, E2127 = Акция!$A$7, G2127*Акция!$C$7, E2127 = Акция!$A$8, G2127*Акция!$C$8, 1, 0))</f>
        <v>0</v>
      </c>
    </row>
    <row r="2128" spans="2:11" ht="12" customHeight="1" x14ac:dyDescent="0.2">
      <c r="B2128" s="4" t="str">
        <f t="shared" ref="B2128:C2128" si="447">B2127</f>
        <v>Сільськогосподарський виробничий кооператив "Розаліївський"</v>
      </c>
      <c r="C2128" s="4" t="str">
        <f t="shared" si="447"/>
        <v>Розаліївський СВК+</v>
      </c>
      <c r="D2128" s="4"/>
      <c r="E2128" s="4" t="s">
        <v>552</v>
      </c>
      <c r="F2128" s="6" t="s">
        <v>503</v>
      </c>
      <c r="G2128" s="5">
        <v>6</v>
      </c>
      <c r="H2128" s="7">
        <v>158.04</v>
      </c>
      <c r="I2128" s="9" t="s">
        <v>542</v>
      </c>
      <c r="J2128" s="9" t="s">
        <v>539</v>
      </c>
      <c r="K2128" s="23" cm="1">
        <f t="array" ref="K2128">IF(G2128 &lt; 1, 0, _xlfn.IFS(E2128 = Акция!$A$2, G2128*Акция!$C$2, E2128 = Акция!$A$3, G2128*Акция!$C$3, E2128 = Акция!$A$4, G2128*Акция!$C$4, E2128 = Акция!$A$5, G2128*Акция!$C$5, E2128 = Акция!$A$6, G2128*Акция!$C$6, E2128 = Акция!$A$7, G2128*Акция!$C$7, E2128 = Акция!$A$8, G2128*Акция!$C$8, 1, 0))</f>
        <v>0</v>
      </c>
    </row>
    <row r="2129" spans="2:11" x14ac:dyDescent="0.2">
      <c r="B2129" s="4" t="s">
        <v>196</v>
      </c>
      <c r="C2129" s="4" t="s">
        <v>197</v>
      </c>
      <c r="D2129" s="3" t="s">
        <v>508</v>
      </c>
      <c r="E2129" s="4"/>
      <c r="G2129" s="6"/>
      <c r="H2129" s="8"/>
      <c r="I2129" s="4"/>
      <c r="J2129" s="4"/>
      <c r="K2129" s="23" cm="1">
        <f t="array" ref="K2129">IF(G2129 &lt; 1, 0, _xlfn.IFS(E2129 = Акция!$A$2, G2129*Акция!$C$2, E2129 = Акция!$A$3, G2129*Акция!$C$3, E2129 = Акция!$A$4, G2129*Акция!$C$4, E2129 = Акция!$A$5, G2129*Акция!$C$5, E2129 = Акция!$A$6, G2129*Акция!$C$6, E2129 = Акция!$A$7, G2129*Акция!$C$7, E2129 = Акция!$A$8, G2129*Акция!$C$8, 1, 0))</f>
        <v>0</v>
      </c>
    </row>
    <row r="2130" spans="2:11" x14ac:dyDescent="0.2">
      <c r="B2130" s="4" t="str">
        <f t="shared" ref="B2130:C2132" si="448">B2129</f>
        <v>Розворська Тетяна Якимівна</v>
      </c>
      <c r="C2130" s="4" t="str">
        <f t="shared" si="448"/>
        <v>Розворська Т.Я.</v>
      </c>
      <c r="D2130" s="4"/>
      <c r="E2130" s="4" t="s">
        <v>552</v>
      </c>
      <c r="F2130" s="6" t="s">
        <v>503</v>
      </c>
      <c r="G2130" s="5">
        <v>2</v>
      </c>
      <c r="H2130" s="7">
        <v>54</v>
      </c>
      <c r="I2130" s="9" t="s">
        <v>569</v>
      </c>
      <c r="J2130" s="9" t="s">
        <v>546</v>
      </c>
      <c r="K2130" s="23" cm="1">
        <f t="array" ref="K2130">IF(G2130 &lt; 1, 0, _xlfn.IFS(E2130 = Акция!$A$2, G2130*Акция!$C$2, E2130 = Акция!$A$3, G2130*Акция!$C$3, E2130 = Акция!$A$4, G2130*Акция!$C$4, E2130 = Акция!$A$5, G2130*Акция!$C$5, E2130 = Акция!$A$6, G2130*Акция!$C$6, E2130 = Акция!$A$7, G2130*Акция!$C$7, E2130 = Акция!$A$8, G2130*Акция!$C$8, 1, 0))</f>
        <v>0</v>
      </c>
    </row>
    <row r="2131" spans="2:11" x14ac:dyDescent="0.2">
      <c r="B2131" s="4" t="str">
        <f t="shared" si="448"/>
        <v>Розворська Тетяна Якимівна</v>
      </c>
      <c r="C2131" s="4" t="str">
        <f t="shared" si="448"/>
        <v>Розворська Т.Я.</v>
      </c>
      <c r="D2131" s="4"/>
      <c r="E2131" s="4" t="s">
        <v>513</v>
      </c>
      <c r="F2131" s="6" t="s">
        <v>503</v>
      </c>
      <c r="G2131" s="5">
        <v>2</v>
      </c>
      <c r="H2131" s="7">
        <v>54.98</v>
      </c>
      <c r="I2131" s="9" t="s">
        <v>569</v>
      </c>
      <c r="J2131" s="9" t="s">
        <v>546</v>
      </c>
      <c r="K2131" s="23" cm="1">
        <f t="array" ref="K2131">IF(G2131 &lt; 1, 0, _xlfn.IFS(E2131 = Акция!$A$2, G2131*Акция!$C$2, E2131 = Акция!$A$3, G2131*Акция!$C$3, E2131 = Акция!$A$4, G2131*Акция!$C$4, E2131 = Акция!$A$5, G2131*Акция!$C$5, E2131 = Акция!$A$6, G2131*Акция!$C$6, E2131 = Акция!$A$7, G2131*Акция!$C$7, E2131 = Акция!$A$8, G2131*Акция!$C$8, 1, 0))</f>
        <v>0</v>
      </c>
    </row>
    <row r="2132" spans="2:11" x14ac:dyDescent="0.2">
      <c r="B2132" s="4" t="str">
        <f t="shared" si="448"/>
        <v>Розворська Тетяна Якимівна</v>
      </c>
      <c r="C2132" s="4" t="str">
        <f t="shared" si="448"/>
        <v>Розворська Т.Я.</v>
      </c>
      <c r="D2132" s="4"/>
      <c r="E2132" s="4" t="s">
        <v>608</v>
      </c>
      <c r="F2132" s="6" t="s">
        <v>503</v>
      </c>
      <c r="G2132" s="5">
        <v>1</v>
      </c>
      <c r="H2132" s="7">
        <v>40.590000000000003</v>
      </c>
      <c r="I2132" s="9" t="s">
        <v>569</v>
      </c>
      <c r="J2132" s="9" t="s">
        <v>546</v>
      </c>
      <c r="K2132" s="23" cm="1">
        <f t="array" ref="K2132">IF(G2132 &lt; 1, 0, _xlfn.IFS(E2132 = Акция!$A$2, G2132*Акция!$C$2, E2132 = Акция!$A$3, G2132*Акция!$C$3, E2132 = Акция!$A$4, G2132*Акция!$C$4, E2132 = Акция!$A$5, G2132*Акция!$C$5, E2132 = Акция!$A$6, G2132*Акция!$C$6, E2132 = Акция!$A$7, G2132*Акция!$C$7, E2132 = Акция!$A$8, G2132*Акция!$C$8, 1, 0))</f>
        <v>0</v>
      </c>
    </row>
    <row r="2133" spans="2:11" x14ac:dyDescent="0.2">
      <c r="B2133" s="4" t="s">
        <v>198</v>
      </c>
      <c r="C2133" s="4" t="s">
        <v>199</v>
      </c>
      <c r="D2133" s="3" t="s">
        <v>508</v>
      </c>
      <c r="E2133" s="4"/>
      <c r="G2133" s="6"/>
      <c r="H2133" s="8"/>
      <c r="I2133" s="4"/>
      <c r="J2133" s="4"/>
      <c r="K2133" s="23" cm="1">
        <f t="array" ref="K2133">IF(G2133 &lt; 1, 0, _xlfn.IFS(E2133 = Акция!$A$2, G2133*Акция!$C$2, E2133 = Акция!$A$3, G2133*Акция!$C$3, E2133 = Акция!$A$4, G2133*Акция!$C$4, E2133 = Акция!$A$5, G2133*Акция!$C$5, E2133 = Акция!$A$6, G2133*Акция!$C$6, E2133 = Акция!$A$7, G2133*Акция!$C$7, E2133 = Акция!$A$8, G2133*Акция!$C$8, 1, 0))</f>
        <v>0</v>
      </c>
    </row>
    <row r="2134" spans="2:11" x14ac:dyDescent="0.2">
      <c r="B2134" s="4" t="str">
        <f t="shared" ref="B2134:C2141" si="449">B2133</f>
        <v>Рокицький Ярослав В'ячеславович</v>
      </c>
      <c r="C2134" s="4" t="str">
        <f t="shared" si="449"/>
        <v>Рокицький Я.В.</v>
      </c>
      <c r="D2134" s="4"/>
      <c r="E2134" s="4" t="s">
        <v>526</v>
      </c>
      <c r="F2134" s="6" t="s">
        <v>503</v>
      </c>
      <c r="G2134" s="5">
        <v>2</v>
      </c>
      <c r="H2134" s="7">
        <v>38.74</v>
      </c>
      <c r="I2134" s="9" t="s">
        <v>572</v>
      </c>
      <c r="J2134" s="9" t="s">
        <v>511</v>
      </c>
      <c r="K2134" s="23" cm="1">
        <f t="array" ref="K2134">IF(G2134 &lt; 1, 0, _xlfn.IFS(E2134 = Акция!$A$2, G2134*Акция!$C$2, E2134 = Акция!$A$3, G2134*Акция!$C$3, E2134 = Акция!$A$4, G2134*Акция!$C$4, E2134 = Акция!$A$5, G2134*Акция!$C$5, E2134 = Акция!$A$6, G2134*Акция!$C$6, E2134 = Акция!$A$7, G2134*Акция!$C$7, E2134 = Акция!$A$8, G2134*Акция!$C$8, 1, 0))</f>
        <v>0</v>
      </c>
    </row>
    <row r="2135" spans="2:11" x14ac:dyDescent="0.2">
      <c r="B2135" s="4" t="str">
        <f t="shared" si="449"/>
        <v>Рокицький Ярослав В'ячеславович</v>
      </c>
      <c r="C2135" s="4" t="str">
        <f t="shared" si="449"/>
        <v>Рокицький Я.В.</v>
      </c>
      <c r="D2135" s="4"/>
      <c r="E2135" s="4" t="s">
        <v>552</v>
      </c>
      <c r="F2135" s="6" t="s">
        <v>503</v>
      </c>
      <c r="G2135" s="5">
        <v>5</v>
      </c>
      <c r="H2135" s="7">
        <v>128.4</v>
      </c>
      <c r="I2135" s="9" t="s">
        <v>572</v>
      </c>
      <c r="J2135" s="9" t="s">
        <v>511</v>
      </c>
      <c r="K2135" s="23" cm="1">
        <f t="array" ref="K2135">IF(G2135 &lt; 1, 0, _xlfn.IFS(E2135 = Акция!$A$2, G2135*Акция!$C$2, E2135 = Акция!$A$3, G2135*Акция!$C$3, E2135 = Акция!$A$4, G2135*Акция!$C$4, E2135 = Акция!$A$5, G2135*Акция!$C$5, E2135 = Акция!$A$6, G2135*Акция!$C$6, E2135 = Акция!$A$7, G2135*Акция!$C$7, E2135 = Акция!$A$8, G2135*Акция!$C$8, 1, 0))</f>
        <v>0</v>
      </c>
    </row>
    <row r="2136" spans="2:11" x14ac:dyDescent="0.2">
      <c r="B2136" s="4" t="str">
        <f t="shared" si="449"/>
        <v>Рокицький Ярослав В'ячеславович</v>
      </c>
      <c r="C2136" s="4" t="str">
        <f t="shared" si="449"/>
        <v>Рокицький Я.В.</v>
      </c>
      <c r="D2136" s="4"/>
      <c r="E2136" s="4" t="s">
        <v>513</v>
      </c>
      <c r="F2136" s="6" t="s">
        <v>503</v>
      </c>
      <c r="G2136" s="5">
        <v>5</v>
      </c>
      <c r="H2136" s="7">
        <v>130.75</v>
      </c>
      <c r="I2136" s="9" t="s">
        <v>572</v>
      </c>
      <c r="J2136" s="9" t="s">
        <v>511</v>
      </c>
      <c r="K2136" s="23" cm="1">
        <f t="array" ref="K2136">IF(G2136 &lt; 1, 0, _xlfn.IFS(E2136 = Акция!$A$2, G2136*Акция!$C$2, E2136 = Акция!$A$3, G2136*Акция!$C$3, E2136 = Акция!$A$4, G2136*Акция!$C$4, E2136 = Акция!$A$5, G2136*Акция!$C$5, E2136 = Акция!$A$6, G2136*Акция!$C$6, E2136 = Акция!$A$7, G2136*Акция!$C$7, E2136 = Акция!$A$8, G2136*Акция!$C$8, 1, 0))</f>
        <v>0</v>
      </c>
    </row>
    <row r="2137" spans="2:11" x14ac:dyDescent="0.2">
      <c r="B2137" s="4" t="str">
        <f t="shared" si="449"/>
        <v>Рокицький Ярослав В'ячеславович</v>
      </c>
      <c r="C2137" s="4" t="str">
        <f t="shared" si="449"/>
        <v>Рокицький Я.В.</v>
      </c>
      <c r="D2137" s="4"/>
      <c r="E2137" s="4" t="s">
        <v>516</v>
      </c>
      <c r="F2137" s="6" t="s">
        <v>503</v>
      </c>
      <c r="G2137" s="5">
        <v>5</v>
      </c>
      <c r="H2137" s="7">
        <v>132.06</v>
      </c>
      <c r="I2137" s="9" t="s">
        <v>572</v>
      </c>
      <c r="J2137" s="9" t="s">
        <v>511</v>
      </c>
      <c r="K2137" s="23" cm="1">
        <f t="array" ref="K2137">IF(G2137 &lt; 1, 0, _xlfn.IFS(E2137 = Акция!$A$2, G2137*Акция!$C$2, E2137 = Акция!$A$3, G2137*Акция!$C$3, E2137 = Акция!$A$4, G2137*Акция!$C$4, E2137 = Акция!$A$5, G2137*Акция!$C$5, E2137 = Акция!$A$6, G2137*Акция!$C$6, E2137 = Акция!$A$7, G2137*Акция!$C$7, E2137 = Акция!$A$8, G2137*Акция!$C$8, 1, 0))</f>
        <v>1.25</v>
      </c>
    </row>
    <row r="2138" spans="2:11" x14ac:dyDescent="0.2">
      <c r="B2138" s="4" t="str">
        <f t="shared" si="449"/>
        <v>Рокицький Ярослав В'ячеславович</v>
      </c>
      <c r="C2138" s="4" t="str">
        <f t="shared" si="449"/>
        <v>Рокицький Я.В.</v>
      </c>
      <c r="D2138" s="4"/>
      <c r="E2138" s="4" t="s">
        <v>517</v>
      </c>
      <c r="F2138" s="6" t="s">
        <v>503</v>
      </c>
      <c r="G2138" s="5">
        <v>3</v>
      </c>
      <c r="H2138" s="7">
        <v>75.42</v>
      </c>
      <c r="I2138" s="9" t="s">
        <v>572</v>
      </c>
      <c r="J2138" s="9" t="s">
        <v>511</v>
      </c>
      <c r="K2138" s="23" cm="1">
        <f t="array" ref="K2138">IF(G2138 &lt; 1, 0, _xlfn.IFS(E2138 = Акция!$A$2, G2138*Акция!$C$2, E2138 = Акция!$A$3, G2138*Акция!$C$3, E2138 = Акция!$A$4, G2138*Акция!$C$4, E2138 = Акция!$A$5, G2138*Акция!$C$5, E2138 = Акция!$A$6, G2138*Акция!$C$6, E2138 = Акция!$A$7, G2138*Акция!$C$7, E2138 = Акция!$A$8, G2138*Акция!$C$8, 1, 0))</f>
        <v>0.75</v>
      </c>
    </row>
    <row r="2139" spans="2:11" x14ac:dyDescent="0.2">
      <c r="B2139" s="4" t="str">
        <f t="shared" si="449"/>
        <v>Рокицький Ярослав В'ячеславович</v>
      </c>
      <c r="C2139" s="4" t="str">
        <f t="shared" si="449"/>
        <v>Рокицький Я.В.</v>
      </c>
      <c r="D2139" s="4"/>
      <c r="E2139" s="4" t="s">
        <v>519</v>
      </c>
      <c r="F2139" s="6" t="s">
        <v>503</v>
      </c>
      <c r="G2139" s="5">
        <v>5</v>
      </c>
      <c r="H2139" s="7">
        <v>209.8</v>
      </c>
      <c r="I2139" s="9" t="s">
        <v>572</v>
      </c>
      <c r="J2139" s="9" t="s">
        <v>511</v>
      </c>
      <c r="K2139" s="23" cm="1">
        <f t="array" ref="K2139">IF(G2139 &lt; 1, 0, _xlfn.IFS(E2139 = Акция!$A$2, G2139*Акция!$C$2, E2139 = Акция!$A$3, G2139*Акция!$C$3, E2139 = Акция!$A$4, G2139*Акция!$C$4, E2139 = Акция!$A$5, G2139*Акция!$C$5, E2139 = Акция!$A$6, G2139*Акция!$C$6, E2139 = Акция!$A$7, G2139*Акция!$C$7, E2139 = Акция!$A$8, G2139*Акция!$C$8, 1, 0))</f>
        <v>2.5</v>
      </c>
    </row>
    <row r="2140" spans="2:11" x14ac:dyDescent="0.2">
      <c r="B2140" s="4" t="str">
        <f t="shared" si="449"/>
        <v>Рокицький Ярослав В'ячеславович</v>
      </c>
      <c r="C2140" s="4" t="str">
        <f t="shared" si="449"/>
        <v>Рокицький Я.В.</v>
      </c>
      <c r="D2140" s="4"/>
      <c r="E2140" s="4" t="s">
        <v>502</v>
      </c>
      <c r="F2140" s="6" t="s">
        <v>503</v>
      </c>
      <c r="G2140" s="5">
        <v>5</v>
      </c>
      <c r="H2140" s="7">
        <v>237.2</v>
      </c>
      <c r="I2140" s="9" t="s">
        <v>572</v>
      </c>
      <c r="J2140" s="9" t="s">
        <v>511</v>
      </c>
      <c r="K2140" s="23" cm="1">
        <f t="array" ref="K2140">IF(G2140 &lt; 1, 0, _xlfn.IFS(E2140 = Акция!$A$2, G2140*Акция!$C$2, E2140 = Акция!$A$3, G2140*Акция!$C$3, E2140 = Акция!$A$4, G2140*Акция!$C$4, E2140 = Акция!$A$5, G2140*Акция!$C$5, E2140 = Акция!$A$6, G2140*Акция!$C$6, E2140 = Акция!$A$7, G2140*Акция!$C$7, E2140 = Акция!$A$8, G2140*Акция!$C$8, 1, 0))</f>
        <v>2.5</v>
      </c>
    </row>
    <row r="2141" spans="2:11" x14ac:dyDescent="0.2">
      <c r="B2141" s="4" t="str">
        <f t="shared" si="449"/>
        <v>Рокицький Ярослав В'ячеславович</v>
      </c>
      <c r="C2141" s="4" t="str">
        <f t="shared" si="449"/>
        <v>Рокицький Я.В.</v>
      </c>
      <c r="D2141" s="4"/>
      <c r="E2141" s="4" t="s">
        <v>520</v>
      </c>
      <c r="F2141" s="6" t="s">
        <v>503</v>
      </c>
      <c r="G2141" s="5">
        <v>4</v>
      </c>
      <c r="H2141" s="7">
        <v>216.84</v>
      </c>
      <c r="I2141" s="9" t="s">
        <v>572</v>
      </c>
      <c r="J2141" s="9" t="s">
        <v>511</v>
      </c>
      <c r="K2141" s="23" cm="1">
        <f t="array" ref="K2141">IF(G2141 &lt; 1, 0, _xlfn.IFS(E2141 = Акция!$A$2, G2141*Акция!$C$2, E2141 = Акция!$A$3, G2141*Акция!$C$3, E2141 = Акция!$A$4, G2141*Акция!$C$4, E2141 = Акция!$A$5, G2141*Акция!$C$5, E2141 = Акция!$A$6, G2141*Акция!$C$6, E2141 = Акция!$A$7, G2141*Акция!$C$7, E2141 = Акция!$A$8, G2141*Акция!$C$8, 1, 0))</f>
        <v>2</v>
      </c>
    </row>
    <row r="2142" spans="2:11" x14ac:dyDescent="0.2">
      <c r="B2142" s="4" t="s">
        <v>200</v>
      </c>
      <c r="C2142" s="4" t="s">
        <v>201</v>
      </c>
      <c r="D2142" s="3" t="s">
        <v>509</v>
      </c>
      <c r="E2142" s="4"/>
      <c r="G2142" s="6"/>
      <c r="H2142" s="8"/>
      <c r="I2142" s="4"/>
      <c r="J2142" s="4"/>
      <c r="K2142" s="23" cm="1">
        <f t="array" ref="K2142">IF(G2142 &lt; 1, 0, _xlfn.IFS(E2142 = Акция!$A$2, G2142*Акция!$C$2, E2142 = Акция!$A$3, G2142*Акция!$C$3, E2142 = Акция!$A$4, G2142*Акция!$C$4, E2142 = Акция!$A$5, G2142*Акция!$C$5, E2142 = Акция!$A$6, G2142*Акция!$C$6, E2142 = Акция!$A$7, G2142*Акция!$C$7, E2142 = Акция!$A$8, G2142*Акция!$C$8, 1, 0))</f>
        <v>0</v>
      </c>
    </row>
    <row r="2143" spans="2:11" x14ac:dyDescent="0.2">
      <c r="B2143" s="4" t="str">
        <f t="shared" ref="B2143:C2143" si="450">B2142</f>
        <v>Господарське товариство з обмеженою відповідальністю"Росич"</v>
      </c>
      <c r="C2143" s="4" t="str">
        <f t="shared" si="450"/>
        <v>Росич ТОВ+</v>
      </c>
      <c r="D2143" s="4"/>
      <c r="E2143" s="4" t="s">
        <v>513</v>
      </c>
      <c r="F2143" s="6" t="s">
        <v>503</v>
      </c>
      <c r="G2143" s="5">
        <v>2</v>
      </c>
      <c r="H2143" s="7">
        <v>52.3</v>
      </c>
      <c r="I2143" s="9" t="s">
        <v>629</v>
      </c>
      <c r="J2143" s="9" t="s">
        <v>528</v>
      </c>
      <c r="K2143" s="23" cm="1">
        <f t="array" ref="K2143">IF(G2143 &lt; 1, 0, _xlfn.IFS(E2143 = Акция!$A$2, G2143*Акция!$C$2, E2143 = Акция!$A$3, G2143*Акция!$C$3, E2143 = Акция!$A$4, G2143*Акция!$C$4, E2143 = Акция!$A$5, G2143*Акция!$C$5, E2143 = Акция!$A$6, G2143*Акция!$C$6, E2143 = Акция!$A$7, G2143*Акция!$C$7, E2143 = Акция!$A$8, G2143*Акция!$C$8, 1, 0))</f>
        <v>0</v>
      </c>
    </row>
    <row r="2144" spans="2:11" x14ac:dyDescent="0.2">
      <c r="B2144" s="4" t="s">
        <v>202</v>
      </c>
      <c r="C2144" s="4" t="s">
        <v>203</v>
      </c>
      <c r="D2144" s="3" t="s">
        <v>508</v>
      </c>
      <c r="E2144" s="4"/>
      <c r="G2144" s="6"/>
      <c r="H2144" s="8"/>
      <c r="I2144" s="4"/>
      <c r="J2144" s="4"/>
      <c r="K2144" s="23" cm="1">
        <f t="array" ref="K2144">IF(G2144 &lt; 1, 0, _xlfn.IFS(E2144 = Акция!$A$2, G2144*Акция!$C$2, E2144 = Акция!$A$3, G2144*Акция!$C$3, E2144 = Акция!$A$4, G2144*Акция!$C$4, E2144 = Акция!$A$5, G2144*Акция!$C$5, E2144 = Акция!$A$6, G2144*Акция!$C$6, E2144 = Акция!$A$7, G2144*Акция!$C$7, E2144 = Акция!$A$8, G2144*Акция!$C$8, 1, 0))</f>
        <v>0</v>
      </c>
    </row>
    <row r="2145" spans="2:11" x14ac:dyDescent="0.2">
      <c r="B2145" s="4" t="str">
        <f t="shared" ref="B2145:C2146" si="451">B2144</f>
        <v>Споживче товариство "Рось"</v>
      </c>
      <c r="C2145" s="4" t="str">
        <f t="shared" si="451"/>
        <v>Рось СТ</v>
      </c>
      <c r="D2145" s="4"/>
      <c r="E2145" s="4" t="s">
        <v>516</v>
      </c>
      <c r="F2145" s="6" t="s">
        <v>503</v>
      </c>
      <c r="G2145" s="5">
        <v>1</v>
      </c>
      <c r="H2145" s="7">
        <v>27.48</v>
      </c>
      <c r="I2145" s="9" t="s">
        <v>669</v>
      </c>
      <c r="J2145" s="9" t="s">
        <v>546</v>
      </c>
      <c r="K2145" s="23" cm="1">
        <f t="array" ref="K2145">IF(G2145 &lt; 1, 0, _xlfn.IFS(E2145 = Акция!$A$2, G2145*Акция!$C$2, E2145 = Акция!$A$3, G2145*Акция!$C$3, E2145 = Акция!$A$4, G2145*Акция!$C$4, E2145 = Акция!$A$5, G2145*Акция!$C$5, E2145 = Акция!$A$6, G2145*Акция!$C$6, E2145 = Акция!$A$7, G2145*Акция!$C$7, E2145 = Акция!$A$8, G2145*Акция!$C$8, 1, 0))</f>
        <v>0.25</v>
      </c>
    </row>
    <row r="2146" spans="2:11" x14ac:dyDescent="0.2">
      <c r="B2146" s="4" t="str">
        <f t="shared" si="451"/>
        <v>Споживче товариство "Рось"</v>
      </c>
      <c r="C2146" s="4" t="str">
        <f t="shared" si="451"/>
        <v>Рось СТ</v>
      </c>
      <c r="D2146" s="4"/>
      <c r="E2146" s="4" t="s">
        <v>519</v>
      </c>
      <c r="F2146" s="6" t="s">
        <v>503</v>
      </c>
      <c r="G2146" s="5">
        <v>1</v>
      </c>
      <c r="H2146" s="7">
        <v>50.13</v>
      </c>
      <c r="I2146" s="9" t="s">
        <v>669</v>
      </c>
      <c r="J2146" s="9" t="s">
        <v>546</v>
      </c>
      <c r="K2146" s="23" cm="1">
        <f t="array" ref="K2146">IF(G2146 &lt; 1, 0, _xlfn.IFS(E2146 = Акция!$A$2, G2146*Акция!$C$2, E2146 = Акция!$A$3, G2146*Акция!$C$3, E2146 = Акция!$A$4, G2146*Акция!$C$4, E2146 = Акция!$A$5, G2146*Акция!$C$5, E2146 = Акция!$A$6, G2146*Акция!$C$6, E2146 = Акция!$A$7, G2146*Акция!$C$7, E2146 = Акция!$A$8, G2146*Акция!$C$8, 1, 0))</f>
        <v>0.5</v>
      </c>
    </row>
    <row r="2147" spans="2:11" x14ac:dyDescent="0.2">
      <c r="B2147" s="4" t="s">
        <v>204</v>
      </c>
      <c r="C2147" s="4" t="s">
        <v>205</v>
      </c>
      <c r="D2147" s="3" t="s">
        <v>508</v>
      </c>
      <c r="E2147" s="4"/>
      <c r="G2147" s="6"/>
      <c r="H2147" s="8"/>
      <c r="I2147" s="4"/>
      <c r="J2147" s="4"/>
      <c r="K2147" s="23" cm="1">
        <f t="array" ref="K2147">IF(G2147 &lt; 1, 0, _xlfn.IFS(E2147 = Акция!$A$2, G2147*Акция!$C$2, E2147 = Акция!$A$3, G2147*Акция!$C$3, E2147 = Акция!$A$4, G2147*Акция!$C$4, E2147 = Акция!$A$5, G2147*Акция!$C$5, E2147 = Акция!$A$6, G2147*Акция!$C$6, E2147 = Акция!$A$7, G2147*Акция!$C$7, E2147 = Акция!$A$8, G2147*Акция!$C$8, 1, 0))</f>
        <v>0</v>
      </c>
    </row>
    <row r="2148" spans="2:11" x14ac:dyDescent="0.2">
      <c r="B2148" s="4" t="str">
        <f t="shared" ref="B2148:C2152" si="452">B2147</f>
        <v>Товариство з обмеженою відповідальністю виробнича фірма"Рубін"</v>
      </c>
      <c r="C2148" s="4" t="str">
        <f t="shared" si="452"/>
        <v>Рубін ВФ ТОВ</v>
      </c>
      <c r="D2148" s="4"/>
      <c r="E2148" s="4" t="s">
        <v>516</v>
      </c>
      <c r="F2148" s="6" t="s">
        <v>503</v>
      </c>
      <c r="G2148" s="5">
        <v>2</v>
      </c>
      <c r="H2148" s="7">
        <v>53.88</v>
      </c>
      <c r="I2148" s="9" t="s">
        <v>669</v>
      </c>
      <c r="J2148" s="9" t="s">
        <v>546</v>
      </c>
      <c r="K2148" s="23" cm="1">
        <f t="array" ref="K2148">IF(G2148 &lt; 1, 0, _xlfn.IFS(E2148 = Акция!$A$2, G2148*Акция!$C$2, E2148 = Акция!$A$3, G2148*Акция!$C$3, E2148 = Акция!$A$4, G2148*Акция!$C$4, E2148 = Акция!$A$5, G2148*Акция!$C$5, E2148 = Акция!$A$6, G2148*Акция!$C$6, E2148 = Акция!$A$7, G2148*Акция!$C$7, E2148 = Акция!$A$8, G2148*Акция!$C$8, 1, 0))</f>
        <v>0.5</v>
      </c>
    </row>
    <row r="2149" spans="2:11" x14ac:dyDescent="0.2">
      <c r="B2149" s="4" t="str">
        <f t="shared" si="452"/>
        <v>Товариство з обмеженою відповідальністю виробнича фірма"Рубін"</v>
      </c>
      <c r="C2149" s="4" t="str">
        <f t="shared" si="452"/>
        <v>Рубін ВФ ТОВ</v>
      </c>
      <c r="D2149" s="4"/>
      <c r="E2149" s="4" t="s">
        <v>518</v>
      </c>
      <c r="F2149" s="6" t="s">
        <v>503</v>
      </c>
      <c r="G2149" s="5">
        <v>2</v>
      </c>
      <c r="H2149" s="7">
        <v>64.8</v>
      </c>
      <c r="I2149" s="9" t="s">
        <v>669</v>
      </c>
      <c r="J2149" s="9" t="s">
        <v>546</v>
      </c>
      <c r="K2149" s="23" cm="1">
        <f t="array" ref="K2149">IF(G2149 &lt; 1, 0, _xlfn.IFS(E2149 = Акция!$A$2, G2149*Акция!$C$2, E2149 = Акция!$A$3, G2149*Акция!$C$3, E2149 = Акция!$A$4, G2149*Акция!$C$4, E2149 = Акция!$A$5, G2149*Акция!$C$5, E2149 = Акция!$A$6, G2149*Акция!$C$6, E2149 = Акция!$A$7, G2149*Акция!$C$7, E2149 = Акция!$A$8, G2149*Акция!$C$8, 1, 0))</f>
        <v>0.5</v>
      </c>
    </row>
    <row r="2150" spans="2:11" x14ac:dyDescent="0.2">
      <c r="B2150" s="4" t="str">
        <f t="shared" si="452"/>
        <v>Товариство з обмеженою відповідальністю виробнича фірма"Рубін"</v>
      </c>
      <c r="C2150" s="4" t="str">
        <f t="shared" si="452"/>
        <v>Рубін ВФ ТОВ</v>
      </c>
      <c r="D2150" s="4"/>
      <c r="E2150" s="4" t="s">
        <v>519</v>
      </c>
      <c r="F2150" s="6" t="s">
        <v>503</v>
      </c>
      <c r="G2150" s="5">
        <v>2</v>
      </c>
      <c r="H2150" s="7">
        <v>98.3</v>
      </c>
      <c r="I2150" s="9" t="s">
        <v>669</v>
      </c>
      <c r="J2150" s="9" t="s">
        <v>546</v>
      </c>
      <c r="K2150" s="23" cm="1">
        <f t="array" ref="K2150">IF(G2150 &lt; 1, 0, _xlfn.IFS(E2150 = Акция!$A$2, G2150*Акция!$C$2, E2150 = Акция!$A$3, G2150*Акция!$C$3, E2150 = Акция!$A$4, G2150*Акция!$C$4, E2150 = Акция!$A$5, G2150*Акция!$C$5, E2150 = Акция!$A$6, G2150*Акция!$C$6, E2150 = Акция!$A$7, G2150*Акция!$C$7, E2150 = Акция!$A$8, G2150*Акция!$C$8, 1, 0))</f>
        <v>1</v>
      </c>
    </row>
    <row r="2151" spans="2:11" x14ac:dyDescent="0.2">
      <c r="B2151" s="4" t="str">
        <f t="shared" si="452"/>
        <v>Товариство з обмеженою відповідальністю виробнича фірма"Рубін"</v>
      </c>
      <c r="C2151" s="4" t="str">
        <f t="shared" si="452"/>
        <v>Рубін ВФ ТОВ</v>
      </c>
      <c r="D2151" s="4"/>
      <c r="E2151" s="4" t="s">
        <v>502</v>
      </c>
      <c r="F2151" s="6" t="s">
        <v>503</v>
      </c>
      <c r="G2151" s="5">
        <v>2</v>
      </c>
      <c r="H2151" s="7">
        <v>111.14</v>
      </c>
      <c r="I2151" s="9" t="s">
        <v>669</v>
      </c>
      <c r="J2151" s="9" t="s">
        <v>546</v>
      </c>
      <c r="K2151" s="23" cm="1">
        <f t="array" ref="K2151">IF(G2151 &lt; 1, 0, _xlfn.IFS(E2151 = Акция!$A$2, G2151*Акция!$C$2, E2151 = Акция!$A$3, G2151*Акция!$C$3, E2151 = Акция!$A$4, G2151*Акция!$C$4, E2151 = Акция!$A$5, G2151*Акция!$C$5, E2151 = Акция!$A$6, G2151*Акция!$C$6, E2151 = Акция!$A$7, G2151*Акция!$C$7, E2151 = Акция!$A$8, G2151*Акция!$C$8, 1, 0))</f>
        <v>1</v>
      </c>
    </row>
    <row r="2152" spans="2:11" x14ac:dyDescent="0.2">
      <c r="B2152" s="4" t="str">
        <f t="shared" si="452"/>
        <v>Товариство з обмеженою відповідальністю виробнича фірма"Рубін"</v>
      </c>
      <c r="C2152" s="4" t="str">
        <f t="shared" si="452"/>
        <v>Рубін ВФ ТОВ</v>
      </c>
      <c r="D2152" s="4"/>
      <c r="E2152" s="4" t="s">
        <v>520</v>
      </c>
      <c r="F2152" s="6" t="s">
        <v>503</v>
      </c>
      <c r="G2152" s="5">
        <v>2</v>
      </c>
      <c r="H2152" s="7">
        <v>120.14</v>
      </c>
      <c r="I2152" s="9" t="s">
        <v>669</v>
      </c>
      <c r="J2152" s="9" t="s">
        <v>546</v>
      </c>
      <c r="K2152" s="23" cm="1">
        <f t="array" ref="K2152">IF(G2152 &lt; 1, 0, _xlfn.IFS(E2152 = Акция!$A$2, G2152*Акция!$C$2, E2152 = Акция!$A$3, G2152*Акция!$C$3, E2152 = Акция!$A$4, G2152*Акция!$C$4, E2152 = Акция!$A$5, G2152*Акция!$C$5, E2152 = Акция!$A$6, G2152*Акция!$C$6, E2152 = Акция!$A$7, G2152*Акция!$C$7, E2152 = Акция!$A$8, G2152*Акция!$C$8, 1, 0))</f>
        <v>1</v>
      </c>
    </row>
    <row r="2153" spans="2:11" x14ac:dyDescent="0.2">
      <c r="B2153" s="4" t="s">
        <v>206</v>
      </c>
      <c r="C2153" s="4" t="s">
        <v>207</v>
      </c>
      <c r="D2153" s="3" t="s">
        <v>509</v>
      </c>
      <c r="E2153" s="4"/>
      <c r="G2153" s="6"/>
      <c r="H2153" s="8"/>
      <c r="I2153" s="4"/>
      <c r="J2153" s="4"/>
      <c r="K2153" s="23" cm="1">
        <f t="array" ref="K2153">IF(G2153 &lt; 1, 0, _xlfn.IFS(E2153 = Акция!$A$2, G2153*Акция!$C$2, E2153 = Акция!$A$3, G2153*Акция!$C$3, E2153 = Акция!$A$4, G2153*Акция!$C$4, E2153 = Акция!$A$5, G2153*Акция!$C$5, E2153 = Акция!$A$6, G2153*Акция!$C$6, E2153 = Акция!$A$7, G2153*Акция!$C$7, E2153 = Акция!$A$8, G2153*Акция!$C$8, 1, 0))</f>
        <v>0</v>
      </c>
    </row>
    <row r="2154" spans="2:11" x14ac:dyDescent="0.2">
      <c r="B2154" s="4" t="str">
        <f t="shared" ref="B2154:C2154" si="453">B2153</f>
        <v>Руденко Алла Миколаївна</v>
      </c>
      <c r="C2154" s="4" t="str">
        <f t="shared" si="453"/>
        <v>Руденко А.М.</v>
      </c>
      <c r="D2154" s="4"/>
      <c r="E2154" s="4" t="s">
        <v>513</v>
      </c>
      <c r="F2154" s="6" t="s">
        <v>503</v>
      </c>
      <c r="G2154" s="5">
        <v>1</v>
      </c>
      <c r="H2154" s="7">
        <v>28.04</v>
      </c>
      <c r="I2154" s="9" t="s">
        <v>542</v>
      </c>
      <c r="J2154" s="9" t="s">
        <v>539</v>
      </c>
      <c r="K2154" s="23" cm="1">
        <f t="array" ref="K2154">IF(G2154 &lt; 1, 0, _xlfn.IFS(E2154 = Акция!$A$2, G2154*Акция!$C$2, E2154 = Акция!$A$3, G2154*Акция!$C$3, E2154 = Акция!$A$4, G2154*Акция!$C$4, E2154 = Акция!$A$5, G2154*Акция!$C$5, E2154 = Акция!$A$6, G2154*Акция!$C$6, E2154 = Акция!$A$7, G2154*Акция!$C$7, E2154 = Акция!$A$8, G2154*Акция!$C$8, 1, 0))</f>
        <v>0</v>
      </c>
    </row>
    <row r="2155" spans="2:11" x14ac:dyDescent="0.2">
      <c r="B2155" s="4" t="s">
        <v>208</v>
      </c>
      <c r="C2155" s="4" t="s">
        <v>209</v>
      </c>
      <c r="D2155" s="3" t="s">
        <v>508</v>
      </c>
      <c r="E2155" s="4"/>
      <c r="G2155" s="6"/>
      <c r="H2155" s="8"/>
      <c r="I2155" s="4"/>
      <c r="J2155" s="4"/>
      <c r="K2155" s="23" cm="1">
        <f t="array" ref="K2155">IF(G2155 &lt; 1, 0, _xlfn.IFS(E2155 = Акция!$A$2, G2155*Акция!$C$2, E2155 = Акция!$A$3, G2155*Акция!$C$3, E2155 = Акция!$A$4, G2155*Акция!$C$4, E2155 = Акция!$A$5, G2155*Акция!$C$5, E2155 = Акция!$A$6, G2155*Акция!$C$6, E2155 = Акция!$A$7, G2155*Акция!$C$7, E2155 = Акция!$A$8, G2155*Акция!$C$8, 1, 0))</f>
        <v>0</v>
      </c>
    </row>
    <row r="2156" spans="2:11" x14ac:dyDescent="0.2">
      <c r="B2156" s="4" t="str">
        <f t="shared" ref="B2156:C2157" si="454">B2155</f>
        <v>Руднічук Леонід Йосипович</v>
      </c>
      <c r="C2156" s="4" t="str">
        <f t="shared" si="454"/>
        <v>Руднічук Л. Й.</v>
      </c>
      <c r="D2156" s="4"/>
      <c r="E2156" s="4" t="s">
        <v>526</v>
      </c>
      <c r="F2156" s="6" t="s">
        <v>503</v>
      </c>
      <c r="G2156" s="5">
        <v>2</v>
      </c>
      <c r="H2156" s="7">
        <v>40.74</v>
      </c>
      <c r="I2156" s="9" t="s">
        <v>629</v>
      </c>
      <c r="J2156" s="9" t="s">
        <v>528</v>
      </c>
      <c r="K2156" s="23" cm="1">
        <f t="array" ref="K2156">IF(G2156 &lt; 1, 0, _xlfn.IFS(E2156 = Акция!$A$2, G2156*Акция!$C$2, E2156 = Акция!$A$3, G2156*Акция!$C$3, E2156 = Акция!$A$4, G2156*Акция!$C$4, E2156 = Акция!$A$5, G2156*Акция!$C$5, E2156 = Акция!$A$6, G2156*Акция!$C$6, E2156 = Акция!$A$7, G2156*Акция!$C$7, E2156 = Акция!$A$8, G2156*Акция!$C$8, 1, 0))</f>
        <v>0</v>
      </c>
    </row>
    <row r="2157" spans="2:11" x14ac:dyDescent="0.2">
      <c r="B2157" s="4" t="str">
        <f t="shared" si="454"/>
        <v>Руднічук Леонід Йосипович</v>
      </c>
      <c r="C2157" s="4" t="str">
        <f t="shared" si="454"/>
        <v>Руднічук Л. Й.</v>
      </c>
      <c r="D2157" s="4"/>
      <c r="E2157" s="4" t="s">
        <v>547</v>
      </c>
      <c r="F2157" s="6" t="s">
        <v>503</v>
      </c>
      <c r="G2157" s="5">
        <v>1</v>
      </c>
      <c r="H2157" s="7">
        <v>32.47</v>
      </c>
      <c r="I2157" s="9" t="s">
        <v>629</v>
      </c>
      <c r="J2157" s="9" t="s">
        <v>528</v>
      </c>
      <c r="K2157" s="23" cm="1">
        <f t="array" ref="K2157">IF(G2157 &lt; 1, 0, _xlfn.IFS(E2157 = Акция!$A$2, G2157*Акция!$C$2, E2157 = Акция!$A$3, G2157*Акция!$C$3, E2157 = Акция!$A$4, G2157*Акция!$C$4, E2157 = Акция!$A$5, G2157*Акция!$C$5, E2157 = Акция!$A$6, G2157*Акция!$C$6, E2157 = Акция!$A$7, G2157*Акция!$C$7, E2157 = Акция!$A$8, G2157*Акция!$C$8, 1, 0))</f>
        <v>0</v>
      </c>
    </row>
    <row r="2158" spans="2:11" x14ac:dyDescent="0.2">
      <c r="B2158" s="4" t="s">
        <v>210</v>
      </c>
      <c r="C2158" s="4" t="s">
        <v>211</v>
      </c>
      <c r="D2158" s="3" t="s">
        <v>508</v>
      </c>
      <c r="E2158" s="4"/>
      <c r="G2158" s="6"/>
      <c r="H2158" s="8"/>
      <c r="I2158" s="4"/>
      <c r="J2158" s="4"/>
      <c r="K2158" s="23" cm="1">
        <f t="array" ref="K2158">IF(G2158 &lt; 1, 0, _xlfn.IFS(E2158 = Акция!$A$2, G2158*Акция!$C$2, E2158 = Акция!$A$3, G2158*Акция!$C$3, E2158 = Акция!$A$4, G2158*Акция!$C$4, E2158 = Акция!$A$5, G2158*Акция!$C$5, E2158 = Акция!$A$6, G2158*Акция!$C$6, E2158 = Акция!$A$7, G2158*Акция!$C$7, E2158 = Акция!$A$8, G2158*Акция!$C$8, 1, 0))</f>
        <v>0</v>
      </c>
    </row>
    <row r="2159" spans="2:11" x14ac:dyDescent="0.2">
      <c r="B2159" s="4" t="str">
        <f t="shared" ref="B2159:C2161" si="455">B2158</f>
        <v>Рухаленко Алла Василівна</v>
      </c>
      <c r="C2159" s="4" t="str">
        <f t="shared" si="455"/>
        <v>Рухаленко А.В.+</v>
      </c>
      <c r="D2159" s="4"/>
      <c r="E2159" s="4" t="s">
        <v>552</v>
      </c>
      <c r="F2159" s="6" t="s">
        <v>503</v>
      </c>
      <c r="G2159" s="5">
        <v>3</v>
      </c>
      <c r="H2159" s="7">
        <v>81</v>
      </c>
      <c r="I2159" s="9" t="s">
        <v>669</v>
      </c>
      <c r="J2159" s="9" t="s">
        <v>546</v>
      </c>
      <c r="K2159" s="23" cm="1">
        <f t="array" ref="K2159">IF(G2159 &lt; 1, 0, _xlfn.IFS(E2159 = Акция!$A$2, G2159*Акция!$C$2, E2159 = Акция!$A$3, G2159*Акция!$C$3, E2159 = Акция!$A$4, G2159*Акция!$C$4, E2159 = Акция!$A$5, G2159*Акция!$C$5, E2159 = Акция!$A$6, G2159*Акция!$C$6, E2159 = Акция!$A$7, G2159*Акция!$C$7, E2159 = Акция!$A$8, G2159*Акция!$C$8, 1, 0))</f>
        <v>0</v>
      </c>
    </row>
    <row r="2160" spans="2:11" x14ac:dyDescent="0.2">
      <c r="B2160" s="4" t="str">
        <f t="shared" si="455"/>
        <v>Рухаленко Алла Василівна</v>
      </c>
      <c r="C2160" s="4" t="str">
        <f t="shared" si="455"/>
        <v>Рухаленко А.В.+</v>
      </c>
      <c r="D2160" s="4"/>
      <c r="E2160" s="4" t="s">
        <v>513</v>
      </c>
      <c r="F2160" s="6" t="s">
        <v>503</v>
      </c>
      <c r="G2160" s="5">
        <v>3</v>
      </c>
      <c r="H2160" s="7">
        <v>82.47</v>
      </c>
      <c r="I2160" s="9" t="s">
        <v>669</v>
      </c>
      <c r="J2160" s="9" t="s">
        <v>546</v>
      </c>
      <c r="K2160" s="23" cm="1">
        <f t="array" ref="K2160">IF(G2160 &lt; 1, 0, _xlfn.IFS(E2160 = Акция!$A$2, G2160*Акция!$C$2, E2160 = Акция!$A$3, G2160*Акция!$C$3, E2160 = Акция!$A$4, G2160*Акция!$C$4, E2160 = Акция!$A$5, G2160*Акция!$C$5, E2160 = Акция!$A$6, G2160*Акция!$C$6, E2160 = Акция!$A$7, G2160*Акция!$C$7, E2160 = Акция!$A$8, G2160*Акция!$C$8, 1, 0))</f>
        <v>0</v>
      </c>
    </row>
    <row r="2161" spans="2:11" x14ac:dyDescent="0.2">
      <c r="B2161" s="4" t="str">
        <f t="shared" si="455"/>
        <v>Рухаленко Алла Василівна</v>
      </c>
      <c r="C2161" s="4" t="str">
        <f t="shared" si="455"/>
        <v>Рухаленко А.В.+</v>
      </c>
      <c r="D2161" s="4"/>
      <c r="E2161" s="4" t="s">
        <v>521</v>
      </c>
      <c r="F2161" s="6" t="s">
        <v>503</v>
      </c>
      <c r="G2161" s="5">
        <v>1</v>
      </c>
      <c r="H2161" s="7">
        <v>55.27</v>
      </c>
      <c r="I2161" s="9" t="s">
        <v>669</v>
      </c>
      <c r="J2161" s="9" t="s">
        <v>546</v>
      </c>
      <c r="K2161" s="23" cm="1">
        <f t="array" ref="K2161">IF(G2161 &lt; 1, 0, _xlfn.IFS(E2161 = Акция!$A$2, G2161*Акция!$C$2, E2161 = Акция!$A$3, G2161*Акция!$C$3, E2161 = Акция!$A$4, G2161*Акция!$C$4, E2161 = Акция!$A$5, G2161*Акция!$C$5, E2161 = Акция!$A$6, G2161*Акция!$C$6, E2161 = Акция!$A$7, G2161*Акция!$C$7, E2161 = Акция!$A$8, G2161*Акция!$C$8, 1, 0))</f>
        <v>0.5</v>
      </c>
    </row>
    <row r="2162" spans="2:11" x14ac:dyDescent="0.2">
      <c r="B2162" s="4" t="s">
        <v>212</v>
      </c>
      <c r="C2162" s="4" t="s">
        <v>213</v>
      </c>
      <c r="D2162" s="3" t="s">
        <v>508</v>
      </c>
      <c r="E2162" s="4"/>
      <c r="G2162" s="6"/>
      <c r="H2162" s="8"/>
      <c r="I2162" s="4"/>
      <c r="J2162" s="4"/>
      <c r="K2162" s="23" cm="1">
        <f t="array" ref="K2162">IF(G2162 &lt; 1, 0, _xlfn.IFS(E2162 = Акция!$A$2, G2162*Акция!$C$2, E2162 = Акция!$A$3, G2162*Акция!$C$3, E2162 = Акция!$A$4, G2162*Акция!$C$4, E2162 = Акция!$A$5, G2162*Акция!$C$5, E2162 = Акция!$A$6, G2162*Акция!$C$6, E2162 = Акция!$A$7, G2162*Акция!$C$7, E2162 = Акция!$A$8, G2162*Акция!$C$8, 1, 0))</f>
        <v>0</v>
      </c>
    </row>
    <row r="2163" spans="2:11" x14ac:dyDescent="0.2">
      <c r="B2163" s="4" t="str">
        <f t="shared" ref="B2163:C2167" si="456">B2162</f>
        <v>Рябич Олександр Миколайович</v>
      </c>
      <c r="C2163" s="4" t="str">
        <f t="shared" si="456"/>
        <v>Рябич О.М.</v>
      </c>
      <c r="D2163" s="4"/>
      <c r="E2163" s="4" t="s">
        <v>529</v>
      </c>
      <c r="F2163" s="6" t="s">
        <v>503</v>
      </c>
      <c r="G2163" s="5">
        <v>2</v>
      </c>
      <c r="H2163" s="7">
        <v>42.46</v>
      </c>
      <c r="I2163" s="9" t="s">
        <v>510</v>
      </c>
      <c r="J2163" s="9" t="s">
        <v>511</v>
      </c>
      <c r="K2163" s="23" cm="1">
        <f t="array" ref="K2163">IF(G2163 &lt; 1, 0, _xlfn.IFS(E2163 = Акция!$A$2, G2163*Акция!$C$2, E2163 = Акция!$A$3, G2163*Акция!$C$3, E2163 = Акция!$A$4, G2163*Акция!$C$4, E2163 = Акция!$A$5, G2163*Акция!$C$5, E2163 = Акция!$A$6, G2163*Акция!$C$6, E2163 = Акция!$A$7, G2163*Акция!$C$7, E2163 = Акция!$A$8, G2163*Акция!$C$8, 1, 0))</f>
        <v>0</v>
      </c>
    </row>
    <row r="2164" spans="2:11" x14ac:dyDescent="0.2">
      <c r="B2164" s="4" t="str">
        <f t="shared" si="456"/>
        <v>Рябич Олександр Миколайович</v>
      </c>
      <c r="C2164" s="4" t="str">
        <f t="shared" si="456"/>
        <v>Рябич О.М.</v>
      </c>
      <c r="D2164" s="4"/>
      <c r="E2164" s="4" t="s">
        <v>513</v>
      </c>
      <c r="F2164" s="6" t="s">
        <v>503</v>
      </c>
      <c r="G2164" s="5">
        <v>3</v>
      </c>
      <c r="H2164" s="7">
        <v>84.12</v>
      </c>
      <c r="I2164" s="9" t="s">
        <v>510</v>
      </c>
      <c r="J2164" s="9" t="s">
        <v>511</v>
      </c>
      <c r="K2164" s="23" cm="1">
        <f t="array" ref="K2164">IF(G2164 &lt; 1, 0, _xlfn.IFS(E2164 = Акция!$A$2, G2164*Акция!$C$2, E2164 = Акция!$A$3, G2164*Акция!$C$3, E2164 = Акция!$A$4, G2164*Акция!$C$4, E2164 = Акция!$A$5, G2164*Акция!$C$5, E2164 = Акция!$A$6, G2164*Акция!$C$6, E2164 = Акция!$A$7, G2164*Акция!$C$7, E2164 = Акция!$A$8, G2164*Акция!$C$8, 1, 0))</f>
        <v>0</v>
      </c>
    </row>
    <row r="2165" spans="2:11" x14ac:dyDescent="0.2">
      <c r="B2165" s="4" t="str">
        <f t="shared" si="456"/>
        <v>Рябич Олександр Миколайович</v>
      </c>
      <c r="C2165" s="4" t="str">
        <f t="shared" si="456"/>
        <v>Рябич О.М.</v>
      </c>
      <c r="D2165" s="4"/>
      <c r="E2165" s="4" t="s">
        <v>516</v>
      </c>
      <c r="F2165" s="6" t="s">
        <v>503</v>
      </c>
      <c r="G2165" s="5">
        <v>5</v>
      </c>
      <c r="H2165" s="7">
        <v>137.4</v>
      </c>
      <c r="I2165" s="9" t="s">
        <v>510</v>
      </c>
      <c r="J2165" s="9" t="s">
        <v>511</v>
      </c>
      <c r="K2165" s="23" cm="1">
        <f t="array" ref="K2165">IF(G2165 &lt; 1, 0, _xlfn.IFS(E2165 = Акция!$A$2, G2165*Акция!$C$2, E2165 = Акция!$A$3, G2165*Акция!$C$3, E2165 = Акция!$A$4, G2165*Акция!$C$4, E2165 = Акция!$A$5, G2165*Акция!$C$5, E2165 = Акция!$A$6, G2165*Акция!$C$6, E2165 = Акция!$A$7, G2165*Акция!$C$7, E2165 = Акция!$A$8, G2165*Акция!$C$8, 1, 0))</f>
        <v>1.25</v>
      </c>
    </row>
    <row r="2166" spans="2:11" x14ac:dyDescent="0.2">
      <c r="B2166" s="4" t="str">
        <f t="shared" si="456"/>
        <v>Рябич Олександр Миколайович</v>
      </c>
      <c r="C2166" s="4" t="str">
        <f t="shared" si="456"/>
        <v>Рябич О.М.</v>
      </c>
      <c r="D2166" s="4"/>
      <c r="E2166" s="4" t="s">
        <v>518</v>
      </c>
      <c r="F2166" s="6" t="s">
        <v>503</v>
      </c>
      <c r="G2166" s="5">
        <v>2</v>
      </c>
      <c r="H2166" s="7">
        <v>66.099999999999994</v>
      </c>
      <c r="I2166" s="9" t="s">
        <v>510</v>
      </c>
      <c r="J2166" s="9" t="s">
        <v>511</v>
      </c>
      <c r="K2166" s="23" cm="1">
        <f t="array" ref="K2166">IF(G2166 &lt; 1, 0, _xlfn.IFS(E2166 = Акция!$A$2, G2166*Акция!$C$2, E2166 = Акция!$A$3, G2166*Акция!$C$3, E2166 = Акция!$A$4, G2166*Акция!$C$4, E2166 = Акция!$A$5, G2166*Акция!$C$5, E2166 = Акция!$A$6, G2166*Акция!$C$6, E2166 = Акция!$A$7, G2166*Акция!$C$7, E2166 = Акция!$A$8, G2166*Акция!$C$8, 1, 0))</f>
        <v>0.5</v>
      </c>
    </row>
    <row r="2167" spans="2:11" x14ac:dyDescent="0.2">
      <c r="B2167" s="4" t="str">
        <f t="shared" si="456"/>
        <v>Рябич Олександр Миколайович</v>
      </c>
      <c r="C2167" s="4" t="str">
        <f t="shared" si="456"/>
        <v>Рябич О.М.</v>
      </c>
      <c r="D2167" s="4"/>
      <c r="E2167" s="4" t="s">
        <v>519</v>
      </c>
      <c r="F2167" s="6" t="s">
        <v>503</v>
      </c>
      <c r="G2167" s="5">
        <v>2</v>
      </c>
      <c r="H2167" s="7">
        <v>100.26</v>
      </c>
      <c r="I2167" s="9" t="s">
        <v>510</v>
      </c>
      <c r="J2167" s="9" t="s">
        <v>511</v>
      </c>
      <c r="K2167" s="23" cm="1">
        <f t="array" ref="K2167">IF(G2167 &lt; 1, 0, _xlfn.IFS(E2167 = Акция!$A$2, G2167*Акция!$C$2, E2167 = Акция!$A$3, G2167*Акция!$C$3, E2167 = Акция!$A$4, G2167*Акция!$C$4, E2167 = Акция!$A$5, G2167*Акция!$C$5, E2167 = Акция!$A$6, G2167*Акция!$C$6, E2167 = Акция!$A$7, G2167*Акция!$C$7, E2167 = Акция!$A$8, G2167*Акция!$C$8, 1, 0))</f>
        <v>1</v>
      </c>
    </row>
    <row r="2168" spans="2:11" x14ac:dyDescent="0.2">
      <c r="B2168" s="4" t="s">
        <v>214</v>
      </c>
      <c r="C2168" s="4" t="s">
        <v>215</v>
      </c>
      <c r="D2168" s="3" t="s">
        <v>508</v>
      </c>
      <c r="E2168" s="4"/>
      <c r="G2168" s="6"/>
      <c r="H2168" s="8"/>
      <c r="I2168" s="4"/>
      <c r="J2168" s="4"/>
      <c r="K2168" s="23" cm="1">
        <f t="array" ref="K2168">IF(G2168 &lt; 1, 0, _xlfn.IFS(E2168 = Акция!$A$2, G2168*Акция!$C$2, E2168 = Акция!$A$3, G2168*Акция!$C$3, E2168 = Акция!$A$4, G2168*Акция!$C$4, E2168 = Акция!$A$5, G2168*Акция!$C$5, E2168 = Акция!$A$6, G2168*Акция!$C$6, E2168 = Акция!$A$7, G2168*Акция!$C$7, E2168 = Акция!$A$8, G2168*Акция!$C$8, 1, 0))</f>
        <v>0</v>
      </c>
    </row>
    <row r="2169" spans="2:11" x14ac:dyDescent="0.2">
      <c r="B2169" s="4" t="str">
        <f t="shared" ref="B2169:C2174" si="457">B2168</f>
        <v>Савран Валерій Вячеславович</v>
      </c>
      <c r="C2169" s="4" t="str">
        <f t="shared" si="457"/>
        <v>Савран В.В.+(ТТН)</v>
      </c>
      <c r="D2169" s="4"/>
      <c r="E2169" s="4" t="s">
        <v>513</v>
      </c>
      <c r="F2169" s="6" t="s">
        <v>503</v>
      </c>
      <c r="G2169" s="5">
        <v>5</v>
      </c>
      <c r="H2169" s="7">
        <v>134.1</v>
      </c>
      <c r="I2169" s="9" t="s">
        <v>538</v>
      </c>
      <c r="J2169" s="9" t="s">
        <v>539</v>
      </c>
      <c r="K2169" s="23" cm="1">
        <f t="array" ref="K2169">IF(G2169 &lt; 1, 0, _xlfn.IFS(E2169 = Акция!$A$2, G2169*Акция!$C$2, E2169 = Акция!$A$3, G2169*Акция!$C$3, E2169 = Акция!$A$4, G2169*Акция!$C$4, E2169 = Акция!$A$5, G2169*Акция!$C$5, E2169 = Акция!$A$6, G2169*Акция!$C$6, E2169 = Акция!$A$7, G2169*Акция!$C$7, E2169 = Акция!$A$8, G2169*Акция!$C$8, 1, 0))</f>
        <v>0</v>
      </c>
    </row>
    <row r="2170" spans="2:11" x14ac:dyDescent="0.2">
      <c r="B2170" s="4" t="str">
        <f t="shared" si="457"/>
        <v>Савран Валерій Вячеславович</v>
      </c>
      <c r="C2170" s="4" t="str">
        <f t="shared" si="457"/>
        <v>Савран В.В.+(ТТН)</v>
      </c>
      <c r="D2170" s="4"/>
      <c r="E2170" s="4" t="s">
        <v>558</v>
      </c>
      <c r="F2170" s="6" t="s">
        <v>503</v>
      </c>
      <c r="G2170" s="5">
        <v>3</v>
      </c>
      <c r="H2170" s="7">
        <v>57.45</v>
      </c>
      <c r="I2170" s="9" t="s">
        <v>538</v>
      </c>
      <c r="J2170" s="9" t="s">
        <v>539</v>
      </c>
      <c r="K2170" s="23" cm="1">
        <f t="array" ref="K2170">IF(G2170 &lt; 1, 0, _xlfn.IFS(E2170 = Акция!$A$2, G2170*Акция!$C$2, E2170 = Акция!$A$3, G2170*Акция!$C$3, E2170 = Акция!$A$4, G2170*Акция!$C$4, E2170 = Акция!$A$5, G2170*Акция!$C$5, E2170 = Акция!$A$6, G2170*Акция!$C$6, E2170 = Акция!$A$7, G2170*Акция!$C$7, E2170 = Акция!$A$8, G2170*Акция!$C$8, 1, 0))</f>
        <v>0</v>
      </c>
    </row>
    <row r="2171" spans="2:11" x14ac:dyDescent="0.2">
      <c r="B2171" s="4" t="str">
        <f t="shared" si="457"/>
        <v>Савран Валерій Вячеславович</v>
      </c>
      <c r="C2171" s="4" t="str">
        <f t="shared" si="457"/>
        <v>Савран В.В.+(ТТН)</v>
      </c>
      <c r="D2171" s="4"/>
      <c r="E2171" s="4" t="s">
        <v>581</v>
      </c>
      <c r="F2171" s="6" t="s">
        <v>503</v>
      </c>
      <c r="G2171" s="5">
        <v>1</v>
      </c>
      <c r="H2171" s="7">
        <v>105.24</v>
      </c>
      <c r="I2171" s="9" t="s">
        <v>538</v>
      </c>
      <c r="J2171" s="9" t="s">
        <v>539</v>
      </c>
      <c r="K2171" s="23" cm="1">
        <f t="array" ref="K2171">IF(G2171 &lt; 1, 0, _xlfn.IFS(E2171 = Акция!$A$2, G2171*Акция!$C$2, E2171 = Акция!$A$3, G2171*Акция!$C$3, E2171 = Акция!$A$4, G2171*Акция!$C$4, E2171 = Акция!$A$5, G2171*Акция!$C$5, E2171 = Акция!$A$6, G2171*Акция!$C$6, E2171 = Акция!$A$7, G2171*Акция!$C$7, E2171 = Акция!$A$8, G2171*Акция!$C$8, 1, 0))</f>
        <v>0</v>
      </c>
    </row>
    <row r="2172" spans="2:11" x14ac:dyDescent="0.2">
      <c r="B2172" s="4" t="str">
        <f t="shared" si="457"/>
        <v>Савран Валерій Вячеславович</v>
      </c>
      <c r="C2172" s="4" t="str">
        <f t="shared" si="457"/>
        <v>Савран В.В.+(ТТН)</v>
      </c>
      <c r="D2172" s="4"/>
      <c r="E2172" s="4" t="s">
        <v>519</v>
      </c>
      <c r="F2172" s="6" t="s">
        <v>503</v>
      </c>
      <c r="G2172" s="5">
        <v>1</v>
      </c>
      <c r="H2172" s="7">
        <v>47.95</v>
      </c>
      <c r="I2172" s="9" t="s">
        <v>538</v>
      </c>
      <c r="J2172" s="9" t="s">
        <v>539</v>
      </c>
      <c r="K2172" s="23" cm="1">
        <f t="array" ref="K2172">IF(G2172 &lt; 1, 0, _xlfn.IFS(E2172 = Акция!$A$2, G2172*Акция!$C$2, E2172 = Акция!$A$3, G2172*Акция!$C$3, E2172 = Акция!$A$4, G2172*Акция!$C$4, E2172 = Акция!$A$5, G2172*Акция!$C$5, E2172 = Акция!$A$6, G2172*Акция!$C$6, E2172 = Акция!$A$7, G2172*Акция!$C$7, E2172 = Акция!$A$8, G2172*Акция!$C$8, 1, 0))</f>
        <v>0.5</v>
      </c>
    </row>
    <row r="2173" spans="2:11" x14ac:dyDescent="0.2">
      <c r="B2173" s="4" t="str">
        <f t="shared" si="457"/>
        <v>Савран Валерій Вячеславович</v>
      </c>
      <c r="C2173" s="4" t="str">
        <f t="shared" si="457"/>
        <v>Савран В.В.+(ТТН)</v>
      </c>
      <c r="D2173" s="4"/>
      <c r="E2173" s="4" t="s">
        <v>582</v>
      </c>
      <c r="F2173" s="6" t="s">
        <v>503</v>
      </c>
      <c r="G2173" s="5">
        <v>3</v>
      </c>
      <c r="H2173" s="7">
        <v>230.4</v>
      </c>
      <c r="I2173" s="9" t="s">
        <v>538</v>
      </c>
      <c r="J2173" s="9" t="s">
        <v>539</v>
      </c>
      <c r="K2173" s="23" cm="1">
        <f t="array" ref="K2173">IF(G2173 &lt; 1, 0, _xlfn.IFS(E2173 = Акция!$A$2, G2173*Акция!$C$2, E2173 = Акция!$A$3, G2173*Акция!$C$3, E2173 = Акция!$A$4, G2173*Акция!$C$4, E2173 = Акция!$A$5, G2173*Акция!$C$5, E2173 = Акция!$A$6, G2173*Акция!$C$6, E2173 = Акция!$A$7, G2173*Акция!$C$7, E2173 = Акция!$A$8, G2173*Акция!$C$8, 1, 0))</f>
        <v>0</v>
      </c>
    </row>
    <row r="2174" spans="2:11" x14ac:dyDescent="0.2">
      <c r="B2174" s="4" t="str">
        <f t="shared" si="457"/>
        <v>Савран Валерій Вячеславович</v>
      </c>
      <c r="C2174" s="4" t="str">
        <f t="shared" si="457"/>
        <v>Савран В.В.+(ТТН)</v>
      </c>
      <c r="D2174" s="4"/>
      <c r="E2174" s="4" t="s">
        <v>583</v>
      </c>
      <c r="F2174" s="6" t="s">
        <v>503</v>
      </c>
      <c r="G2174" s="5">
        <v>3</v>
      </c>
      <c r="H2174" s="7">
        <v>217.8</v>
      </c>
      <c r="I2174" s="9" t="s">
        <v>538</v>
      </c>
      <c r="J2174" s="9" t="s">
        <v>539</v>
      </c>
      <c r="K2174" s="23" cm="1">
        <f t="array" ref="K2174">IF(G2174 &lt; 1, 0, _xlfn.IFS(E2174 = Акция!$A$2, G2174*Акция!$C$2, E2174 = Акция!$A$3, G2174*Акция!$C$3, E2174 = Акция!$A$4, G2174*Акция!$C$4, E2174 = Акция!$A$5, G2174*Акция!$C$5, E2174 = Акция!$A$6, G2174*Акция!$C$6, E2174 = Акция!$A$7, G2174*Акция!$C$7, E2174 = Акция!$A$8, G2174*Акция!$C$8, 1, 0))</f>
        <v>0</v>
      </c>
    </row>
    <row r="2175" spans="2:11" x14ac:dyDescent="0.2">
      <c r="B2175" s="4" t="s">
        <v>216</v>
      </c>
      <c r="C2175" s="4" t="s">
        <v>217</v>
      </c>
      <c r="D2175" s="3" t="s">
        <v>508</v>
      </c>
      <c r="E2175" s="4"/>
      <c r="G2175" s="6"/>
      <c r="H2175" s="8"/>
      <c r="I2175" s="4"/>
      <c r="J2175" s="4"/>
      <c r="K2175" s="23" cm="1">
        <f t="array" ref="K2175">IF(G2175 &lt; 1, 0, _xlfn.IFS(E2175 = Акция!$A$2, G2175*Акция!$C$2, E2175 = Акция!$A$3, G2175*Акция!$C$3, E2175 = Акция!$A$4, G2175*Акция!$C$4, E2175 = Акция!$A$5, G2175*Акция!$C$5, E2175 = Акция!$A$6, G2175*Акция!$C$6, E2175 = Акция!$A$7, G2175*Акция!$C$7, E2175 = Акция!$A$8, G2175*Акция!$C$8, 1, 0))</f>
        <v>0</v>
      </c>
    </row>
    <row r="2176" spans="2:11" x14ac:dyDescent="0.2">
      <c r="B2176" s="4" t="str">
        <f t="shared" ref="B2176:B2184" si="458">B2175</f>
        <v>Сажко Андрій Євгенович</v>
      </c>
      <c r="C2176" s="4" t="str">
        <f t="shared" ref="C2176:C2184" si="459">C2175</f>
        <v>Сажко А.Є.</v>
      </c>
      <c r="D2176" s="4"/>
      <c r="E2176" s="4" t="s">
        <v>534</v>
      </c>
      <c r="F2176" s="6" t="s">
        <v>503</v>
      </c>
      <c r="G2176" s="5">
        <v>1</v>
      </c>
      <c r="H2176" s="7">
        <v>27.01</v>
      </c>
      <c r="I2176" s="9" t="s">
        <v>587</v>
      </c>
      <c r="J2176" s="9" t="s">
        <v>546</v>
      </c>
      <c r="K2176" s="23" cm="1">
        <f t="array" ref="K2176">IF(G2176 &lt; 1, 0, _xlfn.IFS(E2176 = Акция!$A$2, G2176*Акция!$C$2, E2176 = Акция!$A$3, G2176*Акция!$C$3, E2176 = Акция!$A$4, G2176*Акция!$C$4, E2176 = Акция!$A$5, G2176*Акция!$C$5, E2176 = Акция!$A$6, G2176*Акция!$C$6, E2176 = Акция!$A$7, G2176*Акция!$C$7, E2176 = Акция!$A$8, G2176*Акция!$C$8, 1, 0))</f>
        <v>0</v>
      </c>
    </row>
    <row r="2177" spans="2:11" x14ac:dyDescent="0.2">
      <c r="B2177" s="4" t="str">
        <f t="shared" si="458"/>
        <v>Сажко Андрій Євгенович</v>
      </c>
      <c r="C2177" s="4" t="str">
        <f t="shared" si="459"/>
        <v>Сажко А.Є.</v>
      </c>
      <c r="D2177" s="4"/>
      <c r="E2177" s="4" t="s">
        <v>580</v>
      </c>
      <c r="F2177" s="6" t="s">
        <v>503</v>
      </c>
      <c r="G2177" s="5">
        <v>1</v>
      </c>
      <c r="H2177" s="7">
        <v>39.33</v>
      </c>
      <c r="I2177" s="9" t="s">
        <v>587</v>
      </c>
      <c r="J2177" s="9" t="s">
        <v>546</v>
      </c>
      <c r="K2177" s="23" cm="1">
        <f t="array" ref="K2177">IF(G2177 &lt; 1, 0, _xlfn.IFS(E2177 = Акция!$A$2, G2177*Акция!$C$2, E2177 = Акция!$A$3, G2177*Акция!$C$3, E2177 = Акция!$A$4, G2177*Акция!$C$4, E2177 = Акция!$A$5, G2177*Акция!$C$5, E2177 = Акция!$A$6, G2177*Акция!$C$6, E2177 = Акция!$A$7, G2177*Акция!$C$7, E2177 = Акция!$A$8, G2177*Акция!$C$8, 1, 0))</f>
        <v>0</v>
      </c>
    </row>
    <row r="2178" spans="2:11" x14ac:dyDescent="0.2">
      <c r="B2178" s="4" t="str">
        <f t="shared" si="458"/>
        <v>Сажко Андрій Євгенович</v>
      </c>
      <c r="C2178" s="4" t="str">
        <f t="shared" si="459"/>
        <v>Сажко А.Є.</v>
      </c>
      <c r="D2178" s="4"/>
      <c r="E2178" s="4" t="s">
        <v>556</v>
      </c>
      <c r="F2178" s="6" t="s">
        <v>503</v>
      </c>
      <c r="G2178" s="5">
        <v>2</v>
      </c>
      <c r="H2178" s="7">
        <v>41.32</v>
      </c>
      <c r="I2178" s="9" t="s">
        <v>587</v>
      </c>
      <c r="J2178" s="9" t="s">
        <v>546</v>
      </c>
      <c r="K2178" s="23" cm="1">
        <f t="array" ref="K2178">IF(G2178 &lt; 1, 0, _xlfn.IFS(E2178 = Акция!$A$2, G2178*Акция!$C$2, E2178 = Акция!$A$3, G2178*Акция!$C$3, E2178 = Акция!$A$4, G2178*Акция!$C$4, E2178 = Акция!$A$5, G2178*Акция!$C$5, E2178 = Акция!$A$6, G2178*Акция!$C$6, E2178 = Акция!$A$7, G2178*Акция!$C$7, E2178 = Акция!$A$8, G2178*Акция!$C$8, 1, 0))</f>
        <v>0</v>
      </c>
    </row>
    <row r="2179" spans="2:11" x14ac:dyDescent="0.2">
      <c r="B2179" s="4" t="str">
        <f t="shared" si="458"/>
        <v>Сажко Андрій Євгенович</v>
      </c>
      <c r="C2179" s="4" t="str">
        <f t="shared" si="459"/>
        <v>Сажко А.Є.</v>
      </c>
      <c r="D2179" s="4"/>
      <c r="E2179" s="4" t="s">
        <v>515</v>
      </c>
      <c r="F2179" s="6" t="s">
        <v>503</v>
      </c>
      <c r="G2179" s="5">
        <v>2</v>
      </c>
      <c r="H2179" s="7">
        <v>41.32</v>
      </c>
      <c r="I2179" s="9" t="s">
        <v>587</v>
      </c>
      <c r="J2179" s="9" t="s">
        <v>546</v>
      </c>
      <c r="K2179" s="23" cm="1">
        <f t="array" ref="K2179">IF(G2179 &lt; 1, 0, _xlfn.IFS(E2179 = Акция!$A$2, G2179*Акция!$C$2, E2179 = Акция!$A$3, G2179*Акция!$C$3, E2179 = Акция!$A$4, G2179*Акция!$C$4, E2179 = Акция!$A$5, G2179*Акция!$C$5, E2179 = Акция!$A$6, G2179*Акция!$C$6, E2179 = Акция!$A$7, G2179*Акция!$C$7, E2179 = Акция!$A$8, G2179*Акция!$C$8, 1, 0))</f>
        <v>0</v>
      </c>
    </row>
    <row r="2180" spans="2:11" x14ac:dyDescent="0.2">
      <c r="B2180" s="4" t="str">
        <f t="shared" si="458"/>
        <v>Сажко Андрій Євгенович</v>
      </c>
      <c r="C2180" s="4" t="str">
        <f t="shared" si="459"/>
        <v>Сажко А.Є.</v>
      </c>
      <c r="D2180" s="4"/>
      <c r="E2180" s="4" t="s">
        <v>558</v>
      </c>
      <c r="F2180" s="6" t="s">
        <v>503</v>
      </c>
      <c r="G2180" s="5">
        <v>2</v>
      </c>
      <c r="H2180" s="7">
        <v>39.26</v>
      </c>
      <c r="I2180" s="9" t="s">
        <v>587</v>
      </c>
      <c r="J2180" s="9" t="s">
        <v>546</v>
      </c>
      <c r="K2180" s="23" cm="1">
        <f t="array" ref="K2180">IF(G2180 &lt; 1, 0, _xlfn.IFS(E2180 = Акция!$A$2, G2180*Акция!$C$2, E2180 = Акция!$A$3, G2180*Акция!$C$3, E2180 = Акция!$A$4, G2180*Акция!$C$4, E2180 = Акция!$A$5, G2180*Акция!$C$5, E2180 = Акция!$A$6, G2180*Акция!$C$6, E2180 = Акция!$A$7, G2180*Акция!$C$7, E2180 = Акция!$A$8, G2180*Акция!$C$8, 1, 0))</f>
        <v>0</v>
      </c>
    </row>
    <row r="2181" spans="2:11" x14ac:dyDescent="0.2">
      <c r="B2181" s="4" t="str">
        <f t="shared" si="458"/>
        <v>Сажко Андрій Євгенович</v>
      </c>
      <c r="C2181" s="4" t="str">
        <f t="shared" si="459"/>
        <v>Сажко А.Є.</v>
      </c>
      <c r="D2181" s="4"/>
      <c r="E2181" s="4" t="s">
        <v>516</v>
      </c>
      <c r="F2181" s="6" t="s">
        <v>503</v>
      </c>
      <c r="G2181" s="5">
        <v>7</v>
      </c>
      <c r="H2181" s="7">
        <v>188.58</v>
      </c>
      <c r="I2181" s="9" t="s">
        <v>587</v>
      </c>
      <c r="J2181" s="9" t="s">
        <v>546</v>
      </c>
      <c r="K2181" s="23" cm="1">
        <f t="array" ref="K2181">IF(G2181 &lt; 1, 0, _xlfn.IFS(E2181 = Акция!$A$2, G2181*Акция!$C$2, E2181 = Акция!$A$3, G2181*Акция!$C$3, E2181 = Акция!$A$4, G2181*Акция!$C$4, E2181 = Акция!$A$5, G2181*Акция!$C$5, E2181 = Акция!$A$6, G2181*Акция!$C$6, E2181 = Акция!$A$7, G2181*Акция!$C$7, E2181 = Акция!$A$8, G2181*Акция!$C$8, 1, 0))</f>
        <v>1.75</v>
      </c>
    </row>
    <row r="2182" spans="2:11" x14ac:dyDescent="0.2">
      <c r="B2182" s="4" t="str">
        <f t="shared" si="458"/>
        <v>Сажко Андрій Євгенович</v>
      </c>
      <c r="C2182" s="4" t="str">
        <f t="shared" si="459"/>
        <v>Сажко А.Є.</v>
      </c>
      <c r="D2182" s="4"/>
      <c r="E2182" s="4" t="s">
        <v>520</v>
      </c>
      <c r="F2182" s="6" t="s">
        <v>503</v>
      </c>
      <c r="G2182" s="5">
        <v>1</v>
      </c>
      <c r="H2182" s="7">
        <v>60.07</v>
      </c>
      <c r="I2182" s="9" t="s">
        <v>587</v>
      </c>
      <c r="J2182" s="9" t="s">
        <v>546</v>
      </c>
      <c r="K2182" s="23" cm="1">
        <f t="array" ref="K2182">IF(G2182 &lt; 1, 0, _xlfn.IFS(E2182 = Акция!$A$2, G2182*Акция!$C$2, E2182 = Акция!$A$3, G2182*Акция!$C$3, E2182 = Акция!$A$4, G2182*Акция!$C$4, E2182 = Акция!$A$5, G2182*Акция!$C$5, E2182 = Акция!$A$6, G2182*Акция!$C$6, E2182 = Акция!$A$7, G2182*Акция!$C$7, E2182 = Акция!$A$8, G2182*Акция!$C$8, 1, 0))</f>
        <v>0.5</v>
      </c>
    </row>
    <row r="2183" spans="2:11" x14ac:dyDescent="0.2">
      <c r="B2183" s="4" t="str">
        <f t="shared" si="458"/>
        <v>Сажко Андрій Євгенович</v>
      </c>
      <c r="C2183" s="4" t="str">
        <f t="shared" si="459"/>
        <v>Сажко А.Є.</v>
      </c>
      <c r="D2183" s="4"/>
      <c r="E2183" s="4" t="s">
        <v>522</v>
      </c>
      <c r="F2183" s="6" t="s">
        <v>503</v>
      </c>
      <c r="G2183" s="5">
        <v>1</v>
      </c>
      <c r="H2183" s="7">
        <v>38.74</v>
      </c>
      <c r="I2183" s="9" t="s">
        <v>587</v>
      </c>
      <c r="J2183" s="9" t="s">
        <v>546</v>
      </c>
      <c r="K2183" s="23" cm="1">
        <f t="array" ref="K2183">IF(G2183 &lt; 1, 0, _xlfn.IFS(E2183 = Акция!$A$2, G2183*Акция!$C$2, E2183 = Акция!$A$3, G2183*Акция!$C$3, E2183 = Акция!$A$4, G2183*Акция!$C$4, E2183 = Акция!$A$5, G2183*Акция!$C$5, E2183 = Акция!$A$6, G2183*Акция!$C$6, E2183 = Акция!$A$7, G2183*Акция!$C$7, E2183 = Акция!$A$8, G2183*Акция!$C$8, 1, 0))</f>
        <v>0</v>
      </c>
    </row>
    <row r="2184" spans="2:11" x14ac:dyDescent="0.2">
      <c r="B2184" s="4" t="str">
        <f t="shared" si="458"/>
        <v>Сажко Андрій Євгенович</v>
      </c>
      <c r="C2184" s="4" t="str">
        <f t="shared" si="459"/>
        <v>Сажко А.Є.</v>
      </c>
      <c r="D2184" s="4"/>
      <c r="E2184" s="4" t="s">
        <v>523</v>
      </c>
      <c r="F2184" s="6" t="s">
        <v>503</v>
      </c>
      <c r="G2184" s="5">
        <v>1</v>
      </c>
      <c r="H2184" s="7">
        <v>34.909999999999997</v>
      </c>
      <c r="I2184" s="9" t="s">
        <v>587</v>
      </c>
      <c r="J2184" s="9" t="s">
        <v>546</v>
      </c>
      <c r="K2184" s="23" cm="1">
        <f t="array" ref="K2184">IF(G2184 &lt; 1, 0, _xlfn.IFS(E2184 = Акция!$A$2, G2184*Акция!$C$2, E2184 = Акция!$A$3, G2184*Акция!$C$3, E2184 = Акция!$A$4, G2184*Акция!$C$4, E2184 = Акция!$A$5, G2184*Акция!$C$5, E2184 = Акция!$A$6, G2184*Акция!$C$6, E2184 = Акция!$A$7, G2184*Акция!$C$7, E2184 = Акция!$A$8, G2184*Акция!$C$8, 1, 0))</f>
        <v>0</v>
      </c>
    </row>
    <row r="2185" spans="2:11" x14ac:dyDescent="0.2">
      <c r="B2185" s="4" t="s">
        <v>218</v>
      </c>
      <c r="C2185" s="4" t="s">
        <v>219</v>
      </c>
      <c r="D2185" s="3" t="s">
        <v>508</v>
      </c>
      <c r="E2185" s="4"/>
      <c r="G2185" s="6"/>
      <c r="H2185" s="8"/>
      <c r="I2185" s="4"/>
      <c r="J2185" s="4"/>
      <c r="K2185" s="23" cm="1">
        <f t="array" ref="K2185">IF(G2185 &lt; 1, 0, _xlfn.IFS(E2185 = Акция!$A$2, G2185*Акция!$C$2, E2185 = Акция!$A$3, G2185*Акция!$C$3, E2185 = Акция!$A$4, G2185*Акция!$C$4, E2185 = Акция!$A$5, G2185*Акция!$C$5, E2185 = Акция!$A$6, G2185*Акция!$C$6, E2185 = Акция!$A$7, G2185*Акция!$C$7, E2185 = Акция!$A$8, G2185*Акция!$C$8, 1, 0))</f>
        <v>0</v>
      </c>
    </row>
    <row r="2186" spans="2:11" x14ac:dyDescent="0.2">
      <c r="B2186" s="4" t="str">
        <f t="shared" ref="B2186:C2187" si="460">B2185</f>
        <v>Самофал Галина Миколаївна</v>
      </c>
      <c r="C2186" s="4" t="str">
        <f t="shared" si="460"/>
        <v>Самофал Г.М.</v>
      </c>
      <c r="D2186" s="4"/>
      <c r="E2186" s="4" t="s">
        <v>552</v>
      </c>
      <c r="F2186" s="6" t="s">
        <v>503</v>
      </c>
      <c r="G2186" s="5">
        <v>11</v>
      </c>
      <c r="H2186" s="7">
        <v>289.74</v>
      </c>
      <c r="I2186" s="9" t="s">
        <v>613</v>
      </c>
      <c r="J2186" s="9" t="s">
        <v>614</v>
      </c>
      <c r="K2186" s="23" cm="1">
        <f t="array" ref="K2186">IF(G2186 &lt; 1, 0, _xlfn.IFS(E2186 = Акция!$A$2, G2186*Акция!$C$2, E2186 = Акция!$A$3, G2186*Акция!$C$3, E2186 = Акция!$A$4, G2186*Акция!$C$4, E2186 = Акция!$A$5, G2186*Акция!$C$5, E2186 = Акция!$A$6, G2186*Акция!$C$6, E2186 = Акция!$A$7, G2186*Акция!$C$7, E2186 = Акция!$A$8, G2186*Акция!$C$8, 1, 0))</f>
        <v>0</v>
      </c>
    </row>
    <row r="2187" spans="2:11" x14ac:dyDescent="0.2">
      <c r="B2187" s="4" t="str">
        <f t="shared" si="460"/>
        <v>Самофал Галина Миколаївна</v>
      </c>
      <c r="C2187" s="4" t="str">
        <f t="shared" si="460"/>
        <v>Самофал Г.М.</v>
      </c>
      <c r="D2187" s="4"/>
      <c r="E2187" s="4" t="s">
        <v>516</v>
      </c>
      <c r="F2187" s="6" t="s">
        <v>503</v>
      </c>
      <c r="G2187" s="5">
        <v>3</v>
      </c>
      <c r="H2187" s="7">
        <v>78.84</v>
      </c>
      <c r="I2187" s="9" t="s">
        <v>542</v>
      </c>
      <c r="J2187" s="9" t="s">
        <v>539</v>
      </c>
      <c r="K2187" s="23" cm="1">
        <f t="array" ref="K2187">IF(G2187 &lt; 1, 0, _xlfn.IFS(E2187 = Акция!$A$2, G2187*Акция!$C$2, E2187 = Акция!$A$3, G2187*Акция!$C$3, E2187 = Акция!$A$4, G2187*Акция!$C$4, E2187 = Акция!$A$5, G2187*Акция!$C$5, E2187 = Акция!$A$6, G2187*Акция!$C$6, E2187 = Акция!$A$7, G2187*Акция!$C$7, E2187 = Акция!$A$8, G2187*Акция!$C$8, 1, 0))</f>
        <v>0.75</v>
      </c>
    </row>
    <row r="2188" spans="2:11" x14ac:dyDescent="0.2">
      <c r="B2188" s="4" t="s">
        <v>220</v>
      </c>
      <c r="C2188" s="4" t="s">
        <v>221</v>
      </c>
      <c r="D2188" s="3" t="s">
        <v>508</v>
      </c>
      <c r="E2188" s="4"/>
      <c r="G2188" s="6"/>
      <c r="H2188" s="8"/>
      <c r="I2188" s="4"/>
      <c r="J2188" s="4"/>
      <c r="K2188" s="23" cm="1">
        <f t="array" ref="K2188">IF(G2188 &lt; 1, 0, _xlfn.IFS(E2188 = Акция!$A$2, G2188*Акция!$C$2, E2188 = Акция!$A$3, G2188*Акция!$C$3, E2188 = Акция!$A$4, G2188*Акция!$C$4, E2188 = Акция!$A$5, G2188*Акция!$C$5, E2188 = Акция!$A$6, G2188*Акция!$C$6, E2188 = Акция!$A$7, G2188*Акция!$C$7, E2188 = Акция!$A$8, G2188*Акция!$C$8, 1, 0))</f>
        <v>0</v>
      </c>
    </row>
    <row r="2189" spans="2:11" x14ac:dyDescent="0.2">
      <c r="B2189" s="4" t="str">
        <f t="shared" ref="B2189:C2189" si="461">B2188</f>
        <v>Сапянова Світлана Володимирівна</v>
      </c>
      <c r="C2189" s="4" t="str">
        <f t="shared" si="461"/>
        <v>Сапянова С.В,</v>
      </c>
      <c r="D2189" s="4"/>
      <c r="E2189" s="4" t="s">
        <v>519</v>
      </c>
      <c r="F2189" s="6" t="s">
        <v>503</v>
      </c>
      <c r="G2189" s="5">
        <v>3</v>
      </c>
      <c r="H2189" s="7">
        <v>147.44999999999999</v>
      </c>
      <c r="I2189" s="9" t="s">
        <v>538</v>
      </c>
      <c r="J2189" s="9" t="s">
        <v>539</v>
      </c>
      <c r="K2189" s="23" cm="1">
        <f t="array" ref="K2189">IF(G2189 &lt; 1, 0, _xlfn.IFS(E2189 = Акция!$A$2, G2189*Акция!$C$2, E2189 = Акция!$A$3, G2189*Акция!$C$3, E2189 = Акция!$A$4, G2189*Акция!$C$4, E2189 = Акция!$A$5, G2189*Акция!$C$5, E2189 = Акция!$A$6, G2189*Акция!$C$6, E2189 = Акция!$A$7, G2189*Акция!$C$7, E2189 = Акция!$A$8, G2189*Акция!$C$8, 1, 0))</f>
        <v>1.5</v>
      </c>
    </row>
    <row r="2190" spans="2:11" x14ac:dyDescent="0.2">
      <c r="B2190" s="4" t="s">
        <v>222</v>
      </c>
      <c r="C2190" s="4" t="s">
        <v>223</v>
      </c>
      <c r="D2190" s="3" t="s">
        <v>508</v>
      </c>
      <c r="E2190" s="4"/>
      <c r="G2190" s="6"/>
      <c r="H2190" s="8"/>
      <c r="I2190" s="4"/>
      <c r="J2190" s="4"/>
      <c r="K2190" s="23" cm="1">
        <f t="array" ref="K2190">IF(G2190 &lt; 1, 0, _xlfn.IFS(E2190 = Акция!$A$2, G2190*Акция!$C$2, E2190 = Акция!$A$3, G2190*Акция!$C$3, E2190 = Акция!$A$4, G2190*Акция!$C$4, E2190 = Акция!$A$5, G2190*Акция!$C$5, E2190 = Акция!$A$6, G2190*Акция!$C$6, E2190 = Акция!$A$7, G2190*Акция!$C$7, E2190 = Акция!$A$8, G2190*Акция!$C$8, 1, 0))</f>
        <v>0</v>
      </c>
    </row>
    <row r="2191" spans="2:11" x14ac:dyDescent="0.2">
      <c r="B2191" s="4" t="str">
        <f t="shared" ref="B2191:C2192" si="462">B2190</f>
        <v>Свербіус Віра Тарасівна</v>
      </c>
      <c r="C2191" s="4" t="str">
        <f t="shared" si="462"/>
        <v>Свербіус В.Т.+</v>
      </c>
      <c r="D2191" s="4"/>
      <c r="E2191" s="4" t="s">
        <v>552</v>
      </c>
      <c r="F2191" s="6" t="s">
        <v>503</v>
      </c>
      <c r="G2191" s="5">
        <v>1</v>
      </c>
      <c r="H2191" s="7">
        <v>27</v>
      </c>
      <c r="I2191" s="9" t="s">
        <v>669</v>
      </c>
      <c r="J2191" s="9" t="s">
        <v>546</v>
      </c>
      <c r="K2191" s="23" cm="1">
        <f t="array" ref="K2191">IF(G2191 &lt; 1, 0, _xlfn.IFS(E2191 = Акция!$A$2, G2191*Акция!$C$2, E2191 = Акция!$A$3, G2191*Акция!$C$3, E2191 = Акция!$A$4, G2191*Акция!$C$4, E2191 = Акция!$A$5, G2191*Акция!$C$5, E2191 = Акция!$A$6, G2191*Акция!$C$6, E2191 = Акция!$A$7, G2191*Акция!$C$7, E2191 = Акция!$A$8, G2191*Акция!$C$8, 1, 0))</f>
        <v>0</v>
      </c>
    </row>
    <row r="2192" spans="2:11" x14ac:dyDescent="0.2">
      <c r="B2192" s="4" t="str">
        <f t="shared" si="462"/>
        <v>Свербіус Віра Тарасівна</v>
      </c>
      <c r="C2192" s="4" t="str">
        <f t="shared" si="462"/>
        <v>Свербіус В.Т.+</v>
      </c>
      <c r="D2192" s="4"/>
      <c r="E2192" s="4" t="s">
        <v>502</v>
      </c>
      <c r="F2192" s="6" t="s">
        <v>503</v>
      </c>
      <c r="G2192" s="5">
        <v>1</v>
      </c>
      <c r="H2192" s="7">
        <v>55.57</v>
      </c>
      <c r="I2192" s="9" t="s">
        <v>669</v>
      </c>
      <c r="J2192" s="9" t="s">
        <v>546</v>
      </c>
      <c r="K2192" s="23" cm="1">
        <f t="array" ref="K2192">IF(G2192 &lt; 1, 0, _xlfn.IFS(E2192 = Акция!$A$2, G2192*Акция!$C$2, E2192 = Акция!$A$3, G2192*Акция!$C$3, E2192 = Акция!$A$4, G2192*Акция!$C$4, E2192 = Акция!$A$5, G2192*Акция!$C$5, E2192 = Акция!$A$6, G2192*Акция!$C$6, E2192 = Акция!$A$7, G2192*Акция!$C$7, E2192 = Акция!$A$8, G2192*Акция!$C$8, 1, 0))</f>
        <v>0.5</v>
      </c>
    </row>
    <row r="2193" spans="2:11" x14ac:dyDescent="0.2">
      <c r="B2193" s="4" t="s">
        <v>224</v>
      </c>
      <c r="C2193" s="4" t="s">
        <v>225</v>
      </c>
      <c r="D2193" s="3" t="s">
        <v>508</v>
      </c>
      <c r="E2193" s="4"/>
      <c r="G2193" s="6"/>
      <c r="H2193" s="8"/>
      <c r="I2193" s="4"/>
      <c r="J2193" s="4"/>
      <c r="K2193" s="23" cm="1">
        <f t="array" ref="K2193">IF(G2193 &lt; 1, 0, _xlfn.IFS(E2193 = Акция!$A$2, G2193*Акция!$C$2, E2193 = Акция!$A$3, G2193*Акция!$C$3, E2193 = Акция!$A$4, G2193*Акция!$C$4, E2193 = Акция!$A$5, G2193*Акция!$C$5, E2193 = Акция!$A$6, G2193*Акция!$C$6, E2193 = Акция!$A$7, G2193*Акция!$C$7, E2193 = Акция!$A$8, G2193*Акция!$C$8, 1, 0))</f>
        <v>0</v>
      </c>
    </row>
    <row r="2194" spans="2:11" x14ac:dyDescent="0.2">
      <c r="B2194" s="4" t="str">
        <f t="shared" ref="B2194:C2195" si="463">B2193</f>
        <v>Свирид Марія Петрівна</v>
      </c>
      <c r="C2194" s="4" t="str">
        <f t="shared" si="463"/>
        <v>Свирид М.П</v>
      </c>
      <c r="D2194" s="4"/>
      <c r="E2194" s="4" t="s">
        <v>526</v>
      </c>
      <c r="F2194" s="6" t="s">
        <v>503</v>
      </c>
      <c r="G2194" s="5">
        <v>1</v>
      </c>
      <c r="H2194" s="7">
        <v>20.37</v>
      </c>
      <c r="I2194" s="9" t="s">
        <v>538</v>
      </c>
      <c r="J2194" s="9" t="s">
        <v>539</v>
      </c>
      <c r="K2194" s="23" cm="1">
        <f t="array" ref="K2194">IF(G2194 &lt; 1, 0, _xlfn.IFS(E2194 = Акция!$A$2, G2194*Акция!$C$2, E2194 = Акция!$A$3, G2194*Акция!$C$3, E2194 = Акция!$A$4, G2194*Акция!$C$4, E2194 = Акция!$A$5, G2194*Акция!$C$5, E2194 = Акция!$A$6, G2194*Акция!$C$6, E2194 = Акция!$A$7, G2194*Акция!$C$7, E2194 = Акция!$A$8, G2194*Акция!$C$8, 1, 0))</f>
        <v>0</v>
      </c>
    </row>
    <row r="2195" spans="2:11" x14ac:dyDescent="0.2">
      <c r="B2195" s="4" t="str">
        <f t="shared" si="463"/>
        <v>Свирид Марія Петрівна</v>
      </c>
      <c r="C2195" s="4" t="str">
        <f t="shared" si="463"/>
        <v>Свирид М.П</v>
      </c>
      <c r="D2195" s="4"/>
      <c r="E2195" s="4" t="s">
        <v>529</v>
      </c>
      <c r="F2195" s="6" t="s">
        <v>503</v>
      </c>
      <c r="G2195" s="5">
        <v>1</v>
      </c>
      <c r="H2195" s="7">
        <v>20.81</v>
      </c>
      <c r="I2195" s="9" t="s">
        <v>538</v>
      </c>
      <c r="J2195" s="9" t="s">
        <v>539</v>
      </c>
      <c r="K2195" s="23" cm="1">
        <f t="array" ref="K2195">IF(G2195 &lt; 1, 0, _xlfn.IFS(E2195 = Акция!$A$2, G2195*Акция!$C$2, E2195 = Акция!$A$3, G2195*Акция!$C$3, E2195 = Акция!$A$4, G2195*Акция!$C$4, E2195 = Акция!$A$5, G2195*Акция!$C$5, E2195 = Акция!$A$6, G2195*Акция!$C$6, E2195 = Акция!$A$7, G2195*Акция!$C$7, E2195 = Акция!$A$8, G2195*Акция!$C$8, 1, 0))</f>
        <v>0</v>
      </c>
    </row>
    <row r="2196" spans="2:11" x14ac:dyDescent="0.2">
      <c r="B2196" s="4" t="s">
        <v>226</v>
      </c>
      <c r="C2196" s="4" t="s">
        <v>227</v>
      </c>
      <c r="D2196" s="3" t="s">
        <v>508</v>
      </c>
      <c r="E2196" s="4"/>
      <c r="G2196" s="6"/>
      <c r="H2196" s="8"/>
      <c r="I2196" s="4"/>
      <c r="J2196" s="4"/>
      <c r="K2196" s="23" cm="1">
        <f t="array" ref="K2196">IF(G2196 &lt; 1, 0, _xlfn.IFS(E2196 = Акция!$A$2, G2196*Акция!$C$2, E2196 = Акция!$A$3, G2196*Акция!$C$3, E2196 = Акция!$A$4, G2196*Акция!$C$4, E2196 = Акция!$A$5, G2196*Акция!$C$5, E2196 = Акция!$A$6, G2196*Акция!$C$6, E2196 = Акция!$A$7, G2196*Акция!$C$7, E2196 = Акция!$A$8, G2196*Акция!$C$8, 1, 0))</f>
        <v>0</v>
      </c>
    </row>
    <row r="2197" spans="2:11" x14ac:dyDescent="0.2">
      <c r="B2197" s="4" t="str">
        <f t="shared" ref="B2197:B2205" si="464">B2196</f>
        <v>Свідзінський Віктор Петрович</v>
      </c>
      <c r="C2197" s="4" t="str">
        <f t="shared" ref="C2197:C2205" si="465">C2196</f>
        <v>Свідзінський В.П.</v>
      </c>
      <c r="D2197" s="4"/>
      <c r="E2197" s="4" t="s">
        <v>526</v>
      </c>
      <c r="F2197" s="6" t="s">
        <v>503</v>
      </c>
      <c r="G2197" s="5">
        <v>2</v>
      </c>
      <c r="H2197" s="7">
        <v>40.74</v>
      </c>
      <c r="I2197" s="9" t="s">
        <v>669</v>
      </c>
      <c r="J2197" s="9" t="s">
        <v>546</v>
      </c>
      <c r="K2197" s="23" cm="1">
        <f t="array" ref="K2197">IF(G2197 &lt; 1, 0, _xlfn.IFS(E2197 = Акция!$A$2, G2197*Акция!$C$2, E2197 = Акция!$A$3, G2197*Акция!$C$3, E2197 = Акция!$A$4, G2197*Акция!$C$4, E2197 = Акция!$A$5, G2197*Акция!$C$5, E2197 = Акция!$A$6, G2197*Акция!$C$6, E2197 = Акция!$A$7, G2197*Акция!$C$7, E2197 = Акция!$A$8, G2197*Акция!$C$8, 1, 0))</f>
        <v>0</v>
      </c>
    </row>
    <row r="2198" spans="2:11" x14ac:dyDescent="0.2">
      <c r="B2198" s="4" t="str">
        <f t="shared" si="464"/>
        <v>Свідзінський Віктор Петрович</v>
      </c>
      <c r="C2198" s="4" t="str">
        <f t="shared" si="465"/>
        <v>Свідзінський В.П.</v>
      </c>
      <c r="D2198" s="4"/>
      <c r="E2198" s="4" t="s">
        <v>529</v>
      </c>
      <c r="F2198" s="6" t="s">
        <v>503</v>
      </c>
      <c r="G2198" s="5">
        <v>2</v>
      </c>
      <c r="H2198" s="7">
        <v>41.62</v>
      </c>
      <c r="I2198" s="9" t="s">
        <v>669</v>
      </c>
      <c r="J2198" s="9" t="s">
        <v>546</v>
      </c>
      <c r="K2198" s="23" cm="1">
        <f t="array" ref="K2198">IF(G2198 &lt; 1, 0, _xlfn.IFS(E2198 = Акция!$A$2, G2198*Акция!$C$2, E2198 = Акция!$A$3, G2198*Акция!$C$3, E2198 = Акция!$A$4, G2198*Акция!$C$4, E2198 = Акция!$A$5, G2198*Акция!$C$5, E2198 = Акция!$A$6, G2198*Акция!$C$6, E2198 = Акция!$A$7, G2198*Акция!$C$7, E2198 = Акция!$A$8, G2198*Акция!$C$8, 1, 0))</f>
        <v>0</v>
      </c>
    </row>
    <row r="2199" spans="2:11" x14ac:dyDescent="0.2">
      <c r="B2199" s="4" t="str">
        <f t="shared" si="464"/>
        <v>Свідзінський Віктор Петрович</v>
      </c>
      <c r="C2199" s="4" t="str">
        <f t="shared" si="465"/>
        <v>Свідзінський В.П.</v>
      </c>
      <c r="D2199" s="4"/>
      <c r="E2199" s="4" t="s">
        <v>561</v>
      </c>
      <c r="F2199" s="6" t="s">
        <v>503</v>
      </c>
      <c r="G2199" s="5">
        <v>4</v>
      </c>
      <c r="H2199" s="7">
        <v>91.8</v>
      </c>
      <c r="I2199" s="9" t="s">
        <v>669</v>
      </c>
      <c r="J2199" s="9" t="s">
        <v>546</v>
      </c>
      <c r="K2199" s="23" cm="1">
        <f t="array" ref="K2199">IF(G2199 &lt; 1, 0, _xlfn.IFS(E2199 = Акция!$A$2, G2199*Акция!$C$2, E2199 = Акция!$A$3, G2199*Акция!$C$3, E2199 = Акция!$A$4, G2199*Акция!$C$4, E2199 = Акция!$A$5, G2199*Акция!$C$5, E2199 = Акция!$A$6, G2199*Акция!$C$6, E2199 = Акция!$A$7, G2199*Акция!$C$7, E2199 = Акция!$A$8, G2199*Акция!$C$8, 1, 0))</f>
        <v>0</v>
      </c>
    </row>
    <row r="2200" spans="2:11" x14ac:dyDescent="0.2">
      <c r="B2200" s="4" t="str">
        <f t="shared" si="464"/>
        <v>Свідзінський Віктор Петрович</v>
      </c>
      <c r="C2200" s="4" t="str">
        <f t="shared" si="465"/>
        <v>Свідзінський В.П.</v>
      </c>
      <c r="D2200" s="4"/>
      <c r="E2200" s="4" t="s">
        <v>530</v>
      </c>
      <c r="F2200" s="6" t="s">
        <v>503</v>
      </c>
      <c r="G2200" s="5">
        <v>4</v>
      </c>
      <c r="H2200" s="7">
        <v>82.08</v>
      </c>
      <c r="I2200" s="9" t="s">
        <v>669</v>
      </c>
      <c r="J2200" s="9" t="s">
        <v>546</v>
      </c>
      <c r="K2200" s="23" cm="1">
        <f t="array" ref="K2200">IF(G2200 &lt; 1, 0, _xlfn.IFS(E2200 = Акция!$A$2, G2200*Акция!$C$2, E2200 = Акция!$A$3, G2200*Акция!$C$3, E2200 = Акция!$A$4, G2200*Акция!$C$4, E2200 = Акция!$A$5, G2200*Акция!$C$5, E2200 = Акция!$A$6, G2200*Акция!$C$6, E2200 = Акция!$A$7, G2200*Акция!$C$7, E2200 = Акция!$A$8, G2200*Акция!$C$8, 1, 0))</f>
        <v>0</v>
      </c>
    </row>
    <row r="2201" spans="2:11" x14ac:dyDescent="0.2">
      <c r="B2201" s="4" t="str">
        <f t="shared" si="464"/>
        <v>Свідзінський Віктор Петрович</v>
      </c>
      <c r="C2201" s="4" t="str">
        <f t="shared" si="465"/>
        <v>Свідзінський В.П.</v>
      </c>
      <c r="D2201" s="4"/>
      <c r="E2201" s="4" t="s">
        <v>547</v>
      </c>
      <c r="F2201" s="6" t="s">
        <v>503</v>
      </c>
      <c r="G2201" s="5">
        <v>1</v>
      </c>
      <c r="H2201" s="7">
        <v>32.47</v>
      </c>
      <c r="I2201" s="9" t="s">
        <v>669</v>
      </c>
      <c r="J2201" s="9" t="s">
        <v>546</v>
      </c>
      <c r="K2201" s="23" cm="1">
        <f t="array" ref="K2201">IF(G2201 &lt; 1, 0, _xlfn.IFS(E2201 = Акция!$A$2, G2201*Акция!$C$2, E2201 = Акция!$A$3, G2201*Акция!$C$3, E2201 = Акция!$A$4, G2201*Акция!$C$4, E2201 = Акция!$A$5, G2201*Акция!$C$5, E2201 = Акция!$A$6, G2201*Акция!$C$6, E2201 = Акция!$A$7, G2201*Акция!$C$7, E2201 = Акция!$A$8, G2201*Акция!$C$8, 1, 0))</f>
        <v>0</v>
      </c>
    </row>
    <row r="2202" spans="2:11" x14ac:dyDescent="0.2">
      <c r="B2202" s="4" t="str">
        <f t="shared" si="464"/>
        <v>Свідзінський Віктор Петрович</v>
      </c>
      <c r="C2202" s="4" t="str">
        <f t="shared" si="465"/>
        <v>Свідзінський В.П.</v>
      </c>
      <c r="D2202" s="4"/>
      <c r="E2202" s="4" t="s">
        <v>692</v>
      </c>
      <c r="F2202" s="6" t="s">
        <v>503</v>
      </c>
      <c r="G2202" s="5">
        <v>1</v>
      </c>
      <c r="H2202" s="7">
        <v>35.72</v>
      </c>
      <c r="I2202" s="9" t="s">
        <v>669</v>
      </c>
      <c r="J2202" s="9" t="s">
        <v>546</v>
      </c>
      <c r="K2202" s="23" cm="1">
        <f t="array" ref="K2202">IF(G2202 &lt; 1, 0, _xlfn.IFS(E2202 = Акция!$A$2, G2202*Акция!$C$2, E2202 = Акция!$A$3, G2202*Акция!$C$3, E2202 = Акция!$A$4, G2202*Акция!$C$4, E2202 = Акция!$A$5, G2202*Акция!$C$5, E2202 = Акция!$A$6, G2202*Акция!$C$6, E2202 = Акция!$A$7, G2202*Акция!$C$7, E2202 = Акция!$A$8, G2202*Акция!$C$8, 1, 0))</f>
        <v>0</v>
      </c>
    </row>
    <row r="2203" spans="2:11" x14ac:dyDescent="0.2">
      <c r="B2203" s="4" t="str">
        <f t="shared" si="464"/>
        <v>Свідзінський Віктор Петрович</v>
      </c>
      <c r="C2203" s="4" t="str">
        <f t="shared" si="465"/>
        <v>Свідзінський В.П.</v>
      </c>
      <c r="D2203" s="4"/>
      <c r="E2203" s="4" t="s">
        <v>535</v>
      </c>
      <c r="F2203" s="6" t="s">
        <v>503</v>
      </c>
      <c r="G2203" s="5">
        <v>2</v>
      </c>
      <c r="H2203" s="7">
        <v>65.08</v>
      </c>
      <c r="I2203" s="9" t="s">
        <v>669</v>
      </c>
      <c r="J2203" s="9" t="s">
        <v>546</v>
      </c>
      <c r="K2203" s="23" cm="1">
        <f t="array" ref="K2203">IF(G2203 &lt; 1, 0, _xlfn.IFS(E2203 = Акция!$A$2, G2203*Акция!$C$2, E2203 = Акция!$A$3, G2203*Акция!$C$3, E2203 = Акция!$A$4, G2203*Акция!$C$4, E2203 = Акция!$A$5, G2203*Акция!$C$5, E2203 = Акция!$A$6, G2203*Акция!$C$6, E2203 = Акция!$A$7, G2203*Акция!$C$7, E2203 = Акция!$A$8, G2203*Акция!$C$8, 1, 0))</f>
        <v>0</v>
      </c>
    </row>
    <row r="2204" spans="2:11" x14ac:dyDescent="0.2">
      <c r="B2204" s="4" t="str">
        <f t="shared" si="464"/>
        <v>Свідзінський Віктор Петрович</v>
      </c>
      <c r="C2204" s="4" t="str">
        <f t="shared" si="465"/>
        <v>Свідзінський В.П.</v>
      </c>
      <c r="D2204" s="4"/>
      <c r="E2204" s="4" t="s">
        <v>519</v>
      </c>
      <c r="F2204" s="6" t="s">
        <v>503</v>
      </c>
      <c r="G2204" s="5">
        <v>2</v>
      </c>
      <c r="H2204" s="7">
        <v>98.3</v>
      </c>
      <c r="I2204" s="9" t="s">
        <v>669</v>
      </c>
      <c r="J2204" s="9" t="s">
        <v>546</v>
      </c>
      <c r="K2204" s="23" cm="1">
        <f t="array" ref="K2204">IF(G2204 &lt; 1, 0, _xlfn.IFS(E2204 = Акция!$A$2, G2204*Акция!$C$2, E2204 = Акция!$A$3, G2204*Акция!$C$3, E2204 = Акция!$A$4, G2204*Акция!$C$4, E2204 = Акция!$A$5, G2204*Акция!$C$5, E2204 = Акция!$A$6, G2204*Акция!$C$6, E2204 = Акция!$A$7, G2204*Акция!$C$7, E2204 = Акция!$A$8, G2204*Акция!$C$8, 1, 0))</f>
        <v>1</v>
      </c>
    </row>
    <row r="2205" spans="2:11" x14ac:dyDescent="0.2">
      <c r="B2205" s="4" t="str">
        <f t="shared" si="464"/>
        <v>Свідзінський Віктор Петрович</v>
      </c>
      <c r="C2205" s="4" t="str">
        <f t="shared" si="465"/>
        <v>Свідзінський В.П.</v>
      </c>
      <c r="D2205" s="4"/>
      <c r="E2205" s="4" t="s">
        <v>502</v>
      </c>
      <c r="F2205" s="6" t="s">
        <v>503</v>
      </c>
      <c r="G2205" s="5">
        <v>2</v>
      </c>
      <c r="H2205" s="7">
        <v>111.14</v>
      </c>
      <c r="I2205" s="9" t="s">
        <v>669</v>
      </c>
      <c r="J2205" s="9" t="s">
        <v>546</v>
      </c>
      <c r="K2205" s="23" cm="1">
        <f t="array" ref="K2205">IF(G2205 &lt; 1, 0, _xlfn.IFS(E2205 = Акция!$A$2, G2205*Акция!$C$2, E2205 = Акция!$A$3, G2205*Акция!$C$3, E2205 = Акция!$A$4, G2205*Акция!$C$4, E2205 = Акция!$A$5, G2205*Акция!$C$5, E2205 = Акция!$A$6, G2205*Акция!$C$6, E2205 = Акция!$A$7, G2205*Акция!$C$7, E2205 = Акция!$A$8, G2205*Акция!$C$8, 1, 0))</f>
        <v>1</v>
      </c>
    </row>
    <row r="2206" spans="2:11" x14ac:dyDescent="0.2">
      <c r="B2206" s="4" t="s">
        <v>228</v>
      </c>
      <c r="C2206" s="4" t="s">
        <v>229</v>
      </c>
      <c r="D2206" s="3" t="s">
        <v>509</v>
      </c>
      <c r="E2206" s="4"/>
      <c r="G2206" s="6"/>
      <c r="H2206" s="8"/>
      <c r="I2206" s="4"/>
      <c r="J2206" s="4"/>
      <c r="K2206" s="23" cm="1">
        <f t="array" ref="K2206">IF(G2206 &lt; 1, 0, _xlfn.IFS(E2206 = Акция!$A$2, G2206*Акция!$C$2, E2206 = Акция!$A$3, G2206*Акция!$C$3, E2206 = Акция!$A$4, G2206*Акция!$C$4, E2206 = Акция!$A$5, G2206*Акция!$C$5, E2206 = Акция!$A$6, G2206*Акция!$C$6, E2206 = Акция!$A$7, G2206*Акция!$C$7, E2206 = Акция!$A$8, G2206*Акция!$C$8, 1, 0))</f>
        <v>0</v>
      </c>
    </row>
    <row r="2207" spans="2:11" x14ac:dyDescent="0.2">
      <c r="B2207" s="4" t="str">
        <f t="shared" ref="B2207:C2207" si="466">B2206</f>
        <v>Свінтуховський Михайло Аркадійович</v>
      </c>
      <c r="C2207" s="4" t="str">
        <f t="shared" si="466"/>
        <v>Свінтуховський М.А</v>
      </c>
      <c r="D2207" s="4"/>
      <c r="E2207" s="4" t="s">
        <v>552</v>
      </c>
      <c r="F2207" s="6" t="s">
        <v>503</v>
      </c>
      <c r="G2207" s="5">
        <v>5</v>
      </c>
      <c r="H2207" s="7">
        <v>131.69999999999999</v>
      </c>
      <c r="I2207" s="9" t="s">
        <v>553</v>
      </c>
      <c r="J2207" s="9" t="s">
        <v>511</v>
      </c>
      <c r="K2207" s="23" cm="1">
        <f t="array" ref="K2207">IF(G2207 &lt; 1, 0, _xlfn.IFS(E2207 = Акция!$A$2, G2207*Акция!$C$2, E2207 = Акция!$A$3, G2207*Акция!$C$3, E2207 = Акция!$A$4, G2207*Акция!$C$4, E2207 = Акция!$A$5, G2207*Акция!$C$5, E2207 = Акция!$A$6, G2207*Акция!$C$6, E2207 = Акция!$A$7, G2207*Акция!$C$7, E2207 = Акция!$A$8, G2207*Акция!$C$8, 1, 0))</f>
        <v>0</v>
      </c>
    </row>
    <row r="2208" spans="2:11" x14ac:dyDescent="0.2">
      <c r="B2208" s="4" t="s">
        <v>230</v>
      </c>
      <c r="C2208" s="4" t="s">
        <v>231</v>
      </c>
      <c r="D2208" s="3" t="s">
        <v>508</v>
      </c>
      <c r="E2208" s="4"/>
      <c r="G2208" s="6"/>
      <c r="H2208" s="8"/>
      <c r="I2208" s="4"/>
      <c r="J2208" s="4"/>
      <c r="K2208" s="23" cm="1">
        <f t="array" ref="K2208">IF(G2208 &lt; 1, 0, _xlfn.IFS(E2208 = Акция!$A$2, G2208*Акция!$C$2, E2208 = Акция!$A$3, G2208*Акция!$C$3, E2208 = Акция!$A$4, G2208*Акция!$C$4, E2208 = Акция!$A$5, G2208*Акция!$C$5, E2208 = Акция!$A$6, G2208*Акция!$C$6, E2208 = Акция!$A$7, G2208*Акция!$C$7, E2208 = Акция!$A$8, G2208*Акция!$C$8, 1, 0))</f>
        <v>0</v>
      </c>
    </row>
    <row r="2209" spans="2:11" x14ac:dyDescent="0.2">
      <c r="B2209" s="4" t="str">
        <f t="shared" ref="B2209:C2214" si="467">B2208</f>
        <v>Споживче товариство "Світ"</v>
      </c>
      <c r="C2209" s="4" t="str">
        <f t="shared" si="467"/>
        <v>Світ СТ</v>
      </c>
      <c r="D2209" s="4"/>
      <c r="E2209" s="4" t="s">
        <v>516</v>
      </c>
      <c r="F2209" s="6" t="s">
        <v>503</v>
      </c>
      <c r="G2209" s="5">
        <v>-2</v>
      </c>
      <c r="H2209" s="7">
        <v>-53.88</v>
      </c>
      <c r="I2209" s="9" t="s">
        <v>572</v>
      </c>
      <c r="J2209" s="9" t="s">
        <v>511</v>
      </c>
      <c r="K2209" s="23" cm="1">
        <f t="array" ref="K2209">IF(G2209 &lt; 1, 0, _xlfn.IFS(E2209 = Акция!$A$2, G2209*Акция!$C$2, E2209 = Акция!$A$3, G2209*Акция!$C$3, E2209 = Акция!$A$4, G2209*Акция!$C$4, E2209 = Акция!$A$5, G2209*Акция!$C$5, E2209 = Акция!$A$6, G2209*Акция!$C$6, E2209 = Акция!$A$7, G2209*Акция!$C$7, E2209 = Акция!$A$8, G2209*Акция!$C$8, 1, 0))</f>
        <v>0</v>
      </c>
    </row>
    <row r="2210" spans="2:11" x14ac:dyDescent="0.2">
      <c r="B2210" s="4" t="str">
        <f t="shared" si="467"/>
        <v>Споживче товариство "Світ"</v>
      </c>
      <c r="C2210" s="4" t="str">
        <f t="shared" si="467"/>
        <v>Світ СТ</v>
      </c>
      <c r="D2210" s="4"/>
      <c r="E2210" s="4" t="s">
        <v>517</v>
      </c>
      <c r="F2210" s="6" t="s">
        <v>503</v>
      </c>
      <c r="G2210" s="5">
        <v>-2</v>
      </c>
      <c r="H2210" s="7">
        <v>-58.9</v>
      </c>
      <c r="I2210" s="9" t="s">
        <v>572</v>
      </c>
      <c r="J2210" s="9" t="s">
        <v>511</v>
      </c>
      <c r="K2210" s="23" cm="1">
        <f t="array" ref="K2210">IF(G2210 &lt; 1, 0, _xlfn.IFS(E2210 = Акция!$A$2, G2210*Акция!$C$2, E2210 = Акция!$A$3, G2210*Акция!$C$3, E2210 = Акция!$A$4, G2210*Акция!$C$4, E2210 = Акция!$A$5, G2210*Акция!$C$5, E2210 = Акция!$A$6, G2210*Акция!$C$6, E2210 = Акция!$A$7, G2210*Акция!$C$7, E2210 = Акция!$A$8, G2210*Акция!$C$8, 1, 0))</f>
        <v>0</v>
      </c>
    </row>
    <row r="2211" spans="2:11" x14ac:dyDescent="0.2">
      <c r="B2211" s="4" t="str">
        <f t="shared" si="467"/>
        <v>Споживче товариство "Світ"</v>
      </c>
      <c r="C2211" s="4" t="str">
        <f t="shared" si="467"/>
        <v>Світ СТ</v>
      </c>
      <c r="D2211" s="4"/>
      <c r="E2211" s="4" t="s">
        <v>518</v>
      </c>
      <c r="F2211" s="6" t="s">
        <v>503</v>
      </c>
      <c r="G2211" s="5">
        <v>-2</v>
      </c>
      <c r="H2211" s="7">
        <v>-64.8</v>
      </c>
      <c r="I2211" s="9" t="s">
        <v>572</v>
      </c>
      <c r="J2211" s="9" t="s">
        <v>511</v>
      </c>
      <c r="K2211" s="23" cm="1">
        <f t="array" ref="K2211">IF(G2211 &lt; 1, 0, _xlfn.IFS(E2211 = Акция!$A$2, G2211*Акция!$C$2, E2211 = Акция!$A$3, G2211*Акция!$C$3, E2211 = Акция!$A$4, G2211*Акция!$C$4, E2211 = Акция!$A$5, G2211*Акция!$C$5, E2211 = Акция!$A$6, G2211*Акция!$C$6, E2211 = Акция!$A$7, G2211*Акция!$C$7, E2211 = Акция!$A$8, G2211*Акция!$C$8, 1, 0))</f>
        <v>0</v>
      </c>
    </row>
    <row r="2212" spans="2:11" x14ac:dyDescent="0.2">
      <c r="B2212" s="4" t="str">
        <f t="shared" si="467"/>
        <v>Споживче товариство "Світ"</v>
      </c>
      <c r="C2212" s="4" t="str">
        <f t="shared" si="467"/>
        <v>Світ СТ</v>
      </c>
      <c r="D2212" s="4"/>
      <c r="E2212" s="4" t="s">
        <v>519</v>
      </c>
      <c r="F2212" s="6" t="s">
        <v>503</v>
      </c>
      <c r="G2212" s="5">
        <v>-2</v>
      </c>
      <c r="H2212" s="7">
        <v>-98.3</v>
      </c>
      <c r="I2212" s="9" t="s">
        <v>572</v>
      </c>
      <c r="J2212" s="9" t="s">
        <v>511</v>
      </c>
      <c r="K2212" s="23" cm="1">
        <f t="array" ref="K2212">IF(G2212 &lt; 1, 0, _xlfn.IFS(E2212 = Акция!$A$2, G2212*Акция!$C$2, E2212 = Акция!$A$3, G2212*Акция!$C$3, E2212 = Акция!$A$4, G2212*Акция!$C$4, E2212 = Акция!$A$5, G2212*Акция!$C$5, E2212 = Акция!$A$6, G2212*Акция!$C$6, E2212 = Акция!$A$7, G2212*Акция!$C$7, E2212 = Акция!$A$8, G2212*Акция!$C$8, 1, 0))</f>
        <v>0</v>
      </c>
    </row>
    <row r="2213" spans="2:11" x14ac:dyDescent="0.2">
      <c r="B2213" s="4" t="str">
        <f t="shared" si="467"/>
        <v>Споживче товариство "Світ"</v>
      </c>
      <c r="C2213" s="4" t="str">
        <f t="shared" si="467"/>
        <v>Світ СТ</v>
      </c>
      <c r="D2213" s="4"/>
      <c r="E2213" s="4" t="s">
        <v>502</v>
      </c>
      <c r="F2213" s="6" t="s">
        <v>503</v>
      </c>
      <c r="G2213" s="5">
        <v>-2</v>
      </c>
      <c r="H2213" s="7">
        <v>-111.14</v>
      </c>
      <c r="I2213" s="9" t="s">
        <v>572</v>
      </c>
      <c r="J2213" s="9" t="s">
        <v>511</v>
      </c>
      <c r="K2213" s="23" cm="1">
        <f t="array" ref="K2213">IF(G2213 &lt; 1, 0, _xlfn.IFS(E2213 = Акция!$A$2, G2213*Акция!$C$2, E2213 = Акция!$A$3, G2213*Акция!$C$3, E2213 = Акция!$A$4, G2213*Акция!$C$4, E2213 = Акция!$A$5, G2213*Акция!$C$5, E2213 = Акция!$A$6, G2213*Акция!$C$6, E2213 = Акция!$A$7, G2213*Акция!$C$7, E2213 = Акция!$A$8, G2213*Акция!$C$8, 1, 0))</f>
        <v>0</v>
      </c>
    </row>
    <row r="2214" spans="2:11" x14ac:dyDescent="0.2">
      <c r="B2214" s="4" t="str">
        <f t="shared" si="467"/>
        <v>Споживче товариство "Світ"</v>
      </c>
      <c r="C2214" s="4" t="str">
        <f t="shared" si="467"/>
        <v>Світ СТ</v>
      </c>
      <c r="D2214" s="4"/>
      <c r="E2214" s="4" t="s">
        <v>520</v>
      </c>
      <c r="F2214" s="6" t="s">
        <v>503</v>
      </c>
      <c r="G2214" s="5">
        <v>-2</v>
      </c>
      <c r="H2214" s="7">
        <v>-120.14</v>
      </c>
      <c r="I2214" s="9" t="s">
        <v>572</v>
      </c>
      <c r="J2214" s="9" t="s">
        <v>511</v>
      </c>
      <c r="K2214" s="23" cm="1">
        <f t="array" ref="K2214">IF(G2214 &lt; 1, 0, _xlfn.IFS(E2214 = Акция!$A$2, G2214*Акция!$C$2, E2214 = Акция!$A$3, G2214*Акция!$C$3, E2214 = Акция!$A$4, G2214*Акция!$C$4, E2214 = Акция!$A$5, G2214*Акция!$C$5, E2214 = Акция!$A$6, G2214*Акция!$C$6, E2214 = Акция!$A$7, G2214*Акция!$C$7, E2214 = Акция!$A$8, G2214*Акция!$C$8, 1, 0))</f>
        <v>0</v>
      </c>
    </row>
    <row r="2215" spans="2:11" x14ac:dyDescent="0.2">
      <c r="B2215" s="4" t="s">
        <v>232</v>
      </c>
      <c r="C2215" s="4" t="s">
        <v>233</v>
      </c>
      <c r="D2215" s="3" t="s">
        <v>509</v>
      </c>
      <c r="E2215" s="4"/>
      <c r="G2215" s="6"/>
      <c r="H2215" s="8"/>
      <c r="I2215" s="4"/>
      <c r="J2215" s="4"/>
      <c r="K2215" s="23" cm="1">
        <f t="array" ref="K2215">IF(G2215 &lt; 1, 0, _xlfn.IFS(E2215 = Акция!$A$2, G2215*Акция!$C$2, E2215 = Акция!$A$3, G2215*Акция!$C$3, E2215 = Акция!$A$4, G2215*Акция!$C$4, E2215 = Акция!$A$5, G2215*Акция!$C$5, E2215 = Акция!$A$6, G2215*Акция!$C$6, E2215 = Акция!$A$7, G2215*Акция!$C$7, E2215 = Акция!$A$8, G2215*Акция!$C$8, 1, 0))</f>
        <v>0</v>
      </c>
    </row>
    <row r="2216" spans="2:11" x14ac:dyDescent="0.2">
      <c r="B2216" s="4" t="str">
        <f t="shared" ref="B2216:C2223" si="468">B2215</f>
        <v>Приватне сільськогосподарське підприємство "Агрофірма "Світанок"</v>
      </c>
      <c r="C2216" s="4" t="str">
        <f t="shared" si="468"/>
        <v>Світанок агрофірма ПСП+</v>
      </c>
      <c r="D2216" s="4"/>
      <c r="E2216" s="4" t="s">
        <v>516</v>
      </c>
      <c r="F2216" s="6" t="s">
        <v>503</v>
      </c>
      <c r="G2216" s="5">
        <v>1</v>
      </c>
      <c r="H2216" s="7">
        <v>26.28</v>
      </c>
      <c r="I2216" s="9" t="s">
        <v>577</v>
      </c>
      <c r="J2216" s="9" t="s">
        <v>511</v>
      </c>
      <c r="K2216" s="23" cm="1">
        <f t="array" ref="K2216">IF(G2216 &lt; 1, 0, _xlfn.IFS(E2216 = Акция!$A$2, G2216*Акция!$C$2, E2216 = Акция!$A$3, G2216*Акция!$C$3, E2216 = Акция!$A$4, G2216*Акция!$C$4, E2216 = Акция!$A$5, G2216*Акция!$C$5, E2216 = Акция!$A$6, G2216*Акция!$C$6, E2216 = Акция!$A$7, G2216*Акция!$C$7, E2216 = Акция!$A$8, G2216*Акция!$C$8, 1, 0))</f>
        <v>0.25</v>
      </c>
    </row>
    <row r="2217" spans="2:11" x14ac:dyDescent="0.2">
      <c r="B2217" s="4" t="str">
        <f t="shared" si="468"/>
        <v>Приватне сільськогосподарське підприємство "Агрофірма "Світанок"</v>
      </c>
      <c r="C2217" s="4" t="str">
        <f t="shared" si="468"/>
        <v>Світанок агрофірма ПСП+</v>
      </c>
      <c r="D2217" s="4"/>
      <c r="E2217" s="4" t="s">
        <v>517</v>
      </c>
      <c r="F2217" s="6" t="s">
        <v>503</v>
      </c>
      <c r="G2217" s="5">
        <v>1</v>
      </c>
      <c r="H2217" s="7">
        <v>28.73</v>
      </c>
      <c r="I2217" s="9" t="s">
        <v>577</v>
      </c>
      <c r="J2217" s="9" t="s">
        <v>511</v>
      </c>
      <c r="K2217" s="23" cm="1">
        <f t="array" ref="K2217">IF(G2217 &lt; 1, 0, _xlfn.IFS(E2217 = Акция!$A$2, G2217*Акция!$C$2, E2217 = Акция!$A$3, G2217*Акция!$C$3, E2217 = Акция!$A$4, G2217*Акция!$C$4, E2217 = Акция!$A$5, G2217*Акция!$C$5, E2217 = Акция!$A$6, G2217*Акция!$C$6, E2217 = Акция!$A$7, G2217*Акция!$C$7, E2217 = Акция!$A$8, G2217*Акция!$C$8, 1, 0))</f>
        <v>0.25</v>
      </c>
    </row>
    <row r="2218" spans="2:11" x14ac:dyDescent="0.2">
      <c r="B2218" s="4" t="str">
        <f t="shared" si="468"/>
        <v>Приватне сільськогосподарське підприємство "Агрофірма "Світанок"</v>
      </c>
      <c r="C2218" s="4" t="str">
        <f t="shared" si="468"/>
        <v>Світанок агрофірма ПСП+</v>
      </c>
      <c r="D2218" s="4"/>
      <c r="E2218" s="4" t="s">
        <v>519</v>
      </c>
      <c r="F2218" s="6" t="s">
        <v>503</v>
      </c>
      <c r="G2218" s="5">
        <v>2</v>
      </c>
      <c r="H2218" s="7">
        <v>95.9</v>
      </c>
      <c r="I2218" s="9" t="s">
        <v>577</v>
      </c>
      <c r="J2218" s="9" t="s">
        <v>511</v>
      </c>
      <c r="K2218" s="23" cm="1">
        <f t="array" ref="K2218">IF(G2218 &lt; 1, 0, _xlfn.IFS(E2218 = Акция!$A$2, G2218*Акция!$C$2, E2218 = Акция!$A$3, G2218*Акция!$C$3, E2218 = Акция!$A$4, G2218*Акция!$C$4, E2218 = Акция!$A$5, G2218*Акция!$C$5, E2218 = Акция!$A$6, G2218*Акция!$C$6, E2218 = Акция!$A$7, G2218*Акция!$C$7, E2218 = Акция!$A$8, G2218*Акция!$C$8, 1, 0))</f>
        <v>1</v>
      </c>
    </row>
    <row r="2219" spans="2:11" x14ac:dyDescent="0.2">
      <c r="B2219" s="4" t="str">
        <f t="shared" si="468"/>
        <v>Приватне сільськогосподарське підприємство "Агрофірма "Світанок"</v>
      </c>
      <c r="C2219" s="4" t="str">
        <f t="shared" si="468"/>
        <v>Світанок агрофірма ПСП+</v>
      </c>
      <c r="D2219" s="4"/>
      <c r="E2219" s="4" t="s">
        <v>502</v>
      </c>
      <c r="F2219" s="6" t="s">
        <v>503</v>
      </c>
      <c r="G2219" s="5">
        <v>2</v>
      </c>
      <c r="H2219" s="7">
        <v>108.44</v>
      </c>
      <c r="I2219" s="9" t="s">
        <v>577</v>
      </c>
      <c r="J2219" s="9" t="s">
        <v>511</v>
      </c>
      <c r="K2219" s="23" cm="1">
        <f t="array" ref="K2219">IF(G2219 &lt; 1, 0, _xlfn.IFS(E2219 = Акция!$A$2, G2219*Акция!$C$2, E2219 = Акция!$A$3, G2219*Акция!$C$3, E2219 = Акция!$A$4, G2219*Акция!$C$4, E2219 = Акция!$A$5, G2219*Акция!$C$5, E2219 = Акция!$A$6, G2219*Акция!$C$6, E2219 = Акция!$A$7, G2219*Акция!$C$7, E2219 = Акция!$A$8, G2219*Акция!$C$8, 1, 0))</f>
        <v>1</v>
      </c>
    </row>
    <row r="2220" spans="2:11" x14ac:dyDescent="0.2">
      <c r="B2220" s="4" t="str">
        <f t="shared" si="468"/>
        <v>Приватне сільськогосподарське підприємство "Агрофірма "Світанок"</v>
      </c>
      <c r="C2220" s="4" t="str">
        <f t="shared" si="468"/>
        <v>Світанок агрофірма ПСП+</v>
      </c>
      <c r="D2220" s="4"/>
      <c r="E2220" s="4" t="s">
        <v>520</v>
      </c>
      <c r="F2220" s="6" t="s">
        <v>503</v>
      </c>
      <c r="G2220" s="5">
        <v>1</v>
      </c>
      <c r="H2220" s="7">
        <v>58.61</v>
      </c>
      <c r="I2220" s="9" t="s">
        <v>577</v>
      </c>
      <c r="J2220" s="9" t="s">
        <v>511</v>
      </c>
      <c r="K2220" s="23" cm="1">
        <f t="array" ref="K2220">IF(G2220 &lt; 1, 0, _xlfn.IFS(E2220 = Акция!$A$2, G2220*Акция!$C$2, E2220 = Акция!$A$3, G2220*Акция!$C$3, E2220 = Акция!$A$4, G2220*Акция!$C$4, E2220 = Акция!$A$5, G2220*Акция!$C$5, E2220 = Акция!$A$6, G2220*Акция!$C$6, E2220 = Акция!$A$7, G2220*Акция!$C$7, E2220 = Акция!$A$8, G2220*Акция!$C$8, 1, 0))</f>
        <v>0.5</v>
      </c>
    </row>
    <row r="2221" spans="2:11" x14ac:dyDescent="0.2">
      <c r="B2221" s="4" t="str">
        <f t="shared" si="468"/>
        <v>Приватне сільськогосподарське підприємство "Агрофірма "Світанок"</v>
      </c>
      <c r="C2221" s="4" t="str">
        <f t="shared" si="468"/>
        <v>Світанок агрофірма ПСП+</v>
      </c>
      <c r="D2221" s="4"/>
      <c r="E2221" s="4" t="s">
        <v>582</v>
      </c>
      <c r="F2221" s="6" t="s">
        <v>503</v>
      </c>
      <c r="G2221" s="5">
        <v>1</v>
      </c>
      <c r="H2221" s="7">
        <v>76.8</v>
      </c>
      <c r="I2221" s="9" t="s">
        <v>577</v>
      </c>
      <c r="J2221" s="9" t="s">
        <v>511</v>
      </c>
      <c r="K2221" s="23" cm="1">
        <f t="array" ref="K2221">IF(G2221 &lt; 1, 0, _xlfn.IFS(E2221 = Акция!$A$2, G2221*Акция!$C$2, E2221 = Акция!$A$3, G2221*Акция!$C$3, E2221 = Акция!$A$4, G2221*Акция!$C$4, E2221 = Акция!$A$5, G2221*Акция!$C$5, E2221 = Акция!$A$6, G2221*Акция!$C$6, E2221 = Акция!$A$7, G2221*Акция!$C$7, E2221 = Акция!$A$8, G2221*Акция!$C$8, 1, 0))</f>
        <v>0</v>
      </c>
    </row>
    <row r="2222" spans="2:11" x14ac:dyDescent="0.2">
      <c r="B2222" s="4" t="str">
        <f t="shared" si="468"/>
        <v>Приватне сільськогосподарське підприємство "Агрофірма "Світанок"</v>
      </c>
      <c r="C2222" s="4" t="str">
        <f t="shared" si="468"/>
        <v>Світанок агрофірма ПСП+</v>
      </c>
      <c r="D2222" s="4"/>
      <c r="E2222" s="4" t="s">
        <v>521</v>
      </c>
      <c r="F2222" s="6" t="s">
        <v>503</v>
      </c>
      <c r="G2222" s="5">
        <v>1</v>
      </c>
      <c r="H2222" s="7">
        <v>53.06</v>
      </c>
      <c r="I2222" s="9" t="s">
        <v>577</v>
      </c>
      <c r="J2222" s="9" t="s">
        <v>511</v>
      </c>
      <c r="K2222" s="23" cm="1">
        <f t="array" ref="K2222">IF(G2222 &lt; 1, 0, _xlfn.IFS(E2222 = Акция!$A$2, G2222*Акция!$C$2, E2222 = Акция!$A$3, G2222*Акция!$C$3, E2222 = Акция!$A$4, G2222*Акция!$C$4, E2222 = Акция!$A$5, G2222*Акция!$C$5, E2222 = Акция!$A$6, G2222*Акция!$C$6, E2222 = Акция!$A$7, G2222*Акция!$C$7, E2222 = Акция!$A$8, G2222*Акция!$C$8, 1, 0))</f>
        <v>0.5</v>
      </c>
    </row>
    <row r="2223" spans="2:11" x14ac:dyDescent="0.2">
      <c r="B2223" s="4" t="str">
        <f t="shared" si="468"/>
        <v>Приватне сільськогосподарське підприємство "Агрофірма "Світанок"</v>
      </c>
      <c r="C2223" s="4" t="str">
        <f t="shared" si="468"/>
        <v>Світанок агрофірма ПСП+</v>
      </c>
      <c r="D2223" s="4"/>
      <c r="E2223" s="4" t="s">
        <v>647</v>
      </c>
      <c r="F2223" s="6" t="s">
        <v>503</v>
      </c>
      <c r="G2223" s="5">
        <v>1</v>
      </c>
      <c r="H2223" s="7">
        <v>76.8</v>
      </c>
      <c r="I2223" s="9" t="s">
        <v>577</v>
      </c>
      <c r="J2223" s="9" t="s">
        <v>511</v>
      </c>
      <c r="K2223" s="23" cm="1">
        <f t="array" ref="K2223">IF(G2223 &lt; 1, 0, _xlfn.IFS(E2223 = Акция!$A$2, G2223*Акция!$C$2, E2223 = Акция!$A$3, G2223*Акция!$C$3, E2223 = Акция!$A$4, G2223*Акция!$C$4, E2223 = Акция!$A$5, G2223*Акция!$C$5, E2223 = Акция!$A$6, G2223*Акция!$C$6, E2223 = Акция!$A$7, G2223*Акция!$C$7, E2223 = Акция!$A$8, G2223*Акция!$C$8, 1, 0))</f>
        <v>0</v>
      </c>
    </row>
    <row r="2224" spans="2:11" x14ac:dyDescent="0.2">
      <c r="B2224" s="4" t="s">
        <v>234</v>
      </c>
      <c r="C2224" s="4" t="s">
        <v>235</v>
      </c>
      <c r="D2224" s="3" t="s">
        <v>509</v>
      </c>
      <c r="E2224" s="4"/>
      <c r="G2224" s="6"/>
      <c r="H2224" s="8"/>
      <c r="I2224" s="4"/>
      <c r="J2224" s="4"/>
      <c r="K2224" s="23" cm="1">
        <f t="array" ref="K2224">IF(G2224 &lt; 1, 0, _xlfn.IFS(E2224 = Акция!$A$2, G2224*Акция!$C$2, E2224 = Акция!$A$3, G2224*Акция!$C$3, E2224 = Акция!$A$4, G2224*Акция!$C$4, E2224 = Акция!$A$5, G2224*Акция!$C$5, E2224 = Акция!$A$6, G2224*Акция!$C$6, E2224 = Акция!$A$7, G2224*Акция!$C$7, E2224 = Акция!$A$8, G2224*Акция!$C$8, 1, 0))</f>
        <v>0</v>
      </c>
    </row>
    <row r="2225" spans="2:11" x14ac:dyDescent="0.2">
      <c r="B2225" s="4" t="str">
        <f t="shared" ref="B2225:B2237" si="469">B2224</f>
        <v>Споживче товариство"Світанок"</v>
      </c>
      <c r="C2225" s="4" t="str">
        <f t="shared" ref="C2225:C2237" si="470">C2224</f>
        <v>Світанок СТ Тараща</v>
      </c>
      <c r="D2225" s="4"/>
      <c r="E2225" s="4" t="s">
        <v>548</v>
      </c>
      <c r="F2225" s="6" t="s">
        <v>503</v>
      </c>
      <c r="G2225" s="5">
        <v>1</v>
      </c>
      <c r="H2225" s="7">
        <v>34.74</v>
      </c>
      <c r="I2225" s="9" t="s">
        <v>669</v>
      </c>
      <c r="J2225" s="9" t="s">
        <v>546</v>
      </c>
      <c r="K2225" s="23" cm="1">
        <f t="array" ref="K2225">IF(G2225 &lt; 1, 0, _xlfn.IFS(E2225 = Акция!$A$2, G2225*Акция!$C$2, E2225 = Акция!$A$3, G2225*Акция!$C$3, E2225 = Акция!$A$4, G2225*Акция!$C$4, E2225 = Акция!$A$5, G2225*Акция!$C$5, E2225 = Акция!$A$6, G2225*Акция!$C$6, E2225 = Акция!$A$7, G2225*Акция!$C$7, E2225 = Акция!$A$8, G2225*Акция!$C$8, 1, 0))</f>
        <v>0</v>
      </c>
    </row>
    <row r="2226" spans="2:11" x14ac:dyDescent="0.2">
      <c r="B2226" s="4" t="str">
        <f t="shared" si="469"/>
        <v>Споживче товариство"Світанок"</v>
      </c>
      <c r="C2226" s="4" t="str">
        <f t="shared" si="470"/>
        <v>Світанок СТ Тараща</v>
      </c>
      <c r="D2226" s="4"/>
      <c r="E2226" s="4" t="s">
        <v>512</v>
      </c>
      <c r="F2226" s="6" t="s">
        <v>503</v>
      </c>
      <c r="G2226" s="5">
        <v>3</v>
      </c>
      <c r="H2226" s="7">
        <v>130.29</v>
      </c>
      <c r="I2226" s="9" t="s">
        <v>669</v>
      </c>
      <c r="J2226" s="9" t="s">
        <v>546</v>
      </c>
      <c r="K2226" s="23" cm="1">
        <f t="array" ref="K2226">IF(G2226 &lt; 1, 0, _xlfn.IFS(E2226 = Акция!$A$2, G2226*Акция!$C$2, E2226 = Акция!$A$3, G2226*Акция!$C$3, E2226 = Акция!$A$4, G2226*Акция!$C$4, E2226 = Акция!$A$5, G2226*Акция!$C$5, E2226 = Акция!$A$6, G2226*Акция!$C$6, E2226 = Акция!$A$7, G2226*Акция!$C$7, E2226 = Акция!$A$8, G2226*Акция!$C$8, 1, 0))</f>
        <v>0</v>
      </c>
    </row>
    <row r="2227" spans="2:11" x14ac:dyDescent="0.2">
      <c r="B2227" s="4" t="str">
        <f t="shared" si="469"/>
        <v>Споживче товариство"Світанок"</v>
      </c>
      <c r="C2227" s="4" t="str">
        <f t="shared" si="470"/>
        <v>Світанок СТ Тараща</v>
      </c>
      <c r="D2227" s="4"/>
      <c r="E2227" s="4" t="s">
        <v>531</v>
      </c>
      <c r="F2227" s="6" t="s">
        <v>503</v>
      </c>
      <c r="G2227" s="5">
        <v>2</v>
      </c>
      <c r="H2227" s="7">
        <v>58.16</v>
      </c>
      <c r="I2227" s="9" t="s">
        <v>669</v>
      </c>
      <c r="J2227" s="9" t="s">
        <v>546</v>
      </c>
      <c r="K2227" s="23" cm="1">
        <f t="array" ref="K2227">IF(G2227 &lt; 1, 0, _xlfn.IFS(E2227 = Акция!$A$2, G2227*Акция!$C$2, E2227 = Акция!$A$3, G2227*Акция!$C$3, E2227 = Акция!$A$4, G2227*Акция!$C$4, E2227 = Акция!$A$5, G2227*Акция!$C$5, E2227 = Акция!$A$6, G2227*Акция!$C$6, E2227 = Акция!$A$7, G2227*Акция!$C$7, E2227 = Акция!$A$8, G2227*Акция!$C$8, 1, 0))</f>
        <v>0</v>
      </c>
    </row>
    <row r="2228" spans="2:11" x14ac:dyDescent="0.2">
      <c r="B2228" s="4" t="str">
        <f t="shared" si="469"/>
        <v>Споживче товариство"Світанок"</v>
      </c>
      <c r="C2228" s="4" t="str">
        <f t="shared" si="470"/>
        <v>Світанок СТ Тараща</v>
      </c>
      <c r="D2228" s="4"/>
      <c r="E2228" s="4" t="s">
        <v>552</v>
      </c>
      <c r="F2228" s="6" t="s">
        <v>503</v>
      </c>
      <c r="G2228" s="5">
        <v>2</v>
      </c>
      <c r="H2228" s="7">
        <v>57.78</v>
      </c>
      <c r="I2228" s="9" t="s">
        <v>669</v>
      </c>
      <c r="J2228" s="9" t="s">
        <v>546</v>
      </c>
      <c r="K2228" s="23" cm="1">
        <f t="array" ref="K2228">IF(G2228 &lt; 1, 0, _xlfn.IFS(E2228 = Акция!$A$2, G2228*Акция!$C$2, E2228 = Акция!$A$3, G2228*Акция!$C$3, E2228 = Акция!$A$4, G2228*Акция!$C$4, E2228 = Акция!$A$5, G2228*Акция!$C$5, E2228 = Акция!$A$6, G2228*Акция!$C$6, E2228 = Акция!$A$7, G2228*Акция!$C$7, E2228 = Акция!$A$8, G2228*Акция!$C$8, 1, 0))</f>
        <v>0</v>
      </c>
    </row>
    <row r="2229" spans="2:11" x14ac:dyDescent="0.2">
      <c r="B2229" s="4" t="str">
        <f t="shared" si="469"/>
        <v>Споживче товариство"Світанок"</v>
      </c>
      <c r="C2229" s="4" t="str">
        <f t="shared" si="470"/>
        <v>Світанок СТ Тараща</v>
      </c>
      <c r="D2229" s="4"/>
      <c r="E2229" s="4" t="s">
        <v>514</v>
      </c>
      <c r="F2229" s="6" t="s">
        <v>503</v>
      </c>
      <c r="G2229" s="5">
        <v>2</v>
      </c>
      <c r="H2229" s="7">
        <v>44.68</v>
      </c>
      <c r="I2229" s="9" t="s">
        <v>669</v>
      </c>
      <c r="J2229" s="9" t="s">
        <v>546</v>
      </c>
      <c r="K2229" s="23" cm="1">
        <f t="array" ref="K2229">IF(G2229 &lt; 1, 0, _xlfn.IFS(E2229 = Акция!$A$2, G2229*Акция!$C$2, E2229 = Акция!$A$3, G2229*Акция!$C$3, E2229 = Акция!$A$4, G2229*Акция!$C$4, E2229 = Акция!$A$5, G2229*Акция!$C$5, E2229 = Акция!$A$6, G2229*Акция!$C$6, E2229 = Акция!$A$7, G2229*Акция!$C$7, E2229 = Акция!$A$8, G2229*Акция!$C$8, 1, 0))</f>
        <v>0</v>
      </c>
    </row>
    <row r="2230" spans="2:11" x14ac:dyDescent="0.2">
      <c r="B2230" s="4" t="str">
        <f t="shared" si="469"/>
        <v>Споживче товариство"Світанок"</v>
      </c>
      <c r="C2230" s="4" t="str">
        <f t="shared" si="470"/>
        <v>Світанок СТ Тараща</v>
      </c>
      <c r="D2230" s="4"/>
      <c r="E2230" s="4" t="s">
        <v>562</v>
      </c>
      <c r="F2230" s="6" t="s">
        <v>503</v>
      </c>
      <c r="G2230" s="5">
        <v>2</v>
      </c>
      <c r="H2230" s="7">
        <v>45.8</v>
      </c>
      <c r="I2230" s="9" t="s">
        <v>669</v>
      </c>
      <c r="J2230" s="9" t="s">
        <v>546</v>
      </c>
      <c r="K2230" s="23" cm="1">
        <f t="array" ref="K2230">IF(G2230 &lt; 1, 0, _xlfn.IFS(E2230 = Акция!$A$2, G2230*Акция!$C$2, E2230 = Акция!$A$3, G2230*Акция!$C$3, E2230 = Акция!$A$4, G2230*Акция!$C$4, E2230 = Акция!$A$5, G2230*Акция!$C$5, E2230 = Акция!$A$6, G2230*Акция!$C$6, E2230 = Акция!$A$7, G2230*Акция!$C$7, E2230 = Акция!$A$8, G2230*Акция!$C$8, 1, 0))</f>
        <v>0</v>
      </c>
    </row>
    <row r="2231" spans="2:11" x14ac:dyDescent="0.2">
      <c r="B2231" s="4" t="str">
        <f t="shared" si="469"/>
        <v>Споживче товариство"Світанок"</v>
      </c>
      <c r="C2231" s="4" t="str">
        <f t="shared" si="470"/>
        <v>Світанок СТ Тараща</v>
      </c>
      <c r="D2231" s="4"/>
      <c r="E2231" s="4" t="s">
        <v>515</v>
      </c>
      <c r="F2231" s="6" t="s">
        <v>503</v>
      </c>
      <c r="G2231" s="5">
        <v>2</v>
      </c>
      <c r="H2231" s="7">
        <v>44.22</v>
      </c>
      <c r="I2231" s="9" t="s">
        <v>669</v>
      </c>
      <c r="J2231" s="9" t="s">
        <v>546</v>
      </c>
      <c r="K2231" s="23" cm="1">
        <f t="array" ref="K2231">IF(G2231 &lt; 1, 0, _xlfn.IFS(E2231 = Акция!$A$2, G2231*Акция!$C$2, E2231 = Акция!$A$3, G2231*Акция!$C$3, E2231 = Акция!$A$4, G2231*Акция!$C$4, E2231 = Акция!$A$5, G2231*Акция!$C$5, E2231 = Акция!$A$6, G2231*Акция!$C$6, E2231 = Акция!$A$7, G2231*Акция!$C$7, E2231 = Акция!$A$8, G2231*Акция!$C$8, 1, 0))</f>
        <v>0</v>
      </c>
    </row>
    <row r="2232" spans="2:11" x14ac:dyDescent="0.2">
      <c r="B2232" s="4" t="str">
        <f t="shared" si="469"/>
        <v>Споживче товариство"Світанок"</v>
      </c>
      <c r="C2232" s="4" t="str">
        <f t="shared" si="470"/>
        <v>Світанок СТ Тараща</v>
      </c>
      <c r="D2232" s="4"/>
      <c r="E2232" s="4" t="s">
        <v>516</v>
      </c>
      <c r="F2232" s="6" t="s">
        <v>503</v>
      </c>
      <c r="G2232" s="5">
        <v>1</v>
      </c>
      <c r="H2232" s="7">
        <v>28.83</v>
      </c>
      <c r="I2232" s="9" t="s">
        <v>669</v>
      </c>
      <c r="J2232" s="9" t="s">
        <v>546</v>
      </c>
      <c r="K2232" s="23" cm="1">
        <f t="array" ref="K2232">IF(G2232 &lt; 1, 0, _xlfn.IFS(E2232 = Акция!$A$2, G2232*Акция!$C$2, E2232 = Акция!$A$3, G2232*Акция!$C$3, E2232 = Акция!$A$4, G2232*Акция!$C$4, E2232 = Акция!$A$5, G2232*Акция!$C$5, E2232 = Акция!$A$6, G2232*Акция!$C$6, E2232 = Акция!$A$7, G2232*Акция!$C$7, E2232 = Акция!$A$8, G2232*Акция!$C$8, 1, 0))</f>
        <v>0.25</v>
      </c>
    </row>
    <row r="2233" spans="2:11" x14ac:dyDescent="0.2">
      <c r="B2233" s="4" t="str">
        <f t="shared" si="469"/>
        <v>Споживче товариство"Світанок"</v>
      </c>
      <c r="C2233" s="4" t="str">
        <f t="shared" si="470"/>
        <v>Світанок СТ Тараща</v>
      </c>
      <c r="D2233" s="4"/>
      <c r="E2233" s="4" t="s">
        <v>517</v>
      </c>
      <c r="F2233" s="6" t="s">
        <v>503</v>
      </c>
      <c r="G2233" s="5">
        <v>1</v>
      </c>
      <c r="H2233" s="7">
        <v>31.51</v>
      </c>
      <c r="I2233" s="9" t="s">
        <v>669</v>
      </c>
      <c r="J2233" s="9" t="s">
        <v>546</v>
      </c>
      <c r="K2233" s="23" cm="1">
        <f t="array" ref="K2233">IF(G2233 &lt; 1, 0, _xlfn.IFS(E2233 = Акция!$A$2, G2233*Акция!$C$2, E2233 = Акция!$A$3, G2233*Акция!$C$3, E2233 = Акция!$A$4, G2233*Акция!$C$4, E2233 = Акция!$A$5, G2233*Акция!$C$5, E2233 = Акция!$A$6, G2233*Акция!$C$6, E2233 = Акция!$A$7, G2233*Акция!$C$7, E2233 = Акция!$A$8, G2233*Акция!$C$8, 1, 0))</f>
        <v>0.25</v>
      </c>
    </row>
    <row r="2234" spans="2:11" x14ac:dyDescent="0.2">
      <c r="B2234" s="4" t="str">
        <f t="shared" si="469"/>
        <v>Споживче товариство"Світанок"</v>
      </c>
      <c r="C2234" s="4" t="str">
        <f t="shared" si="470"/>
        <v>Світанок СТ Тараща</v>
      </c>
      <c r="D2234" s="4"/>
      <c r="E2234" s="4" t="s">
        <v>519</v>
      </c>
      <c r="F2234" s="6" t="s">
        <v>503</v>
      </c>
      <c r="G2234" s="5">
        <v>3</v>
      </c>
      <c r="H2234" s="7">
        <v>157.77000000000001</v>
      </c>
      <c r="I2234" s="9" t="s">
        <v>669</v>
      </c>
      <c r="J2234" s="9" t="s">
        <v>546</v>
      </c>
      <c r="K2234" s="23" cm="1">
        <f t="array" ref="K2234">IF(G2234 &lt; 1, 0, _xlfn.IFS(E2234 = Акция!$A$2, G2234*Акция!$C$2, E2234 = Акция!$A$3, G2234*Акция!$C$3, E2234 = Акция!$A$4, G2234*Акция!$C$4, E2234 = Акция!$A$5, G2234*Акция!$C$5, E2234 = Акция!$A$6, G2234*Акция!$C$6, E2234 = Акция!$A$7, G2234*Акция!$C$7, E2234 = Акция!$A$8, G2234*Акция!$C$8, 1, 0))</f>
        <v>1.5</v>
      </c>
    </row>
    <row r="2235" spans="2:11" x14ac:dyDescent="0.2">
      <c r="B2235" s="4" t="str">
        <f t="shared" si="469"/>
        <v>Споживче товариство"Світанок"</v>
      </c>
      <c r="C2235" s="4" t="str">
        <f t="shared" si="470"/>
        <v>Світанок СТ Тараща</v>
      </c>
      <c r="D2235" s="4"/>
      <c r="E2235" s="4" t="s">
        <v>502</v>
      </c>
      <c r="F2235" s="6" t="s">
        <v>503</v>
      </c>
      <c r="G2235" s="5">
        <v>3</v>
      </c>
      <c r="H2235" s="7">
        <v>178.38</v>
      </c>
      <c r="I2235" s="9" t="s">
        <v>669</v>
      </c>
      <c r="J2235" s="9" t="s">
        <v>546</v>
      </c>
      <c r="K2235" s="23" cm="1">
        <f t="array" ref="K2235">IF(G2235 &lt; 1, 0, _xlfn.IFS(E2235 = Акция!$A$2, G2235*Акция!$C$2, E2235 = Акция!$A$3, G2235*Акция!$C$3, E2235 = Акция!$A$4, G2235*Акция!$C$4, E2235 = Акция!$A$5, G2235*Акция!$C$5, E2235 = Акция!$A$6, G2235*Акция!$C$6, E2235 = Акция!$A$7, G2235*Акция!$C$7, E2235 = Акция!$A$8, G2235*Акция!$C$8, 1, 0))</f>
        <v>1.5</v>
      </c>
    </row>
    <row r="2236" spans="2:11" x14ac:dyDescent="0.2">
      <c r="B2236" s="4" t="str">
        <f t="shared" si="469"/>
        <v>Споживче товариство"Світанок"</v>
      </c>
      <c r="C2236" s="4" t="str">
        <f t="shared" si="470"/>
        <v>Світанок СТ Тараща</v>
      </c>
      <c r="D2236" s="4"/>
      <c r="E2236" s="4" t="s">
        <v>523</v>
      </c>
      <c r="F2236" s="6" t="s">
        <v>503</v>
      </c>
      <c r="G2236" s="5">
        <v>3</v>
      </c>
      <c r="H2236" s="7">
        <v>112.05</v>
      </c>
      <c r="I2236" s="9" t="s">
        <v>669</v>
      </c>
      <c r="J2236" s="9" t="s">
        <v>546</v>
      </c>
      <c r="K2236" s="23" cm="1">
        <f t="array" ref="K2236">IF(G2236 &lt; 1, 0, _xlfn.IFS(E2236 = Акция!$A$2, G2236*Акция!$C$2, E2236 = Акция!$A$3, G2236*Акция!$C$3, E2236 = Акция!$A$4, G2236*Акция!$C$4, E2236 = Акция!$A$5, G2236*Акция!$C$5, E2236 = Акция!$A$6, G2236*Акция!$C$6, E2236 = Акция!$A$7, G2236*Акция!$C$7, E2236 = Акция!$A$8, G2236*Акция!$C$8, 1, 0))</f>
        <v>0</v>
      </c>
    </row>
    <row r="2237" spans="2:11" x14ac:dyDescent="0.2">
      <c r="B2237" s="4" t="str">
        <f t="shared" si="469"/>
        <v>Споживче товариство"Світанок"</v>
      </c>
      <c r="C2237" s="4" t="str">
        <f t="shared" si="470"/>
        <v>Світанок СТ Тараща</v>
      </c>
      <c r="D2237" s="4"/>
      <c r="E2237" s="4" t="s">
        <v>608</v>
      </c>
      <c r="F2237" s="6" t="s">
        <v>503</v>
      </c>
      <c r="G2237" s="5">
        <v>2</v>
      </c>
      <c r="H2237" s="7">
        <v>86.86</v>
      </c>
      <c r="I2237" s="9" t="s">
        <v>669</v>
      </c>
      <c r="J2237" s="9" t="s">
        <v>546</v>
      </c>
      <c r="K2237" s="23" cm="1">
        <f t="array" ref="K2237">IF(G2237 &lt; 1, 0, _xlfn.IFS(E2237 = Акция!$A$2, G2237*Акция!$C$2, E2237 = Акция!$A$3, G2237*Акция!$C$3, E2237 = Акция!$A$4, G2237*Акция!$C$4, E2237 = Акция!$A$5, G2237*Акция!$C$5, E2237 = Акция!$A$6, G2237*Акция!$C$6, E2237 = Акция!$A$7, G2237*Акция!$C$7, E2237 = Акция!$A$8, G2237*Акция!$C$8, 1, 0))</f>
        <v>0</v>
      </c>
    </row>
    <row r="2238" spans="2:11" x14ac:dyDescent="0.2">
      <c r="B2238" s="4" t="s">
        <v>236</v>
      </c>
      <c r="C2238" s="4" t="s">
        <v>237</v>
      </c>
      <c r="D2238" s="3" t="s">
        <v>508</v>
      </c>
      <c r="E2238" s="4"/>
      <c r="G2238" s="6"/>
      <c r="H2238" s="8"/>
      <c r="I2238" s="4"/>
      <c r="J2238" s="4"/>
      <c r="K2238" s="23" cm="1">
        <f t="array" ref="K2238">IF(G2238 &lt; 1, 0, _xlfn.IFS(E2238 = Акция!$A$2, G2238*Акция!$C$2, E2238 = Акция!$A$3, G2238*Акция!$C$3, E2238 = Акция!$A$4, G2238*Акция!$C$4, E2238 = Акция!$A$5, G2238*Акция!$C$5, E2238 = Акция!$A$6, G2238*Акция!$C$6, E2238 = Акция!$A$7, G2238*Акция!$C$7, E2238 = Акция!$A$8, G2238*Акция!$C$8, 1, 0))</f>
        <v>0</v>
      </c>
    </row>
    <row r="2239" spans="2:11" x14ac:dyDescent="0.2">
      <c r="B2239" s="4" t="str">
        <f t="shared" ref="B2239:B2263" si="471">B2238</f>
        <v>Товариство з обмеженою відповідальністю "Селена-плюс"</v>
      </c>
      <c r="C2239" s="4" t="str">
        <f t="shared" ref="C2239:C2263" si="472">C2238</f>
        <v>Селена-плюс ТОВ+</v>
      </c>
      <c r="D2239" s="4"/>
      <c r="E2239" s="4" t="s">
        <v>526</v>
      </c>
      <c r="F2239" s="6" t="s">
        <v>503</v>
      </c>
      <c r="G2239" s="5">
        <v>6</v>
      </c>
      <c r="H2239" s="7">
        <v>122.22</v>
      </c>
      <c r="I2239" s="9" t="s">
        <v>577</v>
      </c>
      <c r="J2239" s="9" t="s">
        <v>511</v>
      </c>
      <c r="K2239" s="23" cm="1">
        <f t="array" ref="K2239">IF(G2239 &lt; 1, 0, _xlfn.IFS(E2239 = Акция!$A$2, G2239*Акция!$C$2, E2239 = Акция!$A$3, G2239*Акция!$C$3, E2239 = Акция!$A$4, G2239*Акция!$C$4, E2239 = Акция!$A$5, G2239*Акция!$C$5, E2239 = Акция!$A$6, G2239*Акция!$C$6, E2239 = Акция!$A$7, G2239*Акция!$C$7, E2239 = Акция!$A$8, G2239*Акция!$C$8, 1, 0))</f>
        <v>0</v>
      </c>
    </row>
    <row r="2240" spans="2:11" x14ac:dyDescent="0.2">
      <c r="B2240" s="4" t="str">
        <f t="shared" si="471"/>
        <v>Товариство з обмеженою відповідальністю "Селена-плюс"</v>
      </c>
      <c r="C2240" s="4" t="str">
        <f t="shared" si="472"/>
        <v>Селена-плюс ТОВ+</v>
      </c>
      <c r="D2240" s="4"/>
      <c r="E2240" s="4" t="s">
        <v>529</v>
      </c>
      <c r="F2240" s="6" t="s">
        <v>503</v>
      </c>
      <c r="G2240" s="5">
        <v>5</v>
      </c>
      <c r="H2240" s="7">
        <v>104.05</v>
      </c>
      <c r="I2240" s="9" t="s">
        <v>577</v>
      </c>
      <c r="J2240" s="9" t="s">
        <v>511</v>
      </c>
      <c r="K2240" s="23" cm="1">
        <f t="array" ref="K2240">IF(G2240 &lt; 1, 0, _xlfn.IFS(E2240 = Акция!$A$2, G2240*Акция!$C$2, E2240 = Акция!$A$3, G2240*Акция!$C$3, E2240 = Акция!$A$4, G2240*Акция!$C$4, E2240 = Акция!$A$5, G2240*Акция!$C$5, E2240 = Акция!$A$6, G2240*Акция!$C$6, E2240 = Акция!$A$7, G2240*Акция!$C$7, E2240 = Акция!$A$8, G2240*Акция!$C$8, 1, 0))</f>
        <v>0</v>
      </c>
    </row>
    <row r="2241" spans="2:11" x14ac:dyDescent="0.2">
      <c r="B2241" s="4" t="str">
        <f t="shared" si="471"/>
        <v>Товариство з обмеженою відповідальністю "Селена-плюс"</v>
      </c>
      <c r="C2241" s="4" t="str">
        <f t="shared" si="472"/>
        <v>Селена-плюс ТОВ+</v>
      </c>
      <c r="D2241" s="4"/>
      <c r="E2241" s="4" t="s">
        <v>547</v>
      </c>
      <c r="F2241" s="6" t="s">
        <v>503</v>
      </c>
      <c r="G2241" s="5">
        <v>4</v>
      </c>
      <c r="H2241" s="7">
        <v>129.88</v>
      </c>
      <c r="I2241" s="9" t="s">
        <v>577</v>
      </c>
      <c r="J2241" s="9" t="s">
        <v>511</v>
      </c>
      <c r="K2241" s="23" cm="1">
        <f t="array" ref="K2241">IF(G2241 &lt; 1, 0, _xlfn.IFS(E2241 = Акция!$A$2, G2241*Акция!$C$2, E2241 = Акция!$A$3, G2241*Акция!$C$3, E2241 = Акция!$A$4, G2241*Акция!$C$4, E2241 = Акция!$A$5, G2241*Акция!$C$5, E2241 = Акция!$A$6, G2241*Акция!$C$6, E2241 = Акция!$A$7, G2241*Акция!$C$7, E2241 = Акция!$A$8, G2241*Акция!$C$8, 1, 0))</f>
        <v>0</v>
      </c>
    </row>
    <row r="2242" spans="2:11" x14ac:dyDescent="0.2">
      <c r="B2242" s="4" t="str">
        <f t="shared" si="471"/>
        <v>Товариство з обмеженою відповідальністю "Селена-плюс"</v>
      </c>
      <c r="C2242" s="4" t="str">
        <f t="shared" si="472"/>
        <v>Селена-плюс ТОВ+</v>
      </c>
      <c r="D2242" s="4"/>
      <c r="E2242" s="4" t="s">
        <v>534</v>
      </c>
      <c r="F2242" s="6" t="s">
        <v>503</v>
      </c>
      <c r="G2242" s="5">
        <v>10</v>
      </c>
      <c r="H2242" s="7">
        <v>270.10000000000002</v>
      </c>
      <c r="I2242" s="9" t="s">
        <v>577</v>
      </c>
      <c r="J2242" s="9" t="s">
        <v>511</v>
      </c>
      <c r="K2242" s="23" cm="1">
        <f t="array" ref="K2242">IF(G2242 &lt; 1, 0, _xlfn.IFS(E2242 = Акция!$A$2, G2242*Акция!$C$2, E2242 = Акция!$A$3, G2242*Акция!$C$3, E2242 = Акция!$A$4, G2242*Акция!$C$4, E2242 = Акция!$A$5, G2242*Акция!$C$5, E2242 = Акция!$A$6, G2242*Акция!$C$6, E2242 = Акция!$A$7, G2242*Акция!$C$7, E2242 = Акция!$A$8, G2242*Акция!$C$8, 1, 0))</f>
        <v>0</v>
      </c>
    </row>
    <row r="2243" spans="2:11" x14ac:dyDescent="0.2">
      <c r="B2243" s="4" t="str">
        <f t="shared" si="471"/>
        <v>Товариство з обмеженою відповідальністю "Селена-плюс"</v>
      </c>
      <c r="C2243" s="4" t="str">
        <f t="shared" si="472"/>
        <v>Селена-плюс ТОВ+</v>
      </c>
      <c r="D2243" s="4"/>
      <c r="E2243" s="4" t="s">
        <v>548</v>
      </c>
      <c r="F2243" s="6" t="s">
        <v>503</v>
      </c>
      <c r="G2243" s="5">
        <v>5</v>
      </c>
      <c r="H2243" s="7">
        <v>162.35</v>
      </c>
      <c r="I2243" s="9" t="s">
        <v>577</v>
      </c>
      <c r="J2243" s="9" t="s">
        <v>511</v>
      </c>
      <c r="K2243" s="23" cm="1">
        <f t="array" ref="K2243">IF(G2243 &lt; 1, 0, _xlfn.IFS(E2243 = Акция!$A$2, G2243*Акция!$C$2, E2243 = Акция!$A$3, G2243*Акция!$C$3, E2243 = Акция!$A$4, G2243*Акция!$C$4, E2243 = Акция!$A$5, G2243*Акция!$C$5, E2243 = Акция!$A$6, G2243*Акция!$C$6, E2243 = Акция!$A$7, G2243*Акция!$C$7, E2243 = Акция!$A$8, G2243*Акция!$C$8, 1, 0))</f>
        <v>0</v>
      </c>
    </row>
    <row r="2244" spans="2:11" x14ac:dyDescent="0.2">
      <c r="B2244" s="4" t="str">
        <f t="shared" si="471"/>
        <v>Товариство з обмеженою відповідальністю "Селена-плюс"</v>
      </c>
      <c r="C2244" s="4" t="str">
        <f t="shared" si="472"/>
        <v>Селена-плюс ТОВ+</v>
      </c>
      <c r="D2244" s="4"/>
      <c r="E2244" s="4" t="s">
        <v>535</v>
      </c>
      <c r="F2244" s="6" t="s">
        <v>503</v>
      </c>
      <c r="G2244" s="5">
        <v>2</v>
      </c>
      <c r="H2244" s="7">
        <v>65.08</v>
      </c>
      <c r="I2244" s="9" t="s">
        <v>577</v>
      </c>
      <c r="J2244" s="9" t="s">
        <v>511</v>
      </c>
      <c r="K2244" s="23" cm="1">
        <f t="array" ref="K2244">IF(G2244 &lt; 1, 0, _xlfn.IFS(E2244 = Акция!$A$2, G2244*Акция!$C$2, E2244 = Акция!$A$3, G2244*Акция!$C$3, E2244 = Акция!$A$4, G2244*Акция!$C$4, E2244 = Акция!$A$5, G2244*Акция!$C$5, E2244 = Акция!$A$6, G2244*Акция!$C$6, E2244 = Акция!$A$7, G2244*Акция!$C$7, E2244 = Акция!$A$8, G2244*Акция!$C$8, 1, 0))</f>
        <v>0</v>
      </c>
    </row>
    <row r="2245" spans="2:11" x14ac:dyDescent="0.2">
      <c r="B2245" s="4" t="str">
        <f t="shared" si="471"/>
        <v>Товариство з обмеженою відповідальністю "Селена-плюс"</v>
      </c>
      <c r="C2245" s="4" t="str">
        <f t="shared" si="472"/>
        <v>Селена-плюс ТОВ+</v>
      </c>
      <c r="D2245" s="4"/>
      <c r="E2245" s="4" t="s">
        <v>549</v>
      </c>
      <c r="F2245" s="6" t="s">
        <v>503</v>
      </c>
      <c r="G2245" s="5">
        <v>3</v>
      </c>
      <c r="H2245" s="7">
        <v>81.540000000000006</v>
      </c>
      <c r="I2245" s="9" t="s">
        <v>577</v>
      </c>
      <c r="J2245" s="9" t="s">
        <v>511</v>
      </c>
      <c r="K2245" s="23" cm="1">
        <f t="array" ref="K2245">IF(G2245 &lt; 1, 0, _xlfn.IFS(E2245 = Акция!$A$2, G2245*Акция!$C$2, E2245 = Акция!$A$3, G2245*Акция!$C$3, E2245 = Акция!$A$4, G2245*Акция!$C$4, E2245 = Акция!$A$5, G2245*Акция!$C$5, E2245 = Акция!$A$6, G2245*Акция!$C$6, E2245 = Акция!$A$7, G2245*Акция!$C$7, E2245 = Акция!$A$8, G2245*Акция!$C$8, 1, 0))</f>
        <v>0</v>
      </c>
    </row>
    <row r="2246" spans="2:11" x14ac:dyDescent="0.2">
      <c r="B2246" s="4" t="str">
        <f t="shared" si="471"/>
        <v>Товариство з обмеженою відповідальністю "Селена-плюс"</v>
      </c>
      <c r="C2246" s="4" t="str">
        <f t="shared" si="472"/>
        <v>Селена-плюс ТОВ+</v>
      </c>
      <c r="D2246" s="4"/>
      <c r="E2246" s="4" t="s">
        <v>513</v>
      </c>
      <c r="F2246" s="6" t="s">
        <v>503</v>
      </c>
      <c r="G2246" s="5">
        <v>4</v>
      </c>
      <c r="H2246" s="7">
        <v>109.96</v>
      </c>
      <c r="I2246" s="9" t="s">
        <v>577</v>
      </c>
      <c r="J2246" s="9" t="s">
        <v>511</v>
      </c>
      <c r="K2246" s="23" cm="1">
        <f t="array" ref="K2246">IF(G2246 &lt; 1, 0, _xlfn.IFS(E2246 = Акция!$A$2, G2246*Акция!$C$2, E2246 = Акция!$A$3, G2246*Акция!$C$3, E2246 = Акция!$A$4, G2246*Акция!$C$4, E2246 = Акция!$A$5, G2246*Акция!$C$5, E2246 = Акция!$A$6, G2246*Акция!$C$6, E2246 = Акция!$A$7, G2246*Акция!$C$7, E2246 = Акция!$A$8, G2246*Акция!$C$8, 1, 0))</f>
        <v>0</v>
      </c>
    </row>
    <row r="2247" spans="2:11" x14ac:dyDescent="0.2">
      <c r="B2247" s="4" t="str">
        <f t="shared" si="471"/>
        <v>Товариство з обмеженою відповідальністю "Селена-плюс"</v>
      </c>
      <c r="C2247" s="4" t="str">
        <f t="shared" si="472"/>
        <v>Селена-плюс ТОВ+</v>
      </c>
      <c r="D2247" s="4"/>
      <c r="E2247" s="4" t="s">
        <v>514</v>
      </c>
      <c r="F2247" s="6" t="s">
        <v>503</v>
      </c>
      <c r="G2247" s="5">
        <v>2</v>
      </c>
      <c r="H2247" s="7">
        <v>41.76</v>
      </c>
      <c r="I2247" s="9" t="s">
        <v>577</v>
      </c>
      <c r="J2247" s="9" t="s">
        <v>511</v>
      </c>
      <c r="K2247" s="23" cm="1">
        <f t="array" ref="K2247">IF(G2247 &lt; 1, 0, _xlfn.IFS(E2247 = Акция!$A$2, G2247*Акция!$C$2, E2247 = Акция!$A$3, G2247*Акция!$C$3, E2247 = Акция!$A$4, G2247*Акция!$C$4, E2247 = Акция!$A$5, G2247*Акция!$C$5, E2247 = Акция!$A$6, G2247*Акция!$C$6, E2247 = Акция!$A$7, G2247*Акция!$C$7, E2247 = Акция!$A$8, G2247*Акция!$C$8, 1, 0))</f>
        <v>0</v>
      </c>
    </row>
    <row r="2248" spans="2:11" x14ac:dyDescent="0.2">
      <c r="B2248" s="4" t="str">
        <f t="shared" si="471"/>
        <v>Товариство з обмеженою відповідальністю "Селена-плюс"</v>
      </c>
      <c r="C2248" s="4" t="str">
        <f t="shared" si="472"/>
        <v>Селена-плюс ТОВ+</v>
      </c>
      <c r="D2248" s="4"/>
      <c r="E2248" s="4" t="s">
        <v>562</v>
      </c>
      <c r="F2248" s="6" t="s">
        <v>503</v>
      </c>
      <c r="G2248" s="5">
        <v>3</v>
      </c>
      <c r="H2248" s="7">
        <v>64.2</v>
      </c>
      <c r="I2248" s="9" t="s">
        <v>577</v>
      </c>
      <c r="J2248" s="9" t="s">
        <v>511</v>
      </c>
      <c r="K2248" s="23" cm="1">
        <f t="array" ref="K2248">IF(G2248 &lt; 1, 0, _xlfn.IFS(E2248 = Акция!$A$2, G2248*Акция!$C$2, E2248 = Акция!$A$3, G2248*Акция!$C$3, E2248 = Акция!$A$4, G2248*Акция!$C$4, E2248 = Акция!$A$5, G2248*Акция!$C$5, E2248 = Акция!$A$6, G2248*Акция!$C$6, E2248 = Акция!$A$7, G2248*Акция!$C$7, E2248 = Акция!$A$8, G2248*Акция!$C$8, 1, 0))</f>
        <v>0</v>
      </c>
    </row>
    <row r="2249" spans="2:11" x14ac:dyDescent="0.2">
      <c r="B2249" s="4" t="str">
        <f t="shared" si="471"/>
        <v>Товариство з обмеженою відповідальністю "Селена-плюс"</v>
      </c>
      <c r="C2249" s="4" t="str">
        <f t="shared" si="472"/>
        <v>Селена-плюс ТОВ+</v>
      </c>
      <c r="D2249" s="4"/>
      <c r="E2249" s="4" t="s">
        <v>557</v>
      </c>
      <c r="F2249" s="6" t="s">
        <v>503</v>
      </c>
      <c r="G2249" s="5">
        <v>2</v>
      </c>
      <c r="H2249" s="7">
        <v>41.76</v>
      </c>
      <c r="I2249" s="9" t="s">
        <v>577</v>
      </c>
      <c r="J2249" s="9" t="s">
        <v>511</v>
      </c>
      <c r="K2249" s="23" cm="1">
        <f t="array" ref="K2249">IF(G2249 &lt; 1, 0, _xlfn.IFS(E2249 = Акция!$A$2, G2249*Акция!$C$2, E2249 = Акция!$A$3, G2249*Акция!$C$3, E2249 = Акция!$A$4, G2249*Акция!$C$4, E2249 = Акция!$A$5, G2249*Акция!$C$5, E2249 = Акция!$A$6, G2249*Акция!$C$6, E2249 = Акция!$A$7, G2249*Акция!$C$7, E2249 = Акция!$A$8, G2249*Акция!$C$8, 1, 0))</f>
        <v>0</v>
      </c>
    </row>
    <row r="2250" spans="2:11" x14ac:dyDescent="0.2">
      <c r="B2250" s="4" t="str">
        <f t="shared" si="471"/>
        <v>Товариство з обмеженою відповідальністю "Селена-плюс"</v>
      </c>
      <c r="C2250" s="4" t="str">
        <f t="shared" si="472"/>
        <v>Селена-плюс ТОВ+</v>
      </c>
      <c r="D2250" s="4"/>
      <c r="E2250" s="4" t="s">
        <v>515</v>
      </c>
      <c r="F2250" s="6" t="s">
        <v>503</v>
      </c>
      <c r="G2250" s="5">
        <v>3</v>
      </c>
      <c r="H2250" s="7">
        <v>61.98</v>
      </c>
      <c r="I2250" s="9" t="s">
        <v>577</v>
      </c>
      <c r="J2250" s="9" t="s">
        <v>511</v>
      </c>
      <c r="K2250" s="23" cm="1">
        <f t="array" ref="K2250">IF(G2250 &lt; 1, 0, _xlfn.IFS(E2250 = Акция!$A$2, G2250*Акция!$C$2, E2250 = Акция!$A$3, G2250*Акция!$C$3, E2250 = Акция!$A$4, G2250*Акция!$C$4, E2250 = Акция!$A$5, G2250*Акция!$C$5, E2250 = Акция!$A$6, G2250*Акция!$C$6, E2250 = Акция!$A$7, G2250*Акция!$C$7, E2250 = Акция!$A$8, G2250*Акция!$C$8, 1, 0))</f>
        <v>0</v>
      </c>
    </row>
    <row r="2251" spans="2:11" x14ac:dyDescent="0.2">
      <c r="B2251" s="4" t="str">
        <f t="shared" si="471"/>
        <v>Товариство з обмеженою відповідальністю "Селена-плюс"</v>
      </c>
      <c r="C2251" s="4" t="str">
        <f t="shared" si="472"/>
        <v>Селена-плюс ТОВ+</v>
      </c>
      <c r="D2251" s="4"/>
      <c r="E2251" s="4" t="s">
        <v>558</v>
      </c>
      <c r="F2251" s="6" t="s">
        <v>503</v>
      </c>
      <c r="G2251" s="5">
        <v>2</v>
      </c>
      <c r="H2251" s="7">
        <v>39.26</v>
      </c>
      <c r="I2251" s="9" t="s">
        <v>577</v>
      </c>
      <c r="J2251" s="9" t="s">
        <v>511</v>
      </c>
      <c r="K2251" s="23" cm="1">
        <f t="array" ref="K2251">IF(G2251 &lt; 1, 0, _xlfn.IFS(E2251 = Акция!$A$2, G2251*Акция!$C$2, E2251 = Акция!$A$3, G2251*Акция!$C$3, E2251 = Акция!$A$4, G2251*Акция!$C$4, E2251 = Акция!$A$5, G2251*Акция!$C$5, E2251 = Акция!$A$6, G2251*Акция!$C$6, E2251 = Акция!$A$7, G2251*Акция!$C$7, E2251 = Акция!$A$8, G2251*Акция!$C$8, 1, 0))</f>
        <v>0</v>
      </c>
    </row>
    <row r="2252" spans="2:11" x14ac:dyDescent="0.2">
      <c r="B2252" s="4" t="str">
        <f t="shared" si="471"/>
        <v>Товариство з обмеженою відповідальністю "Селена-плюс"</v>
      </c>
      <c r="C2252" s="4" t="str">
        <f t="shared" si="472"/>
        <v>Селена-плюс ТОВ+</v>
      </c>
      <c r="D2252" s="4"/>
      <c r="E2252" s="4" t="s">
        <v>516</v>
      </c>
      <c r="F2252" s="6" t="s">
        <v>503</v>
      </c>
      <c r="G2252" s="5">
        <v>9</v>
      </c>
      <c r="H2252" s="7">
        <v>242.46</v>
      </c>
      <c r="I2252" s="9" t="s">
        <v>577</v>
      </c>
      <c r="J2252" s="9" t="s">
        <v>511</v>
      </c>
      <c r="K2252" s="23" cm="1">
        <f t="array" ref="K2252">IF(G2252 &lt; 1, 0, _xlfn.IFS(E2252 = Акция!$A$2, G2252*Акция!$C$2, E2252 = Акция!$A$3, G2252*Акция!$C$3, E2252 = Акция!$A$4, G2252*Акция!$C$4, E2252 = Акция!$A$5, G2252*Акция!$C$5, E2252 = Акция!$A$6, G2252*Акция!$C$6, E2252 = Акция!$A$7, G2252*Акция!$C$7, E2252 = Акция!$A$8, G2252*Акция!$C$8, 1, 0))</f>
        <v>2.25</v>
      </c>
    </row>
    <row r="2253" spans="2:11" x14ac:dyDescent="0.2">
      <c r="B2253" s="4" t="str">
        <f t="shared" si="471"/>
        <v>Товариство з обмеженою відповідальністю "Селена-плюс"</v>
      </c>
      <c r="C2253" s="4" t="str">
        <f t="shared" si="472"/>
        <v>Селена-плюс ТОВ+</v>
      </c>
      <c r="D2253" s="4"/>
      <c r="E2253" s="4" t="s">
        <v>517</v>
      </c>
      <c r="F2253" s="6" t="s">
        <v>503</v>
      </c>
      <c r="G2253" s="5">
        <v>4</v>
      </c>
      <c r="H2253" s="7">
        <v>117.8</v>
      </c>
      <c r="I2253" s="9" t="s">
        <v>577</v>
      </c>
      <c r="J2253" s="9" t="s">
        <v>511</v>
      </c>
      <c r="K2253" s="23" cm="1">
        <f t="array" ref="K2253">IF(G2253 &lt; 1, 0, _xlfn.IFS(E2253 = Акция!$A$2, G2253*Акция!$C$2, E2253 = Акция!$A$3, G2253*Акция!$C$3, E2253 = Акция!$A$4, G2253*Акция!$C$4, E2253 = Акция!$A$5, G2253*Акция!$C$5, E2253 = Акция!$A$6, G2253*Акция!$C$6, E2253 = Акция!$A$7, G2253*Акция!$C$7, E2253 = Акция!$A$8, G2253*Акция!$C$8, 1, 0))</f>
        <v>1</v>
      </c>
    </row>
    <row r="2254" spans="2:11" x14ac:dyDescent="0.2">
      <c r="B2254" s="4" t="str">
        <f t="shared" si="471"/>
        <v>Товариство з обмеженою відповідальністю "Селена-плюс"</v>
      </c>
      <c r="C2254" s="4" t="str">
        <f t="shared" si="472"/>
        <v>Селена-плюс ТОВ+</v>
      </c>
      <c r="D2254" s="4"/>
      <c r="E2254" s="4" t="s">
        <v>519</v>
      </c>
      <c r="F2254" s="6" t="s">
        <v>503</v>
      </c>
      <c r="G2254" s="5">
        <v>7</v>
      </c>
      <c r="H2254" s="7">
        <v>344.05</v>
      </c>
      <c r="I2254" s="9" t="s">
        <v>577</v>
      </c>
      <c r="J2254" s="9" t="s">
        <v>511</v>
      </c>
      <c r="K2254" s="23" cm="1">
        <f t="array" ref="K2254">IF(G2254 &lt; 1, 0, _xlfn.IFS(E2254 = Акция!$A$2, G2254*Акция!$C$2, E2254 = Акция!$A$3, G2254*Акция!$C$3, E2254 = Акция!$A$4, G2254*Акция!$C$4, E2254 = Акция!$A$5, G2254*Акция!$C$5, E2254 = Акция!$A$6, G2254*Акция!$C$6, E2254 = Акция!$A$7, G2254*Акция!$C$7, E2254 = Акция!$A$8, G2254*Акция!$C$8, 1, 0))</f>
        <v>3.5</v>
      </c>
    </row>
    <row r="2255" spans="2:11" x14ac:dyDescent="0.2">
      <c r="B2255" s="4" t="str">
        <f t="shared" si="471"/>
        <v>Товариство з обмеженою відповідальністю "Селена-плюс"</v>
      </c>
      <c r="C2255" s="4" t="str">
        <f t="shared" si="472"/>
        <v>Селена-плюс ТОВ+</v>
      </c>
      <c r="D2255" s="4"/>
      <c r="E2255" s="4" t="s">
        <v>502</v>
      </c>
      <c r="F2255" s="6" t="s">
        <v>503</v>
      </c>
      <c r="G2255" s="5">
        <v>6</v>
      </c>
      <c r="H2255" s="7">
        <v>333.42</v>
      </c>
      <c r="I2255" s="9" t="s">
        <v>577</v>
      </c>
      <c r="J2255" s="9" t="s">
        <v>511</v>
      </c>
      <c r="K2255" s="23" cm="1">
        <f t="array" ref="K2255">IF(G2255 &lt; 1, 0, _xlfn.IFS(E2255 = Акция!$A$2, G2255*Акция!$C$2, E2255 = Акция!$A$3, G2255*Акция!$C$3, E2255 = Акция!$A$4, G2255*Акция!$C$4, E2255 = Акция!$A$5, G2255*Акция!$C$5, E2255 = Акция!$A$6, G2255*Акция!$C$6, E2255 = Акция!$A$7, G2255*Акция!$C$7, E2255 = Акция!$A$8, G2255*Акция!$C$8, 1, 0))</f>
        <v>3</v>
      </c>
    </row>
    <row r="2256" spans="2:11" x14ac:dyDescent="0.2">
      <c r="B2256" s="4" t="str">
        <f t="shared" si="471"/>
        <v>Товариство з обмеженою відповідальністю "Селена-плюс"</v>
      </c>
      <c r="C2256" s="4" t="str">
        <f t="shared" si="472"/>
        <v>Селена-плюс ТОВ+</v>
      </c>
      <c r="D2256" s="4"/>
      <c r="E2256" s="4" t="s">
        <v>520</v>
      </c>
      <c r="F2256" s="6" t="s">
        <v>503</v>
      </c>
      <c r="G2256" s="5">
        <v>2</v>
      </c>
      <c r="H2256" s="7">
        <v>120.14</v>
      </c>
      <c r="I2256" s="9" t="s">
        <v>577</v>
      </c>
      <c r="J2256" s="9" t="s">
        <v>511</v>
      </c>
      <c r="K2256" s="23" cm="1">
        <f t="array" ref="K2256">IF(G2256 &lt; 1, 0, _xlfn.IFS(E2256 = Акция!$A$2, G2256*Акция!$C$2, E2256 = Акция!$A$3, G2256*Акция!$C$3, E2256 = Акция!$A$4, G2256*Акция!$C$4, E2256 = Акция!$A$5, G2256*Акция!$C$5, E2256 = Акция!$A$6, G2256*Акция!$C$6, E2256 = Акция!$A$7, G2256*Акция!$C$7, E2256 = Акция!$A$8, G2256*Акция!$C$8, 1, 0))</f>
        <v>1</v>
      </c>
    </row>
    <row r="2257" spans="2:11" x14ac:dyDescent="0.2">
      <c r="B2257" s="4" t="str">
        <f t="shared" si="471"/>
        <v>Товариство з обмеженою відповідальністю "Селена-плюс"</v>
      </c>
      <c r="C2257" s="4" t="str">
        <f t="shared" si="472"/>
        <v>Селена-плюс ТОВ+</v>
      </c>
      <c r="D2257" s="4"/>
      <c r="E2257" s="4" t="s">
        <v>521</v>
      </c>
      <c r="F2257" s="6" t="s">
        <v>503</v>
      </c>
      <c r="G2257" s="5">
        <v>2</v>
      </c>
      <c r="H2257" s="7">
        <v>110.54</v>
      </c>
      <c r="I2257" s="9" t="s">
        <v>577</v>
      </c>
      <c r="J2257" s="9" t="s">
        <v>511</v>
      </c>
      <c r="K2257" s="23" cm="1">
        <f t="array" ref="K2257">IF(G2257 &lt; 1, 0, _xlfn.IFS(E2257 = Акция!$A$2, G2257*Акция!$C$2, E2257 = Акция!$A$3, G2257*Акция!$C$3, E2257 = Акция!$A$4, G2257*Акция!$C$4, E2257 = Акция!$A$5, G2257*Акция!$C$5, E2257 = Акция!$A$6, G2257*Акция!$C$6, E2257 = Акция!$A$7, G2257*Акция!$C$7, E2257 = Акция!$A$8, G2257*Акция!$C$8, 1, 0))</f>
        <v>1</v>
      </c>
    </row>
    <row r="2258" spans="2:11" x14ac:dyDescent="0.2">
      <c r="B2258" s="4" t="str">
        <f t="shared" si="471"/>
        <v>Товариство з обмеженою відповідальністю "Селена-плюс"</v>
      </c>
      <c r="C2258" s="4" t="str">
        <f t="shared" si="472"/>
        <v>Селена-плюс ТОВ+</v>
      </c>
      <c r="D2258" s="4"/>
      <c r="E2258" s="4" t="s">
        <v>647</v>
      </c>
      <c r="F2258" s="6" t="s">
        <v>503</v>
      </c>
      <c r="G2258" s="5">
        <v>2</v>
      </c>
      <c r="H2258" s="7">
        <v>160</v>
      </c>
      <c r="I2258" s="9" t="s">
        <v>577</v>
      </c>
      <c r="J2258" s="9" t="s">
        <v>511</v>
      </c>
      <c r="K2258" s="23" cm="1">
        <f t="array" ref="K2258">IF(G2258 &lt; 1, 0, _xlfn.IFS(E2258 = Акция!$A$2, G2258*Акция!$C$2, E2258 = Акция!$A$3, G2258*Акция!$C$3, E2258 = Акция!$A$4, G2258*Акция!$C$4, E2258 = Акция!$A$5, G2258*Акция!$C$5, E2258 = Акция!$A$6, G2258*Акция!$C$6, E2258 = Акция!$A$7, G2258*Акция!$C$7, E2258 = Акция!$A$8, G2258*Акция!$C$8, 1, 0))</f>
        <v>0</v>
      </c>
    </row>
    <row r="2259" spans="2:11" x14ac:dyDescent="0.2">
      <c r="B2259" s="4" t="str">
        <f t="shared" si="471"/>
        <v>Товариство з обмеженою відповідальністю "Селена-плюс"</v>
      </c>
      <c r="C2259" s="4" t="str">
        <f t="shared" si="472"/>
        <v>Селена-плюс ТОВ+</v>
      </c>
      <c r="D2259" s="4"/>
      <c r="E2259" s="4" t="s">
        <v>648</v>
      </c>
      <c r="F2259" s="6" t="s">
        <v>503</v>
      </c>
      <c r="G2259" s="5">
        <v>1</v>
      </c>
      <c r="H2259" s="7">
        <v>73.599999999999994</v>
      </c>
      <c r="I2259" s="9" t="s">
        <v>577</v>
      </c>
      <c r="J2259" s="9" t="s">
        <v>511</v>
      </c>
      <c r="K2259" s="23" cm="1">
        <f t="array" ref="K2259">IF(G2259 &lt; 1, 0, _xlfn.IFS(E2259 = Акция!$A$2, G2259*Акция!$C$2, E2259 = Акция!$A$3, G2259*Акция!$C$3, E2259 = Акция!$A$4, G2259*Акция!$C$4, E2259 = Акция!$A$5, G2259*Акция!$C$5, E2259 = Акция!$A$6, G2259*Акция!$C$6, E2259 = Акция!$A$7, G2259*Акция!$C$7, E2259 = Акция!$A$8, G2259*Акция!$C$8, 1, 0))</f>
        <v>0</v>
      </c>
    </row>
    <row r="2260" spans="2:11" x14ac:dyDescent="0.2">
      <c r="B2260" s="4" t="str">
        <f t="shared" si="471"/>
        <v>Товариство з обмеженою відповідальністю "Селена-плюс"</v>
      </c>
      <c r="C2260" s="4" t="str">
        <f t="shared" si="472"/>
        <v>Селена-плюс ТОВ+</v>
      </c>
      <c r="D2260" s="4"/>
      <c r="E2260" s="4" t="s">
        <v>566</v>
      </c>
      <c r="F2260" s="6" t="s">
        <v>503</v>
      </c>
      <c r="G2260" s="5">
        <v>1</v>
      </c>
      <c r="H2260" s="7">
        <v>80</v>
      </c>
      <c r="I2260" s="9" t="s">
        <v>577</v>
      </c>
      <c r="J2260" s="9" t="s">
        <v>511</v>
      </c>
      <c r="K2260" s="23" cm="1">
        <f t="array" ref="K2260">IF(G2260 &lt; 1, 0, _xlfn.IFS(E2260 = Акция!$A$2, G2260*Акция!$C$2, E2260 = Акция!$A$3, G2260*Акция!$C$3, E2260 = Акция!$A$4, G2260*Акция!$C$4, E2260 = Акция!$A$5, G2260*Акция!$C$5, E2260 = Акция!$A$6, G2260*Акция!$C$6, E2260 = Акция!$A$7, G2260*Акция!$C$7, E2260 = Акция!$A$8, G2260*Акция!$C$8, 1, 0))</f>
        <v>0</v>
      </c>
    </row>
    <row r="2261" spans="2:11" x14ac:dyDescent="0.2">
      <c r="B2261" s="4" t="str">
        <f t="shared" si="471"/>
        <v>Товариство з обмеженою відповідальністю "Селена-плюс"</v>
      </c>
      <c r="C2261" s="4" t="str">
        <f t="shared" si="472"/>
        <v>Селена-плюс ТОВ+</v>
      </c>
      <c r="D2261" s="4"/>
      <c r="E2261" s="4" t="s">
        <v>584</v>
      </c>
      <c r="F2261" s="6" t="s">
        <v>503</v>
      </c>
      <c r="G2261" s="5">
        <v>1</v>
      </c>
      <c r="H2261" s="7">
        <v>80</v>
      </c>
      <c r="I2261" s="9" t="s">
        <v>577</v>
      </c>
      <c r="J2261" s="9" t="s">
        <v>511</v>
      </c>
      <c r="K2261" s="23" cm="1">
        <f t="array" ref="K2261">IF(G2261 &lt; 1, 0, _xlfn.IFS(E2261 = Акция!$A$2, G2261*Акция!$C$2, E2261 = Акция!$A$3, G2261*Акция!$C$3, E2261 = Акция!$A$4, G2261*Акция!$C$4, E2261 = Акция!$A$5, G2261*Акция!$C$5, E2261 = Акция!$A$6, G2261*Акция!$C$6, E2261 = Акция!$A$7, G2261*Акция!$C$7, E2261 = Акция!$A$8, G2261*Акция!$C$8, 1, 0))</f>
        <v>0</v>
      </c>
    </row>
    <row r="2262" spans="2:11" x14ac:dyDescent="0.2">
      <c r="B2262" s="4" t="str">
        <f t="shared" si="471"/>
        <v>Товариство з обмеженою відповідальністю "Селена-плюс"</v>
      </c>
      <c r="C2262" s="4" t="str">
        <f t="shared" si="472"/>
        <v>Селена-плюс ТОВ+</v>
      </c>
      <c r="D2262" s="4"/>
      <c r="E2262" s="4" t="s">
        <v>523</v>
      </c>
      <c r="F2262" s="6" t="s">
        <v>503</v>
      </c>
      <c r="G2262" s="5">
        <v>4</v>
      </c>
      <c r="H2262" s="7">
        <v>139.63999999999999</v>
      </c>
      <c r="I2262" s="9" t="s">
        <v>577</v>
      </c>
      <c r="J2262" s="9" t="s">
        <v>511</v>
      </c>
      <c r="K2262" s="23" cm="1">
        <f t="array" ref="K2262">IF(G2262 &lt; 1, 0, _xlfn.IFS(E2262 = Акция!$A$2, G2262*Акция!$C$2, E2262 = Акция!$A$3, G2262*Акция!$C$3, E2262 = Акция!$A$4, G2262*Акция!$C$4, E2262 = Акция!$A$5, G2262*Акция!$C$5, E2262 = Акция!$A$6, G2262*Акция!$C$6, E2262 = Акция!$A$7, G2262*Акция!$C$7, E2262 = Акция!$A$8, G2262*Акция!$C$8, 1, 0))</f>
        <v>0</v>
      </c>
    </row>
    <row r="2263" spans="2:11" x14ac:dyDescent="0.2">
      <c r="B2263" s="4" t="str">
        <f t="shared" si="471"/>
        <v>Товариство з обмеженою відповідальністю "Селена-плюс"</v>
      </c>
      <c r="C2263" s="4" t="str">
        <f t="shared" si="472"/>
        <v>Селена-плюс ТОВ+</v>
      </c>
      <c r="D2263" s="4"/>
      <c r="E2263" s="4" t="s">
        <v>608</v>
      </c>
      <c r="F2263" s="6" t="s">
        <v>503</v>
      </c>
      <c r="G2263" s="5">
        <v>4</v>
      </c>
      <c r="H2263" s="7">
        <v>162.36000000000001</v>
      </c>
      <c r="I2263" s="9" t="s">
        <v>577</v>
      </c>
      <c r="J2263" s="9" t="s">
        <v>511</v>
      </c>
      <c r="K2263" s="23" cm="1">
        <f t="array" ref="K2263">IF(G2263 &lt; 1, 0, _xlfn.IFS(E2263 = Акция!$A$2, G2263*Акция!$C$2, E2263 = Акция!$A$3, G2263*Акция!$C$3, E2263 = Акция!$A$4, G2263*Акция!$C$4, E2263 = Акция!$A$5, G2263*Акция!$C$5, E2263 = Акция!$A$6, G2263*Акция!$C$6, E2263 = Акция!$A$7, G2263*Акция!$C$7, E2263 = Акция!$A$8, G2263*Акция!$C$8, 1, 0))</f>
        <v>0</v>
      </c>
    </row>
    <row r="2264" spans="2:11" x14ac:dyDescent="0.2">
      <c r="B2264" s="4" t="s">
        <v>238</v>
      </c>
      <c r="C2264" s="4" t="s">
        <v>239</v>
      </c>
      <c r="D2264" s="3" t="s">
        <v>508</v>
      </c>
      <c r="E2264" s="4"/>
      <c r="G2264" s="6"/>
      <c r="H2264" s="8"/>
      <c r="I2264" s="4"/>
      <c r="J2264" s="4"/>
      <c r="K2264" s="23" cm="1">
        <f t="array" ref="K2264">IF(G2264 &lt; 1, 0, _xlfn.IFS(E2264 = Акция!$A$2, G2264*Акция!$C$2, E2264 = Акция!$A$3, G2264*Акция!$C$3, E2264 = Акция!$A$4, G2264*Акция!$C$4, E2264 = Акция!$A$5, G2264*Акция!$C$5, E2264 = Акция!$A$6, G2264*Акция!$C$6, E2264 = Акция!$A$7, G2264*Акция!$C$7, E2264 = Акция!$A$8, G2264*Акция!$C$8, 1, 0))</f>
        <v>0</v>
      </c>
    </row>
    <row r="2265" spans="2:11" x14ac:dyDescent="0.2">
      <c r="B2265" s="4" t="str">
        <f t="shared" ref="B2265:B2275" si="473">B2264</f>
        <v>Семенов Олександр Михайлович</v>
      </c>
      <c r="C2265" s="4" t="str">
        <f t="shared" ref="C2265:C2275" si="474">C2264</f>
        <v>Семенов О.М.+</v>
      </c>
      <c r="D2265" s="4"/>
      <c r="E2265" s="4" t="s">
        <v>529</v>
      </c>
      <c r="F2265" s="6" t="s">
        <v>503</v>
      </c>
      <c r="G2265" s="5">
        <v>4</v>
      </c>
      <c r="H2265" s="7">
        <v>81.2</v>
      </c>
      <c r="I2265" s="9" t="s">
        <v>577</v>
      </c>
      <c r="J2265" s="9" t="s">
        <v>511</v>
      </c>
      <c r="K2265" s="23" cm="1">
        <f t="array" ref="K2265">IF(G2265 &lt; 1, 0, _xlfn.IFS(E2265 = Акция!$A$2, G2265*Акция!$C$2, E2265 = Акция!$A$3, G2265*Акция!$C$3, E2265 = Акция!$A$4, G2265*Акция!$C$4, E2265 = Акция!$A$5, G2265*Акция!$C$5, E2265 = Акция!$A$6, G2265*Акция!$C$6, E2265 = Акция!$A$7, G2265*Акция!$C$7, E2265 = Акция!$A$8, G2265*Акция!$C$8, 1, 0))</f>
        <v>0</v>
      </c>
    </row>
    <row r="2266" spans="2:11" x14ac:dyDescent="0.2">
      <c r="B2266" s="4" t="str">
        <f t="shared" si="473"/>
        <v>Семенов Олександр Михайлович</v>
      </c>
      <c r="C2266" s="4" t="str">
        <f t="shared" si="474"/>
        <v>Семенов О.М.+</v>
      </c>
      <c r="D2266" s="4"/>
      <c r="E2266" s="4" t="s">
        <v>530</v>
      </c>
      <c r="F2266" s="6" t="s">
        <v>503</v>
      </c>
      <c r="G2266" s="5">
        <v>1</v>
      </c>
      <c r="H2266" s="7">
        <v>20.02</v>
      </c>
      <c r="I2266" s="9" t="s">
        <v>577</v>
      </c>
      <c r="J2266" s="9" t="s">
        <v>511</v>
      </c>
      <c r="K2266" s="23" cm="1">
        <f t="array" ref="K2266">IF(G2266 &lt; 1, 0, _xlfn.IFS(E2266 = Акция!$A$2, G2266*Акция!$C$2, E2266 = Акция!$A$3, G2266*Акция!$C$3, E2266 = Акция!$A$4, G2266*Акция!$C$4, E2266 = Акция!$A$5, G2266*Акция!$C$5, E2266 = Акция!$A$6, G2266*Акция!$C$6, E2266 = Акция!$A$7, G2266*Акция!$C$7, E2266 = Акция!$A$8, G2266*Акция!$C$8, 1, 0))</f>
        <v>0</v>
      </c>
    </row>
    <row r="2267" spans="2:11" x14ac:dyDescent="0.2">
      <c r="B2267" s="4" t="str">
        <f t="shared" si="473"/>
        <v>Семенов Олександр Михайлович</v>
      </c>
      <c r="C2267" s="4" t="str">
        <f t="shared" si="474"/>
        <v>Семенов О.М.+</v>
      </c>
      <c r="D2267" s="4"/>
      <c r="E2267" s="4" t="s">
        <v>547</v>
      </c>
      <c r="F2267" s="6" t="s">
        <v>503</v>
      </c>
      <c r="G2267" s="5">
        <v>4</v>
      </c>
      <c r="H2267" s="7">
        <v>126.72</v>
      </c>
      <c r="I2267" s="9" t="s">
        <v>577</v>
      </c>
      <c r="J2267" s="9" t="s">
        <v>511</v>
      </c>
      <c r="K2267" s="23" cm="1">
        <f t="array" ref="K2267">IF(G2267 &lt; 1, 0, _xlfn.IFS(E2267 = Акция!$A$2, G2267*Акция!$C$2, E2267 = Акция!$A$3, G2267*Акция!$C$3, E2267 = Акция!$A$4, G2267*Акция!$C$4, E2267 = Акция!$A$5, G2267*Акция!$C$5, E2267 = Акция!$A$6, G2267*Акция!$C$6, E2267 = Акция!$A$7, G2267*Акция!$C$7, E2267 = Акция!$A$8, G2267*Акция!$C$8, 1, 0))</f>
        <v>0</v>
      </c>
    </row>
    <row r="2268" spans="2:11" x14ac:dyDescent="0.2">
      <c r="B2268" s="4" t="str">
        <f t="shared" si="473"/>
        <v>Семенов Олександр Михайлович</v>
      </c>
      <c r="C2268" s="4" t="str">
        <f t="shared" si="474"/>
        <v>Семенов О.М.+</v>
      </c>
      <c r="D2268" s="4"/>
      <c r="E2268" s="4" t="s">
        <v>548</v>
      </c>
      <c r="F2268" s="6" t="s">
        <v>503</v>
      </c>
      <c r="G2268" s="5">
        <v>5</v>
      </c>
      <c r="H2268" s="7">
        <v>158.4</v>
      </c>
      <c r="I2268" s="9" t="s">
        <v>577</v>
      </c>
      <c r="J2268" s="9" t="s">
        <v>511</v>
      </c>
      <c r="K2268" s="23" cm="1">
        <f t="array" ref="K2268">IF(G2268 &lt; 1, 0, _xlfn.IFS(E2268 = Акция!$A$2, G2268*Акция!$C$2, E2268 = Акция!$A$3, G2268*Акция!$C$3, E2268 = Акция!$A$4, G2268*Акция!$C$4, E2268 = Акция!$A$5, G2268*Акция!$C$5, E2268 = Акция!$A$6, G2268*Акция!$C$6, E2268 = Акция!$A$7, G2268*Акция!$C$7, E2268 = Акция!$A$8, G2268*Акция!$C$8, 1, 0))</f>
        <v>0</v>
      </c>
    </row>
    <row r="2269" spans="2:11" x14ac:dyDescent="0.2">
      <c r="B2269" s="4" t="str">
        <f t="shared" si="473"/>
        <v>Семенов Олександр Михайлович</v>
      </c>
      <c r="C2269" s="4" t="str">
        <f t="shared" si="474"/>
        <v>Семенов О.М.+</v>
      </c>
      <c r="D2269" s="4"/>
      <c r="E2269" s="4" t="s">
        <v>513</v>
      </c>
      <c r="F2269" s="6" t="s">
        <v>503</v>
      </c>
      <c r="G2269" s="5">
        <v>2</v>
      </c>
      <c r="H2269" s="7">
        <v>53.64</v>
      </c>
      <c r="I2269" s="9" t="s">
        <v>577</v>
      </c>
      <c r="J2269" s="9" t="s">
        <v>511</v>
      </c>
      <c r="K2269" s="23" cm="1">
        <f t="array" ref="K2269">IF(G2269 &lt; 1, 0, _xlfn.IFS(E2269 = Акция!$A$2, G2269*Акция!$C$2, E2269 = Акция!$A$3, G2269*Акция!$C$3, E2269 = Акция!$A$4, G2269*Акция!$C$4, E2269 = Акция!$A$5, G2269*Акция!$C$5, E2269 = Акция!$A$6, G2269*Акция!$C$6, E2269 = Акция!$A$7, G2269*Акция!$C$7, E2269 = Акция!$A$8, G2269*Акция!$C$8, 1, 0))</f>
        <v>0</v>
      </c>
    </row>
    <row r="2270" spans="2:11" x14ac:dyDescent="0.2">
      <c r="B2270" s="4" t="str">
        <f t="shared" si="473"/>
        <v>Семенов Олександр Михайлович</v>
      </c>
      <c r="C2270" s="4" t="str">
        <f t="shared" si="474"/>
        <v>Семенов О.М.+</v>
      </c>
      <c r="D2270" s="4"/>
      <c r="E2270" s="4" t="s">
        <v>516</v>
      </c>
      <c r="F2270" s="6" t="s">
        <v>503</v>
      </c>
      <c r="G2270" s="5">
        <v>2</v>
      </c>
      <c r="H2270" s="7">
        <v>52.56</v>
      </c>
      <c r="I2270" s="9" t="s">
        <v>577</v>
      </c>
      <c r="J2270" s="9" t="s">
        <v>511</v>
      </c>
      <c r="K2270" s="23" cm="1">
        <f t="array" ref="K2270">IF(G2270 &lt; 1, 0, _xlfn.IFS(E2270 = Акция!$A$2, G2270*Акция!$C$2, E2270 = Акция!$A$3, G2270*Акция!$C$3, E2270 = Акция!$A$4, G2270*Акция!$C$4, E2270 = Акция!$A$5, G2270*Акция!$C$5, E2270 = Акция!$A$6, G2270*Акция!$C$6, E2270 = Акция!$A$7, G2270*Акция!$C$7, E2270 = Акция!$A$8, G2270*Акция!$C$8, 1, 0))</f>
        <v>0.5</v>
      </c>
    </row>
    <row r="2271" spans="2:11" x14ac:dyDescent="0.2">
      <c r="B2271" s="4" t="str">
        <f t="shared" si="473"/>
        <v>Семенов Олександр Михайлович</v>
      </c>
      <c r="C2271" s="4" t="str">
        <f t="shared" si="474"/>
        <v>Семенов О.М.+</v>
      </c>
      <c r="D2271" s="4"/>
      <c r="E2271" s="4" t="s">
        <v>517</v>
      </c>
      <c r="F2271" s="6" t="s">
        <v>503</v>
      </c>
      <c r="G2271" s="5">
        <v>1</v>
      </c>
      <c r="H2271" s="7">
        <v>28.73</v>
      </c>
      <c r="I2271" s="9" t="s">
        <v>577</v>
      </c>
      <c r="J2271" s="9" t="s">
        <v>511</v>
      </c>
      <c r="K2271" s="23" cm="1">
        <f t="array" ref="K2271">IF(G2271 &lt; 1, 0, _xlfn.IFS(E2271 = Акция!$A$2, G2271*Акция!$C$2, E2271 = Акция!$A$3, G2271*Акция!$C$3, E2271 = Акция!$A$4, G2271*Акция!$C$4, E2271 = Акция!$A$5, G2271*Акция!$C$5, E2271 = Акция!$A$6, G2271*Акция!$C$6, E2271 = Акция!$A$7, G2271*Акция!$C$7, E2271 = Акция!$A$8, G2271*Акция!$C$8, 1, 0))</f>
        <v>0.25</v>
      </c>
    </row>
    <row r="2272" spans="2:11" x14ac:dyDescent="0.2">
      <c r="B2272" s="4" t="str">
        <f t="shared" si="473"/>
        <v>Семенов Олександр Михайлович</v>
      </c>
      <c r="C2272" s="4" t="str">
        <f t="shared" si="474"/>
        <v>Семенов О.М.+</v>
      </c>
      <c r="D2272" s="4"/>
      <c r="E2272" s="4" t="s">
        <v>518</v>
      </c>
      <c r="F2272" s="6" t="s">
        <v>503</v>
      </c>
      <c r="G2272" s="5">
        <v>2</v>
      </c>
      <c r="H2272" s="7">
        <v>63.22</v>
      </c>
      <c r="I2272" s="9" t="s">
        <v>577</v>
      </c>
      <c r="J2272" s="9" t="s">
        <v>511</v>
      </c>
      <c r="K2272" s="23" cm="1">
        <f t="array" ref="K2272">IF(G2272 &lt; 1, 0, _xlfn.IFS(E2272 = Акция!$A$2, G2272*Акция!$C$2, E2272 = Акция!$A$3, G2272*Акция!$C$3, E2272 = Акция!$A$4, G2272*Акция!$C$4, E2272 = Акция!$A$5, G2272*Акция!$C$5, E2272 = Акция!$A$6, G2272*Акция!$C$6, E2272 = Акция!$A$7, G2272*Акция!$C$7, E2272 = Акция!$A$8, G2272*Акция!$C$8, 1, 0))</f>
        <v>0.5</v>
      </c>
    </row>
    <row r="2273" spans="2:11" x14ac:dyDescent="0.2">
      <c r="B2273" s="4" t="str">
        <f t="shared" si="473"/>
        <v>Семенов Олександр Михайлович</v>
      </c>
      <c r="C2273" s="4" t="str">
        <f t="shared" si="474"/>
        <v>Семенов О.М.+</v>
      </c>
      <c r="D2273" s="4"/>
      <c r="E2273" s="4" t="s">
        <v>519</v>
      </c>
      <c r="F2273" s="6" t="s">
        <v>503</v>
      </c>
      <c r="G2273" s="5">
        <v>1</v>
      </c>
      <c r="H2273" s="7">
        <v>47.95</v>
      </c>
      <c r="I2273" s="9" t="s">
        <v>577</v>
      </c>
      <c r="J2273" s="9" t="s">
        <v>511</v>
      </c>
      <c r="K2273" s="23" cm="1">
        <f t="array" ref="K2273">IF(G2273 &lt; 1, 0, _xlfn.IFS(E2273 = Акция!$A$2, G2273*Акция!$C$2, E2273 = Акция!$A$3, G2273*Акция!$C$3, E2273 = Акция!$A$4, G2273*Акция!$C$4, E2273 = Акция!$A$5, G2273*Акция!$C$5, E2273 = Акция!$A$6, G2273*Акция!$C$6, E2273 = Акция!$A$7, G2273*Акция!$C$7, E2273 = Акция!$A$8, G2273*Акция!$C$8, 1, 0))</f>
        <v>0.5</v>
      </c>
    </row>
    <row r="2274" spans="2:11" x14ac:dyDescent="0.2">
      <c r="B2274" s="4" t="str">
        <f t="shared" si="473"/>
        <v>Семенов Олександр Михайлович</v>
      </c>
      <c r="C2274" s="4" t="str">
        <f t="shared" si="474"/>
        <v>Семенов О.М.+</v>
      </c>
      <c r="D2274" s="4"/>
      <c r="E2274" s="4" t="s">
        <v>502</v>
      </c>
      <c r="F2274" s="6" t="s">
        <v>503</v>
      </c>
      <c r="G2274" s="5">
        <v>1</v>
      </c>
      <c r="H2274" s="7">
        <v>54.22</v>
      </c>
      <c r="I2274" s="9" t="s">
        <v>577</v>
      </c>
      <c r="J2274" s="9" t="s">
        <v>511</v>
      </c>
      <c r="K2274" s="23" cm="1">
        <f t="array" ref="K2274">IF(G2274 &lt; 1, 0, _xlfn.IFS(E2274 = Акция!$A$2, G2274*Акция!$C$2, E2274 = Акция!$A$3, G2274*Акция!$C$3, E2274 = Акция!$A$4, G2274*Акция!$C$4, E2274 = Акция!$A$5, G2274*Акция!$C$5, E2274 = Акция!$A$6, G2274*Акция!$C$6, E2274 = Акция!$A$7, G2274*Акция!$C$7, E2274 = Акция!$A$8, G2274*Акция!$C$8, 1, 0))</f>
        <v>0.5</v>
      </c>
    </row>
    <row r="2275" spans="2:11" x14ac:dyDescent="0.2">
      <c r="B2275" s="4" t="str">
        <f t="shared" si="473"/>
        <v>Семенов Олександр Михайлович</v>
      </c>
      <c r="C2275" s="4" t="str">
        <f t="shared" si="474"/>
        <v>Семенов О.М.+</v>
      </c>
      <c r="D2275" s="4"/>
      <c r="E2275" s="4" t="s">
        <v>608</v>
      </c>
      <c r="F2275" s="6" t="s">
        <v>503</v>
      </c>
      <c r="G2275" s="5">
        <v>2</v>
      </c>
      <c r="H2275" s="7">
        <v>79.2</v>
      </c>
      <c r="I2275" s="9" t="s">
        <v>577</v>
      </c>
      <c r="J2275" s="9" t="s">
        <v>511</v>
      </c>
      <c r="K2275" s="23" cm="1">
        <f t="array" ref="K2275">IF(G2275 &lt; 1, 0, _xlfn.IFS(E2275 = Акция!$A$2, G2275*Акция!$C$2, E2275 = Акция!$A$3, G2275*Акция!$C$3, E2275 = Акция!$A$4, G2275*Акция!$C$4, E2275 = Акция!$A$5, G2275*Акция!$C$5, E2275 = Акция!$A$6, G2275*Акция!$C$6, E2275 = Акция!$A$7, G2275*Акция!$C$7, E2275 = Акция!$A$8, G2275*Акция!$C$8, 1, 0))</f>
        <v>0</v>
      </c>
    </row>
    <row r="2276" spans="2:11" x14ac:dyDescent="0.2">
      <c r="B2276" s="4" t="s">
        <v>240</v>
      </c>
      <c r="C2276" s="4" t="s">
        <v>241</v>
      </c>
      <c r="D2276" s="3" t="s">
        <v>508</v>
      </c>
      <c r="E2276" s="4"/>
      <c r="G2276" s="6"/>
      <c r="H2276" s="8"/>
      <c r="I2276" s="4"/>
      <c r="J2276" s="4"/>
      <c r="K2276" s="23" cm="1">
        <f t="array" ref="K2276">IF(G2276 &lt; 1, 0, _xlfn.IFS(E2276 = Акция!$A$2, G2276*Акция!$C$2, E2276 = Акция!$A$3, G2276*Акция!$C$3, E2276 = Акция!$A$4, G2276*Акция!$C$4, E2276 = Акция!$A$5, G2276*Акция!$C$5, E2276 = Акция!$A$6, G2276*Акция!$C$6, E2276 = Акция!$A$7, G2276*Акция!$C$7, E2276 = Акция!$A$8, G2276*Акция!$C$8, 1, 0))</f>
        <v>0</v>
      </c>
    </row>
    <row r="2277" spans="2:11" x14ac:dyDescent="0.2">
      <c r="B2277" s="4" t="str">
        <f t="shared" ref="B2277:C2277" si="475">B2276</f>
        <v>Семенова Тетяна Сергіївна</v>
      </c>
      <c r="C2277" s="4" t="str">
        <f t="shared" si="475"/>
        <v>Семенова Т.С.</v>
      </c>
      <c r="D2277" s="4"/>
      <c r="E2277" s="4" t="s">
        <v>521</v>
      </c>
      <c r="F2277" s="6" t="s">
        <v>503</v>
      </c>
      <c r="G2277" s="5">
        <v>6</v>
      </c>
      <c r="H2277" s="7">
        <v>305.10000000000002</v>
      </c>
      <c r="I2277" s="9" t="s">
        <v>572</v>
      </c>
      <c r="J2277" s="9" t="s">
        <v>511</v>
      </c>
      <c r="K2277" s="23" cm="1">
        <f t="array" ref="K2277">IF(G2277 &lt; 1, 0, _xlfn.IFS(E2277 = Акция!$A$2, G2277*Акция!$C$2, E2277 = Акция!$A$3, G2277*Акция!$C$3, E2277 = Акция!$A$4, G2277*Акция!$C$4, E2277 = Акция!$A$5, G2277*Акция!$C$5, E2277 = Акция!$A$6, G2277*Акция!$C$6, E2277 = Акция!$A$7, G2277*Акция!$C$7, E2277 = Акция!$A$8, G2277*Акция!$C$8, 1, 0))</f>
        <v>3</v>
      </c>
    </row>
    <row r="2278" spans="2:11" x14ac:dyDescent="0.2">
      <c r="B2278" s="4" t="s">
        <v>242</v>
      </c>
      <c r="C2278" s="4" t="s">
        <v>243</v>
      </c>
      <c r="D2278" s="3" t="s">
        <v>508</v>
      </c>
      <c r="E2278" s="4"/>
      <c r="G2278" s="6"/>
      <c r="H2278" s="8"/>
      <c r="I2278" s="4"/>
      <c r="J2278" s="4"/>
      <c r="K2278" s="23" cm="1">
        <f t="array" ref="K2278">IF(G2278 &lt; 1, 0, _xlfn.IFS(E2278 = Акция!$A$2, G2278*Акция!$C$2, E2278 = Акция!$A$3, G2278*Акция!$C$3, E2278 = Акция!$A$4, G2278*Акция!$C$4, E2278 = Акция!$A$5, G2278*Акция!$C$5, E2278 = Акция!$A$6, G2278*Акция!$C$6, E2278 = Акция!$A$7, G2278*Акция!$C$7, E2278 = Акция!$A$8, G2278*Акция!$C$8, 1, 0))</f>
        <v>0</v>
      </c>
    </row>
    <row r="2279" spans="2:11" x14ac:dyDescent="0.2">
      <c r="B2279" s="4" t="str">
        <f t="shared" ref="B2279:B2288" si="476">B2278</f>
        <v>Семченко Надія Федорівна</v>
      </c>
      <c r="C2279" s="4" t="str">
        <f t="shared" ref="C2279:C2288" si="477">C2278</f>
        <v>Семченко Н.Ф.</v>
      </c>
      <c r="D2279" s="4"/>
      <c r="E2279" s="4" t="s">
        <v>512</v>
      </c>
      <c r="F2279" s="6" t="s">
        <v>503</v>
      </c>
      <c r="G2279" s="5">
        <v>2</v>
      </c>
      <c r="H2279" s="7">
        <v>81.180000000000007</v>
      </c>
      <c r="I2279" s="9" t="s">
        <v>629</v>
      </c>
      <c r="J2279" s="9" t="s">
        <v>528</v>
      </c>
      <c r="K2279" s="23" cm="1">
        <f t="array" ref="K2279">IF(G2279 &lt; 1, 0, _xlfn.IFS(E2279 = Акция!$A$2, G2279*Акция!$C$2, E2279 = Акция!$A$3, G2279*Акция!$C$3, E2279 = Акция!$A$4, G2279*Акция!$C$4, E2279 = Акция!$A$5, G2279*Акция!$C$5, E2279 = Акция!$A$6, G2279*Акция!$C$6, E2279 = Акция!$A$7, G2279*Акция!$C$7, E2279 = Акция!$A$8, G2279*Акция!$C$8, 1, 0))</f>
        <v>0</v>
      </c>
    </row>
    <row r="2280" spans="2:11" x14ac:dyDescent="0.2">
      <c r="B2280" s="4" t="str">
        <f t="shared" si="476"/>
        <v>Семченко Надія Федорівна</v>
      </c>
      <c r="C2280" s="4" t="str">
        <f t="shared" si="477"/>
        <v>Семченко Н.Ф.</v>
      </c>
      <c r="D2280" s="4"/>
      <c r="E2280" s="4" t="s">
        <v>516</v>
      </c>
      <c r="F2280" s="6" t="s">
        <v>503</v>
      </c>
      <c r="G2280" s="5">
        <v>2</v>
      </c>
      <c r="H2280" s="7">
        <v>53.88</v>
      </c>
      <c r="I2280" s="9" t="s">
        <v>629</v>
      </c>
      <c r="J2280" s="9" t="s">
        <v>528</v>
      </c>
      <c r="K2280" s="23" cm="1">
        <f t="array" ref="K2280">IF(G2280 &lt; 1, 0, _xlfn.IFS(E2280 = Акция!$A$2, G2280*Акция!$C$2, E2280 = Акция!$A$3, G2280*Акция!$C$3, E2280 = Акция!$A$4, G2280*Акция!$C$4, E2280 = Акция!$A$5, G2280*Акция!$C$5, E2280 = Акция!$A$6, G2280*Акция!$C$6, E2280 = Акция!$A$7, G2280*Акция!$C$7, E2280 = Акция!$A$8, G2280*Акция!$C$8, 1, 0))</f>
        <v>0.5</v>
      </c>
    </row>
    <row r="2281" spans="2:11" x14ac:dyDescent="0.2">
      <c r="B2281" s="4" t="str">
        <f t="shared" si="476"/>
        <v>Семченко Надія Федорівна</v>
      </c>
      <c r="C2281" s="4" t="str">
        <f t="shared" si="477"/>
        <v>Семченко Н.Ф.</v>
      </c>
      <c r="D2281" s="4"/>
      <c r="E2281" s="4" t="s">
        <v>517</v>
      </c>
      <c r="F2281" s="6" t="s">
        <v>503</v>
      </c>
      <c r="G2281" s="5">
        <v>2</v>
      </c>
      <c r="H2281" s="7">
        <v>58.9</v>
      </c>
      <c r="I2281" s="9" t="s">
        <v>629</v>
      </c>
      <c r="J2281" s="9" t="s">
        <v>528</v>
      </c>
      <c r="K2281" s="23" cm="1">
        <f t="array" ref="K2281">IF(G2281 &lt; 1, 0, _xlfn.IFS(E2281 = Акция!$A$2, G2281*Акция!$C$2, E2281 = Акция!$A$3, G2281*Акция!$C$3, E2281 = Акция!$A$4, G2281*Акция!$C$4, E2281 = Акция!$A$5, G2281*Акция!$C$5, E2281 = Акция!$A$6, G2281*Акция!$C$6, E2281 = Акция!$A$7, G2281*Акция!$C$7, E2281 = Акция!$A$8, G2281*Акция!$C$8, 1, 0))</f>
        <v>0.5</v>
      </c>
    </row>
    <row r="2282" spans="2:11" x14ac:dyDescent="0.2">
      <c r="B2282" s="4" t="str">
        <f t="shared" si="476"/>
        <v>Семченко Надія Федорівна</v>
      </c>
      <c r="C2282" s="4" t="str">
        <f t="shared" si="477"/>
        <v>Семченко Н.Ф.</v>
      </c>
      <c r="D2282" s="4"/>
      <c r="E2282" s="4" t="s">
        <v>518</v>
      </c>
      <c r="F2282" s="6" t="s">
        <v>503</v>
      </c>
      <c r="G2282" s="5">
        <v>2</v>
      </c>
      <c r="H2282" s="7">
        <v>64.8</v>
      </c>
      <c r="I2282" s="9" t="s">
        <v>629</v>
      </c>
      <c r="J2282" s="9" t="s">
        <v>528</v>
      </c>
      <c r="K2282" s="23" cm="1">
        <f t="array" ref="K2282">IF(G2282 &lt; 1, 0, _xlfn.IFS(E2282 = Акция!$A$2, G2282*Акция!$C$2, E2282 = Акция!$A$3, G2282*Акция!$C$3, E2282 = Акция!$A$4, G2282*Акция!$C$4, E2282 = Акция!$A$5, G2282*Акция!$C$5, E2282 = Акция!$A$6, G2282*Акция!$C$6, E2282 = Акция!$A$7, G2282*Акция!$C$7, E2282 = Акция!$A$8, G2282*Акция!$C$8, 1, 0))</f>
        <v>0.5</v>
      </c>
    </row>
    <row r="2283" spans="2:11" x14ac:dyDescent="0.2">
      <c r="B2283" s="4" t="str">
        <f t="shared" si="476"/>
        <v>Семченко Надія Федорівна</v>
      </c>
      <c r="C2283" s="4" t="str">
        <f t="shared" si="477"/>
        <v>Семченко Н.Ф.</v>
      </c>
      <c r="D2283" s="4"/>
      <c r="E2283" s="4" t="s">
        <v>519</v>
      </c>
      <c r="F2283" s="6" t="s">
        <v>503</v>
      </c>
      <c r="G2283" s="5">
        <v>2</v>
      </c>
      <c r="H2283" s="7">
        <v>98.3</v>
      </c>
      <c r="I2283" s="9" t="s">
        <v>629</v>
      </c>
      <c r="J2283" s="9" t="s">
        <v>528</v>
      </c>
      <c r="K2283" s="23" cm="1">
        <f t="array" ref="K2283">IF(G2283 &lt; 1, 0, _xlfn.IFS(E2283 = Акция!$A$2, G2283*Акция!$C$2, E2283 = Акция!$A$3, G2283*Акция!$C$3, E2283 = Акция!$A$4, G2283*Акция!$C$4, E2283 = Акция!$A$5, G2283*Акция!$C$5, E2283 = Акция!$A$6, G2283*Акция!$C$6, E2283 = Акция!$A$7, G2283*Акция!$C$7, E2283 = Акция!$A$8, G2283*Акция!$C$8, 1, 0))</f>
        <v>1</v>
      </c>
    </row>
    <row r="2284" spans="2:11" x14ac:dyDescent="0.2">
      <c r="B2284" s="4" t="str">
        <f t="shared" si="476"/>
        <v>Семченко Надія Федорівна</v>
      </c>
      <c r="C2284" s="4" t="str">
        <f t="shared" si="477"/>
        <v>Семченко Н.Ф.</v>
      </c>
      <c r="D2284" s="4"/>
      <c r="E2284" s="4" t="s">
        <v>502</v>
      </c>
      <c r="F2284" s="6" t="s">
        <v>503</v>
      </c>
      <c r="G2284" s="5">
        <v>2</v>
      </c>
      <c r="H2284" s="7">
        <v>111.14</v>
      </c>
      <c r="I2284" s="9" t="s">
        <v>629</v>
      </c>
      <c r="J2284" s="9" t="s">
        <v>528</v>
      </c>
      <c r="K2284" s="23" cm="1">
        <f t="array" ref="K2284">IF(G2284 &lt; 1, 0, _xlfn.IFS(E2284 = Акция!$A$2, G2284*Акция!$C$2, E2284 = Акция!$A$3, G2284*Акция!$C$3, E2284 = Акция!$A$4, G2284*Акция!$C$4, E2284 = Акция!$A$5, G2284*Акция!$C$5, E2284 = Акция!$A$6, G2284*Акция!$C$6, E2284 = Акция!$A$7, G2284*Акция!$C$7, E2284 = Акция!$A$8, G2284*Акция!$C$8, 1, 0))</f>
        <v>1</v>
      </c>
    </row>
    <row r="2285" spans="2:11" x14ac:dyDescent="0.2">
      <c r="B2285" s="4" t="str">
        <f t="shared" si="476"/>
        <v>Семченко Надія Федорівна</v>
      </c>
      <c r="C2285" s="4" t="str">
        <f t="shared" si="477"/>
        <v>Семченко Н.Ф.</v>
      </c>
      <c r="D2285" s="4"/>
      <c r="E2285" s="4" t="s">
        <v>520</v>
      </c>
      <c r="F2285" s="6" t="s">
        <v>503</v>
      </c>
      <c r="G2285" s="5">
        <v>2</v>
      </c>
      <c r="H2285" s="7">
        <v>120.14</v>
      </c>
      <c r="I2285" s="9" t="s">
        <v>629</v>
      </c>
      <c r="J2285" s="9" t="s">
        <v>528</v>
      </c>
      <c r="K2285" s="23" cm="1">
        <f t="array" ref="K2285">IF(G2285 &lt; 1, 0, _xlfn.IFS(E2285 = Акция!$A$2, G2285*Акция!$C$2, E2285 = Акция!$A$3, G2285*Акция!$C$3, E2285 = Акция!$A$4, G2285*Акция!$C$4, E2285 = Акция!$A$5, G2285*Акция!$C$5, E2285 = Акция!$A$6, G2285*Акция!$C$6, E2285 = Акция!$A$7, G2285*Акция!$C$7, E2285 = Акция!$A$8, G2285*Акция!$C$8, 1, 0))</f>
        <v>1</v>
      </c>
    </row>
    <row r="2286" spans="2:11" x14ac:dyDescent="0.2">
      <c r="B2286" s="4" t="str">
        <f t="shared" si="476"/>
        <v>Семченко Надія Федорівна</v>
      </c>
      <c r="C2286" s="4" t="str">
        <f t="shared" si="477"/>
        <v>Семченко Н.Ф.</v>
      </c>
      <c r="D2286" s="4"/>
      <c r="E2286" s="4" t="s">
        <v>521</v>
      </c>
      <c r="F2286" s="6" t="s">
        <v>503</v>
      </c>
      <c r="G2286" s="5">
        <v>2</v>
      </c>
      <c r="H2286" s="7">
        <v>110.54</v>
      </c>
      <c r="I2286" s="9" t="s">
        <v>629</v>
      </c>
      <c r="J2286" s="9" t="s">
        <v>528</v>
      </c>
      <c r="K2286" s="23" cm="1">
        <f t="array" ref="K2286">IF(G2286 &lt; 1, 0, _xlfn.IFS(E2286 = Акция!$A$2, G2286*Акция!$C$2, E2286 = Акция!$A$3, G2286*Акция!$C$3, E2286 = Акция!$A$4, G2286*Акция!$C$4, E2286 = Акция!$A$5, G2286*Акция!$C$5, E2286 = Акция!$A$6, G2286*Акция!$C$6, E2286 = Акция!$A$7, G2286*Акция!$C$7, E2286 = Акция!$A$8, G2286*Акция!$C$8, 1, 0))</f>
        <v>1</v>
      </c>
    </row>
    <row r="2287" spans="2:11" x14ac:dyDescent="0.2">
      <c r="B2287" s="4" t="str">
        <f t="shared" si="476"/>
        <v>Семченко Надія Федорівна</v>
      </c>
      <c r="C2287" s="4" t="str">
        <f t="shared" si="477"/>
        <v>Семченко Н.Ф.</v>
      </c>
      <c r="D2287" s="4"/>
      <c r="E2287" s="4" t="s">
        <v>523</v>
      </c>
      <c r="F2287" s="6" t="s">
        <v>503</v>
      </c>
      <c r="G2287" s="5">
        <v>3</v>
      </c>
      <c r="H2287" s="7">
        <v>104.73</v>
      </c>
      <c r="I2287" s="9" t="s">
        <v>629</v>
      </c>
      <c r="J2287" s="9" t="s">
        <v>528</v>
      </c>
      <c r="K2287" s="23" cm="1">
        <f t="array" ref="K2287">IF(G2287 &lt; 1, 0, _xlfn.IFS(E2287 = Акция!$A$2, G2287*Акция!$C$2, E2287 = Акция!$A$3, G2287*Акция!$C$3, E2287 = Акция!$A$4, G2287*Акция!$C$4, E2287 = Акция!$A$5, G2287*Акция!$C$5, E2287 = Акция!$A$6, G2287*Акция!$C$6, E2287 = Акция!$A$7, G2287*Акция!$C$7, E2287 = Акция!$A$8, G2287*Акция!$C$8, 1, 0))</f>
        <v>0</v>
      </c>
    </row>
    <row r="2288" spans="2:11" x14ac:dyDescent="0.2">
      <c r="B2288" s="4" t="str">
        <f t="shared" si="476"/>
        <v>Семченко Надія Федорівна</v>
      </c>
      <c r="C2288" s="4" t="str">
        <f t="shared" si="477"/>
        <v>Семченко Н.Ф.</v>
      </c>
      <c r="D2288" s="4"/>
      <c r="E2288" s="4" t="s">
        <v>608</v>
      </c>
      <c r="F2288" s="6" t="s">
        <v>503</v>
      </c>
      <c r="G2288" s="5">
        <v>3</v>
      </c>
      <c r="H2288" s="7">
        <v>121.77</v>
      </c>
      <c r="I2288" s="9" t="s">
        <v>629</v>
      </c>
      <c r="J2288" s="9" t="s">
        <v>528</v>
      </c>
      <c r="K2288" s="23" cm="1">
        <f t="array" ref="K2288">IF(G2288 &lt; 1, 0, _xlfn.IFS(E2288 = Акция!$A$2, G2288*Акция!$C$2, E2288 = Акция!$A$3, G2288*Акция!$C$3, E2288 = Акция!$A$4, G2288*Акция!$C$4, E2288 = Акция!$A$5, G2288*Акция!$C$5, E2288 = Акция!$A$6, G2288*Акция!$C$6, E2288 = Акция!$A$7, G2288*Акция!$C$7, E2288 = Акция!$A$8, G2288*Акция!$C$8, 1, 0))</f>
        <v>0</v>
      </c>
    </row>
    <row r="2289" spans="2:11" x14ac:dyDescent="0.2">
      <c r="B2289" s="4" t="s">
        <v>244</v>
      </c>
      <c r="C2289" s="4" t="s">
        <v>245</v>
      </c>
      <c r="D2289" s="3" t="s">
        <v>508</v>
      </c>
      <c r="E2289" s="4"/>
      <c r="G2289" s="6"/>
      <c r="H2289" s="8"/>
      <c r="I2289" s="4"/>
      <c r="J2289" s="4"/>
      <c r="K2289" s="23" cm="1">
        <f t="array" ref="K2289">IF(G2289 &lt; 1, 0, _xlfn.IFS(E2289 = Акция!$A$2, G2289*Акция!$C$2, E2289 = Акция!$A$3, G2289*Акция!$C$3, E2289 = Акция!$A$4, G2289*Акция!$C$4, E2289 = Акция!$A$5, G2289*Акция!$C$5, E2289 = Акция!$A$6, G2289*Акция!$C$6, E2289 = Акция!$A$7, G2289*Акция!$C$7, E2289 = Акция!$A$8, G2289*Акция!$C$8, 1, 0))</f>
        <v>0</v>
      </c>
    </row>
    <row r="2290" spans="2:11" x14ac:dyDescent="0.2">
      <c r="B2290" s="4" t="str">
        <f t="shared" ref="B2290:C2293" si="478">B2289</f>
        <v>Сергієнко Юлія Володимирівна</v>
      </c>
      <c r="C2290" s="4" t="str">
        <f t="shared" si="478"/>
        <v>Сергієнко Ю.В.</v>
      </c>
      <c r="D2290" s="4"/>
      <c r="E2290" s="4" t="s">
        <v>514</v>
      </c>
      <c r="F2290" s="6" t="s">
        <v>503</v>
      </c>
      <c r="G2290" s="5">
        <v>2</v>
      </c>
      <c r="H2290" s="7">
        <v>42.6</v>
      </c>
      <c r="I2290" s="9" t="s">
        <v>669</v>
      </c>
      <c r="J2290" s="9" t="s">
        <v>546</v>
      </c>
      <c r="K2290" s="23" cm="1">
        <f t="array" ref="K2290">IF(G2290 &lt; 1, 0, _xlfn.IFS(E2290 = Акция!$A$2, G2290*Акция!$C$2, E2290 = Акция!$A$3, G2290*Акция!$C$3, E2290 = Акция!$A$4, G2290*Акция!$C$4, E2290 = Акция!$A$5, G2290*Акция!$C$5, E2290 = Акция!$A$6, G2290*Акция!$C$6, E2290 = Акция!$A$7, G2290*Акция!$C$7, E2290 = Акция!$A$8, G2290*Акция!$C$8, 1, 0))</f>
        <v>0</v>
      </c>
    </row>
    <row r="2291" spans="2:11" x14ac:dyDescent="0.2">
      <c r="B2291" s="4" t="str">
        <f t="shared" si="478"/>
        <v>Сергієнко Юлія Володимирівна</v>
      </c>
      <c r="C2291" s="4" t="str">
        <f t="shared" si="478"/>
        <v>Сергієнко Ю.В.</v>
      </c>
      <c r="D2291" s="4"/>
      <c r="E2291" s="4" t="s">
        <v>562</v>
      </c>
      <c r="F2291" s="6" t="s">
        <v>503</v>
      </c>
      <c r="G2291" s="5">
        <v>2</v>
      </c>
      <c r="H2291" s="7">
        <v>43.66</v>
      </c>
      <c r="I2291" s="9" t="s">
        <v>669</v>
      </c>
      <c r="J2291" s="9" t="s">
        <v>546</v>
      </c>
      <c r="K2291" s="23" cm="1">
        <f t="array" ref="K2291">IF(G2291 &lt; 1, 0, _xlfn.IFS(E2291 = Акция!$A$2, G2291*Акция!$C$2, E2291 = Акция!$A$3, G2291*Акция!$C$3, E2291 = Акция!$A$4, G2291*Акция!$C$4, E2291 = Акция!$A$5, G2291*Акция!$C$5, E2291 = Акция!$A$6, G2291*Акция!$C$6, E2291 = Акция!$A$7, G2291*Акция!$C$7, E2291 = Акция!$A$8, G2291*Акция!$C$8, 1, 0))</f>
        <v>0</v>
      </c>
    </row>
    <row r="2292" spans="2:11" x14ac:dyDescent="0.2">
      <c r="B2292" s="4" t="str">
        <f t="shared" si="478"/>
        <v>Сергієнко Юлія Володимирівна</v>
      </c>
      <c r="C2292" s="4" t="str">
        <f t="shared" si="478"/>
        <v>Сергієнко Ю.В.</v>
      </c>
      <c r="D2292" s="4"/>
      <c r="E2292" s="4" t="s">
        <v>515</v>
      </c>
      <c r="F2292" s="6" t="s">
        <v>503</v>
      </c>
      <c r="G2292" s="5">
        <v>2</v>
      </c>
      <c r="H2292" s="7">
        <v>42.14</v>
      </c>
      <c r="I2292" s="9" t="s">
        <v>669</v>
      </c>
      <c r="J2292" s="9" t="s">
        <v>546</v>
      </c>
      <c r="K2292" s="23" cm="1">
        <f t="array" ref="K2292">IF(G2292 &lt; 1, 0, _xlfn.IFS(E2292 = Акция!$A$2, G2292*Акция!$C$2, E2292 = Акция!$A$3, G2292*Акция!$C$3, E2292 = Акция!$A$4, G2292*Акция!$C$4, E2292 = Акция!$A$5, G2292*Акция!$C$5, E2292 = Акция!$A$6, G2292*Акция!$C$6, E2292 = Акция!$A$7, G2292*Акция!$C$7, E2292 = Акция!$A$8, G2292*Акция!$C$8, 1, 0))</f>
        <v>0</v>
      </c>
    </row>
    <row r="2293" spans="2:11" x14ac:dyDescent="0.2">
      <c r="B2293" s="4" t="str">
        <f t="shared" si="478"/>
        <v>Сергієнко Юлія Володимирівна</v>
      </c>
      <c r="C2293" s="4" t="str">
        <f t="shared" si="478"/>
        <v>Сергієнко Ю.В.</v>
      </c>
      <c r="D2293" s="4"/>
      <c r="E2293" s="4" t="s">
        <v>558</v>
      </c>
      <c r="F2293" s="6" t="s">
        <v>503</v>
      </c>
      <c r="G2293" s="5">
        <v>2</v>
      </c>
      <c r="H2293" s="7">
        <v>40.04</v>
      </c>
      <c r="I2293" s="9" t="s">
        <v>669</v>
      </c>
      <c r="J2293" s="9" t="s">
        <v>546</v>
      </c>
      <c r="K2293" s="23" cm="1">
        <f t="array" ref="K2293">IF(G2293 &lt; 1, 0, _xlfn.IFS(E2293 = Акция!$A$2, G2293*Акция!$C$2, E2293 = Акция!$A$3, G2293*Акция!$C$3, E2293 = Акция!$A$4, G2293*Акция!$C$4, E2293 = Акция!$A$5, G2293*Акция!$C$5, E2293 = Акция!$A$6, G2293*Акция!$C$6, E2293 = Акция!$A$7, G2293*Акция!$C$7, E2293 = Акция!$A$8, G2293*Акция!$C$8, 1, 0))</f>
        <v>0</v>
      </c>
    </row>
    <row r="2294" spans="2:11" x14ac:dyDescent="0.2">
      <c r="B2294" s="4" t="s">
        <v>246</v>
      </c>
      <c r="C2294" s="4" t="s">
        <v>247</v>
      </c>
      <c r="D2294" s="3" t="s">
        <v>509</v>
      </c>
      <c r="E2294" s="4"/>
      <c r="G2294" s="6"/>
      <c r="H2294" s="8"/>
      <c r="I2294" s="4"/>
      <c r="J2294" s="4"/>
      <c r="K2294" s="23" cm="1">
        <f t="array" ref="K2294">IF(G2294 &lt; 1, 0, _xlfn.IFS(E2294 = Акция!$A$2, G2294*Акция!$C$2, E2294 = Акция!$A$3, G2294*Акция!$C$3, E2294 = Акция!$A$4, G2294*Акция!$C$4, E2294 = Акция!$A$5, G2294*Акция!$C$5, E2294 = Акция!$A$6, G2294*Акция!$C$6, E2294 = Акция!$A$7, G2294*Акция!$C$7, E2294 = Акция!$A$8, G2294*Акция!$C$8, 1, 0))</f>
        <v>0</v>
      </c>
    </row>
    <row r="2295" spans="2:11" x14ac:dyDescent="0.2">
      <c r="B2295" s="4" t="str">
        <f t="shared" ref="B2295:C2299" si="479">B2294</f>
        <v>Фізична особа-Підприємець Сигиденко Жанна Вікторівна</v>
      </c>
      <c r="C2295" s="4" t="str">
        <f t="shared" si="479"/>
        <v>Сигиденко Ж.В.+</v>
      </c>
      <c r="D2295" s="4"/>
      <c r="E2295" s="4" t="s">
        <v>621</v>
      </c>
      <c r="F2295" s="6" t="s">
        <v>503</v>
      </c>
      <c r="G2295" s="5">
        <v>3</v>
      </c>
      <c r="H2295" s="7">
        <v>88.65</v>
      </c>
      <c r="I2295" s="9" t="s">
        <v>545</v>
      </c>
      <c r="J2295" s="9" t="s">
        <v>546</v>
      </c>
      <c r="K2295" s="23" cm="1">
        <f t="array" ref="K2295">IF(G2295 &lt; 1, 0, _xlfn.IFS(E2295 = Акция!$A$2, G2295*Акция!$C$2, E2295 = Акция!$A$3, G2295*Акция!$C$3, E2295 = Акция!$A$4, G2295*Акция!$C$4, E2295 = Акция!$A$5, G2295*Акция!$C$5, E2295 = Акция!$A$6, G2295*Акция!$C$6, E2295 = Акция!$A$7, G2295*Акция!$C$7, E2295 = Акция!$A$8, G2295*Акция!$C$8, 1, 0))</f>
        <v>0</v>
      </c>
    </row>
    <row r="2296" spans="2:11" x14ac:dyDescent="0.2">
      <c r="B2296" s="4" t="str">
        <f t="shared" si="479"/>
        <v>Фізична особа-Підприємець Сигиденко Жанна Вікторівна</v>
      </c>
      <c r="C2296" s="4" t="str">
        <f t="shared" si="479"/>
        <v>Сигиденко Ж.В.+</v>
      </c>
      <c r="D2296" s="4"/>
      <c r="E2296" s="4" t="s">
        <v>556</v>
      </c>
      <c r="F2296" s="6" t="s">
        <v>503</v>
      </c>
      <c r="G2296" s="5">
        <v>3</v>
      </c>
      <c r="H2296" s="7">
        <v>64.47</v>
      </c>
      <c r="I2296" s="9" t="s">
        <v>545</v>
      </c>
      <c r="J2296" s="9" t="s">
        <v>546</v>
      </c>
      <c r="K2296" s="23" cm="1">
        <f t="array" ref="K2296">IF(G2296 &lt; 1, 0, _xlfn.IFS(E2296 = Акция!$A$2, G2296*Акция!$C$2, E2296 = Акция!$A$3, G2296*Акция!$C$3, E2296 = Акция!$A$4, G2296*Акция!$C$4, E2296 = Акция!$A$5, G2296*Акция!$C$5, E2296 = Акция!$A$6, G2296*Акция!$C$6, E2296 = Акция!$A$7, G2296*Акция!$C$7, E2296 = Акция!$A$8, G2296*Акция!$C$8, 1, 0))</f>
        <v>0</v>
      </c>
    </row>
    <row r="2297" spans="2:11" x14ac:dyDescent="0.2">
      <c r="B2297" s="4" t="str">
        <f t="shared" si="479"/>
        <v>Фізична особа-Підприємець Сигиденко Жанна Вікторівна</v>
      </c>
      <c r="C2297" s="4" t="str">
        <f t="shared" si="479"/>
        <v>Сигиденко Ж.В.+</v>
      </c>
      <c r="D2297" s="4"/>
      <c r="E2297" s="4" t="s">
        <v>514</v>
      </c>
      <c r="F2297" s="6" t="s">
        <v>503</v>
      </c>
      <c r="G2297" s="5">
        <v>3</v>
      </c>
      <c r="H2297" s="7">
        <v>65.16</v>
      </c>
      <c r="I2297" s="9" t="s">
        <v>545</v>
      </c>
      <c r="J2297" s="9" t="s">
        <v>546</v>
      </c>
      <c r="K2297" s="23" cm="1">
        <f t="array" ref="K2297">IF(G2297 &lt; 1, 0, _xlfn.IFS(E2297 = Акция!$A$2, G2297*Акция!$C$2, E2297 = Акция!$A$3, G2297*Акция!$C$3, E2297 = Акция!$A$4, G2297*Акция!$C$4, E2297 = Акция!$A$5, G2297*Акция!$C$5, E2297 = Акция!$A$6, G2297*Акция!$C$6, E2297 = Акция!$A$7, G2297*Акция!$C$7, E2297 = Акция!$A$8, G2297*Акция!$C$8, 1, 0))</f>
        <v>0</v>
      </c>
    </row>
    <row r="2298" spans="2:11" x14ac:dyDescent="0.2">
      <c r="B2298" s="4" t="str">
        <f t="shared" si="479"/>
        <v>Фізична особа-Підприємець Сигиденко Жанна Вікторівна</v>
      </c>
      <c r="C2298" s="4" t="str">
        <f t="shared" si="479"/>
        <v>Сигиденко Ж.В.+</v>
      </c>
      <c r="D2298" s="4"/>
      <c r="E2298" s="4" t="s">
        <v>558</v>
      </c>
      <c r="F2298" s="6" t="s">
        <v>503</v>
      </c>
      <c r="G2298" s="5">
        <v>3</v>
      </c>
      <c r="H2298" s="7">
        <v>61.26</v>
      </c>
      <c r="I2298" s="9" t="s">
        <v>545</v>
      </c>
      <c r="J2298" s="9" t="s">
        <v>546</v>
      </c>
      <c r="K2298" s="23" cm="1">
        <f t="array" ref="K2298">IF(G2298 &lt; 1, 0, _xlfn.IFS(E2298 = Акция!$A$2, G2298*Акция!$C$2, E2298 = Акция!$A$3, G2298*Акция!$C$3, E2298 = Акция!$A$4, G2298*Акция!$C$4, E2298 = Акция!$A$5, G2298*Акция!$C$5, E2298 = Акция!$A$6, G2298*Акция!$C$6, E2298 = Акция!$A$7, G2298*Акция!$C$7, E2298 = Акция!$A$8, G2298*Акция!$C$8, 1, 0))</f>
        <v>0</v>
      </c>
    </row>
    <row r="2299" spans="2:11" x14ac:dyDescent="0.2">
      <c r="B2299" s="4" t="str">
        <f t="shared" si="479"/>
        <v>Фізична особа-Підприємець Сигиденко Жанна Вікторівна</v>
      </c>
      <c r="C2299" s="4" t="str">
        <f t="shared" si="479"/>
        <v>Сигиденко Ж.В.+</v>
      </c>
      <c r="D2299" s="4"/>
      <c r="E2299" s="4" t="s">
        <v>521</v>
      </c>
      <c r="F2299" s="6" t="s">
        <v>503</v>
      </c>
      <c r="G2299" s="5">
        <v>7</v>
      </c>
      <c r="H2299" s="7">
        <v>391.31</v>
      </c>
      <c r="I2299" s="9" t="s">
        <v>545</v>
      </c>
      <c r="J2299" s="9" t="s">
        <v>546</v>
      </c>
      <c r="K2299" s="23" cm="1">
        <f t="array" ref="K2299">IF(G2299 &lt; 1, 0, _xlfn.IFS(E2299 = Акция!$A$2, G2299*Акция!$C$2, E2299 = Акция!$A$3, G2299*Акция!$C$3, E2299 = Акция!$A$4, G2299*Акция!$C$4, E2299 = Акция!$A$5, G2299*Акция!$C$5, E2299 = Акция!$A$6, G2299*Акция!$C$6, E2299 = Акция!$A$7, G2299*Акция!$C$7, E2299 = Акция!$A$8, G2299*Акция!$C$8, 1, 0))</f>
        <v>3.5</v>
      </c>
    </row>
    <row r="2300" spans="2:11" x14ac:dyDescent="0.2">
      <c r="B2300" s="4" t="s">
        <v>248</v>
      </c>
      <c r="C2300" s="4" t="s">
        <v>249</v>
      </c>
      <c r="D2300" s="3" t="s">
        <v>501</v>
      </c>
      <c r="E2300" s="4"/>
      <c r="G2300" s="6"/>
      <c r="H2300" s="8"/>
      <c r="I2300" s="4"/>
      <c r="J2300" s="4"/>
      <c r="K2300" s="23" cm="1">
        <f t="array" ref="K2300">IF(G2300 &lt; 1, 0, _xlfn.IFS(E2300 = Акция!$A$2, G2300*Акция!$C$2, E2300 = Акция!$A$3, G2300*Акция!$C$3, E2300 = Акция!$A$4, G2300*Акция!$C$4, E2300 = Акция!$A$5, G2300*Акция!$C$5, E2300 = Акция!$A$6, G2300*Акция!$C$6, E2300 = Акция!$A$7, G2300*Акция!$C$7, E2300 = Акция!$A$8, G2300*Акция!$C$8, 1, 0))</f>
        <v>0</v>
      </c>
    </row>
    <row r="2301" spans="2:11" x14ac:dyDescent="0.2">
      <c r="B2301" s="4" t="str">
        <f t="shared" ref="B2301:C2302" si="480">B2300</f>
        <v>Сидоренко Олена Миколаївна</v>
      </c>
      <c r="C2301" s="4" t="str">
        <f t="shared" si="480"/>
        <v>Сидоренко О.М.</v>
      </c>
      <c r="D2301" s="4"/>
      <c r="E2301" s="4" t="s">
        <v>529</v>
      </c>
      <c r="F2301" s="6" t="s">
        <v>503</v>
      </c>
      <c r="G2301" s="5">
        <v>2</v>
      </c>
      <c r="H2301" s="7">
        <v>41.62</v>
      </c>
      <c r="I2301" s="9" t="s">
        <v>510</v>
      </c>
      <c r="J2301" s="9" t="s">
        <v>511</v>
      </c>
      <c r="K2301" s="23" cm="1">
        <f t="array" ref="K2301">IF(G2301 &lt; 1, 0, _xlfn.IFS(E2301 = Акция!$A$2, G2301*Акция!$C$2, E2301 = Акция!$A$3, G2301*Акция!$C$3, E2301 = Акция!$A$4, G2301*Акция!$C$4, E2301 = Акция!$A$5, G2301*Акция!$C$5, E2301 = Акция!$A$6, G2301*Акция!$C$6, E2301 = Акция!$A$7, G2301*Акция!$C$7, E2301 = Акция!$A$8, G2301*Акция!$C$8, 1, 0))</f>
        <v>0</v>
      </c>
    </row>
    <row r="2302" spans="2:11" x14ac:dyDescent="0.2">
      <c r="B2302" s="4" t="str">
        <f t="shared" si="480"/>
        <v>Сидоренко Олена Миколаївна</v>
      </c>
      <c r="C2302" s="4" t="str">
        <f t="shared" si="480"/>
        <v>Сидоренко О.М.</v>
      </c>
      <c r="D2302" s="4"/>
      <c r="E2302" s="4" t="s">
        <v>530</v>
      </c>
      <c r="F2302" s="6" t="s">
        <v>503</v>
      </c>
      <c r="G2302" s="5">
        <v>2</v>
      </c>
      <c r="H2302" s="7">
        <v>41.04</v>
      </c>
      <c r="I2302" s="9" t="s">
        <v>510</v>
      </c>
      <c r="J2302" s="9" t="s">
        <v>511</v>
      </c>
      <c r="K2302" s="23" cm="1">
        <f t="array" ref="K2302">IF(G2302 &lt; 1, 0, _xlfn.IFS(E2302 = Акция!$A$2, G2302*Акция!$C$2, E2302 = Акция!$A$3, G2302*Акция!$C$3, E2302 = Акция!$A$4, G2302*Акция!$C$4, E2302 = Акция!$A$5, G2302*Акция!$C$5, E2302 = Акция!$A$6, G2302*Акция!$C$6, E2302 = Акция!$A$7, G2302*Акция!$C$7, E2302 = Акция!$A$8, G2302*Акция!$C$8, 1, 0))</f>
        <v>0</v>
      </c>
    </row>
    <row r="2303" spans="2:11" x14ac:dyDescent="0.2">
      <c r="B2303" s="4" t="s">
        <v>250</v>
      </c>
      <c r="C2303" s="4" t="s">
        <v>251</v>
      </c>
      <c r="D2303" s="3" t="s">
        <v>501</v>
      </c>
      <c r="E2303" s="4"/>
      <c r="G2303" s="6"/>
      <c r="H2303" s="8"/>
      <c r="I2303" s="4"/>
      <c r="J2303" s="4"/>
      <c r="K2303" s="23" cm="1">
        <f t="array" ref="K2303">IF(G2303 &lt; 1, 0, _xlfn.IFS(E2303 = Акция!$A$2, G2303*Акция!$C$2, E2303 = Акция!$A$3, G2303*Акция!$C$3, E2303 = Акция!$A$4, G2303*Акция!$C$4, E2303 = Акция!$A$5, G2303*Акция!$C$5, E2303 = Акция!$A$6, G2303*Акция!$C$6, E2303 = Акция!$A$7, G2303*Акция!$C$7, E2303 = Акция!$A$8, G2303*Акция!$C$8, 1, 0))</f>
        <v>0</v>
      </c>
    </row>
    <row r="2304" spans="2:11" x14ac:dyDescent="0.2">
      <c r="B2304" s="4" t="str">
        <f t="shared" ref="B2304:C2305" si="481">B2303</f>
        <v>Сидоренко Тамара Олександрівна</v>
      </c>
      <c r="C2304" s="4" t="str">
        <f t="shared" si="481"/>
        <v>Сидоренко Т.О.</v>
      </c>
      <c r="D2304" s="4"/>
      <c r="E2304" s="4" t="s">
        <v>526</v>
      </c>
      <c r="F2304" s="6" t="s">
        <v>503</v>
      </c>
      <c r="G2304" s="5">
        <v>2</v>
      </c>
      <c r="H2304" s="7">
        <v>41.56</v>
      </c>
      <c r="I2304" s="9" t="s">
        <v>504</v>
      </c>
      <c r="J2304" s="9" t="s">
        <v>505</v>
      </c>
      <c r="K2304" s="23" cm="1">
        <f t="array" ref="K2304">IF(G2304 &lt; 1, 0, _xlfn.IFS(E2304 = Акция!$A$2, G2304*Акция!$C$2, E2304 = Акция!$A$3, G2304*Акция!$C$3, E2304 = Акция!$A$4, G2304*Акция!$C$4, E2304 = Акция!$A$5, G2304*Акция!$C$5, E2304 = Акция!$A$6, G2304*Акция!$C$6, E2304 = Акция!$A$7, G2304*Акция!$C$7, E2304 = Акция!$A$8, G2304*Акция!$C$8, 1, 0))</f>
        <v>0</v>
      </c>
    </row>
    <row r="2305" spans="2:11" x14ac:dyDescent="0.2">
      <c r="B2305" s="4" t="str">
        <f t="shared" si="481"/>
        <v>Сидоренко Тамара Олександрівна</v>
      </c>
      <c r="C2305" s="4" t="str">
        <f t="shared" si="481"/>
        <v>Сидоренко Т.О.</v>
      </c>
      <c r="D2305" s="4"/>
      <c r="E2305" s="4" t="s">
        <v>529</v>
      </c>
      <c r="F2305" s="6" t="s">
        <v>503</v>
      </c>
      <c r="G2305" s="5">
        <v>2</v>
      </c>
      <c r="H2305" s="7">
        <v>42.46</v>
      </c>
      <c r="I2305" s="9" t="s">
        <v>504</v>
      </c>
      <c r="J2305" s="9" t="s">
        <v>505</v>
      </c>
      <c r="K2305" s="23" cm="1">
        <f t="array" ref="K2305">IF(G2305 &lt; 1, 0, _xlfn.IFS(E2305 = Акция!$A$2, G2305*Акция!$C$2, E2305 = Акция!$A$3, G2305*Акция!$C$3, E2305 = Акция!$A$4, G2305*Акция!$C$4, E2305 = Акция!$A$5, G2305*Акция!$C$5, E2305 = Акция!$A$6, G2305*Акция!$C$6, E2305 = Акция!$A$7, G2305*Акция!$C$7, E2305 = Акция!$A$8, G2305*Акция!$C$8, 1, 0))</f>
        <v>0</v>
      </c>
    </row>
    <row r="2306" spans="2:11" x14ac:dyDescent="0.2">
      <c r="B2306" s="4" t="s">
        <v>252</v>
      </c>
      <c r="C2306" s="4" t="s">
        <v>253</v>
      </c>
      <c r="D2306" s="3" t="s">
        <v>509</v>
      </c>
      <c r="E2306" s="4"/>
      <c r="G2306" s="6"/>
      <c r="H2306" s="8"/>
      <c r="I2306" s="4"/>
      <c r="J2306" s="4"/>
      <c r="K2306" s="23" cm="1">
        <f t="array" ref="K2306">IF(G2306 &lt; 1, 0, _xlfn.IFS(E2306 = Акция!$A$2, G2306*Акция!$C$2, E2306 = Акция!$A$3, G2306*Акция!$C$3, E2306 = Акция!$A$4, G2306*Акция!$C$4, E2306 = Акция!$A$5, G2306*Акция!$C$5, E2306 = Акция!$A$6, G2306*Акция!$C$6, E2306 = Акция!$A$7, G2306*Акция!$C$7, E2306 = Акция!$A$8, G2306*Акция!$C$8, 1, 0))</f>
        <v>0</v>
      </c>
    </row>
    <row r="2307" spans="2:11" x14ac:dyDescent="0.2">
      <c r="B2307" s="4" t="str">
        <f t="shared" ref="B2307:C2312" si="482">B2306</f>
        <v>Сидорянська Олена Миколаївна</v>
      </c>
      <c r="C2307" s="4" t="str">
        <f t="shared" si="482"/>
        <v>Сидорянська О.М.</v>
      </c>
      <c r="D2307" s="4"/>
      <c r="E2307" s="4" t="s">
        <v>513</v>
      </c>
      <c r="F2307" s="6" t="s">
        <v>503</v>
      </c>
      <c r="G2307" s="5">
        <v>6</v>
      </c>
      <c r="H2307" s="7">
        <v>168.24</v>
      </c>
      <c r="I2307" s="9" t="s">
        <v>629</v>
      </c>
      <c r="J2307" s="9" t="s">
        <v>528</v>
      </c>
      <c r="K2307" s="23" cm="1">
        <f t="array" ref="K2307">IF(G2307 &lt; 1, 0, _xlfn.IFS(E2307 = Акция!$A$2, G2307*Акция!$C$2, E2307 = Акция!$A$3, G2307*Акция!$C$3, E2307 = Акция!$A$4, G2307*Акция!$C$4, E2307 = Акция!$A$5, G2307*Акция!$C$5, E2307 = Акция!$A$6, G2307*Акция!$C$6, E2307 = Акция!$A$7, G2307*Акция!$C$7, E2307 = Акция!$A$8, G2307*Акция!$C$8, 1, 0))</f>
        <v>0</v>
      </c>
    </row>
    <row r="2308" spans="2:11" x14ac:dyDescent="0.2">
      <c r="B2308" s="4" t="str">
        <f t="shared" si="482"/>
        <v>Сидорянська Олена Миколаївна</v>
      </c>
      <c r="C2308" s="4" t="str">
        <f t="shared" si="482"/>
        <v>Сидорянська О.М.</v>
      </c>
      <c r="D2308" s="4"/>
      <c r="E2308" s="4" t="s">
        <v>516</v>
      </c>
      <c r="F2308" s="6" t="s">
        <v>503</v>
      </c>
      <c r="G2308" s="5">
        <v>3</v>
      </c>
      <c r="H2308" s="7">
        <v>80.819999999999993</v>
      </c>
      <c r="I2308" s="9" t="s">
        <v>629</v>
      </c>
      <c r="J2308" s="9" t="s">
        <v>528</v>
      </c>
      <c r="K2308" s="23" cm="1">
        <f t="array" ref="K2308">IF(G2308 &lt; 1, 0, _xlfn.IFS(E2308 = Акция!$A$2, G2308*Акция!$C$2, E2308 = Акция!$A$3, G2308*Акция!$C$3, E2308 = Акция!$A$4, G2308*Акция!$C$4, E2308 = Акция!$A$5, G2308*Акция!$C$5, E2308 = Акция!$A$6, G2308*Акция!$C$6, E2308 = Акция!$A$7, G2308*Акция!$C$7, E2308 = Акция!$A$8, G2308*Акция!$C$8, 1, 0))</f>
        <v>0.75</v>
      </c>
    </row>
    <row r="2309" spans="2:11" x14ac:dyDescent="0.2">
      <c r="B2309" s="4" t="str">
        <f t="shared" si="482"/>
        <v>Сидорянська Олена Миколаївна</v>
      </c>
      <c r="C2309" s="4" t="str">
        <f t="shared" si="482"/>
        <v>Сидорянська О.М.</v>
      </c>
      <c r="D2309" s="4"/>
      <c r="E2309" s="4" t="s">
        <v>517</v>
      </c>
      <c r="F2309" s="6" t="s">
        <v>503</v>
      </c>
      <c r="G2309" s="5">
        <v>3</v>
      </c>
      <c r="H2309" s="7">
        <v>88.35</v>
      </c>
      <c r="I2309" s="9" t="s">
        <v>629</v>
      </c>
      <c r="J2309" s="9" t="s">
        <v>528</v>
      </c>
      <c r="K2309" s="23" cm="1">
        <f t="array" ref="K2309">IF(G2309 &lt; 1, 0, _xlfn.IFS(E2309 = Акция!$A$2, G2309*Акция!$C$2, E2309 = Акция!$A$3, G2309*Акция!$C$3, E2309 = Акция!$A$4, G2309*Акция!$C$4, E2309 = Акция!$A$5, G2309*Акция!$C$5, E2309 = Акция!$A$6, G2309*Акция!$C$6, E2309 = Акция!$A$7, G2309*Акция!$C$7, E2309 = Акция!$A$8, G2309*Акция!$C$8, 1, 0))</f>
        <v>0.75</v>
      </c>
    </row>
    <row r="2310" spans="2:11" x14ac:dyDescent="0.2">
      <c r="B2310" s="4" t="str">
        <f t="shared" si="482"/>
        <v>Сидорянська Олена Миколаївна</v>
      </c>
      <c r="C2310" s="4" t="str">
        <f t="shared" si="482"/>
        <v>Сидорянська О.М.</v>
      </c>
      <c r="D2310" s="4"/>
      <c r="E2310" s="4" t="s">
        <v>519</v>
      </c>
      <c r="F2310" s="6" t="s">
        <v>503</v>
      </c>
      <c r="G2310" s="5">
        <v>2</v>
      </c>
      <c r="H2310" s="7">
        <v>98.3</v>
      </c>
      <c r="I2310" s="9" t="s">
        <v>629</v>
      </c>
      <c r="J2310" s="9" t="s">
        <v>528</v>
      </c>
      <c r="K2310" s="23" cm="1">
        <f t="array" ref="K2310">IF(G2310 &lt; 1, 0, _xlfn.IFS(E2310 = Акция!$A$2, G2310*Акция!$C$2, E2310 = Акция!$A$3, G2310*Акция!$C$3, E2310 = Акция!$A$4, G2310*Акция!$C$4, E2310 = Акция!$A$5, G2310*Акция!$C$5, E2310 = Акция!$A$6, G2310*Акция!$C$6, E2310 = Акция!$A$7, G2310*Акция!$C$7, E2310 = Акция!$A$8, G2310*Акция!$C$8, 1, 0))</f>
        <v>1</v>
      </c>
    </row>
    <row r="2311" spans="2:11" x14ac:dyDescent="0.2">
      <c r="B2311" s="4" t="str">
        <f t="shared" si="482"/>
        <v>Сидорянська Олена Миколаївна</v>
      </c>
      <c r="C2311" s="4" t="str">
        <f t="shared" si="482"/>
        <v>Сидорянська О.М.</v>
      </c>
      <c r="D2311" s="4"/>
      <c r="E2311" s="4" t="s">
        <v>502</v>
      </c>
      <c r="F2311" s="6" t="s">
        <v>503</v>
      </c>
      <c r="G2311" s="5">
        <v>2</v>
      </c>
      <c r="H2311" s="7">
        <v>111.14</v>
      </c>
      <c r="I2311" s="9" t="s">
        <v>629</v>
      </c>
      <c r="J2311" s="9" t="s">
        <v>528</v>
      </c>
      <c r="K2311" s="23" cm="1">
        <f t="array" ref="K2311">IF(G2311 &lt; 1, 0, _xlfn.IFS(E2311 = Акция!$A$2, G2311*Акция!$C$2, E2311 = Акция!$A$3, G2311*Акция!$C$3, E2311 = Акция!$A$4, G2311*Акция!$C$4, E2311 = Акция!$A$5, G2311*Акция!$C$5, E2311 = Акция!$A$6, G2311*Акция!$C$6, E2311 = Акция!$A$7, G2311*Акция!$C$7, E2311 = Акция!$A$8, G2311*Акция!$C$8, 1, 0))</f>
        <v>1</v>
      </c>
    </row>
    <row r="2312" spans="2:11" x14ac:dyDescent="0.2">
      <c r="B2312" s="4" t="str">
        <f t="shared" si="482"/>
        <v>Сидорянська Олена Миколаївна</v>
      </c>
      <c r="C2312" s="4" t="str">
        <f t="shared" si="482"/>
        <v>Сидорянська О.М.</v>
      </c>
      <c r="D2312" s="4"/>
      <c r="E2312" s="4" t="s">
        <v>521</v>
      </c>
      <c r="F2312" s="6" t="s">
        <v>503</v>
      </c>
      <c r="G2312" s="5">
        <v>3</v>
      </c>
      <c r="H2312" s="7">
        <v>165.81</v>
      </c>
      <c r="I2312" s="9" t="s">
        <v>629</v>
      </c>
      <c r="J2312" s="9" t="s">
        <v>528</v>
      </c>
      <c r="K2312" s="23" cm="1">
        <f t="array" ref="K2312">IF(G2312 &lt; 1, 0, _xlfn.IFS(E2312 = Акция!$A$2, G2312*Акция!$C$2, E2312 = Акция!$A$3, G2312*Акция!$C$3, E2312 = Акция!$A$4, G2312*Акция!$C$4, E2312 = Акция!$A$5, G2312*Акция!$C$5, E2312 = Акция!$A$6, G2312*Акция!$C$6, E2312 = Акция!$A$7, G2312*Акция!$C$7, E2312 = Акция!$A$8, G2312*Акция!$C$8, 1, 0))</f>
        <v>1.5</v>
      </c>
    </row>
    <row r="2313" spans="2:11" x14ac:dyDescent="0.2">
      <c r="B2313" s="4" t="s">
        <v>254</v>
      </c>
      <c r="C2313" s="4" t="s">
        <v>255</v>
      </c>
      <c r="D2313" s="3" t="s">
        <v>508</v>
      </c>
      <c r="E2313" s="4"/>
      <c r="G2313" s="6"/>
      <c r="H2313" s="8"/>
      <c r="I2313" s="4"/>
      <c r="J2313" s="4"/>
      <c r="K2313" s="23" cm="1">
        <f t="array" ref="K2313">IF(G2313 &lt; 1, 0, _xlfn.IFS(E2313 = Акция!$A$2, G2313*Акция!$C$2, E2313 = Акция!$A$3, G2313*Акция!$C$3, E2313 = Акция!$A$4, G2313*Акция!$C$4, E2313 = Акция!$A$5, G2313*Акция!$C$5, E2313 = Акция!$A$6, G2313*Акция!$C$6, E2313 = Акция!$A$7, G2313*Акция!$C$7, E2313 = Акция!$A$8, G2313*Акция!$C$8, 1, 0))</f>
        <v>0</v>
      </c>
    </row>
    <row r="2314" spans="2:11" x14ac:dyDescent="0.2">
      <c r="B2314" s="4" t="str">
        <f t="shared" ref="B2314:C2320" si="483">B2313</f>
        <v>Сироватка Валентина Миколаївна</v>
      </c>
      <c r="C2314" s="4" t="str">
        <f t="shared" si="483"/>
        <v>Сироватка В.М.+</v>
      </c>
      <c r="D2314" s="4"/>
      <c r="E2314" s="4" t="s">
        <v>580</v>
      </c>
      <c r="F2314" s="6" t="s">
        <v>503</v>
      </c>
      <c r="G2314" s="5">
        <v>4</v>
      </c>
      <c r="H2314" s="7">
        <v>157.32</v>
      </c>
      <c r="I2314" s="9" t="s">
        <v>572</v>
      </c>
      <c r="J2314" s="9" t="s">
        <v>511</v>
      </c>
      <c r="K2314" s="23" cm="1">
        <f t="array" ref="K2314">IF(G2314 &lt; 1, 0, _xlfn.IFS(E2314 = Акция!$A$2, G2314*Акция!$C$2, E2314 = Акция!$A$3, G2314*Акция!$C$3, E2314 = Акция!$A$4, G2314*Акция!$C$4, E2314 = Акция!$A$5, G2314*Акция!$C$5, E2314 = Акция!$A$6, G2314*Акция!$C$6, E2314 = Акция!$A$7, G2314*Акция!$C$7, E2314 = Акция!$A$8, G2314*Акция!$C$8, 1, 0))</f>
        <v>0</v>
      </c>
    </row>
    <row r="2315" spans="2:11" x14ac:dyDescent="0.2">
      <c r="B2315" s="4" t="str">
        <f t="shared" si="483"/>
        <v>Сироватка Валентина Миколаївна</v>
      </c>
      <c r="C2315" s="4" t="str">
        <f t="shared" si="483"/>
        <v>Сироватка В.М.+</v>
      </c>
      <c r="D2315" s="4"/>
      <c r="E2315" s="4" t="s">
        <v>622</v>
      </c>
      <c r="F2315" s="6" t="s">
        <v>503</v>
      </c>
      <c r="G2315" s="5">
        <v>5</v>
      </c>
      <c r="H2315" s="7">
        <v>140.19999999999999</v>
      </c>
      <c r="I2315" s="9" t="s">
        <v>572</v>
      </c>
      <c r="J2315" s="9" t="s">
        <v>511</v>
      </c>
      <c r="K2315" s="23" cm="1">
        <f t="array" ref="K2315">IF(G2315 &lt; 1, 0, _xlfn.IFS(E2315 = Акция!$A$2, G2315*Акция!$C$2, E2315 = Акция!$A$3, G2315*Акция!$C$3, E2315 = Акция!$A$4, G2315*Акция!$C$4, E2315 = Акция!$A$5, G2315*Акция!$C$5, E2315 = Акция!$A$6, G2315*Акция!$C$6, E2315 = Акция!$A$7, G2315*Акция!$C$7, E2315 = Акция!$A$8, G2315*Акция!$C$8, 1, 0))</f>
        <v>0</v>
      </c>
    </row>
    <row r="2316" spans="2:11" x14ac:dyDescent="0.2">
      <c r="B2316" s="4" t="str">
        <f t="shared" si="483"/>
        <v>Сироватка Валентина Миколаївна</v>
      </c>
      <c r="C2316" s="4" t="str">
        <f t="shared" si="483"/>
        <v>Сироватка В.М.+</v>
      </c>
      <c r="D2316" s="4"/>
      <c r="E2316" s="4" t="s">
        <v>558</v>
      </c>
      <c r="F2316" s="6" t="s">
        <v>503</v>
      </c>
      <c r="G2316" s="5">
        <v>6</v>
      </c>
      <c r="H2316" s="7">
        <v>117.78</v>
      </c>
      <c r="I2316" s="9" t="s">
        <v>572</v>
      </c>
      <c r="J2316" s="9" t="s">
        <v>511</v>
      </c>
      <c r="K2316" s="23" cm="1">
        <f t="array" ref="K2316">IF(G2316 &lt; 1, 0, _xlfn.IFS(E2316 = Акция!$A$2, G2316*Акция!$C$2, E2316 = Акция!$A$3, G2316*Акция!$C$3, E2316 = Акция!$A$4, G2316*Акция!$C$4, E2316 = Акция!$A$5, G2316*Акция!$C$5, E2316 = Акция!$A$6, G2316*Акция!$C$6, E2316 = Акция!$A$7, G2316*Акция!$C$7, E2316 = Акция!$A$8, G2316*Акция!$C$8, 1, 0))</f>
        <v>0</v>
      </c>
    </row>
    <row r="2317" spans="2:11" x14ac:dyDescent="0.2">
      <c r="B2317" s="4" t="str">
        <f t="shared" si="483"/>
        <v>Сироватка Валентина Миколаївна</v>
      </c>
      <c r="C2317" s="4" t="str">
        <f t="shared" si="483"/>
        <v>Сироватка В.М.+</v>
      </c>
      <c r="D2317" s="4"/>
      <c r="E2317" s="4" t="s">
        <v>729</v>
      </c>
      <c r="F2317" s="6" t="s">
        <v>503</v>
      </c>
      <c r="G2317" s="5">
        <v>1</v>
      </c>
      <c r="H2317" s="7">
        <v>80</v>
      </c>
      <c r="I2317" s="9" t="s">
        <v>572</v>
      </c>
      <c r="J2317" s="9" t="s">
        <v>511</v>
      </c>
      <c r="K2317" s="23" cm="1">
        <f t="array" ref="K2317">IF(G2317 &lt; 1, 0, _xlfn.IFS(E2317 = Акция!$A$2, G2317*Акция!$C$2, E2317 = Акция!$A$3, G2317*Акция!$C$3, E2317 = Акция!$A$4, G2317*Акция!$C$4, E2317 = Акция!$A$5, G2317*Акция!$C$5, E2317 = Акция!$A$6, G2317*Акция!$C$6, E2317 = Акция!$A$7, G2317*Акция!$C$7, E2317 = Акция!$A$8, G2317*Акция!$C$8, 1, 0))</f>
        <v>0</v>
      </c>
    </row>
    <row r="2318" spans="2:11" x14ac:dyDescent="0.2">
      <c r="B2318" s="4" t="str">
        <f t="shared" si="483"/>
        <v>Сироватка Валентина Миколаївна</v>
      </c>
      <c r="C2318" s="4" t="str">
        <f t="shared" si="483"/>
        <v>Сироватка В.М.+</v>
      </c>
      <c r="D2318" s="4"/>
      <c r="E2318" s="4" t="s">
        <v>522</v>
      </c>
      <c r="F2318" s="6" t="s">
        <v>503</v>
      </c>
      <c r="G2318" s="5">
        <v>4</v>
      </c>
      <c r="H2318" s="7">
        <v>154.96</v>
      </c>
      <c r="I2318" s="9" t="s">
        <v>572</v>
      </c>
      <c r="J2318" s="9" t="s">
        <v>511</v>
      </c>
      <c r="K2318" s="23" cm="1">
        <f t="array" ref="K2318">IF(G2318 &lt; 1, 0, _xlfn.IFS(E2318 = Акция!$A$2, G2318*Акция!$C$2, E2318 = Акция!$A$3, G2318*Акция!$C$3, E2318 = Акция!$A$4, G2318*Акция!$C$4, E2318 = Акция!$A$5, G2318*Акция!$C$5, E2318 = Акция!$A$6, G2318*Акция!$C$6, E2318 = Акция!$A$7, G2318*Акция!$C$7, E2318 = Акция!$A$8, G2318*Акция!$C$8, 1, 0))</f>
        <v>0</v>
      </c>
    </row>
    <row r="2319" spans="2:11" x14ac:dyDescent="0.2">
      <c r="B2319" s="4" t="str">
        <f t="shared" si="483"/>
        <v>Сироватка Валентина Миколаївна</v>
      </c>
      <c r="C2319" s="4" t="str">
        <f t="shared" si="483"/>
        <v>Сироватка В.М.+</v>
      </c>
      <c r="D2319" s="4"/>
      <c r="E2319" s="4" t="s">
        <v>523</v>
      </c>
      <c r="F2319" s="6" t="s">
        <v>503</v>
      </c>
      <c r="G2319" s="5">
        <v>4</v>
      </c>
      <c r="H2319" s="7">
        <v>139.63999999999999</v>
      </c>
      <c r="I2319" s="9" t="s">
        <v>572</v>
      </c>
      <c r="J2319" s="9" t="s">
        <v>511</v>
      </c>
      <c r="K2319" s="23" cm="1">
        <f t="array" ref="K2319">IF(G2319 &lt; 1, 0, _xlfn.IFS(E2319 = Акция!$A$2, G2319*Акция!$C$2, E2319 = Акция!$A$3, G2319*Акция!$C$3, E2319 = Акция!$A$4, G2319*Акция!$C$4, E2319 = Акция!$A$5, G2319*Акция!$C$5, E2319 = Акция!$A$6, G2319*Акция!$C$6, E2319 = Акция!$A$7, G2319*Акция!$C$7, E2319 = Акция!$A$8, G2319*Акция!$C$8, 1, 0))</f>
        <v>0</v>
      </c>
    </row>
    <row r="2320" spans="2:11" x14ac:dyDescent="0.2">
      <c r="B2320" s="4" t="str">
        <f t="shared" si="483"/>
        <v>Сироватка Валентина Миколаївна</v>
      </c>
      <c r="C2320" s="4" t="str">
        <f t="shared" si="483"/>
        <v>Сироватка В.М.+</v>
      </c>
      <c r="D2320" s="4"/>
      <c r="E2320" s="4" t="s">
        <v>608</v>
      </c>
      <c r="F2320" s="6" t="s">
        <v>503</v>
      </c>
      <c r="G2320" s="5">
        <v>4</v>
      </c>
      <c r="H2320" s="7">
        <v>162.36000000000001</v>
      </c>
      <c r="I2320" s="9" t="s">
        <v>572</v>
      </c>
      <c r="J2320" s="9" t="s">
        <v>511</v>
      </c>
      <c r="K2320" s="23" cm="1">
        <f t="array" ref="K2320">IF(G2320 &lt; 1, 0, _xlfn.IFS(E2320 = Акция!$A$2, G2320*Акция!$C$2, E2320 = Акция!$A$3, G2320*Акция!$C$3, E2320 = Акция!$A$4, G2320*Акция!$C$4, E2320 = Акция!$A$5, G2320*Акция!$C$5, E2320 = Акция!$A$6, G2320*Акция!$C$6, E2320 = Акция!$A$7, G2320*Акция!$C$7, E2320 = Акция!$A$8, G2320*Акция!$C$8, 1, 0))</f>
        <v>0</v>
      </c>
    </row>
    <row r="2321" spans="2:11" x14ac:dyDescent="0.2">
      <c r="B2321" s="4" t="s">
        <v>256</v>
      </c>
      <c r="C2321" s="4" t="s">
        <v>257</v>
      </c>
      <c r="D2321" s="3" t="s">
        <v>509</v>
      </c>
      <c r="E2321" s="4"/>
      <c r="G2321" s="6"/>
      <c r="H2321" s="8"/>
      <c r="I2321" s="4"/>
      <c r="J2321" s="4"/>
      <c r="K2321" s="23" cm="1">
        <f t="array" ref="K2321">IF(G2321 &lt; 1, 0, _xlfn.IFS(E2321 = Акция!$A$2, G2321*Акция!$C$2, E2321 = Акция!$A$3, G2321*Акция!$C$3, E2321 = Акция!$A$4, G2321*Акция!$C$4, E2321 = Акция!$A$5, G2321*Акция!$C$5, E2321 = Акция!$A$6, G2321*Акция!$C$6, E2321 = Акция!$A$7, G2321*Акция!$C$7, E2321 = Акция!$A$8, G2321*Акция!$C$8, 1, 0))</f>
        <v>0</v>
      </c>
    </row>
    <row r="2322" spans="2:11" x14ac:dyDescent="0.2">
      <c r="B2322" s="4" t="str">
        <f t="shared" ref="B2322:C2325" si="484">B2321</f>
        <v>Сиченко Оксана Анатоліївна</v>
      </c>
      <c r="C2322" s="4" t="str">
        <f t="shared" si="484"/>
        <v>Сиченко О.А.</v>
      </c>
      <c r="D2322" s="4"/>
      <c r="E2322" s="4" t="s">
        <v>556</v>
      </c>
      <c r="F2322" s="6" t="s">
        <v>503</v>
      </c>
      <c r="G2322" s="5">
        <v>1</v>
      </c>
      <c r="H2322" s="7">
        <v>20.66</v>
      </c>
      <c r="I2322" s="9" t="s">
        <v>577</v>
      </c>
      <c r="J2322" s="9" t="s">
        <v>511</v>
      </c>
      <c r="K2322" s="23" cm="1">
        <f t="array" ref="K2322">IF(G2322 &lt; 1, 0, _xlfn.IFS(E2322 = Акция!$A$2, G2322*Акция!$C$2, E2322 = Акция!$A$3, G2322*Акция!$C$3, E2322 = Акция!$A$4, G2322*Акция!$C$4, E2322 = Акция!$A$5, G2322*Акция!$C$5, E2322 = Акция!$A$6, G2322*Акция!$C$6, E2322 = Акция!$A$7, G2322*Акция!$C$7, E2322 = Акция!$A$8, G2322*Акция!$C$8, 1, 0))</f>
        <v>0</v>
      </c>
    </row>
    <row r="2323" spans="2:11" x14ac:dyDescent="0.2">
      <c r="B2323" s="4" t="str">
        <f t="shared" si="484"/>
        <v>Сиченко Оксана Анатоліївна</v>
      </c>
      <c r="C2323" s="4" t="str">
        <f t="shared" si="484"/>
        <v>Сиченко О.А.</v>
      </c>
      <c r="D2323" s="4"/>
      <c r="E2323" s="4" t="s">
        <v>514</v>
      </c>
      <c r="F2323" s="6" t="s">
        <v>503</v>
      </c>
      <c r="G2323" s="5">
        <v>1</v>
      </c>
      <c r="H2323" s="7">
        <v>20.88</v>
      </c>
      <c r="I2323" s="9" t="s">
        <v>577</v>
      </c>
      <c r="J2323" s="9" t="s">
        <v>511</v>
      </c>
      <c r="K2323" s="23" cm="1">
        <f t="array" ref="K2323">IF(G2323 &lt; 1, 0, _xlfn.IFS(E2323 = Акция!$A$2, G2323*Акция!$C$2, E2323 = Акция!$A$3, G2323*Акция!$C$3, E2323 = Акция!$A$4, G2323*Акция!$C$4, E2323 = Акция!$A$5, G2323*Акция!$C$5, E2323 = Акция!$A$6, G2323*Акция!$C$6, E2323 = Акция!$A$7, G2323*Акция!$C$7, E2323 = Акция!$A$8, G2323*Акция!$C$8, 1, 0))</f>
        <v>0</v>
      </c>
    </row>
    <row r="2324" spans="2:11" x14ac:dyDescent="0.2">
      <c r="B2324" s="4" t="str">
        <f t="shared" si="484"/>
        <v>Сиченко Оксана Анатоліївна</v>
      </c>
      <c r="C2324" s="4" t="str">
        <f t="shared" si="484"/>
        <v>Сиченко О.А.</v>
      </c>
      <c r="D2324" s="4"/>
      <c r="E2324" s="4" t="s">
        <v>562</v>
      </c>
      <c r="F2324" s="6" t="s">
        <v>503</v>
      </c>
      <c r="G2324" s="5">
        <v>1</v>
      </c>
      <c r="H2324" s="7">
        <v>21.4</v>
      </c>
      <c r="I2324" s="9" t="s">
        <v>577</v>
      </c>
      <c r="J2324" s="9" t="s">
        <v>511</v>
      </c>
      <c r="K2324" s="23" cm="1">
        <f t="array" ref="K2324">IF(G2324 &lt; 1, 0, _xlfn.IFS(E2324 = Акция!$A$2, G2324*Акция!$C$2, E2324 = Акция!$A$3, G2324*Акция!$C$3, E2324 = Акция!$A$4, G2324*Акция!$C$4, E2324 = Акция!$A$5, G2324*Акция!$C$5, E2324 = Акция!$A$6, G2324*Акция!$C$6, E2324 = Акция!$A$7, G2324*Акция!$C$7, E2324 = Акция!$A$8, G2324*Акция!$C$8, 1, 0))</f>
        <v>0</v>
      </c>
    </row>
    <row r="2325" spans="2:11" x14ac:dyDescent="0.2">
      <c r="B2325" s="4" t="str">
        <f t="shared" si="484"/>
        <v>Сиченко Оксана Анатоліївна</v>
      </c>
      <c r="C2325" s="4" t="str">
        <f t="shared" si="484"/>
        <v>Сиченко О.А.</v>
      </c>
      <c r="D2325" s="4"/>
      <c r="E2325" s="4" t="s">
        <v>557</v>
      </c>
      <c r="F2325" s="6" t="s">
        <v>503</v>
      </c>
      <c r="G2325" s="5">
        <v>1</v>
      </c>
      <c r="H2325" s="7">
        <v>20.88</v>
      </c>
      <c r="I2325" s="9" t="s">
        <v>577</v>
      </c>
      <c r="J2325" s="9" t="s">
        <v>511</v>
      </c>
      <c r="K2325" s="23" cm="1">
        <f t="array" ref="K2325">IF(G2325 &lt; 1, 0, _xlfn.IFS(E2325 = Акция!$A$2, G2325*Акция!$C$2, E2325 = Акция!$A$3, G2325*Акция!$C$3, E2325 = Акция!$A$4, G2325*Акция!$C$4, E2325 = Акция!$A$5, G2325*Акция!$C$5, E2325 = Акция!$A$6, G2325*Акция!$C$6, E2325 = Акция!$A$7, G2325*Акция!$C$7, E2325 = Акция!$A$8, G2325*Акция!$C$8, 1, 0))</f>
        <v>0</v>
      </c>
    </row>
    <row r="2326" spans="2:11" x14ac:dyDescent="0.2">
      <c r="B2326" s="4" t="s">
        <v>258</v>
      </c>
      <c r="C2326" s="4" t="s">
        <v>259</v>
      </c>
      <c r="D2326" s="3" t="s">
        <v>508</v>
      </c>
      <c r="E2326" s="4"/>
      <c r="G2326" s="6"/>
      <c r="H2326" s="8"/>
      <c r="I2326" s="4"/>
      <c r="J2326" s="4"/>
      <c r="K2326" s="23" cm="1">
        <f t="array" ref="K2326">IF(G2326 &lt; 1, 0, _xlfn.IFS(E2326 = Акция!$A$2, G2326*Акция!$C$2, E2326 = Акция!$A$3, G2326*Акция!$C$3, E2326 = Акция!$A$4, G2326*Акция!$C$4, E2326 = Акция!$A$5, G2326*Акция!$C$5, E2326 = Акция!$A$6, G2326*Акция!$C$6, E2326 = Акция!$A$7, G2326*Акция!$C$7, E2326 = Акция!$A$8, G2326*Акция!$C$8, 1, 0))</f>
        <v>0</v>
      </c>
    </row>
    <row r="2327" spans="2:11" x14ac:dyDescent="0.2">
      <c r="B2327" s="4" t="str">
        <f t="shared" ref="B2327:C2331" si="485">B2326</f>
        <v>Сірант Ірина Олександрівна</v>
      </c>
      <c r="C2327" s="4" t="str">
        <f t="shared" si="485"/>
        <v>Сірант І.О.</v>
      </c>
      <c r="D2327" s="4"/>
      <c r="E2327" s="4" t="s">
        <v>562</v>
      </c>
      <c r="F2327" s="6" t="s">
        <v>503</v>
      </c>
      <c r="G2327" s="5">
        <v>2</v>
      </c>
      <c r="H2327" s="7">
        <v>42.8</v>
      </c>
      <c r="I2327" s="9" t="s">
        <v>510</v>
      </c>
      <c r="J2327" s="9" t="s">
        <v>511</v>
      </c>
      <c r="K2327" s="23" cm="1">
        <f t="array" ref="K2327">IF(G2327 &lt; 1, 0, _xlfn.IFS(E2327 = Акция!$A$2, G2327*Акция!$C$2, E2327 = Акция!$A$3, G2327*Акция!$C$3, E2327 = Акция!$A$4, G2327*Акция!$C$4, E2327 = Акция!$A$5, G2327*Акция!$C$5, E2327 = Акция!$A$6, G2327*Акция!$C$6, E2327 = Акция!$A$7, G2327*Акция!$C$7, E2327 = Акция!$A$8, G2327*Акция!$C$8, 1, 0))</f>
        <v>0</v>
      </c>
    </row>
    <row r="2328" spans="2:11" x14ac:dyDescent="0.2">
      <c r="B2328" s="4" t="str">
        <f t="shared" si="485"/>
        <v>Сірант Ірина Олександрівна</v>
      </c>
      <c r="C2328" s="4" t="str">
        <f t="shared" si="485"/>
        <v>Сірант І.О.</v>
      </c>
      <c r="D2328" s="4"/>
      <c r="E2328" s="4" t="s">
        <v>515</v>
      </c>
      <c r="F2328" s="6" t="s">
        <v>503</v>
      </c>
      <c r="G2328" s="5">
        <v>2</v>
      </c>
      <c r="H2328" s="7">
        <v>41.32</v>
      </c>
      <c r="I2328" s="9" t="s">
        <v>510</v>
      </c>
      <c r="J2328" s="9" t="s">
        <v>511</v>
      </c>
      <c r="K2328" s="23" cm="1">
        <f t="array" ref="K2328">IF(G2328 &lt; 1, 0, _xlfn.IFS(E2328 = Акция!$A$2, G2328*Акция!$C$2, E2328 = Акция!$A$3, G2328*Акция!$C$3, E2328 = Акция!$A$4, G2328*Акция!$C$4, E2328 = Акция!$A$5, G2328*Акция!$C$5, E2328 = Акция!$A$6, G2328*Акция!$C$6, E2328 = Акция!$A$7, G2328*Акция!$C$7, E2328 = Акция!$A$8, G2328*Акция!$C$8, 1, 0))</f>
        <v>0</v>
      </c>
    </row>
    <row r="2329" spans="2:11" x14ac:dyDescent="0.2">
      <c r="B2329" s="4" t="str">
        <f t="shared" si="485"/>
        <v>Сірант Ірина Олександрівна</v>
      </c>
      <c r="C2329" s="4" t="str">
        <f t="shared" si="485"/>
        <v>Сірант І.О.</v>
      </c>
      <c r="D2329" s="4"/>
      <c r="E2329" s="4" t="s">
        <v>516</v>
      </c>
      <c r="F2329" s="6" t="s">
        <v>503</v>
      </c>
      <c r="G2329" s="5">
        <v>11</v>
      </c>
      <c r="H2329" s="7">
        <v>296.33999999999997</v>
      </c>
      <c r="I2329" s="9" t="s">
        <v>510</v>
      </c>
      <c r="J2329" s="9" t="s">
        <v>511</v>
      </c>
      <c r="K2329" s="23" cm="1">
        <f t="array" ref="K2329">IF(G2329 &lt; 1, 0, _xlfn.IFS(E2329 = Акция!$A$2, G2329*Акция!$C$2, E2329 = Акция!$A$3, G2329*Акция!$C$3, E2329 = Акция!$A$4, G2329*Акция!$C$4, E2329 = Акция!$A$5, G2329*Акция!$C$5, E2329 = Акция!$A$6, G2329*Акция!$C$6, E2329 = Акция!$A$7, G2329*Акция!$C$7, E2329 = Акция!$A$8, G2329*Акция!$C$8, 1, 0))</f>
        <v>2.75</v>
      </c>
    </row>
    <row r="2330" spans="2:11" x14ac:dyDescent="0.2">
      <c r="B2330" s="4" t="str">
        <f t="shared" si="485"/>
        <v>Сірант Ірина Олександрівна</v>
      </c>
      <c r="C2330" s="4" t="str">
        <f t="shared" si="485"/>
        <v>Сірант І.О.</v>
      </c>
      <c r="D2330" s="4"/>
      <c r="E2330" s="4" t="s">
        <v>519</v>
      </c>
      <c r="F2330" s="6" t="s">
        <v>503</v>
      </c>
      <c r="G2330" s="5">
        <v>3</v>
      </c>
      <c r="H2330" s="7">
        <v>147.44999999999999</v>
      </c>
      <c r="I2330" s="9" t="s">
        <v>510</v>
      </c>
      <c r="J2330" s="9" t="s">
        <v>511</v>
      </c>
      <c r="K2330" s="23" cm="1">
        <f t="array" ref="K2330">IF(G2330 &lt; 1, 0, _xlfn.IFS(E2330 = Акция!$A$2, G2330*Акция!$C$2, E2330 = Акция!$A$3, G2330*Акция!$C$3, E2330 = Акция!$A$4, G2330*Акция!$C$4, E2330 = Акция!$A$5, G2330*Акция!$C$5, E2330 = Акция!$A$6, G2330*Акция!$C$6, E2330 = Акция!$A$7, G2330*Акция!$C$7, E2330 = Акция!$A$8, G2330*Акция!$C$8, 1, 0))</f>
        <v>1.5</v>
      </c>
    </row>
    <row r="2331" spans="2:11" x14ac:dyDescent="0.2">
      <c r="B2331" s="4" t="str">
        <f t="shared" si="485"/>
        <v>Сірант Ірина Олександрівна</v>
      </c>
      <c r="C2331" s="4" t="str">
        <f t="shared" si="485"/>
        <v>Сірант І.О.</v>
      </c>
      <c r="D2331" s="4"/>
      <c r="E2331" s="4" t="s">
        <v>521</v>
      </c>
      <c r="F2331" s="6" t="s">
        <v>503</v>
      </c>
      <c r="G2331" s="5">
        <v>2</v>
      </c>
      <c r="H2331" s="7">
        <v>110.54</v>
      </c>
      <c r="I2331" s="9" t="s">
        <v>510</v>
      </c>
      <c r="J2331" s="9" t="s">
        <v>511</v>
      </c>
      <c r="K2331" s="23" cm="1">
        <f t="array" ref="K2331">IF(G2331 &lt; 1, 0, _xlfn.IFS(E2331 = Акция!$A$2, G2331*Акция!$C$2, E2331 = Акция!$A$3, G2331*Акция!$C$3, E2331 = Акция!$A$4, G2331*Акция!$C$4, E2331 = Акция!$A$5, G2331*Акция!$C$5, E2331 = Акция!$A$6, G2331*Акция!$C$6, E2331 = Акция!$A$7, G2331*Акция!$C$7, E2331 = Акция!$A$8, G2331*Акция!$C$8, 1, 0))</f>
        <v>1</v>
      </c>
    </row>
    <row r="2332" spans="2:11" x14ac:dyDescent="0.2">
      <c r="B2332" s="4" t="s">
        <v>260</v>
      </c>
      <c r="C2332" s="4" t="s">
        <v>261</v>
      </c>
      <c r="D2332" s="3" t="s">
        <v>508</v>
      </c>
      <c r="E2332" s="4"/>
      <c r="G2332" s="6"/>
      <c r="H2332" s="8"/>
      <c r="I2332" s="4"/>
      <c r="J2332" s="4"/>
      <c r="K2332" s="23" cm="1">
        <f t="array" ref="K2332">IF(G2332 &lt; 1, 0, _xlfn.IFS(E2332 = Акция!$A$2, G2332*Акция!$C$2, E2332 = Акция!$A$3, G2332*Акция!$C$3, E2332 = Акция!$A$4, G2332*Акция!$C$4, E2332 = Акция!$A$5, G2332*Акция!$C$5, E2332 = Акция!$A$6, G2332*Акция!$C$6, E2332 = Акция!$A$7, G2332*Акция!$C$7, E2332 = Акция!$A$8, G2332*Акция!$C$8, 1, 0))</f>
        <v>0</v>
      </c>
    </row>
    <row r="2333" spans="2:11" x14ac:dyDescent="0.2">
      <c r="B2333" s="4" t="str">
        <f t="shared" ref="B2333:C2340" si="486">B2332</f>
        <v>Приватне підприємство "Скалті"</v>
      </c>
      <c r="C2333" s="4" t="str">
        <f t="shared" si="486"/>
        <v>Скалті ПП</v>
      </c>
      <c r="D2333" s="4"/>
      <c r="E2333" s="4" t="s">
        <v>531</v>
      </c>
      <c r="F2333" s="6" t="s">
        <v>503</v>
      </c>
      <c r="G2333" s="5">
        <v>2</v>
      </c>
      <c r="H2333" s="7">
        <v>53.04</v>
      </c>
      <c r="I2333" s="9" t="s">
        <v>572</v>
      </c>
      <c r="J2333" s="9" t="s">
        <v>511</v>
      </c>
      <c r="K2333" s="23" cm="1">
        <f t="array" ref="K2333">IF(G2333 &lt; 1, 0, _xlfn.IFS(E2333 = Акция!$A$2, G2333*Акция!$C$2, E2333 = Акция!$A$3, G2333*Акция!$C$3, E2333 = Акция!$A$4, G2333*Акция!$C$4, E2333 = Акция!$A$5, G2333*Акция!$C$5, E2333 = Акция!$A$6, G2333*Акция!$C$6, E2333 = Акция!$A$7, G2333*Акция!$C$7, E2333 = Акция!$A$8, G2333*Акция!$C$8, 1, 0))</f>
        <v>0</v>
      </c>
    </row>
    <row r="2334" spans="2:11" x14ac:dyDescent="0.2">
      <c r="B2334" s="4" t="str">
        <f t="shared" si="486"/>
        <v>Приватне підприємство "Скалті"</v>
      </c>
      <c r="C2334" s="4" t="str">
        <f t="shared" si="486"/>
        <v>Скалті ПП</v>
      </c>
      <c r="D2334" s="4"/>
      <c r="E2334" s="4" t="s">
        <v>552</v>
      </c>
      <c r="F2334" s="6" t="s">
        <v>503</v>
      </c>
      <c r="G2334" s="5">
        <v>4</v>
      </c>
      <c r="H2334" s="7">
        <v>105.36</v>
      </c>
      <c r="I2334" s="9" t="s">
        <v>572</v>
      </c>
      <c r="J2334" s="9" t="s">
        <v>511</v>
      </c>
      <c r="K2334" s="23" cm="1">
        <f t="array" ref="K2334">IF(G2334 &lt; 1, 0, _xlfn.IFS(E2334 = Акция!$A$2, G2334*Акция!$C$2, E2334 = Акция!$A$3, G2334*Акция!$C$3, E2334 = Акция!$A$4, G2334*Акция!$C$4, E2334 = Акция!$A$5, G2334*Акция!$C$5, E2334 = Акция!$A$6, G2334*Акция!$C$6, E2334 = Акция!$A$7, G2334*Акция!$C$7, E2334 = Акция!$A$8, G2334*Акция!$C$8, 1, 0))</f>
        <v>0</v>
      </c>
    </row>
    <row r="2335" spans="2:11" x14ac:dyDescent="0.2">
      <c r="B2335" s="4" t="str">
        <f t="shared" si="486"/>
        <v>Приватне підприємство "Скалті"</v>
      </c>
      <c r="C2335" s="4" t="str">
        <f t="shared" si="486"/>
        <v>Скалті ПП</v>
      </c>
      <c r="D2335" s="4"/>
      <c r="E2335" s="4" t="s">
        <v>516</v>
      </c>
      <c r="F2335" s="6" t="s">
        <v>503</v>
      </c>
      <c r="G2335" s="5">
        <v>5</v>
      </c>
      <c r="H2335" s="7">
        <v>131.4</v>
      </c>
      <c r="I2335" s="9" t="s">
        <v>572</v>
      </c>
      <c r="J2335" s="9" t="s">
        <v>511</v>
      </c>
      <c r="K2335" s="23" cm="1">
        <f t="array" ref="K2335">IF(G2335 &lt; 1, 0, _xlfn.IFS(E2335 = Акция!$A$2, G2335*Акция!$C$2, E2335 = Акция!$A$3, G2335*Акция!$C$3, E2335 = Акция!$A$4, G2335*Акция!$C$4, E2335 = Акция!$A$5, G2335*Акция!$C$5, E2335 = Акция!$A$6, G2335*Акция!$C$6, E2335 = Акция!$A$7, G2335*Акция!$C$7, E2335 = Акция!$A$8, G2335*Акция!$C$8, 1, 0))</f>
        <v>1.25</v>
      </c>
    </row>
    <row r="2336" spans="2:11" x14ac:dyDescent="0.2">
      <c r="B2336" s="4" t="str">
        <f t="shared" si="486"/>
        <v>Приватне підприємство "Скалті"</v>
      </c>
      <c r="C2336" s="4" t="str">
        <f t="shared" si="486"/>
        <v>Скалті ПП</v>
      </c>
      <c r="D2336" s="4"/>
      <c r="E2336" s="4" t="s">
        <v>517</v>
      </c>
      <c r="F2336" s="6" t="s">
        <v>503</v>
      </c>
      <c r="G2336" s="5">
        <v>4</v>
      </c>
      <c r="H2336" s="7">
        <v>114.92</v>
      </c>
      <c r="I2336" s="9" t="s">
        <v>572</v>
      </c>
      <c r="J2336" s="9" t="s">
        <v>511</v>
      </c>
      <c r="K2336" s="23" cm="1">
        <f t="array" ref="K2336">IF(G2336 &lt; 1, 0, _xlfn.IFS(E2336 = Акция!$A$2, G2336*Акция!$C$2, E2336 = Акция!$A$3, G2336*Акция!$C$3, E2336 = Акция!$A$4, G2336*Акция!$C$4, E2336 = Акция!$A$5, G2336*Акция!$C$5, E2336 = Акция!$A$6, G2336*Акция!$C$6, E2336 = Акция!$A$7, G2336*Акция!$C$7, E2336 = Акция!$A$8, G2336*Акция!$C$8, 1, 0))</f>
        <v>1</v>
      </c>
    </row>
    <row r="2337" spans="2:11" x14ac:dyDescent="0.2">
      <c r="B2337" s="4" t="str">
        <f t="shared" si="486"/>
        <v>Приватне підприємство "Скалті"</v>
      </c>
      <c r="C2337" s="4" t="str">
        <f t="shared" si="486"/>
        <v>Скалті ПП</v>
      </c>
      <c r="D2337" s="4"/>
      <c r="E2337" s="4" t="s">
        <v>518</v>
      </c>
      <c r="F2337" s="6" t="s">
        <v>503</v>
      </c>
      <c r="G2337" s="5">
        <v>2</v>
      </c>
      <c r="H2337" s="7">
        <v>63.22</v>
      </c>
      <c r="I2337" s="9" t="s">
        <v>572</v>
      </c>
      <c r="J2337" s="9" t="s">
        <v>511</v>
      </c>
      <c r="K2337" s="23" cm="1">
        <f t="array" ref="K2337">IF(G2337 &lt; 1, 0, _xlfn.IFS(E2337 = Акция!$A$2, G2337*Акция!$C$2, E2337 = Акция!$A$3, G2337*Акция!$C$3, E2337 = Акция!$A$4, G2337*Акция!$C$4, E2337 = Акция!$A$5, G2337*Акция!$C$5, E2337 = Акция!$A$6, G2337*Акция!$C$6, E2337 = Акция!$A$7, G2337*Акция!$C$7, E2337 = Акция!$A$8, G2337*Акция!$C$8, 1, 0))</f>
        <v>0.5</v>
      </c>
    </row>
    <row r="2338" spans="2:11" x14ac:dyDescent="0.2">
      <c r="B2338" s="4" t="str">
        <f t="shared" si="486"/>
        <v>Приватне підприємство "Скалті"</v>
      </c>
      <c r="C2338" s="4" t="str">
        <f t="shared" si="486"/>
        <v>Скалті ПП</v>
      </c>
      <c r="D2338" s="4"/>
      <c r="E2338" s="4" t="s">
        <v>519</v>
      </c>
      <c r="F2338" s="6" t="s">
        <v>503</v>
      </c>
      <c r="G2338" s="5">
        <v>3</v>
      </c>
      <c r="H2338" s="7">
        <v>143.85</v>
      </c>
      <c r="I2338" s="9" t="s">
        <v>572</v>
      </c>
      <c r="J2338" s="9" t="s">
        <v>511</v>
      </c>
      <c r="K2338" s="23" cm="1">
        <f t="array" ref="K2338">IF(G2338 &lt; 1, 0, _xlfn.IFS(E2338 = Акция!$A$2, G2338*Акция!$C$2, E2338 = Акция!$A$3, G2338*Акция!$C$3, E2338 = Акция!$A$4, G2338*Акция!$C$4, E2338 = Акция!$A$5, G2338*Акция!$C$5, E2338 = Акция!$A$6, G2338*Акция!$C$6, E2338 = Акция!$A$7, G2338*Акция!$C$7, E2338 = Акция!$A$8, G2338*Акция!$C$8, 1, 0))</f>
        <v>1.5</v>
      </c>
    </row>
    <row r="2339" spans="2:11" x14ac:dyDescent="0.2">
      <c r="B2339" s="4" t="str">
        <f t="shared" si="486"/>
        <v>Приватне підприємство "Скалті"</v>
      </c>
      <c r="C2339" s="4" t="str">
        <f t="shared" si="486"/>
        <v>Скалті ПП</v>
      </c>
      <c r="D2339" s="4"/>
      <c r="E2339" s="4" t="s">
        <v>502</v>
      </c>
      <c r="F2339" s="6" t="s">
        <v>503</v>
      </c>
      <c r="G2339" s="5">
        <v>3</v>
      </c>
      <c r="H2339" s="7">
        <v>162.66</v>
      </c>
      <c r="I2339" s="9" t="s">
        <v>572</v>
      </c>
      <c r="J2339" s="9" t="s">
        <v>511</v>
      </c>
      <c r="K2339" s="23" cm="1">
        <f t="array" ref="K2339">IF(G2339 &lt; 1, 0, _xlfn.IFS(E2339 = Акция!$A$2, G2339*Акция!$C$2, E2339 = Акция!$A$3, G2339*Акция!$C$3, E2339 = Акция!$A$4, G2339*Акция!$C$4, E2339 = Акция!$A$5, G2339*Акция!$C$5, E2339 = Акция!$A$6, G2339*Акция!$C$6, E2339 = Акция!$A$7, G2339*Акция!$C$7, E2339 = Акция!$A$8, G2339*Акция!$C$8, 1, 0))</f>
        <v>1.5</v>
      </c>
    </row>
    <row r="2340" spans="2:11" x14ac:dyDescent="0.2">
      <c r="B2340" s="4" t="str">
        <f t="shared" si="486"/>
        <v>Приватне підприємство "Скалті"</v>
      </c>
      <c r="C2340" s="4" t="str">
        <f t="shared" si="486"/>
        <v>Скалті ПП</v>
      </c>
      <c r="D2340" s="4"/>
      <c r="E2340" s="4" t="s">
        <v>520</v>
      </c>
      <c r="F2340" s="6" t="s">
        <v>503</v>
      </c>
      <c r="G2340" s="5">
        <v>3</v>
      </c>
      <c r="H2340" s="7">
        <v>175.83</v>
      </c>
      <c r="I2340" s="9" t="s">
        <v>572</v>
      </c>
      <c r="J2340" s="9" t="s">
        <v>511</v>
      </c>
      <c r="K2340" s="23" cm="1">
        <f t="array" ref="K2340">IF(G2340 &lt; 1, 0, _xlfn.IFS(E2340 = Акция!$A$2, G2340*Акция!$C$2, E2340 = Акция!$A$3, G2340*Акция!$C$3, E2340 = Акция!$A$4, G2340*Акция!$C$4, E2340 = Акция!$A$5, G2340*Акция!$C$5, E2340 = Акция!$A$6, G2340*Акция!$C$6, E2340 = Акция!$A$7, G2340*Акция!$C$7, E2340 = Акция!$A$8, G2340*Акция!$C$8, 1, 0))</f>
        <v>1.5</v>
      </c>
    </row>
    <row r="2341" spans="2:11" x14ac:dyDescent="0.2">
      <c r="B2341" s="4" t="s">
        <v>262</v>
      </c>
      <c r="C2341" s="4" t="s">
        <v>263</v>
      </c>
      <c r="D2341" s="3" t="s">
        <v>508</v>
      </c>
      <c r="E2341" s="4"/>
      <c r="G2341" s="6"/>
      <c r="H2341" s="8"/>
      <c r="I2341" s="4"/>
      <c r="J2341" s="4"/>
      <c r="K2341" s="23" cm="1">
        <f t="array" ref="K2341">IF(G2341 &lt; 1, 0, _xlfn.IFS(E2341 = Акция!$A$2, G2341*Акция!$C$2, E2341 = Акция!$A$3, G2341*Акция!$C$3, E2341 = Акция!$A$4, G2341*Акция!$C$4, E2341 = Акция!$A$5, G2341*Акция!$C$5, E2341 = Акция!$A$6, G2341*Акция!$C$6, E2341 = Акция!$A$7, G2341*Акция!$C$7, E2341 = Акция!$A$8, G2341*Акция!$C$8, 1, 0))</f>
        <v>0</v>
      </c>
    </row>
    <row r="2342" spans="2:11" x14ac:dyDescent="0.2">
      <c r="B2342" s="4" t="str">
        <f t="shared" ref="B2342:B2350" si="487">B2341</f>
        <v>Сквирське Районне Споживче Товариство</v>
      </c>
      <c r="C2342" s="4" t="str">
        <f t="shared" ref="C2342:C2350" si="488">C2341</f>
        <v>Сквирське РАЙСТ +</v>
      </c>
      <c r="D2342" s="4"/>
      <c r="E2342" s="4" t="s">
        <v>529</v>
      </c>
      <c r="F2342" s="6" t="s">
        <v>503</v>
      </c>
      <c r="G2342" s="5">
        <v>1</v>
      </c>
      <c r="H2342" s="7">
        <v>21.23</v>
      </c>
      <c r="I2342" s="9" t="s">
        <v>587</v>
      </c>
      <c r="J2342" s="9" t="s">
        <v>546</v>
      </c>
      <c r="K2342" s="23" cm="1">
        <f t="array" ref="K2342">IF(G2342 &lt; 1, 0, _xlfn.IFS(E2342 = Акция!$A$2, G2342*Акция!$C$2, E2342 = Акция!$A$3, G2342*Акция!$C$3, E2342 = Акция!$A$4, G2342*Акция!$C$4, E2342 = Акция!$A$5, G2342*Акция!$C$5, E2342 = Акция!$A$6, G2342*Акция!$C$6, E2342 = Акция!$A$7, G2342*Акция!$C$7, E2342 = Акция!$A$8, G2342*Акция!$C$8, 1, 0))</f>
        <v>0</v>
      </c>
    </row>
    <row r="2343" spans="2:11" x14ac:dyDescent="0.2">
      <c r="B2343" s="4" t="str">
        <f t="shared" si="487"/>
        <v>Сквирське Районне Споживче Товариство</v>
      </c>
      <c r="C2343" s="4" t="str">
        <f t="shared" si="488"/>
        <v>Сквирське РАЙСТ +</v>
      </c>
      <c r="D2343" s="4"/>
      <c r="E2343" s="4" t="s">
        <v>561</v>
      </c>
      <c r="F2343" s="6" t="s">
        <v>503</v>
      </c>
      <c r="G2343" s="5">
        <v>1</v>
      </c>
      <c r="H2343" s="7">
        <v>23.41</v>
      </c>
      <c r="I2343" s="9" t="s">
        <v>587</v>
      </c>
      <c r="J2343" s="9" t="s">
        <v>546</v>
      </c>
      <c r="K2343" s="23" cm="1">
        <f t="array" ref="K2343">IF(G2343 &lt; 1, 0, _xlfn.IFS(E2343 = Акция!$A$2, G2343*Акция!$C$2, E2343 = Акция!$A$3, G2343*Акция!$C$3, E2343 = Акция!$A$4, G2343*Акция!$C$4, E2343 = Акция!$A$5, G2343*Акция!$C$5, E2343 = Акция!$A$6, G2343*Акция!$C$6, E2343 = Акция!$A$7, G2343*Акция!$C$7, E2343 = Акция!$A$8, G2343*Акция!$C$8, 1, 0))</f>
        <v>0</v>
      </c>
    </row>
    <row r="2344" spans="2:11" x14ac:dyDescent="0.2">
      <c r="B2344" s="4" t="str">
        <f t="shared" si="487"/>
        <v>Сквирське Районне Споживче Товариство</v>
      </c>
      <c r="C2344" s="4" t="str">
        <f t="shared" si="488"/>
        <v>Сквирське РАЙСТ +</v>
      </c>
      <c r="D2344" s="4"/>
      <c r="E2344" s="4" t="s">
        <v>547</v>
      </c>
      <c r="F2344" s="6" t="s">
        <v>503</v>
      </c>
      <c r="G2344" s="5">
        <v>1</v>
      </c>
      <c r="H2344" s="7">
        <v>33.119999999999997</v>
      </c>
      <c r="I2344" s="9" t="s">
        <v>587</v>
      </c>
      <c r="J2344" s="9" t="s">
        <v>546</v>
      </c>
      <c r="K2344" s="23" cm="1">
        <f t="array" ref="K2344">IF(G2344 &lt; 1, 0, _xlfn.IFS(E2344 = Акция!$A$2, G2344*Акция!$C$2, E2344 = Акция!$A$3, G2344*Акция!$C$3, E2344 = Акция!$A$4, G2344*Акция!$C$4, E2344 = Акция!$A$5, G2344*Акция!$C$5, E2344 = Акция!$A$6, G2344*Акция!$C$6, E2344 = Акция!$A$7, G2344*Акция!$C$7, E2344 = Акция!$A$8, G2344*Акция!$C$8, 1, 0))</f>
        <v>0</v>
      </c>
    </row>
    <row r="2345" spans="2:11" x14ac:dyDescent="0.2">
      <c r="B2345" s="4" t="str">
        <f t="shared" si="487"/>
        <v>Сквирське Районне Споживче Товариство</v>
      </c>
      <c r="C2345" s="4" t="str">
        <f t="shared" si="488"/>
        <v>Сквирське РАЙСТ +</v>
      </c>
      <c r="D2345" s="4"/>
      <c r="E2345" s="4" t="s">
        <v>534</v>
      </c>
      <c r="F2345" s="6" t="s">
        <v>503</v>
      </c>
      <c r="G2345" s="5">
        <v>1</v>
      </c>
      <c r="H2345" s="7">
        <v>27.55</v>
      </c>
      <c r="I2345" s="9" t="s">
        <v>587</v>
      </c>
      <c r="J2345" s="9" t="s">
        <v>546</v>
      </c>
      <c r="K2345" s="23" cm="1">
        <f t="array" ref="K2345">IF(G2345 &lt; 1, 0, _xlfn.IFS(E2345 = Акция!$A$2, G2345*Акция!$C$2, E2345 = Акция!$A$3, G2345*Акция!$C$3, E2345 = Акция!$A$4, G2345*Акция!$C$4, E2345 = Акция!$A$5, G2345*Акция!$C$5, E2345 = Акция!$A$6, G2345*Акция!$C$6, E2345 = Акция!$A$7, G2345*Акция!$C$7, E2345 = Акция!$A$8, G2345*Акция!$C$8, 1, 0))</f>
        <v>0</v>
      </c>
    </row>
    <row r="2346" spans="2:11" x14ac:dyDescent="0.2">
      <c r="B2346" s="4" t="str">
        <f t="shared" si="487"/>
        <v>Сквирське Районне Споживче Товариство</v>
      </c>
      <c r="C2346" s="4" t="str">
        <f t="shared" si="488"/>
        <v>Сквирське РАЙСТ +</v>
      </c>
      <c r="D2346" s="4"/>
      <c r="E2346" s="4" t="s">
        <v>548</v>
      </c>
      <c r="F2346" s="6" t="s">
        <v>503</v>
      </c>
      <c r="G2346" s="5">
        <v>2</v>
      </c>
      <c r="H2346" s="7">
        <v>66.239999999999995</v>
      </c>
      <c r="I2346" s="9" t="s">
        <v>587</v>
      </c>
      <c r="J2346" s="9" t="s">
        <v>546</v>
      </c>
      <c r="K2346" s="23" cm="1">
        <f t="array" ref="K2346">IF(G2346 &lt; 1, 0, _xlfn.IFS(E2346 = Акция!$A$2, G2346*Акция!$C$2, E2346 = Акция!$A$3, G2346*Акция!$C$3, E2346 = Акция!$A$4, G2346*Акция!$C$4, E2346 = Акция!$A$5, G2346*Акция!$C$5, E2346 = Акция!$A$6, G2346*Акция!$C$6, E2346 = Акция!$A$7, G2346*Акция!$C$7, E2346 = Акция!$A$8, G2346*Акция!$C$8, 1, 0))</f>
        <v>0</v>
      </c>
    </row>
    <row r="2347" spans="2:11" x14ac:dyDescent="0.2">
      <c r="B2347" s="4" t="str">
        <f t="shared" si="487"/>
        <v>Сквирське Районне Споживче Товариство</v>
      </c>
      <c r="C2347" s="4" t="str">
        <f t="shared" si="488"/>
        <v>Сквирське РАЙСТ +</v>
      </c>
      <c r="D2347" s="4"/>
      <c r="E2347" s="4" t="s">
        <v>552</v>
      </c>
      <c r="F2347" s="6" t="s">
        <v>503</v>
      </c>
      <c r="G2347" s="5">
        <v>2</v>
      </c>
      <c r="H2347" s="7">
        <v>55.08</v>
      </c>
      <c r="I2347" s="9" t="s">
        <v>587</v>
      </c>
      <c r="J2347" s="9" t="s">
        <v>546</v>
      </c>
      <c r="K2347" s="23" cm="1">
        <f t="array" ref="K2347">IF(G2347 &lt; 1, 0, _xlfn.IFS(E2347 = Акция!$A$2, G2347*Акция!$C$2, E2347 = Акция!$A$3, G2347*Акция!$C$3, E2347 = Акция!$A$4, G2347*Акция!$C$4, E2347 = Акция!$A$5, G2347*Акция!$C$5, E2347 = Акция!$A$6, G2347*Акция!$C$6, E2347 = Акция!$A$7, G2347*Акция!$C$7, E2347 = Акция!$A$8, G2347*Акция!$C$8, 1, 0))</f>
        <v>0</v>
      </c>
    </row>
    <row r="2348" spans="2:11" x14ac:dyDescent="0.2">
      <c r="B2348" s="4" t="str">
        <f t="shared" si="487"/>
        <v>Сквирське Районне Споживче Товариство</v>
      </c>
      <c r="C2348" s="4" t="str">
        <f t="shared" si="488"/>
        <v>Сквирське РАЙСТ +</v>
      </c>
      <c r="D2348" s="4"/>
      <c r="E2348" s="4" t="s">
        <v>513</v>
      </c>
      <c r="F2348" s="6" t="s">
        <v>503</v>
      </c>
      <c r="G2348" s="5">
        <v>3</v>
      </c>
      <c r="H2348" s="7">
        <v>84.12</v>
      </c>
      <c r="I2348" s="9" t="s">
        <v>587</v>
      </c>
      <c r="J2348" s="9" t="s">
        <v>546</v>
      </c>
      <c r="K2348" s="23" cm="1">
        <f t="array" ref="K2348">IF(G2348 &lt; 1, 0, _xlfn.IFS(E2348 = Акция!$A$2, G2348*Акция!$C$2, E2348 = Акция!$A$3, G2348*Акция!$C$3, E2348 = Акция!$A$4, G2348*Акция!$C$4, E2348 = Акция!$A$5, G2348*Акция!$C$5, E2348 = Акция!$A$6, G2348*Акция!$C$6, E2348 = Акция!$A$7, G2348*Акция!$C$7, E2348 = Акция!$A$8, G2348*Акция!$C$8, 1, 0))</f>
        <v>0</v>
      </c>
    </row>
    <row r="2349" spans="2:11" x14ac:dyDescent="0.2">
      <c r="B2349" s="4" t="str">
        <f t="shared" si="487"/>
        <v>Сквирське Районне Споживче Товариство</v>
      </c>
      <c r="C2349" s="4" t="str">
        <f t="shared" si="488"/>
        <v>Сквирське РАЙСТ +</v>
      </c>
      <c r="D2349" s="4"/>
      <c r="E2349" s="4" t="s">
        <v>519</v>
      </c>
      <c r="F2349" s="6" t="s">
        <v>503</v>
      </c>
      <c r="G2349" s="5">
        <v>2</v>
      </c>
      <c r="H2349" s="7">
        <v>100.26</v>
      </c>
      <c r="I2349" s="9" t="s">
        <v>587</v>
      </c>
      <c r="J2349" s="9" t="s">
        <v>546</v>
      </c>
      <c r="K2349" s="23" cm="1">
        <f t="array" ref="K2349">IF(G2349 &lt; 1, 0, _xlfn.IFS(E2349 = Акция!$A$2, G2349*Акция!$C$2, E2349 = Акция!$A$3, G2349*Акция!$C$3, E2349 = Акция!$A$4, G2349*Акция!$C$4, E2349 = Акция!$A$5, G2349*Акция!$C$5, E2349 = Акция!$A$6, G2349*Акция!$C$6, E2349 = Акция!$A$7, G2349*Акция!$C$7, E2349 = Акция!$A$8, G2349*Акция!$C$8, 1, 0))</f>
        <v>1</v>
      </c>
    </row>
    <row r="2350" spans="2:11" x14ac:dyDescent="0.2">
      <c r="B2350" s="4" t="str">
        <f t="shared" si="487"/>
        <v>Сквирське Районне Споживче Товариство</v>
      </c>
      <c r="C2350" s="4" t="str">
        <f t="shared" si="488"/>
        <v>Сквирське РАЙСТ +</v>
      </c>
      <c r="D2350" s="4"/>
      <c r="E2350" s="4" t="s">
        <v>523</v>
      </c>
      <c r="F2350" s="6" t="s">
        <v>503</v>
      </c>
      <c r="G2350" s="5">
        <v>5</v>
      </c>
      <c r="H2350" s="7">
        <v>174.55</v>
      </c>
      <c r="I2350" s="9" t="s">
        <v>587</v>
      </c>
      <c r="J2350" s="9" t="s">
        <v>546</v>
      </c>
      <c r="K2350" s="23" cm="1">
        <f t="array" ref="K2350">IF(G2350 &lt; 1, 0, _xlfn.IFS(E2350 = Акция!$A$2, G2350*Акция!$C$2, E2350 = Акция!$A$3, G2350*Акция!$C$3, E2350 = Акция!$A$4, G2350*Акция!$C$4, E2350 = Акция!$A$5, G2350*Акция!$C$5, E2350 = Акция!$A$6, G2350*Акция!$C$6, E2350 = Акция!$A$7, G2350*Акция!$C$7, E2350 = Акция!$A$8, G2350*Акция!$C$8, 1, 0))</f>
        <v>0</v>
      </c>
    </row>
    <row r="2351" spans="2:11" x14ac:dyDescent="0.2">
      <c r="B2351" s="4" t="s">
        <v>264</v>
      </c>
      <c r="C2351" s="4" t="s">
        <v>265</v>
      </c>
      <c r="D2351" s="3" t="s">
        <v>501</v>
      </c>
      <c r="E2351" s="4"/>
      <c r="G2351" s="6"/>
      <c r="H2351" s="8"/>
      <c r="I2351" s="4"/>
      <c r="J2351" s="4"/>
      <c r="K2351" s="23" cm="1">
        <f t="array" ref="K2351">IF(G2351 &lt; 1, 0, _xlfn.IFS(E2351 = Акция!$A$2, G2351*Акция!$C$2, E2351 = Акция!$A$3, G2351*Акция!$C$3, E2351 = Акция!$A$4, G2351*Акция!$C$4, E2351 = Акция!$A$5, G2351*Акция!$C$5, E2351 = Акция!$A$6, G2351*Акция!$C$6, E2351 = Акция!$A$7, G2351*Акция!$C$7, E2351 = Акция!$A$8, G2351*Акция!$C$8, 1, 0))</f>
        <v>0</v>
      </c>
    </row>
    <row r="2352" spans="2:11" x14ac:dyDescent="0.2">
      <c r="B2352" s="4" t="str">
        <f t="shared" ref="B2352:C2353" si="489">B2351</f>
        <v>Скляр Надія Петрівна</v>
      </c>
      <c r="C2352" s="4" t="str">
        <f t="shared" si="489"/>
        <v>Скляр Н.П.</v>
      </c>
      <c r="D2352" s="4"/>
      <c r="E2352" s="4" t="s">
        <v>520</v>
      </c>
      <c r="F2352" s="6" t="s">
        <v>503</v>
      </c>
      <c r="G2352" s="5">
        <v>2</v>
      </c>
      <c r="H2352" s="7">
        <v>120.14</v>
      </c>
      <c r="I2352" s="9" t="s">
        <v>542</v>
      </c>
      <c r="J2352" s="9" t="s">
        <v>539</v>
      </c>
      <c r="K2352" s="23" cm="1">
        <f t="array" ref="K2352">IF(G2352 &lt; 1, 0, _xlfn.IFS(E2352 = Акция!$A$2, G2352*Акция!$C$2, E2352 = Акция!$A$3, G2352*Акция!$C$3, E2352 = Акция!$A$4, G2352*Акция!$C$4, E2352 = Акция!$A$5, G2352*Акция!$C$5, E2352 = Акция!$A$6, G2352*Акция!$C$6, E2352 = Акция!$A$7, G2352*Акция!$C$7, E2352 = Акция!$A$8, G2352*Акция!$C$8, 1, 0))</f>
        <v>1</v>
      </c>
    </row>
    <row r="2353" spans="2:11" x14ac:dyDescent="0.2">
      <c r="B2353" s="4" t="str">
        <f t="shared" si="489"/>
        <v>Скляр Надія Петрівна</v>
      </c>
      <c r="C2353" s="4" t="str">
        <f t="shared" si="489"/>
        <v>Скляр Н.П.</v>
      </c>
      <c r="D2353" s="4"/>
      <c r="E2353" s="4" t="s">
        <v>523</v>
      </c>
      <c r="F2353" s="6" t="s">
        <v>503</v>
      </c>
      <c r="G2353" s="5">
        <v>2</v>
      </c>
      <c r="H2353" s="7">
        <v>67.260000000000005</v>
      </c>
      <c r="I2353" s="9" t="s">
        <v>542</v>
      </c>
      <c r="J2353" s="9" t="s">
        <v>539</v>
      </c>
      <c r="K2353" s="23" cm="1">
        <f t="array" ref="K2353">IF(G2353 &lt; 1, 0, _xlfn.IFS(E2353 = Акция!$A$2, G2353*Акция!$C$2, E2353 = Акция!$A$3, G2353*Акция!$C$3, E2353 = Акция!$A$4, G2353*Акция!$C$4, E2353 = Акция!$A$5, G2353*Акция!$C$5, E2353 = Акция!$A$6, G2353*Акция!$C$6, E2353 = Акция!$A$7, G2353*Акция!$C$7, E2353 = Акция!$A$8, G2353*Акция!$C$8, 1, 0))</f>
        <v>0</v>
      </c>
    </row>
    <row r="2354" spans="2:11" x14ac:dyDescent="0.2">
      <c r="B2354" s="4" t="s">
        <v>266</v>
      </c>
      <c r="C2354" s="4" t="s">
        <v>267</v>
      </c>
      <c r="D2354" s="3" t="s">
        <v>509</v>
      </c>
      <c r="E2354" s="4"/>
      <c r="G2354" s="6"/>
      <c r="H2354" s="8"/>
      <c r="I2354" s="4"/>
      <c r="J2354" s="4"/>
      <c r="K2354" s="23" cm="1">
        <f t="array" ref="K2354">IF(G2354 &lt; 1, 0, _xlfn.IFS(E2354 = Акция!$A$2, G2354*Акция!$C$2, E2354 = Акция!$A$3, G2354*Акция!$C$3, E2354 = Акция!$A$4, G2354*Акция!$C$4, E2354 = Акция!$A$5, G2354*Акция!$C$5, E2354 = Акция!$A$6, G2354*Акция!$C$6, E2354 = Акция!$A$7, G2354*Акция!$C$7, E2354 = Акция!$A$8, G2354*Акция!$C$8, 1, 0))</f>
        <v>0</v>
      </c>
    </row>
    <row r="2355" spans="2:11" x14ac:dyDescent="0.2">
      <c r="B2355" s="4" t="str">
        <f t="shared" ref="B2355:C2358" si="490">B2354</f>
        <v>Скопець Лариса Олексіївна</v>
      </c>
      <c r="C2355" s="4" t="str">
        <f t="shared" si="490"/>
        <v>Скопець Л.О.</v>
      </c>
      <c r="D2355" s="4"/>
      <c r="E2355" s="4" t="s">
        <v>534</v>
      </c>
      <c r="F2355" s="6" t="s">
        <v>503</v>
      </c>
      <c r="G2355" s="5">
        <v>3</v>
      </c>
      <c r="H2355" s="7">
        <v>81.03</v>
      </c>
      <c r="I2355" s="9" t="s">
        <v>591</v>
      </c>
      <c r="J2355" s="9" t="s">
        <v>539</v>
      </c>
      <c r="K2355" s="23" cm="1">
        <f t="array" ref="K2355">IF(G2355 &lt; 1, 0, _xlfn.IFS(E2355 = Акция!$A$2, G2355*Акция!$C$2, E2355 = Акция!$A$3, G2355*Акция!$C$3, E2355 = Акция!$A$4, G2355*Акция!$C$4, E2355 = Акция!$A$5, G2355*Акция!$C$5, E2355 = Акция!$A$6, G2355*Акция!$C$6, E2355 = Акция!$A$7, G2355*Акция!$C$7, E2355 = Акция!$A$8, G2355*Акция!$C$8, 1, 0))</f>
        <v>0</v>
      </c>
    </row>
    <row r="2356" spans="2:11" x14ac:dyDescent="0.2">
      <c r="B2356" s="4" t="str">
        <f t="shared" si="490"/>
        <v>Скопець Лариса Олексіївна</v>
      </c>
      <c r="C2356" s="4" t="str">
        <f t="shared" si="490"/>
        <v>Скопець Л.О.</v>
      </c>
      <c r="D2356" s="4"/>
      <c r="E2356" s="4" t="s">
        <v>549</v>
      </c>
      <c r="F2356" s="6" t="s">
        <v>503</v>
      </c>
      <c r="G2356" s="5">
        <v>6</v>
      </c>
      <c r="H2356" s="7">
        <v>163.08000000000001</v>
      </c>
      <c r="I2356" s="9" t="s">
        <v>591</v>
      </c>
      <c r="J2356" s="9" t="s">
        <v>539</v>
      </c>
      <c r="K2356" s="23" cm="1">
        <f t="array" ref="K2356">IF(G2356 &lt; 1, 0, _xlfn.IFS(E2356 = Акция!$A$2, G2356*Акция!$C$2, E2356 = Акция!$A$3, G2356*Акция!$C$3, E2356 = Акция!$A$4, G2356*Акция!$C$4, E2356 = Акция!$A$5, G2356*Акция!$C$5, E2356 = Акция!$A$6, G2356*Акция!$C$6, E2356 = Акция!$A$7, G2356*Акция!$C$7, E2356 = Акция!$A$8, G2356*Акция!$C$8, 1, 0))</f>
        <v>0</v>
      </c>
    </row>
    <row r="2357" spans="2:11" x14ac:dyDescent="0.2">
      <c r="B2357" s="4" t="str">
        <f t="shared" si="490"/>
        <v>Скопець Лариса Олексіївна</v>
      </c>
      <c r="C2357" s="4" t="str">
        <f t="shared" si="490"/>
        <v>Скопець Л.О.</v>
      </c>
      <c r="D2357" s="4"/>
      <c r="E2357" s="4" t="s">
        <v>513</v>
      </c>
      <c r="F2357" s="6" t="s">
        <v>503</v>
      </c>
      <c r="G2357" s="5">
        <v>6</v>
      </c>
      <c r="H2357" s="7">
        <v>164.94</v>
      </c>
      <c r="I2357" s="9" t="s">
        <v>591</v>
      </c>
      <c r="J2357" s="9" t="s">
        <v>539</v>
      </c>
      <c r="K2357" s="23" cm="1">
        <f t="array" ref="K2357">IF(G2357 &lt; 1, 0, _xlfn.IFS(E2357 = Акция!$A$2, G2357*Акция!$C$2, E2357 = Акция!$A$3, G2357*Акция!$C$3, E2357 = Акция!$A$4, G2357*Акция!$C$4, E2357 = Акция!$A$5, G2357*Акция!$C$5, E2357 = Акция!$A$6, G2357*Акция!$C$6, E2357 = Акция!$A$7, G2357*Акция!$C$7, E2357 = Акция!$A$8, G2357*Акция!$C$8, 1, 0))</f>
        <v>0</v>
      </c>
    </row>
    <row r="2358" spans="2:11" x14ac:dyDescent="0.2">
      <c r="B2358" s="4" t="str">
        <f t="shared" si="490"/>
        <v>Скопець Лариса Олексіївна</v>
      </c>
      <c r="C2358" s="4" t="str">
        <f t="shared" si="490"/>
        <v>Скопець Л.О.</v>
      </c>
      <c r="D2358" s="4"/>
      <c r="E2358" s="4" t="s">
        <v>521</v>
      </c>
      <c r="F2358" s="6" t="s">
        <v>503</v>
      </c>
      <c r="G2358" s="5">
        <v>5</v>
      </c>
      <c r="H2358" s="7">
        <v>276.35000000000002</v>
      </c>
      <c r="I2358" s="9" t="s">
        <v>591</v>
      </c>
      <c r="J2358" s="9" t="s">
        <v>539</v>
      </c>
      <c r="K2358" s="23" cm="1">
        <f t="array" ref="K2358">IF(G2358 &lt; 1, 0, _xlfn.IFS(E2358 = Акция!$A$2, G2358*Акция!$C$2, E2358 = Акция!$A$3, G2358*Акция!$C$3, E2358 = Акция!$A$4, G2358*Акция!$C$4, E2358 = Акция!$A$5, G2358*Акция!$C$5, E2358 = Акция!$A$6, G2358*Акция!$C$6, E2358 = Акция!$A$7, G2358*Акция!$C$7, E2358 = Акция!$A$8, G2358*Акция!$C$8, 1, 0))</f>
        <v>2.5</v>
      </c>
    </row>
    <row r="2359" spans="2:11" x14ac:dyDescent="0.2">
      <c r="B2359" s="4" t="s">
        <v>268</v>
      </c>
      <c r="C2359" s="4" t="s">
        <v>269</v>
      </c>
      <c r="D2359" s="3" t="s">
        <v>501</v>
      </c>
      <c r="E2359" s="4"/>
      <c r="G2359" s="6"/>
      <c r="H2359" s="8"/>
      <c r="I2359" s="4"/>
      <c r="J2359" s="4"/>
      <c r="K2359" s="23" cm="1">
        <f t="array" ref="K2359">IF(G2359 &lt; 1, 0, _xlfn.IFS(E2359 = Акция!$A$2, G2359*Акция!$C$2, E2359 = Акция!$A$3, G2359*Акция!$C$3, E2359 = Акция!$A$4, G2359*Акция!$C$4, E2359 = Акция!$A$5, G2359*Акция!$C$5, E2359 = Акция!$A$6, G2359*Акция!$C$6, E2359 = Акция!$A$7, G2359*Акция!$C$7, E2359 = Акция!$A$8, G2359*Акция!$C$8, 1, 0))</f>
        <v>0</v>
      </c>
    </row>
    <row r="2360" spans="2:11" x14ac:dyDescent="0.2">
      <c r="B2360" s="4" t="str">
        <f t="shared" ref="B2360:C2360" si="491">B2359</f>
        <v>Скорий Микола Петрович</v>
      </c>
      <c r="C2360" s="4" t="str">
        <f t="shared" si="491"/>
        <v>Скорий М.П.</v>
      </c>
      <c r="D2360" s="4"/>
      <c r="E2360" s="4" t="s">
        <v>519</v>
      </c>
      <c r="F2360" s="6" t="s">
        <v>503</v>
      </c>
      <c r="G2360" s="5">
        <v>5</v>
      </c>
      <c r="H2360" s="7">
        <v>250.65</v>
      </c>
      <c r="I2360" s="9" t="s">
        <v>504</v>
      </c>
      <c r="J2360" s="9" t="s">
        <v>505</v>
      </c>
      <c r="K2360" s="23" cm="1">
        <f t="array" ref="K2360">IF(G2360 &lt; 1, 0, _xlfn.IFS(E2360 = Акция!$A$2, G2360*Акция!$C$2, E2360 = Акция!$A$3, G2360*Акция!$C$3, E2360 = Акция!$A$4, G2360*Акция!$C$4, E2360 = Акция!$A$5, G2360*Акция!$C$5, E2360 = Акция!$A$6, G2360*Акция!$C$6, E2360 = Акция!$A$7, G2360*Акция!$C$7, E2360 = Акция!$A$8, G2360*Акция!$C$8, 1, 0))</f>
        <v>2.5</v>
      </c>
    </row>
    <row r="2361" spans="2:11" x14ac:dyDescent="0.2">
      <c r="B2361" s="4" t="s">
        <v>270</v>
      </c>
      <c r="C2361" s="4" t="s">
        <v>271</v>
      </c>
      <c r="D2361" s="3" t="s">
        <v>509</v>
      </c>
      <c r="E2361" s="4"/>
      <c r="G2361" s="6"/>
      <c r="H2361" s="8"/>
      <c r="I2361" s="4"/>
      <c r="J2361" s="4"/>
      <c r="K2361" s="23" cm="1">
        <f t="array" ref="K2361">IF(G2361 &lt; 1, 0, _xlfn.IFS(E2361 = Акция!$A$2, G2361*Акция!$C$2, E2361 = Акция!$A$3, G2361*Акция!$C$3, E2361 = Акция!$A$4, G2361*Акция!$C$4, E2361 = Акция!$A$5, G2361*Акция!$C$5, E2361 = Акция!$A$6, G2361*Акция!$C$6, E2361 = Акция!$A$7, G2361*Акция!$C$7, E2361 = Акция!$A$8, G2361*Акция!$C$8, 1, 0))</f>
        <v>0</v>
      </c>
    </row>
    <row r="2362" spans="2:11" x14ac:dyDescent="0.2">
      <c r="B2362" s="4" t="str">
        <f t="shared" ref="B2362:C2365" si="492">B2361</f>
        <v>Скорич Людмила Ігорівна</v>
      </c>
      <c r="C2362" s="4" t="str">
        <f t="shared" si="492"/>
        <v>Скорич Л.І.</v>
      </c>
      <c r="D2362" s="4"/>
      <c r="E2362" s="4" t="s">
        <v>516</v>
      </c>
      <c r="F2362" s="6" t="s">
        <v>503</v>
      </c>
      <c r="G2362" s="5">
        <v>1</v>
      </c>
      <c r="H2362" s="7">
        <v>26.94</v>
      </c>
      <c r="I2362" s="9" t="s">
        <v>587</v>
      </c>
      <c r="J2362" s="9" t="s">
        <v>546</v>
      </c>
      <c r="K2362" s="23" cm="1">
        <f t="array" ref="K2362">IF(G2362 &lt; 1, 0, _xlfn.IFS(E2362 = Акция!$A$2, G2362*Акция!$C$2, E2362 = Акция!$A$3, G2362*Акция!$C$3, E2362 = Акция!$A$4, G2362*Акция!$C$4, E2362 = Акция!$A$5, G2362*Акция!$C$5, E2362 = Акция!$A$6, G2362*Акция!$C$6, E2362 = Акция!$A$7, G2362*Акция!$C$7, E2362 = Акция!$A$8, G2362*Акция!$C$8, 1, 0))</f>
        <v>0.25</v>
      </c>
    </row>
    <row r="2363" spans="2:11" x14ac:dyDescent="0.2">
      <c r="B2363" s="4" t="str">
        <f t="shared" si="492"/>
        <v>Скорич Людмила Ігорівна</v>
      </c>
      <c r="C2363" s="4" t="str">
        <f t="shared" si="492"/>
        <v>Скорич Л.І.</v>
      </c>
      <c r="D2363" s="4"/>
      <c r="E2363" s="4" t="s">
        <v>517</v>
      </c>
      <c r="F2363" s="6" t="s">
        <v>503</v>
      </c>
      <c r="G2363" s="5">
        <v>1</v>
      </c>
      <c r="H2363" s="7">
        <v>29.45</v>
      </c>
      <c r="I2363" s="9" t="s">
        <v>587</v>
      </c>
      <c r="J2363" s="9" t="s">
        <v>546</v>
      </c>
      <c r="K2363" s="23" cm="1">
        <f t="array" ref="K2363">IF(G2363 &lt; 1, 0, _xlfn.IFS(E2363 = Акция!$A$2, G2363*Акция!$C$2, E2363 = Акция!$A$3, G2363*Акция!$C$3, E2363 = Акция!$A$4, G2363*Акция!$C$4, E2363 = Акция!$A$5, G2363*Акция!$C$5, E2363 = Акция!$A$6, G2363*Акция!$C$6, E2363 = Акция!$A$7, G2363*Акция!$C$7, E2363 = Акция!$A$8, G2363*Акция!$C$8, 1, 0))</f>
        <v>0.25</v>
      </c>
    </row>
    <row r="2364" spans="2:11" x14ac:dyDescent="0.2">
      <c r="B2364" s="4" t="str">
        <f t="shared" si="492"/>
        <v>Скорич Людмила Ігорівна</v>
      </c>
      <c r="C2364" s="4" t="str">
        <f t="shared" si="492"/>
        <v>Скорич Л.І.</v>
      </c>
      <c r="D2364" s="4"/>
      <c r="E2364" s="4" t="s">
        <v>519</v>
      </c>
      <c r="F2364" s="6" t="s">
        <v>503</v>
      </c>
      <c r="G2364" s="5">
        <v>1</v>
      </c>
      <c r="H2364" s="7">
        <v>49.15</v>
      </c>
      <c r="I2364" s="9" t="s">
        <v>587</v>
      </c>
      <c r="J2364" s="9" t="s">
        <v>546</v>
      </c>
      <c r="K2364" s="23" cm="1">
        <f t="array" ref="K2364">IF(G2364 &lt; 1, 0, _xlfn.IFS(E2364 = Акция!$A$2, G2364*Акция!$C$2, E2364 = Акция!$A$3, G2364*Акция!$C$3, E2364 = Акция!$A$4, G2364*Акция!$C$4, E2364 = Акция!$A$5, G2364*Акция!$C$5, E2364 = Акция!$A$6, G2364*Акция!$C$6, E2364 = Акция!$A$7, G2364*Акция!$C$7, E2364 = Акция!$A$8, G2364*Акция!$C$8, 1, 0))</f>
        <v>0.5</v>
      </c>
    </row>
    <row r="2365" spans="2:11" x14ac:dyDescent="0.2">
      <c r="B2365" s="4" t="str">
        <f t="shared" si="492"/>
        <v>Скорич Людмила Ігорівна</v>
      </c>
      <c r="C2365" s="4" t="str">
        <f t="shared" si="492"/>
        <v>Скорич Л.І.</v>
      </c>
      <c r="D2365" s="4"/>
      <c r="E2365" s="4" t="s">
        <v>502</v>
      </c>
      <c r="F2365" s="6" t="s">
        <v>503</v>
      </c>
      <c r="G2365" s="5">
        <v>1</v>
      </c>
      <c r="H2365" s="7">
        <v>55.57</v>
      </c>
      <c r="I2365" s="9" t="s">
        <v>587</v>
      </c>
      <c r="J2365" s="9" t="s">
        <v>546</v>
      </c>
      <c r="K2365" s="23" cm="1">
        <f t="array" ref="K2365">IF(G2365 &lt; 1, 0, _xlfn.IFS(E2365 = Акция!$A$2, G2365*Акция!$C$2, E2365 = Акция!$A$3, G2365*Акция!$C$3, E2365 = Акция!$A$4, G2365*Акция!$C$4, E2365 = Акция!$A$5, G2365*Акция!$C$5, E2365 = Акция!$A$6, G2365*Акция!$C$6, E2365 = Акция!$A$7, G2365*Акция!$C$7, E2365 = Акция!$A$8, G2365*Акция!$C$8, 1, 0))</f>
        <v>0.5</v>
      </c>
    </row>
    <row r="2366" spans="2:11" x14ac:dyDescent="0.2">
      <c r="B2366" s="4" t="s">
        <v>272</v>
      </c>
      <c r="C2366" s="4" t="s">
        <v>273</v>
      </c>
      <c r="D2366" s="3" t="s">
        <v>509</v>
      </c>
      <c r="E2366" s="4"/>
      <c r="G2366" s="6"/>
      <c r="H2366" s="8"/>
      <c r="I2366" s="4"/>
      <c r="J2366" s="4"/>
      <c r="K2366" s="23" cm="1">
        <f t="array" ref="K2366">IF(G2366 &lt; 1, 0, _xlfn.IFS(E2366 = Акция!$A$2, G2366*Акция!$C$2, E2366 = Акция!$A$3, G2366*Акция!$C$3, E2366 = Акция!$A$4, G2366*Акция!$C$4, E2366 = Акция!$A$5, G2366*Акция!$C$5, E2366 = Акция!$A$6, G2366*Акция!$C$6, E2366 = Акция!$A$7, G2366*Акция!$C$7, E2366 = Акция!$A$8, G2366*Акция!$C$8, 1, 0))</f>
        <v>0</v>
      </c>
    </row>
    <row r="2367" spans="2:11" x14ac:dyDescent="0.2">
      <c r="B2367" s="4" t="str">
        <f t="shared" ref="B2367:C2372" si="493">B2366</f>
        <v>Скорінчук Олександр Васильович</v>
      </c>
      <c r="C2367" s="4" t="str">
        <f t="shared" si="493"/>
        <v>Скорінчук О.В.+(ТТН)</v>
      </c>
      <c r="D2367" s="4"/>
      <c r="E2367" s="4" t="s">
        <v>549</v>
      </c>
      <c r="F2367" s="6" t="s">
        <v>503</v>
      </c>
      <c r="G2367" s="5">
        <v>2</v>
      </c>
      <c r="H2367" s="7">
        <v>54.36</v>
      </c>
      <c r="I2367" s="9" t="s">
        <v>538</v>
      </c>
      <c r="J2367" s="9" t="s">
        <v>539</v>
      </c>
      <c r="K2367" s="23" cm="1">
        <f t="array" ref="K2367">IF(G2367 &lt; 1, 0, _xlfn.IFS(E2367 = Акция!$A$2, G2367*Акция!$C$2, E2367 = Акция!$A$3, G2367*Акция!$C$3, E2367 = Акция!$A$4, G2367*Акция!$C$4, E2367 = Акция!$A$5, G2367*Акция!$C$5, E2367 = Акция!$A$6, G2367*Акция!$C$6, E2367 = Акция!$A$7, G2367*Акция!$C$7, E2367 = Акция!$A$8, G2367*Акция!$C$8, 1, 0))</f>
        <v>0</v>
      </c>
    </row>
    <row r="2368" spans="2:11" x14ac:dyDescent="0.2">
      <c r="B2368" s="4" t="str">
        <f t="shared" si="493"/>
        <v>Скорінчук Олександр Васильович</v>
      </c>
      <c r="C2368" s="4" t="str">
        <f t="shared" si="493"/>
        <v>Скорінчук О.В.+(ТТН)</v>
      </c>
      <c r="D2368" s="4"/>
      <c r="E2368" s="4" t="s">
        <v>519</v>
      </c>
      <c r="F2368" s="6" t="s">
        <v>503</v>
      </c>
      <c r="G2368" s="5">
        <v>6</v>
      </c>
      <c r="H2368" s="7">
        <v>294.89999999999998</v>
      </c>
      <c r="I2368" s="9" t="s">
        <v>538</v>
      </c>
      <c r="J2368" s="9" t="s">
        <v>539</v>
      </c>
      <c r="K2368" s="23" cm="1">
        <f t="array" ref="K2368">IF(G2368 &lt; 1, 0, _xlfn.IFS(E2368 = Акция!$A$2, G2368*Акция!$C$2, E2368 = Акция!$A$3, G2368*Акция!$C$3, E2368 = Акция!$A$4, G2368*Акция!$C$4, E2368 = Акция!$A$5, G2368*Акция!$C$5, E2368 = Акция!$A$6, G2368*Акция!$C$6, E2368 = Акция!$A$7, G2368*Акция!$C$7, E2368 = Акция!$A$8, G2368*Акция!$C$8, 1, 0))</f>
        <v>3</v>
      </c>
    </row>
    <row r="2369" spans="2:11" x14ac:dyDescent="0.2">
      <c r="B2369" s="4" t="str">
        <f t="shared" si="493"/>
        <v>Скорінчук Олександр Васильович</v>
      </c>
      <c r="C2369" s="4" t="str">
        <f t="shared" si="493"/>
        <v>Скорінчук О.В.+(ТТН)</v>
      </c>
      <c r="D2369" s="4"/>
      <c r="E2369" s="4" t="s">
        <v>502</v>
      </c>
      <c r="F2369" s="6" t="s">
        <v>503</v>
      </c>
      <c r="G2369" s="5">
        <v>3</v>
      </c>
      <c r="H2369" s="7">
        <v>166.71</v>
      </c>
      <c r="I2369" s="9" t="s">
        <v>538</v>
      </c>
      <c r="J2369" s="9" t="s">
        <v>539</v>
      </c>
      <c r="K2369" s="23" cm="1">
        <f t="array" ref="K2369">IF(G2369 &lt; 1, 0, _xlfn.IFS(E2369 = Акция!$A$2, G2369*Акция!$C$2, E2369 = Акция!$A$3, G2369*Акция!$C$3, E2369 = Акция!$A$4, G2369*Акция!$C$4, E2369 = Акция!$A$5, G2369*Акция!$C$5, E2369 = Акция!$A$6, G2369*Акция!$C$6, E2369 = Акция!$A$7, G2369*Акция!$C$7, E2369 = Акция!$A$8, G2369*Акция!$C$8, 1, 0))</f>
        <v>1.5</v>
      </c>
    </row>
    <row r="2370" spans="2:11" x14ac:dyDescent="0.2">
      <c r="B2370" s="4" t="str">
        <f t="shared" si="493"/>
        <v>Скорінчук Олександр Васильович</v>
      </c>
      <c r="C2370" s="4" t="str">
        <f t="shared" si="493"/>
        <v>Скорінчук О.В.+(ТТН)</v>
      </c>
      <c r="D2370" s="4"/>
      <c r="E2370" s="4" t="s">
        <v>520</v>
      </c>
      <c r="F2370" s="6" t="s">
        <v>503</v>
      </c>
      <c r="G2370" s="5">
        <v>3</v>
      </c>
      <c r="H2370" s="7">
        <v>180.21</v>
      </c>
      <c r="I2370" s="9" t="s">
        <v>538</v>
      </c>
      <c r="J2370" s="9" t="s">
        <v>539</v>
      </c>
      <c r="K2370" s="23" cm="1">
        <f t="array" ref="K2370">IF(G2370 &lt; 1, 0, _xlfn.IFS(E2370 = Акция!$A$2, G2370*Акция!$C$2, E2370 = Акция!$A$3, G2370*Акция!$C$3, E2370 = Акция!$A$4, G2370*Акция!$C$4, E2370 = Акция!$A$5, G2370*Акция!$C$5, E2370 = Акция!$A$6, G2370*Акция!$C$6, E2370 = Акция!$A$7, G2370*Акция!$C$7, E2370 = Акция!$A$8, G2370*Акция!$C$8, 1, 0))</f>
        <v>1.5</v>
      </c>
    </row>
    <row r="2371" spans="2:11" x14ac:dyDescent="0.2">
      <c r="B2371" s="4" t="str">
        <f t="shared" si="493"/>
        <v>Скорінчук Олександр Васильович</v>
      </c>
      <c r="C2371" s="4" t="str">
        <f t="shared" si="493"/>
        <v>Скорінчук О.В.+(ТТН)</v>
      </c>
      <c r="D2371" s="4"/>
      <c r="E2371" s="4" t="s">
        <v>648</v>
      </c>
      <c r="F2371" s="6" t="s">
        <v>503</v>
      </c>
      <c r="G2371" s="5">
        <v>1</v>
      </c>
      <c r="H2371" s="7">
        <v>80</v>
      </c>
      <c r="I2371" s="9" t="s">
        <v>538</v>
      </c>
      <c r="J2371" s="9" t="s">
        <v>539</v>
      </c>
      <c r="K2371" s="23" cm="1">
        <f t="array" ref="K2371">IF(G2371 &lt; 1, 0, _xlfn.IFS(E2371 = Акция!$A$2, G2371*Акция!$C$2, E2371 = Акция!$A$3, G2371*Акция!$C$3, E2371 = Акция!$A$4, G2371*Акция!$C$4, E2371 = Акция!$A$5, G2371*Акция!$C$5, E2371 = Акция!$A$6, G2371*Акция!$C$6, E2371 = Акция!$A$7, G2371*Акция!$C$7, E2371 = Акция!$A$8, G2371*Акция!$C$8, 1, 0))</f>
        <v>0</v>
      </c>
    </row>
    <row r="2372" spans="2:11" x14ac:dyDescent="0.2">
      <c r="B2372" s="4" t="str">
        <f t="shared" si="493"/>
        <v>Скорінчук Олександр Васильович</v>
      </c>
      <c r="C2372" s="4" t="str">
        <f t="shared" si="493"/>
        <v>Скорінчук О.В.+(ТТН)</v>
      </c>
      <c r="D2372" s="4"/>
      <c r="E2372" s="4" t="s">
        <v>584</v>
      </c>
      <c r="F2372" s="6" t="s">
        <v>503</v>
      </c>
      <c r="G2372" s="5">
        <v>1</v>
      </c>
      <c r="H2372" s="7">
        <v>80</v>
      </c>
      <c r="I2372" s="9" t="s">
        <v>538</v>
      </c>
      <c r="J2372" s="9" t="s">
        <v>539</v>
      </c>
      <c r="K2372" s="23" cm="1">
        <f t="array" ref="K2372">IF(G2372 &lt; 1, 0, _xlfn.IFS(E2372 = Акция!$A$2, G2372*Акция!$C$2, E2372 = Акция!$A$3, G2372*Акция!$C$3, E2372 = Акция!$A$4, G2372*Акция!$C$4, E2372 = Акция!$A$5, G2372*Акция!$C$5, E2372 = Акция!$A$6, G2372*Акция!$C$6, E2372 = Акция!$A$7, G2372*Акция!$C$7, E2372 = Акция!$A$8, G2372*Акция!$C$8, 1, 0))</f>
        <v>0</v>
      </c>
    </row>
    <row r="2373" spans="2:11" x14ac:dyDescent="0.2">
      <c r="B2373" s="4" t="s">
        <v>274</v>
      </c>
      <c r="C2373" s="4" t="s">
        <v>275</v>
      </c>
      <c r="D2373" s="3" t="s">
        <v>509</v>
      </c>
      <c r="E2373" s="4"/>
      <c r="G2373" s="6"/>
      <c r="H2373" s="8"/>
      <c r="I2373" s="4"/>
      <c r="J2373" s="4"/>
      <c r="K2373" s="23" cm="1">
        <f t="array" ref="K2373">IF(G2373 &lt; 1, 0, _xlfn.IFS(E2373 = Акция!$A$2, G2373*Акция!$C$2, E2373 = Акция!$A$3, G2373*Акция!$C$3, E2373 = Акция!$A$4, G2373*Акция!$C$4, E2373 = Акция!$A$5, G2373*Акция!$C$5, E2373 = Акция!$A$6, G2373*Акция!$C$6, E2373 = Акция!$A$7, G2373*Акция!$C$7, E2373 = Акция!$A$8, G2373*Акция!$C$8, 1, 0))</f>
        <v>0</v>
      </c>
    </row>
    <row r="2374" spans="2:11" x14ac:dyDescent="0.2">
      <c r="B2374" s="4" t="str">
        <f t="shared" ref="B2374:C2380" si="494">B2373</f>
        <v>Скрипа Михайло Ілліч</v>
      </c>
      <c r="C2374" s="4" t="str">
        <f t="shared" si="494"/>
        <v>Скрипа М.І.</v>
      </c>
      <c r="D2374" s="4"/>
      <c r="E2374" s="4" t="s">
        <v>549</v>
      </c>
      <c r="F2374" s="6" t="s">
        <v>503</v>
      </c>
      <c r="G2374" s="5">
        <v>1</v>
      </c>
      <c r="H2374" s="7">
        <v>27.18</v>
      </c>
      <c r="I2374" s="9" t="s">
        <v>587</v>
      </c>
      <c r="J2374" s="9" t="s">
        <v>546</v>
      </c>
      <c r="K2374" s="23" cm="1">
        <f t="array" ref="K2374">IF(G2374 &lt; 1, 0, _xlfn.IFS(E2374 = Акция!$A$2, G2374*Акция!$C$2, E2374 = Акция!$A$3, G2374*Акция!$C$3, E2374 = Акция!$A$4, G2374*Акция!$C$4, E2374 = Акция!$A$5, G2374*Акция!$C$5, E2374 = Акция!$A$6, G2374*Акция!$C$6, E2374 = Акция!$A$7, G2374*Акция!$C$7, E2374 = Акция!$A$8, G2374*Акция!$C$8, 1, 0))</f>
        <v>0</v>
      </c>
    </row>
    <row r="2375" spans="2:11" x14ac:dyDescent="0.2">
      <c r="B2375" s="4" t="str">
        <f t="shared" si="494"/>
        <v>Скрипа Михайло Ілліч</v>
      </c>
      <c r="C2375" s="4" t="str">
        <f t="shared" si="494"/>
        <v>Скрипа М.І.</v>
      </c>
      <c r="D2375" s="4"/>
      <c r="E2375" s="4" t="s">
        <v>552</v>
      </c>
      <c r="F2375" s="6" t="s">
        <v>503</v>
      </c>
      <c r="G2375" s="5">
        <v>1</v>
      </c>
      <c r="H2375" s="7">
        <v>27</v>
      </c>
      <c r="I2375" s="9" t="s">
        <v>587</v>
      </c>
      <c r="J2375" s="9" t="s">
        <v>546</v>
      </c>
      <c r="K2375" s="23" cm="1">
        <f t="array" ref="K2375">IF(G2375 &lt; 1, 0, _xlfn.IFS(E2375 = Акция!$A$2, G2375*Акция!$C$2, E2375 = Акция!$A$3, G2375*Акция!$C$3, E2375 = Акция!$A$4, G2375*Акция!$C$4, E2375 = Акция!$A$5, G2375*Акция!$C$5, E2375 = Акция!$A$6, G2375*Акция!$C$6, E2375 = Акция!$A$7, G2375*Акция!$C$7, E2375 = Акция!$A$8, G2375*Акция!$C$8, 1, 0))</f>
        <v>0</v>
      </c>
    </row>
    <row r="2376" spans="2:11" x14ac:dyDescent="0.2">
      <c r="B2376" s="4" t="str">
        <f t="shared" si="494"/>
        <v>Скрипа Михайло Ілліч</v>
      </c>
      <c r="C2376" s="4" t="str">
        <f t="shared" si="494"/>
        <v>Скрипа М.І.</v>
      </c>
      <c r="D2376" s="4"/>
      <c r="E2376" s="4" t="s">
        <v>513</v>
      </c>
      <c r="F2376" s="6" t="s">
        <v>503</v>
      </c>
      <c r="G2376" s="5">
        <v>1</v>
      </c>
      <c r="H2376" s="7">
        <v>27.49</v>
      </c>
      <c r="I2376" s="9" t="s">
        <v>587</v>
      </c>
      <c r="J2376" s="9" t="s">
        <v>546</v>
      </c>
      <c r="K2376" s="23" cm="1">
        <f t="array" ref="K2376">IF(G2376 &lt; 1, 0, _xlfn.IFS(E2376 = Акция!$A$2, G2376*Акция!$C$2, E2376 = Акция!$A$3, G2376*Акция!$C$3, E2376 = Акция!$A$4, G2376*Акция!$C$4, E2376 = Акция!$A$5, G2376*Акция!$C$5, E2376 = Акция!$A$6, G2376*Акция!$C$6, E2376 = Акция!$A$7, G2376*Акция!$C$7, E2376 = Акция!$A$8, G2376*Акция!$C$8, 1, 0))</f>
        <v>0</v>
      </c>
    </row>
    <row r="2377" spans="2:11" x14ac:dyDescent="0.2">
      <c r="B2377" s="4" t="str">
        <f t="shared" si="494"/>
        <v>Скрипа Михайло Ілліч</v>
      </c>
      <c r="C2377" s="4" t="str">
        <f t="shared" si="494"/>
        <v>Скрипа М.І.</v>
      </c>
      <c r="D2377" s="4"/>
      <c r="E2377" s="4" t="s">
        <v>514</v>
      </c>
      <c r="F2377" s="6" t="s">
        <v>503</v>
      </c>
      <c r="G2377" s="5">
        <v>1</v>
      </c>
      <c r="H2377" s="7">
        <v>20.88</v>
      </c>
      <c r="I2377" s="9" t="s">
        <v>587</v>
      </c>
      <c r="J2377" s="9" t="s">
        <v>546</v>
      </c>
      <c r="K2377" s="23" cm="1">
        <f t="array" ref="K2377">IF(G2377 &lt; 1, 0, _xlfn.IFS(E2377 = Акция!$A$2, G2377*Акция!$C$2, E2377 = Акция!$A$3, G2377*Акция!$C$3, E2377 = Акция!$A$4, G2377*Акция!$C$4, E2377 = Акция!$A$5, G2377*Акция!$C$5, E2377 = Акция!$A$6, G2377*Акция!$C$6, E2377 = Акция!$A$7, G2377*Акция!$C$7, E2377 = Акция!$A$8, G2377*Акция!$C$8, 1, 0))</f>
        <v>0</v>
      </c>
    </row>
    <row r="2378" spans="2:11" x14ac:dyDescent="0.2">
      <c r="B2378" s="4" t="str">
        <f t="shared" si="494"/>
        <v>Скрипа Михайло Ілліч</v>
      </c>
      <c r="C2378" s="4" t="str">
        <f t="shared" si="494"/>
        <v>Скрипа М.І.</v>
      </c>
      <c r="D2378" s="4"/>
      <c r="E2378" s="4" t="s">
        <v>562</v>
      </c>
      <c r="F2378" s="6" t="s">
        <v>503</v>
      </c>
      <c r="G2378" s="5">
        <v>1</v>
      </c>
      <c r="H2378" s="7">
        <v>21.4</v>
      </c>
      <c r="I2378" s="9" t="s">
        <v>587</v>
      </c>
      <c r="J2378" s="9" t="s">
        <v>546</v>
      </c>
      <c r="K2378" s="23" cm="1">
        <f t="array" ref="K2378">IF(G2378 &lt; 1, 0, _xlfn.IFS(E2378 = Акция!$A$2, G2378*Акция!$C$2, E2378 = Акция!$A$3, G2378*Акция!$C$3, E2378 = Акция!$A$4, G2378*Акция!$C$4, E2378 = Акция!$A$5, G2378*Акция!$C$5, E2378 = Акция!$A$6, G2378*Акция!$C$6, E2378 = Акция!$A$7, G2378*Акция!$C$7, E2378 = Акция!$A$8, G2378*Акция!$C$8, 1, 0))</f>
        <v>0</v>
      </c>
    </row>
    <row r="2379" spans="2:11" x14ac:dyDescent="0.2">
      <c r="B2379" s="4" t="str">
        <f t="shared" si="494"/>
        <v>Скрипа Михайло Ілліч</v>
      </c>
      <c r="C2379" s="4" t="str">
        <f t="shared" si="494"/>
        <v>Скрипа М.І.</v>
      </c>
      <c r="D2379" s="4"/>
      <c r="E2379" s="4" t="s">
        <v>558</v>
      </c>
      <c r="F2379" s="6" t="s">
        <v>503</v>
      </c>
      <c r="G2379" s="5">
        <v>1</v>
      </c>
      <c r="H2379" s="7">
        <v>19.63</v>
      </c>
      <c r="I2379" s="9" t="s">
        <v>587</v>
      </c>
      <c r="J2379" s="9" t="s">
        <v>546</v>
      </c>
      <c r="K2379" s="23" cm="1">
        <f t="array" ref="K2379">IF(G2379 &lt; 1, 0, _xlfn.IFS(E2379 = Акция!$A$2, G2379*Акция!$C$2, E2379 = Акция!$A$3, G2379*Акция!$C$3, E2379 = Акция!$A$4, G2379*Акция!$C$4, E2379 = Акция!$A$5, G2379*Акция!$C$5, E2379 = Акция!$A$6, G2379*Акция!$C$6, E2379 = Акция!$A$7, G2379*Акция!$C$7, E2379 = Акция!$A$8, G2379*Акция!$C$8, 1, 0))</f>
        <v>0</v>
      </c>
    </row>
    <row r="2380" spans="2:11" x14ac:dyDescent="0.2">
      <c r="B2380" s="4" t="str">
        <f t="shared" si="494"/>
        <v>Скрипа Михайло Ілліч</v>
      </c>
      <c r="C2380" s="4" t="str">
        <f t="shared" si="494"/>
        <v>Скрипа М.І.</v>
      </c>
      <c r="D2380" s="4"/>
      <c r="E2380" s="4" t="s">
        <v>563</v>
      </c>
      <c r="F2380" s="6" t="s">
        <v>503</v>
      </c>
      <c r="G2380" s="5">
        <v>1</v>
      </c>
      <c r="H2380" s="7">
        <v>20.88</v>
      </c>
      <c r="I2380" s="9" t="s">
        <v>587</v>
      </c>
      <c r="J2380" s="9" t="s">
        <v>546</v>
      </c>
      <c r="K2380" s="23" cm="1">
        <f t="array" ref="K2380">IF(G2380 &lt; 1, 0, _xlfn.IFS(E2380 = Акция!$A$2, G2380*Акция!$C$2, E2380 = Акция!$A$3, G2380*Акция!$C$3, E2380 = Акция!$A$4, G2380*Акция!$C$4, E2380 = Акция!$A$5, G2380*Акция!$C$5, E2380 = Акция!$A$6, G2380*Акция!$C$6, E2380 = Акция!$A$7, G2380*Акция!$C$7, E2380 = Акция!$A$8, G2380*Акция!$C$8, 1, 0))</f>
        <v>0</v>
      </c>
    </row>
    <row r="2381" spans="2:11" x14ac:dyDescent="0.2">
      <c r="B2381" s="4" t="s">
        <v>276</v>
      </c>
      <c r="C2381" s="4" t="s">
        <v>277</v>
      </c>
      <c r="D2381" s="3" t="s">
        <v>509</v>
      </c>
      <c r="E2381" s="4"/>
      <c r="G2381" s="6"/>
      <c r="H2381" s="8"/>
      <c r="I2381" s="4"/>
      <c r="J2381" s="4"/>
      <c r="K2381" s="23" cm="1">
        <f t="array" ref="K2381">IF(G2381 &lt; 1, 0, _xlfn.IFS(E2381 = Акция!$A$2, G2381*Акция!$C$2, E2381 = Акция!$A$3, G2381*Акция!$C$3, E2381 = Акция!$A$4, G2381*Акция!$C$4, E2381 = Акция!$A$5, G2381*Акция!$C$5, E2381 = Акция!$A$6, G2381*Акция!$C$6, E2381 = Акция!$A$7, G2381*Акция!$C$7, E2381 = Акция!$A$8, G2381*Акция!$C$8, 1, 0))</f>
        <v>0</v>
      </c>
    </row>
    <row r="2382" spans="2:11" x14ac:dyDescent="0.2">
      <c r="B2382" s="4" t="str">
        <f t="shared" ref="B2382:C2388" si="495">B2381</f>
        <v>Скрипченко Олександр Сергійович</v>
      </c>
      <c r="C2382" s="4" t="str">
        <f t="shared" si="495"/>
        <v>Скрипченко О.С.</v>
      </c>
      <c r="D2382" s="4"/>
      <c r="E2382" s="4" t="s">
        <v>526</v>
      </c>
      <c r="F2382" s="6" t="s">
        <v>503</v>
      </c>
      <c r="G2382" s="5">
        <v>2</v>
      </c>
      <c r="H2382" s="7">
        <v>40.74</v>
      </c>
      <c r="I2382" s="9" t="s">
        <v>569</v>
      </c>
      <c r="J2382" s="9" t="s">
        <v>546</v>
      </c>
      <c r="K2382" s="23" cm="1">
        <f t="array" ref="K2382">IF(G2382 &lt; 1, 0, _xlfn.IFS(E2382 = Акция!$A$2, G2382*Акция!$C$2, E2382 = Акция!$A$3, G2382*Акция!$C$3, E2382 = Акция!$A$4, G2382*Акция!$C$4, E2382 = Акция!$A$5, G2382*Акция!$C$5, E2382 = Акция!$A$6, G2382*Акция!$C$6, E2382 = Акция!$A$7, G2382*Акция!$C$7, E2382 = Акция!$A$8, G2382*Акция!$C$8, 1, 0))</f>
        <v>0</v>
      </c>
    </row>
    <row r="2383" spans="2:11" x14ac:dyDescent="0.2">
      <c r="B2383" s="4" t="str">
        <f t="shared" si="495"/>
        <v>Скрипченко Олександр Сергійович</v>
      </c>
      <c r="C2383" s="4" t="str">
        <f t="shared" si="495"/>
        <v>Скрипченко О.С.</v>
      </c>
      <c r="D2383" s="4"/>
      <c r="E2383" s="4" t="s">
        <v>530</v>
      </c>
      <c r="F2383" s="6" t="s">
        <v>503</v>
      </c>
      <c r="G2383" s="5">
        <v>2</v>
      </c>
      <c r="H2383" s="7">
        <v>41.04</v>
      </c>
      <c r="I2383" s="9" t="s">
        <v>569</v>
      </c>
      <c r="J2383" s="9" t="s">
        <v>546</v>
      </c>
      <c r="K2383" s="23" cm="1">
        <f t="array" ref="K2383">IF(G2383 &lt; 1, 0, _xlfn.IFS(E2383 = Акция!$A$2, G2383*Акция!$C$2, E2383 = Акция!$A$3, G2383*Акция!$C$3, E2383 = Акция!$A$4, G2383*Акция!$C$4, E2383 = Акция!$A$5, G2383*Акция!$C$5, E2383 = Акция!$A$6, G2383*Акция!$C$6, E2383 = Акция!$A$7, G2383*Акция!$C$7, E2383 = Акция!$A$8, G2383*Акция!$C$8, 1, 0))</f>
        <v>0</v>
      </c>
    </row>
    <row r="2384" spans="2:11" x14ac:dyDescent="0.2">
      <c r="B2384" s="4" t="str">
        <f t="shared" si="495"/>
        <v>Скрипченко Олександр Сергійович</v>
      </c>
      <c r="C2384" s="4" t="str">
        <f t="shared" si="495"/>
        <v>Скрипченко О.С.</v>
      </c>
      <c r="D2384" s="4"/>
      <c r="E2384" s="4" t="s">
        <v>547</v>
      </c>
      <c r="F2384" s="6" t="s">
        <v>503</v>
      </c>
      <c r="G2384" s="5">
        <v>3</v>
      </c>
      <c r="H2384" s="7">
        <v>97.41</v>
      </c>
      <c r="I2384" s="9" t="s">
        <v>569</v>
      </c>
      <c r="J2384" s="9" t="s">
        <v>546</v>
      </c>
      <c r="K2384" s="23" cm="1">
        <f t="array" ref="K2384">IF(G2384 &lt; 1, 0, _xlfn.IFS(E2384 = Акция!$A$2, G2384*Акция!$C$2, E2384 = Акция!$A$3, G2384*Акция!$C$3, E2384 = Акция!$A$4, G2384*Акция!$C$4, E2384 = Акция!$A$5, G2384*Акция!$C$5, E2384 = Акция!$A$6, G2384*Акция!$C$6, E2384 = Акция!$A$7, G2384*Акция!$C$7, E2384 = Акция!$A$8, G2384*Акция!$C$8, 1, 0))</f>
        <v>0</v>
      </c>
    </row>
    <row r="2385" spans="2:11" x14ac:dyDescent="0.2">
      <c r="B2385" s="4" t="str">
        <f t="shared" si="495"/>
        <v>Скрипченко Олександр Сергійович</v>
      </c>
      <c r="C2385" s="4" t="str">
        <f t="shared" si="495"/>
        <v>Скрипченко О.С.</v>
      </c>
      <c r="D2385" s="4"/>
      <c r="E2385" s="4" t="s">
        <v>535</v>
      </c>
      <c r="F2385" s="6" t="s">
        <v>503</v>
      </c>
      <c r="G2385" s="5">
        <v>2</v>
      </c>
      <c r="H2385" s="7">
        <v>65.08</v>
      </c>
      <c r="I2385" s="9" t="s">
        <v>569</v>
      </c>
      <c r="J2385" s="9" t="s">
        <v>546</v>
      </c>
      <c r="K2385" s="23" cm="1">
        <f t="array" ref="K2385">IF(G2385 &lt; 1, 0, _xlfn.IFS(E2385 = Акция!$A$2, G2385*Акция!$C$2, E2385 = Акция!$A$3, G2385*Акция!$C$3, E2385 = Акция!$A$4, G2385*Акция!$C$4, E2385 = Акция!$A$5, G2385*Акция!$C$5, E2385 = Акция!$A$6, G2385*Акция!$C$6, E2385 = Акция!$A$7, G2385*Акция!$C$7, E2385 = Акция!$A$8, G2385*Акция!$C$8, 1, 0))</f>
        <v>0</v>
      </c>
    </row>
    <row r="2386" spans="2:11" x14ac:dyDescent="0.2">
      <c r="B2386" s="4" t="str">
        <f t="shared" si="495"/>
        <v>Скрипченко Олександр Сергійович</v>
      </c>
      <c r="C2386" s="4" t="str">
        <f t="shared" si="495"/>
        <v>Скрипченко О.С.</v>
      </c>
      <c r="D2386" s="4"/>
      <c r="E2386" s="4" t="s">
        <v>516</v>
      </c>
      <c r="F2386" s="6" t="s">
        <v>503</v>
      </c>
      <c r="G2386" s="5">
        <v>4</v>
      </c>
      <c r="H2386" s="7">
        <v>107.76</v>
      </c>
      <c r="I2386" s="9" t="s">
        <v>569</v>
      </c>
      <c r="J2386" s="9" t="s">
        <v>546</v>
      </c>
      <c r="K2386" s="23" cm="1">
        <f t="array" ref="K2386">IF(G2386 &lt; 1, 0, _xlfn.IFS(E2386 = Акция!$A$2, G2386*Акция!$C$2, E2386 = Акция!$A$3, G2386*Акция!$C$3, E2386 = Акция!$A$4, G2386*Акция!$C$4, E2386 = Акция!$A$5, G2386*Акция!$C$5, E2386 = Акция!$A$6, G2386*Акция!$C$6, E2386 = Акция!$A$7, G2386*Акция!$C$7, E2386 = Акция!$A$8, G2386*Акция!$C$8, 1, 0))</f>
        <v>1</v>
      </c>
    </row>
    <row r="2387" spans="2:11" x14ac:dyDescent="0.2">
      <c r="B2387" s="4" t="str">
        <f t="shared" si="495"/>
        <v>Скрипченко Олександр Сергійович</v>
      </c>
      <c r="C2387" s="4" t="str">
        <f t="shared" si="495"/>
        <v>Скрипченко О.С.</v>
      </c>
      <c r="D2387" s="4"/>
      <c r="E2387" s="4" t="s">
        <v>517</v>
      </c>
      <c r="F2387" s="6" t="s">
        <v>503</v>
      </c>
      <c r="G2387" s="5">
        <v>2</v>
      </c>
      <c r="H2387" s="7">
        <v>58.9</v>
      </c>
      <c r="I2387" s="9" t="s">
        <v>569</v>
      </c>
      <c r="J2387" s="9" t="s">
        <v>546</v>
      </c>
      <c r="K2387" s="23" cm="1">
        <f t="array" ref="K2387">IF(G2387 &lt; 1, 0, _xlfn.IFS(E2387 = Акция!$A$2, G2387*Акция!$C$2, E2387 = Акция!$A$3, G2387*Акция!$C$3, E2387 = Акция!$A$4, G2387*Акция!$C$4, E2387 = Акция!$A$5, G2387*Акция!$C$5, E2387 = Акция!$A$6, G2387*Акция!$C$6, E2387 = Акция!$A$7, G2387*Акция!$C$7, E2387 = Акция!$A$8, G2387*Акция!$C$8, 1, 0))</f>
        <v>0.5</v>
      </c>
    </row>
    <row r="2388" spans="2:11" x14ac:dyDescent="0.2">
      <c r="B2388" s="4" t="str">
        <f t="shared" si="495"/>
        <v>Скрипченко Олександр Сергійович</v>
      </c>
      <c r="C2388" s="4" t="str">
        <f t="shared" si="495"/>
        <v>Скрипченко О.С.</v>
      </c>
      <c r="D2388" s="4"/>
      <c r="E2388" s="4" t="s">
        <v>519</v>
      </c>
      <c r="F2388" s="6" t="s">
        <v>503</v>
      </c>
      <c r="G2388" s="5">
        <v>2</v>
      </c>
      <c r="H2388" s="7">
        <v>98.3</v>
      </c>
      <c r="I2388" s="9" t="s">
        <v>569</v>
      </c>
      <c r="J2388" s="9" t="s">
        <v>546</v>
      </c>
      <c r="K2388" s="23" cm="1">
        <f t="array" ref="K2388">IF(G2388 &lt; 1, 0, _xlfn.IFS(E2388 = Акция!$A$2, G2388*Акция!$C$2, E2388 = Акция!$A$3, G2388*Акция!$C$3, E2388 = Акция!$A$4, G2388*Акция!$C$4, E2388 = Акция!$A$5, G2388*Акция!$C$5, E2388 = Акция!$A$6, G2388*Акция!$C$6, E2388 = Акция!$A$7, G2388*Акция!$C$7, E2388 = Акция!$A$8, G2388*Акция!$C$8, 1, 0))</f>
        <v>1</v>
      </c>
    </row>
    <row r="2389" spans="2:11" x14ac:dyDescent="0.2">
      <c r="B2389" s="4" t="s">
        <v>278</v>
      </c>
      <c r="C2389" s="4" t="s">
        <v>279</v>
      </c>
      <c r="D2389" s="3" t="s">
        <v>509</v>
      </c>
      <c r="E2389" s="4"/>
      <c r="G2389" s="6"/>
      <c r="H2389" s="8"/>
      <c r="I2389" s="4"/>
      <c r="J2389" s="4"/>
      <c r="K2389" s="23" cm="1">
        <f t="array" ref="K2389">IF(G2389 &lt; 1, 0, _xlfn.IFS(E2389 = Акция!$A$2, G2389*Акция!$C$2, E2389 = Акция!$A$3, G2389*Акция!$C$3, E2389 = Акция!$A$4, G2389*Акция!$C$4, E2389 = Акция!$A$5, G2389*Акция!$C$5, E2389 = Акция!$A$6, G2389*Акция!$C$6, E2389 = Акция!$A$7, G2389*Акция!$C$7, E2389 = Акция!$A$8, G2389*Акция!$C$8, 1, 0))</f>
        <v>0</v>
      </c>
    </row>
    <row r="2390" spans="2:11" x14ac:dyDescent="0.2">
      <c r="B2390" s="4" t="str">
        <f t="shared" ref="B2390:C2390" si="496">B2389</f>
        <v>Славінський Олександр Владиславович</v>
      </c>
      <c r="C2390" s="4" t="str">
        <f t="shared" si="496"/>
        <v>Славінський О.В.+</v>
      </c>
      <c r="D2390" s="4"/>
      <c r="E2390" s="4" t="s">
        <v>523</v>
      </c>
      <c r="F2390" s="6" t="s">
        <v>503</v>
      </c>
      <c r="G2390" s="5">
        <v>4</v>
      </c>
      <c r="H2390" s="7">
        <v>136.24</v>
      </c>
      <c r="I2390" s="9" t="s">
        <v>587</v>
      </c>
      <c r="J2390" s="9" t="s">
        <v>546</v>
      </c>
      <c r="K2390" s="23" cm="1">
        <f t="array" ref="K2390">IF(G2390 &lt; 1, 0, _xlfn.IFS(E2390 = Акция!$A$2, G2390*Акция!$C$2, E2390 = Акция!$A$3, G2390*Акция!$C$3, E2390 = Акция!$A$4, G2390*Акция!$C$4, E2390 = Акция!$A$5, G2390*Акция!$C$5, E2390 = Акция!$A$6, G2390*Акция!$C$6, E2390 = Акция!$A$7, G2390*Акция!$C$7, E2390 = Акция!$A$8, G2390*Акция!$C$8, 1, 0))</f>
        <v>0</v>
      </c>
    </row>
    <row r="2391" spans="2:11" x14ac:dyDescent="0.2">
      <c r="B2391" s="4" t="s">
        <v>280</v>
      </c>
      <c r="C2391" s="4" t="s">
        <v>281</v>
      </c>
      <c r="D2391" s="3" t="s">
        <v>501</v>
      </c>
      <c r="E2391" s="4"/>
      <c r="G2391" s="6"/>
      <c r="H2391" s="8"/>
      <c r="I2391" s="4"/>
      <c r="J2391" s="4"/>
      <c r="K2391" s="23" cm="1">
        <f t="array" ref="K2391">IF(G2391 &lt; 1, 0, _xlfn.IFS(E2391 = Акция!$A$2, G2391*Акция!$C$2, E2391 = Акция!$A$3, G2391*Акция!$C$3, E2391 = Акция!$A$4, G2391*Акция!$C$4, E2391 = Акция!$A$5, G2391*Акция!$C$5, E2391 = Акция!$A$6, G2391*Акция!$C$6, E2391 = Акция!$A$7, G2391*Акция!$C$7, E2391 = Акция!$A$8, G2391*Акция!$C$8, 1, 0))</f>
        <v>0</v>
      </c>
    </row>
    <row r="2392" spans="2:11" x14ac:dyDescent="0.2">
      <c r="B2392" s="4" t="str">
        <f t="shared" ref="B2392:C2399" si="497">B2391</f>
        <v>Славний Михайло Ігорович</v>
      </c>
      <c r="C2392" s="4" t="str">
        <f t="shared" si="497"/>
        <v>Славний М.І.</v>
      </c>
      <c r="D2392" s="4"/>
      <c r="E2392" s="4" t="s">
        <v>516</v>
      </c>
      <c r="F2392" s="6" t="s">
        <v>503</v>
      </c>
      <c r="G2392" s="5">
        <v>10</v>
      </c>
      <c r="H2392" s="7">
        <v>264.12</v>
      </c>
      <c r="I2392" s="9" t="s">
        <v>510</v>
      </c>
      <c r="J2392" s="9" t="s">
        <v>511</v>
      </c>
      <c r="K2392" s="23" cm="1">
        <f t="array" ref="K2392">IF(G2392 &lt; 1, 0, _xlfn.IFS(E2392 = Акция!$A$2, G2392*Акция!$C$2, E2392 = Акция!$A$3, G2392*Акция!$C$3, E2392 = Акция!$A$4, G2392*Акция!$C$4, E2392 = Акция!$A$5, G2392*Акция!$C$5, E2392 = Акция!$A$6, G2392*Акция!$C$6, E2392 = Акция!$A$7, G2392*Акция!$C$7, E2392 = Акция!$A$8, G2392*Акция!$C$8, 1, 0))</f>
        <v>2.5</v>
      </c>
    </row>
    <row r="2393" spans="2:11" x14ac:dyDescent="0.2">
      <c r="B2393" s="4" t="str">
        <f t="shared" si="497"/>
        <v>Славний Михайло Ігорович</v>
      </c>
      <c r="C2393" s="4" t="str">
        <f t="shared" si="497"/>
        <v>Славний М.І.</v>
      </c>
      <c r="D2393" s="4"/>
      <c r="E2393" s="4" t="s">
        <v>517</v>
      </c>
      <c r="F2393" s="6" t="s">
        <v>503</v>
      </c>
      <c r="G2393" s="5">
        <v>5</v>
      </c>
      <c r="H2393" s="7">
        <v>145.09</v>
      </c>
      <c r="I2393" s="9" t="s">
        <v>510</v>
      </c>
      <c r="J2393" s="9" t="s">
        <v>511</v>
      </c>
      <c r="K2393" s="23" cm="1">
        <f t="array" ref="K2393">IF(G2393 &lt; 1, 0, _xlfn.IFS(E2393 = Акция!$A$2, G2393*Акция!$C$2, E2393 = Акция!$A$3, G2393*Акция!$C$3, E2393 = Акция!$A$4, G2393*Акция!$C$4, E2393 = Акция!$A$5, G2393*Акция!$C$5, E2393 = Акция!$A$6, G2393*Акция!$C$6, E2393 = Акция!$A$7, G2393*Акция!$C$7, E2393 = Акция!$A$8, G2393*Акция!$C$8, 1, 0))</f>
        <v>1.25</v>
      </c>
    </row>
    <row r="2394" spans="2:11" x14ac:dyDescent="0.2">
      <c r="B2394" s="4" t="str">
        <f t="shared" si="497"/>
        <v>Славний Михайло Ігорович</v>
      </c>
      <c r="C2394" s="4" t="str">
        <f t="shared" si="497"/>
        <v>Славний М.І.</v>
      </c>
      <c r="D2394" s="4"/>
      <c r="E2394" s="4" t="s">
        <v>518</v>
      </c>
      <c r="F2394" s="6" t="s">
        <v>503</v>
      </c>
      <c r="G2394" s="5">
        <v>5</v>
      </c>
      <c r="H2394" s="7">
        <v>159.63</v>
      </c>
      <c r="I2394" s="9" t="s">
        <v>510</v>
      </c>
      <c r="J2394" s="9" t="s">
        <v>511</v>
      </c>
      <c r="K2394" s="23" cm="1">
        <f t="array" ref="K2394">IF(G2394 &lt; 1, 0, _xlfn.IFS(E2394 = Акция!$A$2, G2394*Акция!$C$2, E2394 = Акция!$A$3, G2394*Акция!$C$3, E2394 = Акция!$A$4, G2394*Акция!$C$4, E2394 = Акция!$A$5, G2394*Акция!$C$5, E2394 = Акция!$A$6, G2394*Акция!$C$6, E2394 = Акция!$A$7, G2394*Акция!$C$7, E2394 = Акция!$A$8, G2394*Акция!$C$8, 1, 0))</f>
        <v>1.25</v>
      </c>
    </row>
    <row r="2395" spans="2:11" x14ac:dyDescent="0.2">
      <c r="B2395" s="4" t="str">
        <f t="shared" si="497"/>
        <v>Славний Михайло Ігорович</v>
      </c>
      <c r="C2395" s="4" t="str">
        <f t="shared" si="497"/>
        <v>Славний М.І.</v>
      </c>
      <c r="D2395" s="4"/>
      <c r="E2395" s="4" t="s">
        <v>519</v>
      </c>
      <c r="F2395" s="6" t="s">
        <v>503</v>
      </c>
      <c r="G2395" s="5">
        <v>5</v>
      </c>
      <c r="H2395" s="7">
        <v>239.75</v>
      </c>
      <c r="I2395" s="9" t="s">
        <v>510</v>
      </c>
      <c r="J2395" s="9" t="s">
        <v>511</v>
      </c>
      <c r="K2395" s="23" cm="1">
        <f t="array" ref="K2395">IF(G2395 &lt; 1, 0, _xlfn.IFS(E2395 = Акция!$A$2, G2395*Акция!$C$2, E2395 = Акция!$A$3, G2395*Акция!$C$3, E2395 = Акция!$A$4, G2395*Акция!$C$4, E2395 = Акция!$A$5, G2395*Акция!$C$5, E2395 = Акция!$A$6, G2395*Акция!$C$6, E2395 = Акция!$A$7, G2395*Акция!$C$7, E2395 = Акция!$A$8, G2395*Акция!$C$8, 1, 0))</f>
        <v>2.5</v>
      </c>
    </row>
    <row r="2396" spans="2:11" x14ac:dyDescent="0.2">
      <c r="B2396" s="4" t="str">
        <f t="shared" si="497"/>
        <v>Славний Михайло Ігорович</v>
      </c>
      <c r="C2396" s="4" t="str">
        <f t="shared" si="497"/>
        <v>Славний М.І.</v>
      </c>
      <c r="D2396" s="4"/>
      <c r="E2396" s="4" t="s">
        <v>502</v>
      </c>
      <c r="F2396" s="6" t="s">
        <v>503</v>
      </c>
      <c r="G2396" s="5">
        <v>4</v>
      </c>
      <c r="H2396" s="7">
        <v>219.58</v>
      </c>
      <c r="I2396" s="9" t="s">
        <v>510</v>
      </c>
      <c r="J2396" s="9" t="s">
        <v>511</v>
      </c>
      <c r="K2396" s="23" cm="1">
        <f t="array" ref="K2396">IF(G2396 &lt; 1, 0, _xlfn.IFS(E2396 = Акция!$A$2, G2396*Акция!$C$2, E2396 = Акция!$A$3, G2396*Акция!$C$3, E2396 = Акция!$A$4, G2396*Акция!$C$4, E2396 = Акция!$A$5, G2396*Акция!$C$5, E2396 = Акция!$A$6, G2396*Акция!$C$6, E2396 = Акция!$A$7, G2396*Акция!$C$7, E2396 = Акция!$A$8, G2396*Акция!$C$8, 1, 0))</f>
        <v>2</v>
      </c>
    </row>
    <row r="2397" spans="2:11" x14ac:dyDescent="0.2">
      <c r="B2397" s="4" t="str">
        <f t="shared" si="497"/>
        <v>Славний Михайло Ігорович</v>
      </c>
      <c r="C2397" s="4" t="str">
        <f t="shared" si="497"/>
        <v>Славний М.І.</v>
      </c>
      <c r="D2397" s="4"/>
      <c r="E2397" s="4" t="s">
        <v>520</v>
      </c>
      <c r="F2397" s="6" t="s">
        <v>503</v>
      </c>
      <c r="G2397" s="5">
        <v>4</v>
      </c>
      <c r="H2397" s="7">
        <v>237.36</v>
      </c>
      <c r="I2397" s="9" t="s">
        <v>510</v>
      </c>
      <c r="J2397" s="9" t="s">
        <v>511</v>
      </c>
      <c r="K2397" s="23" cm="1">
        <f t="array" ref="K2397">IF(G2397 &lt; 1, 0, _xlfn.IFS(E2397 = Акция!$A$2, G2397*Акция!$C$2, E2397 = Акция!$A$3, G2397*Акция!$C$3, E2397 = Акция!$A$4, G2397*Акция!$C$4, E2397 = Акция!$A$5, G2397*Акция!$C$5, E2397 = Акция!$A$6, G2397*Акция!$C$6, E2397 = Акция!$A$7, G2397*Акция!$C$7, E2397 = Акция!$A$8, G2397*Акция!$C$8, 1, 0))</f>
        <v>2</v>
      </c>
    </row>
    <row r="2398" spans="2:11" x14ac:dyDescent="0.2">
      <c r="B2398" s="4" t="str">
        <f t="shared" si="497"/>
        <v>Славний Михайло Ігорович</v>
      </c>
      <c r="C2398" s="4" t="str">
        <f t="shared" si="497"/>
        <v>Славний М.І.</v>
      </c>
      <c r="D2398" s="4"/>
      <c r="E2398" s="4" t="s">
        <v>522</v>
      </c>
      <c r="F2398" s="6" t="s">
        <v>503</v>
      </c>
      <c r="G2398" s="5">
        <v>2</v>
      </c>
      <c r="H2398" s="7">
        <v>77.48</v>
      </c>
      <c r="I2398" s="9" t="s">
        <v>510</v>
      </c>
      <c r="J2398" s="9" t="s">
        <v>511</v>
      </c>
      <c r="K2398" s="23" cm="1">
        <f t="array" ref="K2398">IF(G2398 &lt; 1, 0, _xlfn.IFS(E2398 = Акция!$A$2, G2398*Акция!$C$2, E2398 = Акция!$A$3, G2398*Акция!$C$3, E2398 = Акция!$A$4, G2398*Акция!$C$4, E2398 = Акция!$A$5, G2398*Акция!$C$5, E2398 = Акция!$A$6, G2398*Акция!$C$6, E2398 = Акция!$A$7, G2398*Акция!$C$7, E2398 = Акция!$A$8, G2398*Акция!$C$8, 1, 0))</f>
        <v>0</v>
      </c>
    </row>
    <row r="2399" spans="2:11" x14ac:dyDescent="0.2">
      <c r="B2399" s="4" t="str">
        <f t="shared" si="497"/>
        <v>Славний Михайло Ігорович</v>
      </c>
      <c r="C2399" s="4" t="str">
        <f t="shared" si="497"/>
        <v>Славний М.І.</v>
      </c>
      <c r="D2399" s="4"/>
      <c r="E2399" s="4" t="s">
        <v>608</v>
      </c>
      <c r="F2399" s="6" t="s">
        <v>503</v>
      </c>
      <c r="G2399" s="5">
        <v>2</v>
      </c>
      <c r="H2399" s="7">
        <v>81.180000000000007</v>
      </c>
      <c r="I2399" s="9" t="s">
        <v>510</v>
      </c>
      <c r="J2399" s="9" t="s">
        <v>511</v>
      </c>
      <c r="K2399" s="23" cm="1">
        <f t="array" ref="K2399">IF(G2399 &lt; 1, 0, _xlfn.IFS(E2399 = Акция!$A$2, G2399*Акция!$C$2, E2399 = Акция!$A$3, G2399*Акция!$C$3, E2399 = Акция!$A$4, G2399*Акция!$C$4, E2399 = Акция!$A$5, G2399*Акция!$C$5, E2399 = Акция!$A$6, G2399*Акция!$C$6, E2399 = Акция!$A$7, G2399*Акция!$C$7, E2399 = Акция!$A$8, G2399*Акция!$C$8, 1, 0))</f>
        <v>0</v>
      </c>
    </row>
    <row r="2400" spans="2:11" x14ac:dyDescent="0.2">
      <c r="B2400" s="4" t="s">
        <v>282</v>
      </c>
      <c r="C2400" s="4" t="s">
        <v>283</v>
      </c>
      <c r="D2400" s="3" t="s">
        <v>508</v>
      </c>
      <c r="E2400" s="4"/>
      <c r="G2400" s="6"/>
      <c r="H2400" s="8"/>
      <c r="I2400" s="4"/>
      <c r="J2400" s="4"/>
      <c r="K2400" s="23" cm="1">
        <f t="array" ref="K2400">IF(G2400 &lt; 1, 0, _xlfn.IFS(E2400 = Акция!$A$2, G2400*Акция!$C$2, E2400 = Акция!$A$3, G2400*Акция!$C$3, E2400 = Акция!$A$4, G2400*Акция!$C$4, E2400 = Акция!$A$5, G2400*Акция!$C$5, E2400 = Акция!$A$6, G2400*Акция!$C$6, E2400 = Акция!$A$7, G2400*Акция!$C$7, E2400 = Акция!$A$8, G2400*Акция!$C$8, 1, 0))</f>
        <v>0</v>
      </c>
    </row>
    <row r="2401" spans="2:11" x14ac:dyDescent="0.2">
      <c r="B2401" s="4" t="str">
        <f t="shared" ref="B2401:C2405" si="498">B2400</f>
        <v>Споживче товариство "Славутич К"</v>
      </c>
      <c r="C2401" s="4" t="str">
        <f t="shared" si="498"/>
        <v>Славутич К СТ+</v>
      </c>
      <c r="D2401" s="4"/>
      <c r="E2401" s="4" t="s">
        <v>580</v>
      </c>
      <c r="F2401" s="6" t="s">
        <v>503</v>
      </c>
      <c r="G2401" s="5">
        <v>3</v>
      </c>
      <c r="H2401" s="7">
        <v>115.14</v>
      </c>
      <c r="I2401" s="9" t="s">
        <v>569</v>
      </c>
      <c r="J2401" s="9" t="s">
        <v>546</v>
      </c>
      <c r="K2401" s="23" cm="1">
        <f t="array" ref="K2401">IF(G2401 &lt; 1, 0, _xlfn.IFS(E2401 = Акция!$A$2, G2401*Акция!$C$2, E2401 = Акция!$A$3, G2401*Акция!$C$3, E2401 = Акция!$A$4, G2401*Акция!$C$4, E2401 = Акция!$A$5, G2401*Акция!$C$5, E2401 = Акция!$A$6, G2401*Акция!$C$6, E2401 = Акция!$A$7, G2401*Акция!$C$7, E2401 = Акция!$A$8, G2401*Акция!$C$8, 1, 0))</f>
        <v>0</v>
      </c>
    </row>
    <row r="2402" spans="2:11" x14ac:dyDescent="0.2">
      <c r="B2402" s="4" t="str">
        <f t="shared" si="498"/>
        <v>Споживче товариство "Славутич К"</v>
      </c>
      <c r="C2402" s="4" t="str">
        <f t="shared" si="498"/>
        <v>Славутич К СТ+</v>
      </c>
      <c r="D2402" s="4"/>
      <c r="E2402" s="4" t="s">
        <v>516</v>
      </c>
      <c r="F2402" s="6" t="s">
        <v>503</v>
      </c>
      <c r="G2402" s="5">
        <v>2</v>
      </c>
      <c r="H2402" s="7">
        <v>53.88</v>
      </c>
      <c r="I2402" s="9" t="s">
        <v>569</v>
      </c>
      <c r="J2402" s="9" t="s">
        <v>546</v>
      </c>
      <c r="K2402" s="23" cm="1">
        <f t="array" ref="K2402">IF(G2402 &lt; 1, 0, _xlfn.IFS(E2402 = Акция!$A$2, G2402*Акция!$C$2, E2402 = Акция!$A$3, G2402*Акция!$C$3, E2402 = Акция!$A$4, G2402*Акция!$C$4, E2402 = Акция!$A$5, G2402*Акция!$C$5, E2402 = Акция!$A$6, G2402*Акция!$C$6, E2402 = Акция!$A$7, G2402*Акция!$C$7, E2402 = Акция!$A$8, G2402*Акция!$C$8, 1, 0))</f>
        <v>0.5</v>
      </c>
    </row>
    <row r="2403" spans="2:11" x14ac:dyDescent="0.2">
      <c r="B2403" s="4" t="str">
        <f t="shared" si="498"/>
        <v>Споживче товариство "Славутич К"</v>
      </c>
      <c r="C2403" s="4" t="str">
        <f t="shared" si="498"/>
        <v>Славутич К СТ+</v>
      </c>
      <c r="D2403" s="4"/>
      <c r="E2403" s="4" t="s">
        <v>519</v>
      </c>
      <c r="F2403" s="6" t="s">
        <v>503</v>
      </c>
      <c r="G2403" s="5">
        <v>5</v>
      </c>
      <c r="H2403" s="7">
        <v>240.95</v>
      </c>
      <c r="I2403" s="9" t="s">
        <v>569</v>
      </c>
      <c r="J2403" s="9" t="s">
        <v>546</v>
      </c>
      <c r="K2403" s="23" cm="1">
        <f t="array" ref="K2403">IF(G2403 &lt; 1, 0, _xlfn.IFS(E2403 = Акция!$A$2, G2403*Акция!$C$2, E2403 = Акция!$A$3, G2403*Акция!$C$3, E2403 = Акция!$A$4, G2403*Акция!$C$4, E2403 = Акция!$A$5, G2403*Акция!$C$5, E2403 = Акция!$A$6, G2403*Акция!$C$6, E2403 = Акция!$A$7, G2403*Акция!$C$7, E2403 = Акция!$A$8, G2403*Акция!$C$8, 1, 0))</f>
        <v>2.5</v>
      </c>
    </row>
    <row r="2404" spans="2:11" x14ac:dyDescent="0.2">
      <c r="B2404" s="4" t="str">
        <f t="shared" si="498"/>
        <v>Споживче товариство "Славутич К"</v>
      </c>
      <c r="C2404" s="4" t="str">
        <f t="shared" si="498"/>
        <v>Славутич К СТ+</v>
      </c>
      <c r="D2404" s="4"/>
      <c r="E2404" s="4" t="s">
        <v>523</v>
      </c>
      <c r="F2404" s="6" t="s">
        <v>503</v>
      </c>
      <c r="G2404" s="5">
        <v>3</v>
      </c>
      <c r="H2404" s="7">
        <v>102.18</v>
      </c>
      <c r="I2404" s="9" t="s">
        <v>569</v>
      </c>
      <c r="J2404" s="9" t="s">
        <v>546</v>
      </c>
      <c r="K2404" s="23" cm="1">
        <f t="array" ref="K2404">IF(G2404 &lt; 1, 0, _xlfn.IFS(E2404 = Акция!$A$2, G2404*Акция!$C$2, E2404 = Акция!$A$3, G2404*Акция!$C$3, E2404 = Акция!$A$4, G2404*Акция!$C$4, E2404 = Акция!$A$5, G2404*Акция!$C$5, E2404 = Акция!$A$6, G2404*Акция!$C$6, E2404 = Акция!$A$7, G2404*Акция!$C$7, E2404 = Акция!$A$8, G2404*Акция!$C$8, 1, 0))</f>
        <v>0</v>
      </c>
    </row>
    <row r="2405" spans="2:11" x14ac:dyDescent="0.2">
      <c r="B2405" s="4" t="str">
        <f t="shared" si="498"/>
        <v>Споживче товариство "Славутич К"</v>
      </c>
      <c r="C2405" s="4" t="str">
        <f t="shared" si="498"/>
        <v>Славутич К СТ+</v>
      </c>
      <c r="D2405" s="4"/>
      <c r="E2405" s="4" t="s">
        <v>608</v>
      </c>
      <c r="F2405" s="6" t="s">
        <v>503</v>
      </c>
      <c r="G2405" s="5">
        <v>3</v>
      </c>
      <c r="H2405" s="7">
        <v>118.8</v>
      </c>
      <c r="I2405" s="9" t="s">
        <v>569</v>
      </c>
      <c r="J2405" s="9" t="s">
        <v>546</v>
      </c>
      <c r="K2405" s="23" cm="1">
        <f t="array" ref="K2405">IF(G2405 &lt; 1, 0, _xlfn.IFS(E2405 = Акция!$A$2, G2405*Акция!$C$2, E2405 = Акция!$A$3, G2405*Акция!$C$3, E2405 = Акция!$A$4, G2405*Акция!$C$4, E2405 = Акция!$A$5, G2405*Акция!$C$5, E2405 = Акция!$A$6, G2405*Акция!$C$6, E2405 = Акция!$A$7, G2405*Акция!$C$7, E2405 = Акция!$A$8, G2405*Акция!$C$8, 1, 0))</f>
        <v>0</v>
      </c>
    </row>
    <row r="2406" spans="2:11" x14ac:dyDescent="0.2">
      <c r="B2406" s="4" t="s">
        <v>284</v>
      </c>
      <c r="C2406" s="4" t="s">
        <v>285</v>
      </c>
      <c r="D2406" s="3" t="s">
        <v>508</v>
      </c>
      <c r="E2406" s="4"/>
      <c r="G2406" s="6"/>
      <c r="H2406" s="8"/>
      <c r="I2406" s="4"/>
      <c r="J2406" s="4"/>
      <c r="K2406" s="23" cm="1">
        <f t="array" ref="K2406">IF(G2406 &lt; 1, 0, _xlfn.IFS(E2406 = Акция!$A$2, G2406*Акция!$C$2, E2406 = Акция!$A$3, G2406*Акция!$C$3, E2406 = Акция!$A$4, G2406*Акция!$C$4, E2406 = Акция!$A$5, G2406*Акция!$C$5, E2406 = Акция!$A$6, G2406*Акция!$C$6, E2406 = Акция!$A$7, G2406*Акция!$C$7, E2406 = Акция!$A$8, G2406*Акция!$C$8, 1, 0))</f>
        <v>0</v>
      </c>
    </row>
    <row r="2407" spans="2:11" x14ac:dyDescent="0.2">
      <c r="B2407" s="4" t="str">
        <f t="shared" ref="B2407:C2409" si="499">B2406</f>
        <v>Споживче товариство"Славутич"</v>
      </c>
      <c r="C2407" s="4" t="str">
        <f t="shared" si="499"/>
        <v>Славутич СТ</v>
      </c>
      <c r="D2407" s="4"/>
      <c r="E2407" s="4" t="s">
        <v>529</v>
      </c>
      <c r="F2407" s="6" t="s">
        <v>503</v>
      </c>
      <c r="G2407" s="5">
        <v>1</v>
      </c>
      <c r="H2407" s="7">
        <v>21.64</v>
      </c>
      <c r="I2407" s="9" t="s">
        <v>545</v>
      </c>
      <c r="J2407" s="9" t="s">
        <v>546</v>
      </c>
      <c r="K2407" s="23" cm="1">
        <f t="array" ref="K2407">IF(G2407 &lt; 1, 0, _xlfn.IFS(E2407 = Акция!$A$2, G2407*Акция!$C$2, E2407 = Акция!$A$3, G2407*Акция!$C$3, E2407 = Акция!$A$4, G2407*Акция!$C$4, E2407 = Акция!$A$5, G2407*Акция!$C$5, E2407 = Акция!$A$6, G2407*Акция!$C$6, E2407 = Акция!$A$7, G2407*Акция!$C$7, E2407 = Акция!$A$8, G2407*Акция!$C$8, 1, 0))</f>
        <v>0</v>
      </c>
    </row>
    <row r="2408" spans="2:11" x14ac:dyDescent="0.2">
      <c r="B2408" s="4" t="str">
        <f t="shared" si="499"/>
        <v>Споживче товариство"Славутич"</v>
      </c>
      <c r="C2408" s="4" t="str">
        <f t="shared" si="499"/>
        <v>Славутич СТ</v>
      </c>
      <c r="D2408" s="4"/>
      <c r="E2408" s="4" t="s">
        <v>558</v>
      </c>
      <c r="F2408" s="6" t="s">
        <v>503</v>
      </c>
      <c r="G2408" s="5">
        <v>1</v>
      </c>
      <c r="H2408" s="7">
        <v>20.420000000000002</v>
      </c>
      <c r="I2408" s="9" t="s">
        <v>545</v>
      </c>
      <c r="J2408" s="9" t="s">
        <v>546</v>
      </c>
      <c r="K2408" s="23" cm="1">
        <f t="array" ref="K2408">IF(G2408 &lt; 1, 0, _xlfn.IFS(E2408 = Акция!$A$2, G2408*Акция!$C$2, E2408 = Акция!$A$3, G2408*Акция!$C$3, E2408 = Акция!$A$4, G2408*Акция!$C$4, E2408 = Акция!$A$5, G2408*Акция!$C$5, E2408 = Акция!$A$6, G2408*Акция!$C$6, E2408 = Акция!$A$7, G2408*Акция!$C$7, E2408 = Акция!$A$8, G2408*Акция!$C$8, 1, 0))</f>
        <v>0</v>
      </c>
    </row>
    <row r="2409" spans="2:11" x14ac:dyDescent="0.2">
      <c r="B2409" s="4" t="str">
        <f t="shared" si="499"/>
        <v>Споживче товариство"Славутич"</v>
      </c>
      <c r="C2409" s="4" t="str">
        <f t="shared" si="499"/>
        <v>Славутич СТ</v>
      </c>
      <c r="D2409" s="4"/>
      <c r="E2409" s="4" t="s">
        <v>523</v>
      </c>
      <c r="F2409" s="6" t="s">
        <v>503</v>
      </c>
      <c r="G2409" s="5">
        <v>1</v>
      </c>
      <c r="H2409" s="7">
        <v>36.31</v>
      </c>
      <c r="I2409" s="9" t="s">
        <v>545</v>
      </c>
      <c r="J2409" s="9" t="s">
        <v>546</v>
      </c>
      <c r="K2409" s="23" cm="1">
        <f t="array" ref="K2409">IF(G2409 &lt; 1, 0, _xlfn.IFS(E2409 = Акция!$A$2, G2409*Акция!$C$2, E2409 = Акция!$A$3, G2409*Акция!$C$3, E2409 = Акция!$A$4, G2409*Акция!$C$4, E2409 = Акция!$A$5, G2409*Акция!$C$5, E2409 = Акция!$A$6, G2409*Акция!$C$6, E2409 = Акция!$A$7, G2409*Акция!$C$7, E2409 = Акция!$A$8, G2409*Акция!$C$8, 1, 0))</f>
        <v>0</v>
      </c>
    </row>
    <row r="2410" spans="2:11" x14ac:dyDescent="0.2">
      <c r="B2410" s="4" t="s">
        <v>286</v>
      </c>
      <c r="C2410" s="4" t="s">
        <v>287</v>
      </c>
      <c r="D2410" s="3" t="s">
        <v>508</v>
      </c>
      <c r="E2410" s="4"/>
      <c r="G2410" s="6"/>
      <c r="H2410" s="8"/>
      <c r="I2410" s="4"/>
      <c r="J2410" s="4"/>
      <c r="K2410" s="23" cm="1">
        <f t="array" ref="K2410">IF(G2410 &lt; 1, 0, _xlfn.IFS(E2410 = Акция!$A$2, G2410*Акция!$C$2, E2410 = Акция!$A$3, G2410*Акция!$C$3, E2410 = Акция!$A$4, G2410*Акция!$C$4, E2410 = Акция!$A$5, G2410*Акция!$C$5, E2410 = Акция!$A$6, G2410*Акция!$C$6, E2410 = Акция!$A$7, G2410*Акция!$C$7, E2410 = Акция!$A$8, G2410*Акция!$C$8, 1, 0))</f>
        <v>0</v>
      </c>
    </row>
    <row r="2411" spans="2:11" x14ac:dyDescent="0.2">
      <c r="B2411" s="4" t="str">
        <f t="shared" ref="B2411:C2413" si="500">B2410</f>
        <v>Сліпченко Віта Миколаївна</v>
      </c>
      <c r="C2411" s="4" t="str">
        <f t="shared" si="500"/>
        <v>Сліпченко В.М.</v>
      </c>
      <c r="D2411" s="4"/>
      <c r="E2411" s="4" t="s">
        <v>512</v>
      </c>
      <c r="F2411" s="6" t="s">
        <v>503</v>
      </c>
      <c r="G2411" s="5">
        <v>6</v>
      </c>
      <c r="H2411" s="7">
        <v>237.6</v>
      </c>
      <c r="I2411" s="9" t="s">
        <v>587</v>
      </c>
      <c r="J2411" s="9" t="s">
        <v>546</v>
      </c>
      <c r="K2411" s="23" cm="1">
        <f t="array" ref="K2411">IF(G2411 &lt; 1, 0, _xlfn.IFS(E2411 = Акция!$A$2, G2411*Акция!$C$2, E2411 = Акция!$A$3, G2411*Акция!$C$3, E2411 = Акция!$A$4, G2411*Акция!$C$4, E2411 = Акция!$A$5, G2411*Акция!$C$5, E2411 = Акция!$A$6, G2411*Акция!$C$6, E2411 = Акция!$A$7, G2411*Акция!$C$7, E2411 = Акция!$A$8, G2411*Акция!$C$8, 1, 0))</f>
        <v>0</v>
      </c>
    </row>
    <row r="2412" spans="2:11" x14ac:dyDescent="0.2">
      <c r="B2412" s="4" t="str">
        <f t="shared" si="500"/>
        <v>Сліпченко Віта Миколаївна</v>
      </c>
      <c r="C2412" s="4" t="str">
        <f t="shared" si="500"/>
        <v>Сліпченко В.М.</v>
      </c>
      <c r="D2412" s="4"/>
      <c r="E2412" s="4" t="s">
        <v>521</v>
      </c>
      <c r="F2412" s="6" t="s">
        <v>503</v>
      </c>
      <c r="G2412" s="5">
        <v>1</v>
      </c>
      <c r="H2412" s="7">
        <v>55.27</v>
      </c>
      <c r="I2412" s="9" t="s">
        <v>587</v>
      </c>
      <c r="J2412" s="9" t="s">
        <v>546</v>
      </c>
      <c r="K2412" s="23" cm="1">
        <f t="array" ref="K2412">IF(G2412 &lt; 1, 0, _xlfn.IFS(E2412 = Акция!$A$2, G2412*Акция!$C$2, E2412 = Акция!$A$3, G2412*Акция!$C$3, E2412 = Акция!$A$4, G2412*Акция!$C$4, E2412 = Акция!$A$5, G2412*Акция!$C$5, E2412 = Акция!$A$6, G2412*Акция!$C$6, E2412 = Акция!$A$7, G2412*Акция!$C$7, E2412 = Акция!$A$8, G2412*Акция!$C$8, 1, 0))</f>
        <v>0.5</v>
      </c>
    </row>
    <row r="2413" spans="2:11" x14ac:dyDescent="0.2">
      <c r="B2413" s="4" t="str">
        <f t="shared" si="500"/>
        <v>Сліпченко Віта Миколаївна</v>
      </c>
      <c r="C2413" s="4" t="str">
        <f t="shared" si="500"/>
        <v>Сліпченко В.М.</v>
      </c>
      <c r="D2413" s="4"/>
      <c r="E2413" s="4" t="s">
        <v>523</v>
      </c>
      <c r="F2413" s="6" t="s">
        <v>503</v>
      </c>
      <c r="G2413" s="5">
        <v>6</v>
      </c>
      <c r="H2413" s="7">
        <v>204.36</v>
      </c>
      <c r="I2413" s="9" t="s">
        <v>587</v>
      </c>
      <c r="J2413" s="9" t="s">
        <v>546</v>
      </c>
      <c r="K2413" s="23" cm="1">
        <f t="array" ref="K2413">IF(G2413 &lt; 1, 0, _xlfn.IFS(E2413 = Акция!$A$2, G2413*Акция!$C$2, E2413 = Акция!$A$3, G2413*Акция!$C$3, E2413 = Акция!$A$4, G2413*Акция!$C$4, E2413 = Акция!$A$5, G2413*Акция!$C$5, E2413 = Акция!$A$6, G2413*Акция!$C$6, E2413 = Акция!$A$7, G2413*Акция!$C$7, E2413 = Акция!$A$8, G2413*Акция!$C$8, 1, 0))</f>
        <v>0</v>
      </c>
    </row>
    <row r="2414" spans="2:11" x14ac:dyDescent="0.2">
      <c r="B2414" s="4" t="s">
        <v>288</v>
      </c>
      <c r="C2414" s="4" t="s">
        <v>289</v>
      </c>
      <c r="D2414" s="3" t="s">
        <v>508</v>
      </c>
      <c r="E2414" s="4"/>
      <c r="G2414" s="6"/>
      <c r="H2414" s="8"/>
      <c r="I2414" s="4"/>
      <c r="J2414" s="4"/>
      <c r="K2414" s="23" cm="1">
        <f t="array" ref="K2414">IF(G2414 &lt; 1, 0, _xlfn.IFS(E2414 = Акция!$A$2, G2414*Акция!$C$2, E2414 = Акция!$A$3, G2414*Акция!$C$3, E2414 = Акция!$A$4, G2414*Акция!$C$4, E2414 = Акция!$A$5, G2414*Акция!$C$5, E2414 = Акция!$A$6, G2414*Акция!$C$6, E2414 = Акция!$A$7, G2414*Акция!$C$7, E2414 = Акция!$A$8, G2414*Акция!$C$8, 1, 0))</f>
        <v>0</v>
      </c>
    </row>
    <row r="2415" spans="2:11" x14ac:dyDescent="0.2">
      <c r="B2415" s="4" t="str">
        <f t="shared" ref="B2415:C2418" si="501">B2414</f>
        <v>Фізична особа-Підприємець Слончак Наталія Володимирівна</v>
      </c>
      <c r="C2415" s="4" t="str">
        <f t="shared" si="501"/>
        <v>Слончак Н.В.+</v>
      </c>
      <c r="D2415" s="4"/>
      <c r="E2415" s="4" t="s">
        <v>518</v>
      </c>
      <c r="F2415" s="6" t="s">
        <v>503</v>
      </c>
      <c r="G2415" s="5">
        <v>2</v>
      </c>
      <c r="H2415" s="7">
        <v>64.8</v>
      </c>
      <c r="I2415" s="9" t="s">
        <v>538</v>
      </c>
      <c r="J2415" s="9" t="s">
        <v>539</v>
      </c>
      <c r="K2415" s="23" cm="1">
        <f t="array" ref="K2415">IF(G2415 &lt; 1, 0, _xlfn.IFS(E2415 = Акция!$A$2, G2415*Акция!$C$2, E2415 = Акция!$A$3, G2415*Акция!$C$3, E2415 = Акция!$A$4, G2415*Акция!$C$4, E2415 = Акция!$A$5, G2415*Акция!$C$5, E2415 = Акция!$A$6, G2415*Акция!$C$6, E2415 = Акция!$A$7, G2415*Акция!$C$7, E2415 = Акция!$A$8, G2415*Акция!$C$8, 1, 0))</f>
        <v>0.5</v>
      </c>
    </row>
    <row r="2416" spans="2:11" x14ac:dyDescent="0.2">
      <c r="B2416" s="4" t="str">
        <f t="shared" si="501"/>
        <v>Фізична особа-Підприємець Слончак Наталія Володимирівна</v>
      </c>
      <c r="C2416" s="4" t="str">
        <f t="shared" si="501"/>
        <v>Слончак Н.В.+</v>
      </c>
      <c r="D2416" s="4"/>
      <c r="E2416" s="4" t="s">
        <v>519</v>
      </c>
      <c r="F2416" s="6" t="s">
        <v>503</v>
      </c>
      <c r="G2416" s="5">
        <v>4</v>
      </c>
      <c r="H2416" s="7">
        <v>196.6</v>
      </c>
      <c r="I2416" s="9" t="s">
        <v>538</v>
      </c>
      <c r="J2416" s="9" t="s">
        <v>539</v>
      </c>
      <c r="K2416" s="23" cm="1">
        <f t="array" ref="K2416">IF(G2416 &lt; 1, 0, _xlfn.IFS(E2416 = Акция!$A$2, G2416*Акция!$C$2, E2416 = Акция!$A$3, G2416*Акция!$C$3, E2416 = Акция!$A$4, G2416*Акция!$C$4, E2416 = Акция!$A$5, G2416*Акция!$C$5, E2416 = Акция!$A$6, G2416*Акция!$C$6, E2416 = Акция!$A$7, G2416*Акция!$C$7, E2416 = Акция!$A$8, G2416*Акция!$C$8, 1, 0))</f>
        <v>2</v>
      </c>
    </row>
    <row r="2417" spans="2:11" x14ac:dyDescent="0.2">
      <c r="B2417" s="4" t="str">
        <f t="shared" si="501"/>
        <v>Фізична особа-Підприємець Слончак Наталія Володимирівна</v>
      </c>
      <c r="C2417" s="4" t="str">
        <f t="shared" si="501"/>
        <v>Слончак Н.В.+</v>
      </c>
      <c r="D2417" s="4"/>
      <c r="E2417" s="4" t="s">
        <v>502</v>
      </c>
      <c r="F2417" s="6" t="s">
        <v>503</v>
      </c>
      <c r="G2417" s="5">
        <v>4</v>
      </c>
      <c r="H2417" s="7">
        <v>222.28</v>
      </c>
      <c r="I2417" s="9" t="s">
        <v>538</v>
      </c>
      <c r="J2417" s="9" t="s">
        <v>539</v>
      </c>
      <c r="K2417" s="23" cm="1">
        <f t="array" ref="K2417">IF(G2417 &lt; 1, 0, _xlfn.IFS(E2417 = Акция!$A$2, G2417*Акция!$C$2, E2417 = Акция!$A$3, G2417*Акция!$C$3, E2417 = Акция!$A$4, G2417*Акция!$C$4, E2417 = Акция!$A$5, G2417*Акция!$C$5, E2417 = Акция!$A$6, G2417*Акция!$C$6, E2417 = Акция!$A$7, G2417*Акция!$C$7, E2417 = Акция!$A$8, G2417*Акция!$C$8, 1, 0))</f>
        <v>2</v>
      </c>
    </row>
    <row r="2418" spans="2:11" x14ac:dyDescent="0.2">
      <c r="B2418" s="4" t="str">
        <f t="shared" si="501"/>
        <v>Фізична особа-Підприємець Слончак Наталія Володимирівна</v>
      </c>
      <c r="C2418" s="4" t="str">
        <f t="shared" si="501"/>
        <v>Слончак Н.В.+</v>
      </c>
      <c r="D2418" s="4"/>
      <c r="E2418" s="4" t="s">
        <v>520</v>
      </c>
      <c r="F2418" s="6" t="s">
        <v>503</v>
      </c>
      <c r="G2418" s="5">
        <v>2</v>
      </c>
      <c r="H2418" s="7">
        <v>120.14</v>
      </c>
      <c r="I2418" s="9" t="s">
        <v>538</v>
      </c>
      <c r="J2418" s="9" t="s">
        <v>539</v>
      </c>
      <c r="K2418" s="23" cm="1">
        <f t="array" ref="K2418">IF(G2418 &lt; 1, 0, _xlfn.IFS(E2418 = Акция!$A$2, G2418*Акция!$C$2, E2418 = Акция!$A$3, G2418*Акция!$C$3, E2418 = Акция!$A$4, G2418*Акция!$C$4, E2418 = Акция!$A$5, G2418*Акция!$C$5, E2418 = Акция!$A$6, G2418*Акция!$C$6, E2418 = Акция!$A$7, G2418*Акция!$C$7, E2418 = Акция!$A$8, G2418*Акция!$C$8, 1, 0))</f>
        <v>1</v>
      </c>
    </row>
    <row r="2419" spans="2:11" x14ac:dyDescent="0.2">
      <c r="B2419" s="4" t="s">
        <v>290</v>
      </c>
      <c r="C2419" s="4" t="s">
        <v>291</v>
      </c>
      <c r="D2419" s="3" t="s">
        <v>509</v>
      </c>
      <c r="E2419" s="4"/>
      <c r="G2419" s="6"/>
      <c r="H2419" s="8"/>
      <c r="I2419" s="4"/>
      <c r="J2419" s="4"/>
      <c r="K2419" s="23" cm="1">
        <f t="array" ref="K2419">IF(G2419 &lt; 1, 0, _xlfn.IFS(E2419 = Акция!$A$2, G2419*Акция!$C$2, E2419 = Акция!$A$3, G2419*Акция!$C$3, E2419 = Акция!$A$4, G2419*Акция!$C$4, E2419 = Акция!$A$5, G2419*Акция!$C$5, E2419 = Акция!$A$6, G2419*Акция!$C$6, E2419 = Акция!$A$7, G2419*Акция!$C$7, E2419 = Акция!$A$8, G2419*Акция!$C$8, 1, 0))</f>
        <v>0</v>
      </c>
    </row>
    <row r="2420" spans="2:11" x14ac:dyDescent="0.2">
      <c r="B2420" s="4" t="str">
        <f t="shared" ref="B2420:C2421" si="502">B2419</f>
        <v>Слюсар Анатолій Миколайович</v>
      </c>
      <c r="C2420" s="4" t="str">
        <f t="shared" si="502"/>
        <v>Слюсар А.М.</v>
      </c>
      <c r="D2420" s="4"/>
      <c r="E2420" s="4" t="s">
        <v>548</v>
      </c>
      <c r="F2420" s="6" t="s">
        <v>503</v>
      </c>
      <c r="G2420" s="5">
        <v>1</v>
      </c>
      <c r="H2420" s="7">
        <v>32.47</v>
      </c>
      <c r="I2420" s="9" t="s">
        <v>669</v>
      </c>
      <c r="J2420" s="9" t="s">
        <v>546</v>
      </c>
      <c r="K2420" s="23" cm="1">
        <f t="array" ref="K2420">IF(G2420 &lt; 1, 0, _xlfn.IFS(E2420 = Акция!$A$2, G2420*Акция!$C$2, E2420 = Акция!$A$3, G2420*Акция!$C$3, E2420 = Акция!$A$4, G2420*Акция!$C$4, E2420 = Акция!$A$5, G2420*Акция!$C$5, E2420 = Акция!$A$6, G2420*Акция!$C$6, E2420 = Акция!$A$7, G2420*Акция!$C$7, E2420 = Акция!$A$8, G2420*Акция!$C$8, 1, 0))</f>
        <v>0</v>
      </c>
    </row>
    <row r="2421" spans="2:11" x14ac:dyDescent="0.2">
      <c r="B2421" s="4" t="str">
        <f t="shared" si="502"/>
        <v>Слюсар Анатолій Миколайович</v>
      </c>
      <c r="C2421" s="4" t="str">
        <f t="shared" si="502"/>
        <v>Слюсар А.М.</v>
      </c>
      <c r="D2421" s="4"/>
      <c r="E2421" s="4" t="s">
        <v>519</v>
      </c>
      <c r="F2421" s="6" t="s">
        <v>503</v>
      </c>
      <c r="G2421" s="5">
        <v>2</v>
      </c>
      <c r="H2421" s="7">
        <v>98.3</v>
      </c>
      <c r="I2421" s="9" t="s">
        <v>669</v>
      </c>
      <c r="J2421" s="9" t="s">
        <v>546</v>
      </c>
      <c r="K2421" s="23" cm="1">
        <f t="array" ref="K2421">IF(G2421 &lt; 1, 0, _xlfn.IFS(E2421 = Акция!$A$2, G2421*Акция!$C$2, E2421 = Акция!$A$3, G2421*Акция!$C$3, E2421 = Акция!$A$4, G2421*Акция!$C$4, E2421 = Акция!$A$5, G2421*Акция!$C$5, E2421 = Акция!$A$6, G2421*Акция!$C$6, E2421 = Акция!$A$7, G2421*Акция!$C$7, E2421 = Акция!$A$8, G2421*Акция!$C$8, 1, 0))</f>
        <v>1</v>
      </c>
    </row>
    <row r="2422" spans="2:11" x14ac:dyDescent="0.2">
      <c r="B2422" s="4" t="s">
        <v>292</v>
      </c>
      <c r="C2422" s="4" t="s">
        <v>292</v>
      </c>
      <c r="D2422" s="3" t="s">
        <v>509</v>
      </c>
      <c r="E2422" s="4"/>
      <c r="G2422" s="6"/>
      <c r="H2422" s="8"/>
      <c r="I2422" s="4"/>
      <c r="J2422" s="4"/>
      <c r="K2422" s="23" cm="1">
        <f t="array" ref="K2422">IF(G2422 &lt; 1, 0, _xlfn.IFS(E2422 = Акция!$A$2, G2422*Акция!$C$2, E2422 = Акция!$A$3, G2422*Акция!$C$3, E2422 = Акция!$A$4, G2422*Акция!$C$4, E2422 = Акция!$A$5, G2422*Акция!$C$5, E2422 = Акция!$A$6, G2422*Акция!$C$6, E2422 = Акция!$A$7, G2422*Акция!$C$7, E2422 = Акция!$A$8, G2422*Акция!$C$8, 1, 0))</f>
        <v>0</v>
      </c>
    </row>
    <row r="2423" spans="2:11" x14ac:dyDescent="0.2">
      <c r="B2423" s="4" t="str">
        <f t="shared" ref="B2423:C2427" si="503">B2422</f>
        <v>Смиченко Т.О.</v>
      </c>
      <c r="C2423" s="4" t="str">
        <f t="shared" si="503"/>
        <v>Смиченко Т.О.</v>
      </c>
      <c r="D2423" s="4"/>
      <c r="E2423" s="4" t="s">
        <v>534</v>
      </c>
      <c r="F2423" s="6" t="s">
        <v>503</v>
      </c>
      <c r="G2423" s="5">
        <v>2</v>
      </c>
      <c r="H2423" s="7">
        <v>54.02</v>
      </c>
      <c r="I2423" s="9" t="s">
        <v>669</v>
      </c>
      <c r="J2423" s="9" t="s">
        <v>546</v>
      </c>
      <c r="K2423" s="23" cm="1">
        <f t="array" ref="K2423">IF(G2423 &lt; 1, 0, _xlfn.IFS(E2423 = Акция!$A$2, G2423*Акция!$C$2, E2423 = Акция!$A$3, G2423*Акция!$C$3, E2423 = Акция!$A$4, G2423*Акция!$C$4, E2423 = Акция!$A$5, G2423*Акция!$C$5, E2423 = Акция!$A$6, G2423*Акция!$C$6, E2423 = Акция!$A$7, G2423*Акция!$C$7, E2423 = Акция!$A$8, G2423*Акция!$C$8, 1, 0))</f>
        <v>0</v>
      </c>
    </row>
    <row r="2424" spans="2:11" x14ac:dyDescent="0.2">
      <c r="B2424" s="4" t="str">
        <f t="shared" si="503"/>
        <v>Смиченко Т.О.</v>
      </c>
      <c r="C2424" s="4" t="str">
        <f t="shared" si="503"/>
        <v>Смиченко Т.О.</v>
      </c>
      <c r="D2424" s="4"/>
      <c r="E2424" s="4" t="s">
        <v>552</v>
      </c>
      <c r="F2424" s="6" t="s">
        <v>503</v>
      </c>
      <c r="G2424" s="5">
        <v>2</v>
      </c>
      <c r="H2424" s="7">
        <v>54</v>
      </c>
      <c r="I2424" s="9" t="s">
        <v>669</v>
      </c>
      <c r="J2424" s="9" t="s">
        <v>546</v>
      </c>
      <c r="K2424" s="23" cm="1">
        <f t="array" ref="K2424">IF(G2424 &lt; 1, 0, _xlfn.IFS(E2424 = Акция!$A$2, G2424*Акция!$C$2, E2424 = Акция!$A$3, G2424*Акция!$C$3, E2424 = Акция!$A$4, G2424*Акция!$C$4, E2424 = Акция!$A$5, G2424*Акция!$C$5, E2424 = Акция!$A$6, G2424*Акция!$C$6, E2424 = Акция!$A$7, G2424*Акция!$C$7, E2424 = Акция!$A$8, G2424*Акция!$C$8, 1, 0))</f>
        <v>0</v>
      </c>
    </row>
    <row r="2425" spans="2:11" x14ac:dyDescent="0.2">
      <c r="B2425" s="4" t="str">
        <f t="shared" si="503"/>
        <v>Смиченко Т.О.</v>
      </c>
      <c r="C2425" s="4" t="str">
        <f t="shared" si="503"/>
        <v>Смиченко Т.О.</v>
      </c>
      <c r="D2425" s="4"/>
      <c r="E2425" s="4" t="s">
        <v>513</v>
      </c>
      <c r="F2425" s="6" t="s">
        <v>503</v>
      </c>
      <c r="G2425" s="5">
        <v>2</v>
      </c>
      <c r="H2425" s="7">
        <v>54.98</v>
      </c>
      <c r="I2425" s="9" t="s">
        <v>669</v>
      </c>
      <c r="J2425" s="9" t="s">
        <v>546</v>
      </c>
      <c r="K2425" s="23" cm="1">
        <f t="array" ref="K2425">IF(G2425 &lt; 1, 0, _xlfn.IFS(E2425 = Акция!$A$2, G2425*Акция!$C$2, E2425 = Акция!$A$3, G2425*Акция!$C$3, E2425 = Акция!$A$4, G2425*Акция!$C$4, E2425 = Акция!$A$5, G2425*Акция!$C$5, E2425 = Акция!$A$6, G2425*Акция!$C$6, E2425 = Акция!$A$7, G2425*Акция!$C$7, E2425 = Акция!$A$8, G2425*Акция!$C$8, 1, 0))</f>
        <v>0</v>
      </c>
    </row>
    <row r="2426" spans="2:11" x14ac:dyDescent="0.2">
      <c r="B2426" s="4" t="str">
        <f t="shared" si="503"/>
        <v>Смиченко Т.О.</v>
      </c>
      <c r="C2426" s="4" t="str">
        <f t="shared" si="503"/>
        <v>Смиченко Т.О.</v>
      </c>
      <c r="D2426" s="4"/>
      <c r="E2426" s="4" t="s">
        <v>516</v>
      </c>
      <c r="F2426" s="6" t="s">
        <v>503</v>
      </c>
      <c r="G2426" s="5">
        <v>2</v>
      </c>
      <c r="H2426" s="7">
        <v>53.88</v>
      </c>
      <c r="I2426" s="9" t="s">
        <v>669</v>
      </c>
      <c r="J2426" s="9" t="s">
        <v>546</v>
      </c>
      <c r="K2426" s="23" cm="1">
        <f t="array" ref="K2426">IF(G2426 &lt; 1, 0, _xlfn.IFS(E2426 = Акция!$A$2, G2426*Акция!$C$2, E2426 = Акция!$A$3, G2426*Акция!$C$3, E2426 = Акция!$A$4, G2426*Акция!$C$4, E2426 = Акция!$A$5, G2426*Акция!$C$5, E2426 = Акция!$A$6, G2426*Акция!$C$6, E2426 = Акция!$A$7, G2426*Акция!$C$7, E2426 = Акция!$A$8, G2426*Акция!$C$8, 1, 0))</f>
        <v>0.5</v>
      </c>
    </row>
    <row r="2427" spans="2:11" x14ac:dyDescent="0.2">
      <c r="B2427" s="4" t="str">
        <f t="shared" si="503"/>
        <v>Смиченко Т.О.</v>
      </c>
      <c r="C2427" s="4" t="str">
        <f t="shared" si="503"/>
        <v>Смиченко Т.О.</v>
      </c>
      <c r="D2427" s="4"/>
      <c r="E2427" s="4" t="s">
        <v>519</v>
      </c>
      <c r="F2427" s="6" t="s">
        <v>503</v>
      </c>
      <c r="G2427" s="5">
        <v>2</v>
      </c>
      <c r="H2427" s="7">
        <v>98.3</v>
      </c>
      <c r="I2427" s="9" t="s">
        <v>669</v>
      </c>
      <c r="J2427" s="9" t="s">
        <v>546</v>
      </c>
      <c r="K2427" s="23" cm="1">
        <f t="array" ref="K2427">IF(G2427 &lt; 1, 0, _xlfn.IFS(E2427 = Акция!$A$2, G2427*Акция!$C$2, E2427 = Акция!$A$3, G2427*Акция!$C$3, E2427 = Акция!$A$4, G2427*Акция!$C$4, E2427 = Акция!$A$5, G2427*Акция!$C$5, E2427 = Акция!$A$6, G2427*Акция!$C$6, E2427 = Акция!$A$7, G2427*Акция!$C$7, E2427 = Акция!$A$8, G2427*Акция!$C$8, 1, 0))</f>
        <v>1</v>
      </c>
    </row>
    <row r="2428" spans="2:11" x14ac:dyDescent="0.2">
      <c r="B2428" s="4" t="s">
        <v>293</v>
      </c>
      <c r="C2428" s="4" t="s">
        <v>294</v>
      </c>
      <c r="D2428" s="3" t="s">
        <v>508</v>
      </c>
      <c r="E2428" s="4"/>
      <c r="G2428" s="6"/>
      <c r="H2428" s="8"/>
      <c r="I2428" s="4"/>
      <c r="J2428" s="4"/>
      <c r="K2428" s="23" cm="1">
        <f t="array" ref="K2428">IF(G2428 &lt; 1, 0, _xlfn.IFS(E2428 = Акция!$A$2, G2428*Акция!$C$2, E2428 = Акция!$A$3, G2428*Акция!$C$3, E2428 = Акция!$A$4, G2428*Акция!$C$4, E2428 = Акция!$A$5, G2428*Акция!$C$5, E2428 = Акция!$A$6, G2428*Акция!$C$6, E2428 = Акция!$A$7, G2428*Акция!$C$7, E2428 = Акция!$A$8, G2428*Акция!$C$8, 1, 0))</f>
        <v>0</v>
      </c>
    </row>
    <row r="2429" spans="2:11" x14ac:dyDescent="0.2">
      <c r="B2429" s="4" t="str">
        <f t="shared" ref="B2429:C2434" si="504">B2428</f>
        <v>Смірнова Тетяна Олександрівна</v>
      </c>
      <c r="C2429" s="4" t="str">
        <f t="shared" si="504"/>
        <v>Смірнова Т.О</v>
      </c>
      <c r="D2429" s="4"/>
      <c r="E2429" s="4" t="s">
        <v>513</v>
      </c>
      <c r="F2429" s="6" t="s">
        <v>503</v>
      </c>
      <c r="G2429" s="5">
        <v>3</v>
      </c>
      <c r="H2429" s="7">
        <v>82.47</v>
      </c>
      <c r="I2429" s="9" t="s">
        <v>591</v>
      </c>
      <c r="J2429" s="9" t="s">
        <v>539</v>
      </c>
      <c r="K2429" s="23" cm="1">
        <f t="array" ref="K2429">IF(G2429 &lt; 1, 0, _xlfn.IFS(E2429 = Акция!$A$2, G2429*Акция!$C$2, E2429 = Акция!$A$3, G2429*Акция!$C$3, E2429 = Акция!$A$4, G2429*Акция!$C$4, E2429 = Акция!$A$5, G2429*Акция!$C$5, E2429 = Акция!$A$6, G2429*Акция!$C$6, E2429 = Акция!$A$7, G2429*Акция!$C$7, E2429 = Акция!$A$8, G2429*Акция!$C$8, 1, 0))</f>
        <v>0</v>
      </c>
    </row>
    <row r="2430" spans="2:11" x14ac:dyDescent="0.2">
      <c r="B2430" s="4" t="str">
        <f t="shared" si="504"/>
        <v>Смірнова Тетяна Олександрівна</v>
      </c>
      <c r="C2430" s="4" t="str">
        <f t="shared" si="504"/>
        <v>Смірнова Т.О</v>
      </c>
      <c r="D2430" s="4"/>
      <c r="E2430" s="4" t="s">
        <v>516</v>
      </c>
      <c r="F2430" s="6" t="s">
        <v>503</v>
      </c>
      <c r="G2430" s="5">
        <v>5</v>
      </c>
      <c r="H2430" s="7">
        <v>134.69999999999999</v>
      </c>
      <c r="I2430" s="9" t="s">
        <v>591</v>
      </c>
      <c r="J2430" s="9" t="s">
        <v>539</v>
      </c>
      <c r="K2430" s="23" cm="1">
        <f t="array" ref="K2430">IF(G2430 &lt; 1, 0, _xlfn.IFS(E2430 = Акция!$A$2, G2430*Акция!$C$2, E2430 = Акция!$A$3, G2430*Акция!$C$3, E2430 = Акция!$A$4, G2430*Акция!$C$4, E2430 = Акция!$A$5, G2430*Акция!$C$5, E2430 = Акция!$A$6, G2430*Акция!$C$6, E2430 = Акция!$A$7, G2430*Акция!$C$7, E2430 = Акция!$A$8, G2430*Акция!$C$8, 1, 0))</f>
        <v>1.25</v>
      </c>
    </row>
    <row r="2431" spans="2:11" x14ac:dyDescent="0.2">
      <c r="B2431" s="4" t="str">
        <f t="shared" si="504"/>
        <v>Смірнова Тетяна Олександрівна</v>
      </c>
      <c r="C2431" s="4" t="str">
        <f t="shared" si="504"/>
        <v>Смірнова Т.О</v>
      </c>
      <c r="D2431" s="4"/>
      <c r="E2431" s="4" t="s">
        <v>517</v>
      </c>
      <c r="F2431" s="6" t="s">
        <v>503</v>
      </c>
      <c r="G2431" s="5">
        <v>5</v>
      </c>
      <c r="H2431" s="7">
        <v>147.25</v>
      </c>
      <c r="I2431" s="9" t="s">
        <v>591</v>
      </c>
      <c r="J2431" s="9" t="s">
        <v>539</v>
      </c>
      <c r="K2431" s="23" cm="1">
        <f t="array" ref="K2431">IF(G2431 &lt; 1, 0, _xlfn.IFS(E2431 = Акция!$A$2, G2431*Акция!$C$2, E2431 = Акция!$A$3, G2431*Акция!$C$3, E2431 = Акция!$A$4, G2431*Акция!$C$4, E2431 = Акция!$A$5, G2431*Акция!$C$5, E2431 = Акция!$A$6, G2431*Акция!$C$6, E2431 = Акция!$A$7, G2431*Акция!$C$7, E2431 = Акция!$A$8, G2431*Акция!$C$8, 1, 0))</f>
        <v>1.25</v>
      </c>
    </row>
    <row r="2432" spans="2:11" x14ac:dyDescent="0.2">
      <c r="B2432" s="4" t="str">
        <f t="shared" si="504"/>
        <v>Смірнова Тетяна Олександрівна</v>
      </c>
      <c r="C2432" s="4" t="str">
        <f t="shared" si="504"/>
        <v>Смірнова Т.О</v>
      </c>
      <c r="D2432" s="4"/>
      <c r="E2432" s="4" t="s">
        <v>519</v>
      </c>
      <c r="F2432" s="6" t="s">
        <v>503</v>
      </c>
      <c r="G2432" s="5">
        <v>9</v>
      </c>
      <c r="H2432" s="7">
        <v>442.35</v>
      </c>
      <c r="I2432" s="9" t="s">
        <v>591</v>
      </c>
      <c r="J2432" s="9" t="s">
        <v>539</v>
      </c>
      <c r="K2432" s="23" cm="1">
        <f t="array" ref="K2432">IF(G2432 &lt; 1, 0, _xlfn.IFS(E2432 = Акция!$A$2, G2432*Акция!$C$2, E2432 = Акция!$A$3, G2432*Акция!$C$3, E2432 = Акция!$A$4, G2432*Акция!$C$4, E2432 = Акция!$A$5, G2432*Акция!$C$5, E2432 = Акция!$A$6, G2432*Акция!$C$6, E2432 = Акция!$A$7, G2432*Акция!$C$7, E2432 = Акция!$A$8, G2432*Акция!$C$8, 1, 0))</f>
        <v>4.5</v>
      </c>
    </row>
    <row r="2433" spans="2:11" x14ac:dyDescent="0.2">
      <c r="B2433" s="4" t="str">
        <f t="shared" si="504"/>
        <v>Смірнова Тетяна Олександрівна</v>
      </c>
      <c r="C2433" s="4" t="str">
        <f t="shared" si="504"/>
        <v>Смірнова Т.О</v>
      </c>
      <c r="D2433" s="4"/>
      <c r="E2433" s="4" t="s">
        <v>502</v>
      </c>
      <c r="F2433" s="6" t="s">
        <v>503</v>
      </c>
      <c r="G2433" s="5">
        <v>9</v>
      </c>
      <c r="H2433" s="7">
        <v>500.13</v>
      </c>
      <c r="I2433" s="9" t="s">
        <v>591</v>
      </c>
      <c r="J2433" s="9" t="s">
        <v>539</v>
      </c>
      <c r="K2433" s="23" cm="1">
        <f t="array" ref="K2433">IF(G2433 &lt; 1, 0, _xlfn.IFS(E2433 = Акция!$A$2, G2433*Акция!$C$2, E2433 = Акция!$A$3, G2433*Акция!$C$3, E2433 = Акция!$A$4, G2433*Акция!$C$4, E2433 = Акция!$A$5, G2433*Акция!$C$5, E2433 = Акция!$A$6, G2433*Акция!$C$6, E2433 = Акция!$A$7, G2433*Акция!$C$7, E2433 = Акция!$A$8, G2433*Акция!$C$8, 1, 0))</f>
        <v>4.5</v>
      </c>
    </row>
    <row r="2434" spans="2:11" x14ac:dyDescent="0.2">
      <c r="B2434" s="4" t="str">
        <f t="shared" si="504"/>
        <v>Смірнова Тетяна Олександрівна</v>
      </c>
      <c r="C2434" s="4" t="str">
        <f t="shared" si="504"/>
        <v>Смірнова Т.О</v>
      </c>
      <c r="D2434" s="4"/>
      <c r="E2434" s="4" t="s">
        <v>521</v>
      </c>
      <c r="F2434" s="6" t="s">
        <v>503</v>
      </c>
      <c r="G2434" s="5">
        <v>3</v>
      </c>
      <c r="H2434" s="7">
        <v>165.81</v>
      </c>
      <c r="I2434" s="9" t="s">
        <v>591</v>
      </c>
      <c r="J2434" s="9" t="s">
        <v>539</v>
      </c>
      <c r="K2434" s="23" cm="1">
        <f t="array" ref="K2434">IF(G2434 &lt; 1, 0, _xlfn.IFS(E2434 = Акция!$A$2, G2434*Акция!$C$2, E2434 = Акция!$A$3, G2434*Акция!$C$3, E2434 = Акция!$A$4, G2434*Акция!$C$4, E2434 = Акция!$A$5, G2434*Акция!$C$5, E2434 = Акция!$A$6, G2434*Акция!$C$6, E2434 = Акция!$A$7, G2434*Акция!$C$7, E2434 = Акция!$A$8, G2434*Акция!$C$8, 1, 0))</f>
        <v>1.5</v>
      </c>
    </row>
    <row r="2435" spans="2:11" x14ac:dyDescent="0.2">
      <c r="B2435" s="4" t="s">
        <v>295</v>
      </c>
      <c r="C2435" s="4" t="s">
        <v>296</v>
      </c>
      <c r="D2435" s="3" t="s">
        <v>508</v>
      </c>
      <c r="E2435" s="4"/>
      <c r="G2435" s="6"/>
      <c r="H2435" s="8"/>
      <c r="I2435" s="4"/>
      <c r="J2435" s="4"/>
      <c r="K2435" s="23" cm="1">
        <f t="array" ref="K2435">IF(G2435 &lt; 1, 0, _xlfn.IFS(E2435 = Акция!$A$2, G2435*Акция!$C$2, E2435 = Акция!$A$3, G2435*Акция!$C$3, E2435 = Акция!$A$4, G2435*Акция!$C$4, E2435 = Акция!$A$5, G2435*Акция!$C$5, E2435 = Акция!$A$6, G2435*Акция!$C$6, E2435 = Акция!$A$7, G2435*Акция!$C$7, E2435 = Акция!$A$8, G2435*Акция!$C$8, 1, 0))</f>
        <v>0</v>
      </c>
    </row>
    <row r="2436" spans="2:11" x14ac:dyDescent="0.2">
      <c r="B2436" s="4" t="str">
        <f t="shared" ref="B2436:C2439" si="505">B2435</f>
        <v>Смоліженко Роман Анатолійович</v>
      </c>
      <c r="C2436" s="4" t="str">
        <f t="shared" si="505"/>
        <v>Смоліженко Р.А.</v>
      </c>
      <c r="D2436" s="4"/>
      <c r="E2436" s="4" t="s">
        <v>561</v>
      </c>
      <c r="F2436" s="6" t="s">
        <v>503</v>
      </c>
      <c r="G2436" s="5">
        <v>1</v>
      </c>
      <c r="H2436" s="7">
        <v>23.87</v>
      </c>
      <c r="I2436" s="9" t="s">
        <v>669</v>
      </c>
      <c r="J2436" s="9" t="s">
        <v>546</v>
      </c>
      <c r="K2436" s="23" cm="1">
        <f t="array" ref="K2436">IF(G2436 &lt; 1, 0, _xlfn.IFS(E2436 = Акция!$A$2, G2436*Акция!$C$2, E2436 = Акция!$A$3, G2436*Акция!$C$3, E2436 = Акция!$A$4, G2436*Акция!$C$4, E2436 = Акция!$A$5, G2436*Акция!$C$5, E2436 = Акция!$A$6, G2436*Акция!$C$6, E2436 = Акция!$A$7, G2436*Акция!$C$7, E2436 = Акция!$A$8, G2436*Акция!$C$8, 1, 0))</f>
        <v>0</v>
      </c>
    </row>
    <row r="2437" spans="2:11" x14ac:dyDescent="0.2">
      <c r="B2437" s="4" t="str">
        <f t="shared" si="505"/>
        <v>Смоліженко Роман Анатолійович</v>
      </c>
      <c r="C2437" s="4" t="str">
        <f t="shared" si="505"/>
        <v>Смоліженко Р.А.</v>
      </c>
      <c r="D2437" s="4"/>
      <c r="E2437" s="4" t="s">
        <v>530</v>
      </c>
      <c r="F2437" s="6" t="s">
        <v>503</v>
      </c>
      <c r="G2437" s="5">
        <v>1</v>
      </c>
      <c r="H2437" s="7">
        <v>21.34</v>
      </c>
      <c r="I2437" s="9" t="s">
        <v>669</v>
      </c>
      <c r="J2437" s="9" t="s">
        <v>546</v>
      </c>
      <c r="K2437" s="23" cm="1">
        <f t="array" ref="K2437">IF(G2437 &lt; 1, 0, _xlfn.IFS(E2437 = Акция!$A$2, G2437*Акция!$C$2, E2437 = Акция!$A$3, G2437*Акция!$C$3, E2437 = Акция!$A$4, G2437*Акция!$C$4, E2437 = Акция!$A$5, G2437*Акция!$C$5, E2437 = Акция!$A$6, G2437*Акция!$C$6, E2437 = Акция!$A$7, G2437*Акция!$C$7, E2437 = Акция!$A$8, G2437*Акция!$C$8, 1, 0))</f>
        <v>0</v>
      </c>
    </row>
    <row r="2438" spans="2:11" x14ac:dyDescent="0.2">
      <c r="B2438" s="4" t="str">
        <f t="shared" si="505"/>
        <v>Смоліженко Роман Анатолійович</v>
      </c>
      <c r="C2438" s="4" t="str">
        <f t="shared" si="505"/>
        <v>Смоліженко Р.А.</v>
      </c>
      <c r="D2438" s="4"/>
      <c r="E2438" s="4" t="s">
        <v>516</v>
      </c>
      <c r="F2438" s="6" t="s">
        <v>503</v>
      </c>
      <c r="G2438" s="5">
        <v>1</v>
      </c>
      <c r="H2438" s="7">
        <v>28.02</v>
      </c>
      <c r="I2438" s="9" t="s">
        <v>669</v>
      </c>
      <c r="J2438" s="9" t="s">
        <v>546</v>
      </c>
      <c r="K2438" s="23" cm="1">
        <f t="array" ref="K2438">IF(G2438 &lt; 1, 0, _xlfn.IFS(E2438 = Акция!$A$2, G2438*Акция!$C$2, E2438 = Акция!$A$3, G2438*Акция!$C$3, E2438 = Акция!$A$4, G2438*Акция!$C$4, E2438 = Акция!$A$5, G2438*Акция!$C$5, E2438 = Акция!$A$6, G2438*Акция!$C$6, E2438 = Акция!$A$7, G2438*Акция!$C$7, E2438 = Акция!$A$8, G2438*Акция!$C$8, 1, 0))</f>
        <v>0.25</v>
      </c>
    </row>
    <row r="2439" spans="2:11" x14ac:dyDescent="0.2">
      <c r="B2439" s="4" t="str">
        <f t="shared" si="505"/>
        <v>Смоліженко Роман Анатолійович</v>
      </c>
      <c r="C2439" s="4" t="str">
        <f t="shared" si="505"/>
        <v>Смоліженко Р.А.</v>
      </c>
      <c r="D2439" s="4"/>
      <c r="E2439" s="4" t="s">
        <v>519</v>
      </c>
      <c r="F2439" s="6" t="s">
        <v>503</v>
      </c>
      <c r="G2439" s="5">
        <v>1</v>
      </c>
      <c r="H2439" s="7">
        <v>51.12</v>
      </c>
      <c r="I2439" s="9" t="s">
        <v>669</v>
      </c>
      <c r="J2439" s="9" t="s">
        <v>546</v>
      </c>
      <c r="K2439" s="23" cm="1">
        <f t="array" ref="K2439">IF(G2439 &lt; 1, 0, _xlfn.IFS(E2439 = Акция!$A$2, G2439*Акция!$C$2, E2439 = Акция!$A$3, G2439*Акция!$C$3, E2439 = Акция!$A$4, G2439*Акция!$C$4, E2439 = Акция!$A$5, G2439*Акция!$C$5, E2439 = Акция!$A$6, G2439*Акция!$C$6, E2439 = Акция!$A$7, G2439*Акция!$C$7, E2439 = Акция!$A$8, G2439*Акция!$C$8, 1, 0))</f>
        <v>0.5</v>
      </c>
    </row>
    <row r="2440" spans="2:11" x14ac:dyDescent="0.2">
      <c r="B2440" s="4" t="s">
        <v>297</v>
      </c>
      <c r="C2440" s="4" t="s">
        <v>297</v>
      </c>
      <c r="D2440" s="3" t="s">
        <v>501</v>
      </c>
      <c r="E2440" s="4"/>
      <c r="G2440" s="6"/>
      <c r="H2440" s="8"/>
      <c r="I2440" s="4"/>
      <c r="J2440" s="4"/>
      <c r="K2440" s="23" cm="1">
        <f t="array" ref="K2440">IF(G2440 &lt; 1, 0, _xlfn.IFS(E2440 = Акция!$A$2, G2440*Акция!$C$2, E2440 = Акция!$A$3, G2440*Акция!$C$3, E2440 = Акция!$A$4, G2440*Акция!$C$4, E2440 = Акция!$A$5, G2440*Акция!$C$5, E2440 = Акция!$A$6, G2440*Акция!$C$6, E2440 = Акция!$A$7, G2440*Акция!$C$7, E2440 = Акция!$A$8, G2440*Акция!$C$8, 1, 0))</f>
        <v>0</v>
      </c>
    </row>
    <row r="2441" spans="2:11" x14ac:dyDescent="0.2">
      <c r="B2441" s="4" t="str">
        <f t="shared" ref="B2441:C2442" si="506">B2440</f>
        <v>Соловйова Л.М.</v>
      </c>
      <c r="C2441" s="4" t="str">
        <f t="shared" si="506"/>
        <v>Соловйова Л.М.</v>
      </c>
      <c r="D2441" s="4"/>
      <c r="E2441" s="4" t="s">
        <v>513</v>
      </c>
      <c r="F2441" s="6" t="s">
        <v>503</v>
      </c>
      <c r="G2441" s="5">
        <v>4</v>
      </c>
      <c r="H2441" s="7">
        <v>104.6</v>
      </c>
      <c r="I2441" s="9" t="s">
        <v>669</v>
      </c>
      <c r="J2441" s="9" t="s">
        <v>546</v>
      </c>
      <c r="K2441" s="23" cm="1">
        <f t="array" ref="K2441">IF(G2441 &lt; 1, 0, _xlfn.IFS(E2441 = Акция!$A$2, G2441*Акция!$C$2, E2441 = Акция!$A$3, G2441*Акция!$C$3, E2441 = Акция!$A$4, G2441*Акция!$C$4, E2441 = Акция!$A$5, G2441*Акция!$C$5, E2441 = Акция!$A$6, G2441*Акция!$C$6, E2441 = Акция!$A$7, G2441*Акция!$C$7, E2441 = Акция!$A$8, G2441*Акция!$C$8, 1, 0))</f>
        <v>0</v>
      </c>
    </row>
    <row r="2442" spans="2:11" x14ac:dyDescent="0.2">
      <c r="B2442" s="4" t="str">
        <f t="shared" si="506"/>
        <v>Соловйова Л.М.</v>
      </c>
      <c r="C2442" s="4" t="str">
        <f t="shared" si="506"/>
        <v>Соловйова Л.М.</v>
      </c>
      <c r="D2442" s="4"/>
      <c r="E2442" s="4" t="s">
        <v>521</v>
      </c>
      <c r="F2442" s="6" t="s">
        <v>503</v>
      </c>
      <c r="G2442" s="5">
        <v>5</v>
      </c>
      <c r="H2442" s="7">
        <v>254.25</v>
      </c>
      <c r="I2442" s="9" t="s">
        <v>669</v>
      </c>
      <c r="J2442" s="9" t="s">
        <v>546</v>
      </c>
      <c r="K2442" s="23" cm="1">
        <f t="array" ref="K2442">IF(G2442 &lt; 1, 0, _xlfn.IFS(E2442 = Акция!$A$2, G2442*Акция!$C$2, E2442 = Акция!$A$3, G2442*Акция!$C$3, E2442 = Акция!$A$4, G2442*Акция!$C$4, E2442 = Акция!$A$5, G2442*Акция!$C$5, E2442 = Акция!$A$6, G2442*Акция!$C$6, E2442 = Акция!$A$7, G2442*Акция!$C$7, E2442 = Акция!$A$8, G2442*Акция!$C$8, 1, 0))</f>
        <v>2.5</v>
      </c>
    </row>
    <row r="2443" spans="2:11" x14ac:dyDescent="0.2">
      <c r="B2443" s="4" t="s">
        <v>298</v>
      </c>
      <c r="C2443" s="4" t="s">
        <v>299</v>
      </c>
      <c r="D2443" s="3" t="s">
        <v>508</v>
      </c>
      <c r="E2443" s="4"/>
      <c r="G2443" s="6"/>
      <c r="H2443" s="8"/>
      <c r="I2443" s="4"/>
      <c r="J2443" s="4"/>
      <c r="K2443" s="23" cm="1">
        <f t="array" ref="K2443">IF(G2443 &lt; 1, 0, _xlfn.IFS(E2443 = Акция!$A$2, G2443*Акция!$C$2, E2443 = Акция!$A$3, G2443*Акция!$C$3, E2443 = Акция!$A$4, G2443*Акция!$C$4, E2443 = Акция!$A$5, G2443*Акция!$C$5, E2443 = Акция!$A$6, G2443*Акция!$C$6, E2443 = Акция!$A$7, G2443*Акция!$C$7, E2443 = Акция!$A$8, G2443*Акция!$C$8, 1, 0))</f>
        <v>0</v>
      </c>
    </row>
    <row r="2444" spans="2:11" x14ac:dyDescent="0.2">
      <c r="B2444" s="4" t="str">
        <f t="shared" ref="B2444:C2445" si="507">B2443</f>
        <v>Соляник Людмила Павлівна</v>
      </c>
      <c r="C2444" s="4" t="str">
        <f t="shared" si="507"/>
        <v>Соляник Л.П.</v>
      </c>
      <c r="D2444" s="4"/>
      <c r="E2444" s="4" t="s">
        <v>581</v>
      </c>
      <c r="F2444" s="6" t="s">
        <v>503</v>
      </c>
      <c r="G2444" s="5">
        <v>1</v>
      </c>
      <c r="H2444" s="7">
        <v>109.62</v>
      </c>
      <c r="I2444" s="9" t="s">
        <v>569</v>
      </c>
      <c r="J2444" s="9" t="s">
        <v>546</v>
      </c>
      <c r="K2444" s="23" cm="1">
        <f t="array" ref="K2444">IF(G2444 &lt; 1, 0, _xlfn.IFS(E2444 = Акция!$A$2, G2444*Акция!$C$2, E2444 = Акция!$A$3, G2444*Акция!$C$3, E2444 = Акция!$A$4, G2444*Акция!$C$4, E2444 = Акция!$A$5, G2444*Акция!$C$5, E2444 = Акция!$A$6, G2444*Акция!$C$6, E2444 = Акция!$A$7, G2444*Акция!$C$7, E2444 = Акция!$A$8, G2444*Акция!$C$8, 1, 0))</f>
        <v>0</v>
      </c>
    </row>
    <row r="2445" spans="2:11" x14ac:dyDescent="0.2">
      <c r="B2445" s="4" t="str">
        <f t="shared" si="507"/>
        <v>Соляник Людмила Павлівна</v>
      </c>
      <c r="C2445" s="4" t="str">
        <f t="shared" si="507"/>
        <v>Соляник Л.П.</v>
      </c>
      <c r="D2445" s="4"/>
      <c r="E2445" s="4" t="s">
        <v>582</v>
      </c>
      <c r="F2445" s="6" t="s">
        <v>503</v>
      </c>
      <c r="G2445" s="5">
        <v>1</v>
      </c>
      <c r="H2445" s="7">
        <v>80</v>
      </c>
      <c r="I2445" s="9" t="s">
        <v>569</v>
      </c>
      <c r="J2445" s="9" t="s">
        <v>546</v>
      </c>
      <c r="K2445" s="23" cm="1">
        <f t="array" ref="K2445">IF(G2445 &lt; 1, 0, _xlfn.IFS(E2445 = Акция!$A$2, G2445*Акция!$C$2, E2445 = Акция!$A$3, G2445*Акция!$C$3, E2445 = Акция!$A$4, G2445*Акция!$C$4, E2445 = Акция!$A$5, G2445*Акция!$C$5, E2445 = Акция!$A$6, G2445*Акция!$C$6, E2445 = Акция!$A$7, G2445*Акция!$C$7, E2445 = Акция!$A$8, G2445*Акция!$C$8, 1, 0))</f>
        <v>0</v>
      </c>
    </row>
    <row r="2446" spans="2:11" x14ac:dyDescent="0.2">
      <c r="B2446" s="4" t="s">
        <v>300</v>
      </c>
      <c r="C2446" s="4" t="s">
        <v>301</v>
      </c>
      <c r="D2446" s="3" t="s">
        <v>508</v>
      </c>
      <c r="E2446" s="4"/>
      <c r="G2446" s="6"/>
      <c r="H2446" s="8"/>
      <c r="I2446" s="4"/>
      <c r="J2446" s="4"/>
      <c r="K2446" s="23" cm="1">
        <f t="array" ref="K2446">IF(G2446 &lt; 1, 0, _xlfn.IFS(E2446 = Акция!$A$2, G2446*Акция!$C$2, E2446 = Акция!$A$3, G2446*Акция!$C$3, E2446 = Акция!$A$4, G2446*Акция!$C$4, E2446 = Акция!$A$5, G2446*Акция!$C$5, E2446 = Акция!$A$6, G2446*Акция!$C$6, E2446 = Акция!$A$7, G2446*Акция!$C$7, E2446 = Акция!$A$8, G2446*Акция!$C$8, 1, 0))</f>
        <v>0</v>
      </c>
    </row>
    <row r="2447" spans="2:11" x14ac:dyDescent="0.2">
      <c r="B2447" s="4" t="str">
        <f t="shared" ref="B2447:B2456" si="508">B2446</f>
        <v>Сопіженко Тамара Олександрівна</v>
      </c>
      <c r="C2447" s="4" t="str">
        <f t="shared" ref="C2447:C2456" si="509">C2446</f>
        <v>Сопіженко Т.О.</v>
      </c>
      <c r="D2447" s="4"/>
      <c r="E2447" s="4" t="s">
        <v>526</v>
      </c>
      <c r="F2447" s="6" t="s">
        <v>503</v>
      </c>
      <c r="G2447" s="5">
        <v>2</v>
      </c>
      <c r="H2447" s="7">
        <v>40.74</v>
      </c>
      <c r="I2447" s="9" t="s">
        <v>587</v>
      </c>
      <c r="J2447" s="9" t="s">
        <v>546</v>
      </c>
      <c r="K2447" s="23" cm="1">
        <f t="array" ref="K2447">IF(G2447 &lt; 1, 0, _xlfn.IFS(E2447 = Акция!$A$2, G2447*Акция!$C$2, E2447 = Акция!$A$3, G2447*Акция!$C$3, E2447 = Акция!$A$4, G2447*Акция!$C$4, E2447 = Акция!$A$5, G2447*Акция!$C$5, E2447 = Акция!$A$6, G2447*Акция!$C$6, E2447 = Акция!$A$7, G2447*Акция!$C$7, E2447 = Акция!$A$8, G2447*Акция!$C$8, 1, 0))</f>
        <v>0</v>
      </c>
    </row>
    <row r="2448" spans="2:11" x14ac:dyDescent="0.2">
      <c r="B2448" s="4" t="str">
        <f t="shared" si="508"/>
        <v>Сопіженко Тамара Олександрівна</v>
      </c>
      <c r="C2448" s="4" t="str">
        <f t="shared" si="509"/>
        <v>Сопіженко Т.О.</v>
      </c>
      <c r="D2448" s="4"/>
      <c r="E2448" s="4" t="s">
        <v>529</v>
      </c>
      <c r="F2448" s="6" t="s">
        <v>503</v>
      </c>
      <c r="G2448" s="5">
        <v>2</v>
      </c>
      <c r="H2448" s="7">
        <v>41.62</v>
      </c>
      <c r="I2448" s="9" t="s">
        <v>587</v>
      </c>
      <c r="J2448" s="9" t="s">
        <v>546</v>
      </c>
      <c r="K2448" s="23" cm="1">
        <f t="array" ref="K2448">IF(G2448 &lt; 1, 0, _xlfn.IFS(E2448 = Акция!$A$2, G2448*Акция!$C$2, E2448 = Акция!$A$3, G2448*Акция!$C$3, E2448 = Акция!$A$4, G2448*Акция!$C$4, E2448 = Акция!$A$5, G2448*Акция!$C$5, E2448 = Акция!$A$6, G2448*Акция!$C$6, E2448 = Акция!$A$7, G2448*Акция!$C$7, E2448 = Акция!$A$8, G2448*Акция!$C$8, 1, 0))</f>
        <v>0</v>
      </c>
    </row>
    <row r="2449" spans="2:11" x14ac:dyDescent="0.2">
      <c r="B2449" s="4" t="str">
        <f t="shared" si="508"/>
        <v>Сопіженко Тамара Олександрівна</v>
      </c>
      <c r="C2449" s="4" t="str">
        <f t="shared" si="509"/>
        <v>Сопіженко Т.О.</v>
      </c>
      <c r="D2449" s="4"/>
      <c r="E2449" s="4" t="s">
        <v>547</v>
      </c>
      <c r="F2449" s="6" t="s">
        <v>503</v>
      </c>
      <c r="G2449" s="5">
        <v>2</v>
      </c>
      <c r="H2449" s="7">
        <v>64.94</v>
      </c>
      <c r="I2449" s="9" t="s">
        <v>587</v>
      </c>
      <c r="J2449" s="9" t="s">
        <v>546</v>
      </c>
      <c r="K2449" s="23" cm="1">
        <f t="array" ref="K2449">IF(G2449 &lt; 1, 0, _xlfn.IFS(E2449 = Акция!$A$2, G2449*Акция!$C$2, E2449 = Акция!$A$3, G2449*Акция!$C$3, E2449 = Акция!$A$4, G2449*Акция!$C$4, E2449 = Акция!$A$5, G2449*Акция!$C$5, E2449 = Акция!$A$6, G2449*Акция!$C$6, E2449 = Акция!$A$7, G2449*Акция!$C$7, E2449 = Акция!$A$8, G2449*Акция!$C$8, 1, 0))</f>
        <v>0</v>
      </c>
    </row>
    <row r="2450" spans="2:11" x14ac:dyDescent="0.2">
      <c r="B2450" s="4" t="str">
        <f t="shared" si="508"/>
        <v>Сопіженко Тамара Олександрівна</v>
      </c>
      <c r="C2450" s="4" t="str">
        <f t="shared" si="509"/>
        <v>Сопіженко Т.О.</v>
      </c>
      <c r="D2450" s="4"/>
      <c r="E2450" s="4" t="s">
        <v>548</v>
      </c>
      <c r="F2450" s="6" t="s">
        <v>503</v>
      </c>
      <c r="G2450" s="5">
        <v>2</v>
      </c>
      <c r="H2450" s="7">
        <v>64.94</v>
      </c>
      <c r="I2450" s="9" t="s">
        <v>587</v>
      </c>
      <c r="J2450" s="9" t="s">
        <v>546</v>
      </c>
      <c r="K2450" s="23" cm="1">
        <f t="array" ref="K2450">IF(G2450 &lt; 1, 0, _xlfn.IFS(E2450 = Акция!$A$2, G2450*Акция!$C$2, E2450 = Акция!$A$3, G2450*Акция!$C$3, E2450 = Акция!$A$4, G2450*Акция!$C$4, E2450 = Акция!$A$5, G2450*Акция!$C$5, E2450 = Акция!$A$6, G2450*Акция!$C$6, E2450 = Акция!$A$7, G2450*Акция!$C$7, E2450 = Акция!$A$8, G2450*Акция!$C$8, 1, 0))</f>
        <v>0</v>
      </c>
    </row>
    <row r="2451" spans="2:11" x14ac:dyDescent="0.2">
      <c r="B2451" s="4" t="str">
        <f t="shared" si="508"/>
        <v>Сопіженко Тамара Олександрівна</v>
      </c>
      <c r="C2451" s="4" t="str">
        <f t="shared" si="509"/>
        <v>Сопіженко Т.О.</v>
      </c>
      <c r="D2451" s="4"/>
      <c r="E2451" s="4" t="s">
        <v>549</v>
      </c>
      <c r="F2451" s="6" t="s">
        <v>503</v>
      </c>
      <c r="G2451" s="5">
        <v>2</v>
      </c>
      <c r="H2451" s="7">
        <v>54.36</v>
      </c>
      <c r="I2451" s="9" t="s">
        <v>587</v>
      </c>
      <c r="J2451" s="9" t="s">
        <v>546</v>
      </c>
      <c r="K2451" s="23" cm="1">
        <f t="array" ref="K2451">IF(G2451 &lt; 1, 0, _xlfn.IFS(E2451 = Акция!$A$2, G2451*Акция!$C$2, E2451 = Акция!$A$3, G2451*Акция!$C$3, E2451 = Акция!$A$4, G2451*Акция!$C$4, E2451 = Акция!$A$5, G2451*Акция!$C$5, E2451 = Акция!$A$6, G2451*Акция!$C$6, E2451 = Акция!$A$7, G2451*Акция!$C$7, E2451 = Акция!$A$8, G2451*Акция!$C$8, 1, 0))</f>
        <v>0</v>
      </c>
    </row>
    <row r="2452" spans="2:11" x14ac:dyDescent="0.2">
      <c r="B2452" s="4" t="str">
        <f t="shared" si="508"/>
        <v>Сопіженко Тамара Олександрівна</v>
      </c>
      <c r="C2452" s="4" t="str">
        <f t="shared" si="509"/>
        <v>Сопіженко Т.О.</v>
      </c>
      <c r="D2452" s="4"/>
      <c r="E2452" s="4" t="s">
        <v>556</v>
      </c>
      <c r="F2452" s="6" t="s">
        <v>503</v>
      </c>
      <c r="G2452" s="5">
        <v>2</v>
      </c>
      <c r="H2452" s="7">
        <v>41.32</v>
      </c>
      <c r="I2452" s="9" t="s">
        <v>587</v>
      </c>
      <c r="J2452" s="9" t="s">
        <v>546</v>
      </c>
      <c r="K2452" s="23" cm="1">
        <f t="array" ref="K2452">IF(G2452 &lt; 1, 0, _xlfn.IFS(E2452 = Акция!$A$2, G2452*Акция!$C$2, E2452 = Акция!$A$3, G2452*Акция!$C$3, E2452 = Акция!$A$4, G2452*Акция!$C$4, E2452 = Акция!$A$5, G2452*Акция!$C$5, E2452 = Акция!$A$6, G2452*Акция!$C$6, E2452 = Акция!$A$7, G2452*Акция!$C$7, E2452 = Акция!$A$8, G2452*Акция!$C$8, 1, 0))</f>
        <v>0</v>
      </c>
    </row>
    <row r="2453" spans="2:11" x14ac:dyDescent="0.2">
      <c r="B2453" s="4" t="str">
        <f t="shared" si="508"/>
        <v>Сопіженко Тамара Олександрівна</v>
      </c>
      <c r="C2453" s="4" t="str">
        <f t="shared" si="509"/>
        <v>Сопіженко Т.О.</v>
      </c>
      <c r="D2453" s="4"/>
      <c r="E2453" s="4" t="s">
        <v>514</v>
      </c>
      <c r="F2453" s="6" t="s">
        <v>503</v>
      </c>
      <c r="G2453" s="5">
        <v>2</v>
      </c>
      <c r="H2453" s="7">
        <v>41.76</v>
      </c>
      <c r="I2453" s="9" t="s">
        <v>587</v>
      </c>
      <c r="J2453" s="9" t="s">
        <v>546</v>
      </c>
      <c r="K2453" s="23" cm="1">
        <f t="array" ref="K2453">IF(G2453 &lt; 1, 0, _xlfn.IFS(E2453 = Акция!$A$2, G2453*Акция!$C$2, E2453 = Акция!$A$3, G2453*Акция!$C$3, E2453 = Акция!$A$4, G2453*Акция!$C$4, E2453 = Акция!$A$5, G2453*Акция!$C$5, E2453 = Акция!$A$6, G2453*Акция!$C$6, E2453 = Акция!$A$7, G2453*Акция!$C$7, E2453 = Акция!$A$8, G2453*Акция!$C$8, 1, 0))</f>
        <v>0</v>
      </c>
    </row>
    <row r="2454" spans="2:11" x14ac:dyDescent="0.2">
      <c r="B2454" s="4" t="str">
        <f t="shared" si="508"/>
        <v>Сопіженко Тамара Олександрівна</v>
      </c>
      <c r="C2454" s="4" t="str">
        <f t="shared" si="509"/>
        <v>Сопіженко Т.О.</v>
      </c>
      <c r="D2454" s="4"/>
      <c r="E2454" s="4" t="s">
        <v>557</v>
      </c>
      <c r="F2454" s="6" t="s">
        <v>503</v>
      </c>
      <c r="G2454" s="5">
        <v>2</v>
      </c>
      <c r="H2454" s="7">
        <v>41.76</v>
      </c>
      <c r="I2454" s="9" t="s">
        <v>587</v>
      </c>
      <c r="J2454" s="9" t="s">
        <v>546</v>
      </c>
      <c r="K2454" s="23" cm="1">
        <f t="array" ref="K2454">IF(G2454 &lt; 1, 0, _xlfn.IFS(E2454 = Акция!$A$2, G2454*Акция!$C$2, E2454 = Акция!$A$3, G2454*Акция!$C$3, E2454 = Акция!$A$4, G2454*Акция!$C$4, E2454 = Акция!$A$5, G2454*Акция!$C$5, E2454 = Акция!$A$6, G2454*Акция!$C$6, E2454 = Акция!$A$7, G2454*Акция!$C$7, E2454 = Акция!$A$8, G2454*Акция!$C$8, 1, 0))</f>
        <v>0</v>
      </c>
    </row>
    <row r="2455" spans="2:11" x14ac:dyDescent="0.2">
      <c r="B2455" s="4" t="str">
        <f t="shared" si="508"/>
        <v>Сопіженко Тамара Олександрівна</v>
      </c>
      <c r="C2455" s="4" t="str">
        <f t="shared" si="509"/>
        <v>Сопіженко Т.О.</v>
      </c>
      <c r="D2455" s="4"/>
      <c r="E2455" s="4" t="s">
        <v>558</v>
      </c>
      <c r="F2455" s="6" t="s">
        <v>503</v>
      </c>
      <c r="G2455" s="5">
        <v>2</v>
      </c>
      <c r="H2455" s="7">
        <v>39.26</v>
      </c>
      <c r="I2455" s="9" t="s">
        <v>587</v>
      </c>
      <c r="J2455" s="9" t="s">
        <v>546</v>
      </c>
      <c r="K2455" s="23" cm="1">
        <f t="array" ref="K2455">IF(G2455 &lt; 1, 0, _xlfn.IFS(E2455 = Акция!$A$2, G2455*Акция!$C$2, E2455 = Акция!$A$3, G2455*Акция!$C$3, E2455 = Акция!$A$4, G2455*Акция!$C$4, E2455 = Акция!$A$5, G2455*Акция!$C$5, E2455 = Акция!$A$6, G2455*Акция!$C$6, E2455 = Акция!$A$7, G2455*Акция!$C$7, E2455 = Акция!$A$8, G2455*Акция!$C$8, 1, 0))</f>
        <v>0</v>
      </c>
    </row>
    <row r="2456" spans="2:11" x14ac:dyDescent="0.2">
      <c r="B2456" s="4" t="str">
        <f t="shared" si="508"/>
        <v>Сопіженко Тамара Олександрівна</v>
      </c>
      <c r="C2456" s="4" t="str">
        <f t="shared" si="509"/>
        <v>Сопіженко Т.О.</v>
      </c>
      <c r="D2456" s="4"/>
      <c r="E2456" s="4" t="s">
        <v>563</v>
      </c>
      <c r="F2456" s="6" t="s">
        <v>503</v>
      </c>
      <c r="G2456" s="5">
        <v>2</v>
      </c>
      <c r="H2456" s="7">
        <v>41.76</v>
      </c>
      <c r="I2456" s="9" t="s">
        <v>587</v>
      </c>
      <c r="J2456" s="9" t="s">
        <v>546</v>
      </c>
      <c r="K2456" s="23" cm="1">
        <f t="array" ref="K2456">IF(G2456 &lt; 1, 0, _xlfn.IFS(E2456 = Акция!$A$2, G2456*Акция!$C$2, E2456 = Акция!$A$3, G2456*Акция!$C$3, E2456 = Акция!$A$4, G2456*Акция!$C$4, E2456 = Акция!$A$5, G2456*Акция!$C$5, E2456 = Акция!$A$6, G2456*Акция!$C$6, E2456 = Акция!$A$7, G2456*Акция!$C$7, E2456 = Акция!$A$8, G2456*Акция!$C$8, 1, 0))</f>
        <v>0</v>
      </c>
    </row>
    <row r="2457" spans="2:11" x14ac:dyDescent="0.2">
      <c r="B2457" s="4" t="s">
        <v>302</v>
      </c>
      <c r="C2457" s="4" t="s">
        <v>303</v>
      </c>
      <c r="D2457" s="3" t="s">
        <v>508</v>
      </c>
      <c r="E2457" s="4"/>
      <c r="G2457" s="6"/>
      <c r="H2457" s="8"/>
      <c r="I2457" s="4"/>
      <c r="J2457" s="4"/>
      <c r="K2457" s="23" cm="1">
        <f t="array" ref="K2457">IF(G2457 &lt; 1, 0, _xlfn.IFS(E2457 = Акция!$A$2, G2457*Акция!$C$2, E2457 = Акция!$A$3, G2457*Акция!$C$3, E2457 = Акция!$A$4, G2457*Акция!$C$4, E2457 = Акция!$A$5, G2457*Акция!$C$5, E2457 = Акция!$A$6, G2457*Акция!$C$6, E2457 = Акция!$A$7, G2457*Акция!$C$7, E2457 = Акция!$A$8, G2457*Акция!$C$8, 1, 0))</f>
        <v>0</v>
      </c>
    </row>
    <row r="2458" spans="2:11" x14ac:dyDescent="0.2">
      <c r="B2458" s="4" t="str">
        <f t="shared" ref="B2458:C2458" si="510">B2457</f>
        <v>Сороченко Віталій Панасович</v>
      </c>
      <c r="C2458" s="4" t="str">
        <f t="shared" si="510"/>
        <v>Сороченко В.П.</v>
      </c>
      <c r="D2458" s="4"/>
      <c r="E2458" s="4" t="s">
        <v>521</v>
      </c>
      <c r="F2458" s="6" t="s">
        <v>503</v>
      </c>
      <c r="G2458" s="5">
        <v>4</v>
      </c>
      <c r="H2458" s="7">
        <v>203.4</v>
      </c>
      <c r="I2458" s="9" t="s">
        <v>538</v>
      </c>
      <c r="J2458" s="9" t="s">
        <v>539</v>
      </c>
      <c r="K2458" s="23" cm="1">
        <f t="array" ref="K2458">IF(G2458 &lt; 1, 0, _xlfn.IFS(E2458 = Акция!$A$2, G2458*Акция!$C$2, E2458 = Акция!$A$3, G2458*Акция!$C$3, E2458 = Акция!$A$4, G2458*Акция!$C$4, E2458 = Акция!$A$5, G2458*Акция!$C$5, E2458 = Акция!$A$6, G2458*Акция!$C$6, E2458 = Акция!$A$7, G2458*Акция!$C$7, E2458 = Акция!$A$8, G2458*Акция!$C$8, 1, 0))</f>
        <v>2</v>
      </c>
    </row>
    <row r="2459" spans="2:11" x14ac:dyDescent="0.2">
      <c r="B2459" s="4" t="s">
        <v>304</v>
      </c>
      <c r="C2459" s="4" t="s">
        <v>305</v>
      </c>
      <c r="D2459" s="3" t="s">
        <v>508</v>
      </c>
      <c r="E2459" s="4"/>
      <c r="G2459" s="6"/>
      <c r="H2459" s="8"/>
      <c r="I2459" s="4"/>
      <c r="J2459" s="4"/>
      <c r="K2459" s="23" cm="1">
        <f t="array" ref="K2459">IF(G2459 &lt; 1, 0, _xlfn.IFS(E2459 = Акция!$A$2, G2459*Акция!$C$2, E2459 = Акция!$A$3, G2459*Акция!$C$3, E2459 = Акция!$A$4, G2459*Акция!$C$4, E2459 = Акция!$A$5, G2459*Акция!$C$5, E2459 = Акция!$A$6, G2459*Акция!$C$6, E2459 = Акция!$A$7, G2459*Акция!$C$7, E2459 = Акция!$A$8, G2459*Акция!$C$8, 1, 0))</f>
        <v>0</v>
      </c>
    </row>
    <row r="2460" spans="2:11" x14ac:dyDescent="0.2">
      <c r="B2460" s="4" t="str">
        <f t="shared" ref="B2460:C2460" si="511">B2459</f>
        <v>Споживче товариство "Софія"</v>
      </c>
      <c r="C2460" s="4" t="str">
        <f t="shared" si="511"/>
        <v>Софія СТ+податкова</v>
      </c>
      <c r="D2460" s="4"/>
      <c r="E2460" s="4" t="s">
        <v>513</v>
      </c>
      <c r="F2460" s="6" t="s">
        <v>503</v>
      </c>
      <c r="G2460" s="5">
        <v>9</v>
      </c>
      <c r="H2460" s="7">
        <v>247.41</v>
      </c>
      <c r="I2460" s="9" t="s">
        <v>669</v>
      </c>
      <c r="J2460" s="9" t="s">
        <v>546</v>
      </c>
      <c r="K2460" s="23" cm="1">
        <f t="array" ref="K2460">IF(G2460 &lt; 1, 0, _xlfn.IFS(E2460 = Акция!$A$2, G2460*Акция!$C$2, E2460 = Акция!$A$3, G2460*Акция!$C$3, E2460 = Акция!$A$4, G2460*Акция!$C$4, E2460 = Акция!$A$5, G2460*Акция!$C$5, E2460 = Акция!$A$6, G2460*Акция!$C$6, E2460 = Акция!$A$7, G2460*Акция!$C$7, E2460 = Акция!$A$8, G2460*Акция!$C$8, 1, 0))</f>
        <v>0</v>
      </c>
    </row>
    <row r="2461" spans="2:11" x14ac:dyDescent="0.2">
      <c r="B2461" s="4" t="s">
        <v>306</v>
      </c>
      <c r="C2461" s="4" t="s">
        <v>307</v>
      </c>
      <c r="D2461" s="3" t="s">
        <v>508</v>
      </c>
      <c r="E2461" s="4"/>
      <c r="G2461" s="6"/>
      <c r="H2461" s="8"/>
      <c r="I2461" s="4"/>
      <c r="J2461" s="4"/>
      <c r="K2461" s="23" cm="1">
        <f t="array" ref="K2461">IF(G2461 &lt; 1, 0, _xlfn.IFS(E2461 = Акция!$A$2, G2461*Акция!$C$2, E2461 = Акция!$A$3, G2461*Акция!$C$3, E2461 = Акция!$A$4, G2461*Акция!$C$4, E2461 = Акция!$A$5, G2461*Акция!$C$5, E2461 = Акция!$A$6, G2461*Акция!$C$6, E2461 = Акция!$A$7, G2461*Акция!$C$7, E2461 = Акция!$A$8, G2461*Акция!$C$8, 1, 0))</f>
        <v>0</v>
      </c>
    </row>
    <row r="2462" spans="2:11" x14ac:dyDescent="0.2">
      <c r="B2462" s="4" t="str">
        <f t="shared" ref="B2462:C2463" si="512">B2461</f>
        <v>Споживче товариство "Спліт"</v>
      </c>
      <c r="C2462" s="4" t="str">
        <f t="shared" si="512"/>
        <v>Спліт СТ+</v>
      </c>
      <c r="D2462" s="4"/>
      <c r="E2462" s="4" t="s">
        <v>519</v>
      </c>
      <c r="F2462" s="6" t="s">
        <v>503</v>
      </c>
      <c r="G2462" s="5">
        <v>1</v>
      </c>
      <c r="H2462" s="7">
        <v>49.15</v>
      </c>
      <c r="I2462" s="9" t="s">
        <v>572</v>
      </c>
      <c r="J2462" s="9" t="s">
        <v>511</v>
      </c>
      <c r="K2462" s="23" cm="1">
        <f t="array" ref="K2462">IF(G2462 &lt; 1, 0, _xlfn.IFS(E2462 = Акция!$A$2, G2462*Акция!$C$2, E2462 = Акция!$A$3, G2462*Акция!$C$3, E2462 = Акция!$A$4, G2462*Акция!$C$4, E2462 = Акция!$A$5, G2462*Акция!$C$5, E2462 = Акция!$A$6, G2462*Акция!$C$6, E2462 = Акция!$A$7, G2462*Акция!$C$7, E2462 = Акция!$A$8, G2462*Акция!$C$8, 1, 0))</f>
        <v>0.5</v>
      </c>
    </row>
    <row r="2463" spans="2:11" x14ac:dyDescent="0.2">
      <c r="B2463" s="4" t="str">
        <f t="shared" si="512"/>
        <v>Споживче товариство "Спліт"</v>
      </c>
      <c r="C2463" s="4" t="str">
        <f t="shared" si="512"/>
        <v>Спліт СТ+</v>
      </c>
      <c r="D2463" s="4"/>
      <c r="E2463" s="4" t="s">
        <v>502</v>
      </c>
      <c r="F2463" s="6" t="s">
        <v>503</v>
      </c>
      <c r="G2463" s="5">
        <v>2</v>
      </c>
      <c r="H2463" s="7">
        <v>111.14</v>
      </c>
      <c r="I2463" s="9" t="s">
        <v>572</v>
      </c>
      <c r="J2463" s="9" t="s">
        <v>511</v>
      </c>
      <c r="K2463" s="23" cm="1">
        <f t="array" ref="K2463">IF(G2463 &lt; 1, 0, _xlfn.IFS(E2463 = Акция!$A$2, G2463*Акция!$C$2, E2463 = Акция!$A$3, G2463*Акция!$C$3, E2463 = Акция!$A$4, G2463*Акция!$C$4, E2463 = Акция!$A$5, G2463*Акция!$C$5, E2463 = Акция!$A$6, G2463*Акция!$C$6, E2463 = Акция!$A$7, G2463*Акция!$C$7, E2463 = Акция!$A$8, G2463*Акция!$C$8, 1, 0))</f>
        <v>1</v>
      </c>
    </row>
    <row r="2464" spans="2:11" x14ac:dyDescent="0.2">
      <c r="B2464" s="4" t="s">
        <v>308</v>
      </c>
      <c r="C2464" s="4" t="s">
        <v>309</v>
      </c>
      <c r="D2464" s="3" t="s">
        <v>508</v>
      </c>
      <c r="E2464" s="4"/>
      <c r="G2464" s="6"/>
      <c r="H2464" s="8"/>
      <c r="I2464" s="4"/>
      <c r="J2464" s="4"/>
      <c r="K2464" s="23" cm="1">
        <f t="array" ref="K2464">IF(G2464 &lt; 1, 0, _xlfn.IFS(E2464 = Акция!$A$2, G2464*Акция!$C$2, E2464 = Акция!$A$3, G2464*Акция!$C$3, E2464 = Акция!$A$4, G2464*Акция!$C$4, E2464 = Акция!$A$5, G2464*Акция!$C$5, E2464 = Акция!$A$6, G2464*Акция!$C$6, E2464 = Акция!$A$7, G2464*Акция!$C$7, E2464 = Акция!$A$8, G2464*Акция!$C$8, 1, 0))</f>
        <v>0</v>
      </c>
    </row>
    <row r="2465" spans="2:11" x14ac:dyDescent="0.2">
      <c r="B2465" s="4" t="str">
        <f t="shared" ref="B2465:C2466" si="513">B2464</f>
        <v>Станкевич Андрій Олександрович</v>
      </c>
      <c r="C2465" s="4" t="str">
        <f t="shared" si="513"/>
        <v>Станкевич А.О.+</v>
      </c>
      <c r="D2465" s="4"/>
      <c r="E2465" s="4" t="s">
        <v>513</v>
      </c>
      <c r="F2465" s="6" t="s">
        <v>503</v>
      </c>
      <c r="G2465" s="5">
        <v>4</v>
      </c>
      <c r="H2465" s="7">
        <v>107.28</v>
      </c>
      <c r="I2465" s="9" t="s">
        <v>553</v>
      </c>
      <c r="J2465" s="9" t="s">
        <v>511</v>
      </c>
      <c r="K2465" s="23" cm="1">
        <f t="array" ref="K2465">IF(G2465 &lt; 1, 0, _xlfn.IFS(E2465 = Акция!$A$2, G2465*Акция!$C$2, E2465 = Акция!$A$3, G2465*Акция!$C$3, E2465 = Акция!$A$4, G2465*Акция!$C$4, E2465 = Акция!$A$5, G2465*Акция!$C$5, E2465 = Акция!$A$6, G2465*Акция!$C$6, E2465 = Акция!$A$7, G2465*Акция!$C$7, E2465 = Акция!$A$8, G2465*Акция!$C$8, 1, 0))</f>
        <v>0</v>
      </c>
    </row>
    <row r="2466" spans="2:11" x14ac:dyDescent="0.2">
      <c r="B2466" s="4" t="str">
        <f t="shared" si="513"/>
        <v>Станкевич Андрій Олександрович</v>
      </c>
      <c r="C2466" s="4" t="str">
        <f t="shared" si="513"/>
        <v>Станкевич А.О.+</v>
      </c>
      <c r="D2466" s="4"/>
      <c r="E2466" s="4" t="s">
        <v>563</v>
      </c>
      <c r="F2466" s="6" t="s">
        <v>503</v>
      </c>
      <c r="G2466" s="5">
        <v>4</v>
      </c>
      <c r="H2466" s="7">
        <v>81.52</v>
      </c>
      <c r="I2466" s="9" t="s">
        <v>553</v>
      </c>
      <c r="J2466" s="9" t="s">
        <v>511</v>
      </c>
      <c r="K2466" s="23" cm="1">
        <f t="array" ref="K2466">IF(G2466 &lt; 1, 0, _xlfn.IFS(E2466 = Акция!$A$2, G2466*Акция!$C$2, E2466 = Акция!$A$3, G2466*Акция!$C$3, E2466 = Акция!$A$4, G2466*Акция!$C$4, E2466 = Акция!$A$5, G2466*Акция!$C$5, E2466 = Акция!$A$6, G2466*Акция!$C$6, E2466 = Акция!$A$7, G2466*Акция!$C$7, E2466 = Акция!$A$8, G2466*Акция!$C$8, 1, 0))</f>
        <v>0</v>
      </c>
    </row>
    <row r="2467" spans="2:11" x14ac:dyDescent="0.2">
      <c r="B2467" s="4" t="s">
        <v>310</v>
      </c>
      <c r="C2467" s="4" t="s">
        <v>311</v>
      </c>
      <c r="D2467" s="3" t="s">
        <v>508</v>
      </c>
      <c r="E2467" s="4"/>
      <c r="G2467" s="6"/>
      <c r="H2467" s="8"/>
      <c r="I2467" s="4"/>
      <c r="J2467" s="4"/>
      <c r="K2467" s="23" cm="1">
        <f t="array" ref="K2467">IF(G2467 &lt; 1, 0, _xlfn.IFS(E2467 = Акция!$A$2, G2467*Акция!$C$2, E2467 = Акция!$A$3, G2467*Акция!$C$3, E2467 = Акция!$A$4, G2467*Акция!$C$4, E2467 = Акция!$A$5, G2467*Акция!$C$5, E2467 = Акция!$A$6, G2467*Акция!$C$6, E2467 = Акция!$A$7, G2467*Акция!$C$7, E2467 = Акция!$A$8, G2467*Акция!$C$8, 1, 0))</f>
        <v>0</v>
      </c>
    </row>
    <row r="2468" spans="2:11" x14ac:dyDescent="0.2">
      <c r="B2468" s="4" t="str">
        <f t="shared" ref="B2468:C2469" si="514">B2467</f>
        <v>Товариство з обмеженою відповідальністю"Старий гастроном"</v>
      </c>
      <c r="C2468" s="4" t="str">
        <f t="shared" si="514"/>
        <v>Старий гастроном ТОВ+</v>
      </c>
      <c r="D2468" s="4"/>
      <c r="E2468" s="4" t="s">
        <v>519</v>
      </c>
      <c r="F2468" s="6" t="s">
        <v>503</v>
      </c>
      <c r="G2468" s="5">
        <v>7</v>
      </c>
      <c r="H2468" s="7">
        <v>335.65</v>
      </c>
      <c r="I2468" s="9" t="s">
        <v>577</v>
      </c>
      <c r="J2468" s="9" t="s">
        <v>511</v>
      </c>
      <c r="K2468" s="23" cm="1">
        <f t="array" ref="K2468">IF(G2468 &lt; 1, 0, _xlfn.IFS(E2468 = Акция!$A$2, G2468*Акция!$C$2, E2468 = Акция!$A$3, G2468*Акция!$C$3, E2468 = Акция!$A$4, G2468*Акция!$C$4, E2468 = Акция!$A$5, G2468*Акция!$C$5, E2468 = Акция!$A$6, G2468*Акция!$C$6, E2468 = Акция!$A$7, G2468*Акция!$C$7, E2468 = Акция!$A$8, G2468*Акция!$C$8, 1, 0))</f>
        <v>3.5</v>
      </c>
    </row>
    <row r="2469" spans="2:11" x14ac:dyDescent="0.2">
      <c r="B2469" s="4" t="str">
        <f t="shared" si="514"/>
        <v>Товариство з обмеженою відповідальністю"Старий гастроном"</v>
      </c>
      <c r="C2469" s="4" t="str">
        <f t="shared" si="514"/>
        <v>Старий гастроном ТОВ+</v>
      </c>
      <c r="D2469" s="4"/>
      <c r="E2469" s="4" t="s">
        <v>502</v>
      </c>
      <c r="F2469" s="6" t="s">
        <v>503</v>
      </c>
      <c r="G2469" s="5">
        <v>2</v>
      </c>
      <c r="H2469" s="7">
        <v>108.44</v>
      </c>
      <c r="I2469" s="9" t="s">
        <v>577</v>
      </c>
      <c r="J2469" s="9" t="s">
        <v>511</v>
      </c>
      <c r="K2469" s="23" cm="1">
        <f t="array" ref="K2469">IF(G2469 &lt; 1, 0, _xlfn.IFS(E2469 = Акция!$A$2, G2469*Акция!$C$2, E2469 = Акция!$A$3, G2469*Акция!$C$3, E2469 = Акция!$A$4, G2469*Акция!$C$4, E2469 = Акция!$A$5, G2469*Акция!$C$5, E2469 = Акция!$A$6, G2469*Акция!$C$6, E2469 = Акция!$A$7, G2469*Акция!$C$7, E2469 = Акция!$A$8, G2469*Акция!$C$8, 1, 0))</f>
        <v>1</v>
      </c>
    </row>
    <row r="2470" spans="2:11" x14ac:dyDescent="0.2">
      <c r="B2470" s="4" t="s">
        <v>312</v>
      </c>
      <c r="C2470" s="4" t="s">
        <v>313</v>
      </c>
      <c r="D2470" s="3" t="s">
        <v>501</v>
      </c>
      <c r="E2470" s="4"/>
      <c r="G2470" s="6"/>
      <c r="H2470" s="8"/>
      <c r="I2470" s="4"/>
      <c r="J2470" s="4"/>
      <c r="K2470" s="23" cm="1">
        <f t="array" ref="K2470">IF(G2470 &lt; 1, 0, _xlfn.IFS(E2470 = Акция!$A$2, G2470*Акция!$C$2, E2470 = Акция!$A$3, G2470*Акция!$C$3, E2470 = Акция!$A$4, G2470*Акция!$C$4, E2470 = Акция!$A$5, G2470*Акция!$C$5, E2470 = Акция!$A$6, G2470*Акция!$C$6, E2470 = Акция!$A$7, G2470*Акция!$C$7, E2470 = Акция!$A$8, G2470*Акция!$C$8, 1, 0))</f>
        <v>0</v>
      </c>
    </row>
    <row r="2471" spans="2:11" x14ac:dyDescent="0.2">
      <c r="B2471" s="4" t="str">
        <f t="shared" ref="B2471:C2476" si="515">B2470</f>
        <v>Сташенко Денис Михайлович</v>
      </c>
      <c r="C2471" s="4" t="str">
        <f t="shared" si="515"/>
        <v>Сташенко Д.М</v>
      </c>
      <c r="D2471" s="4"/>
      <c r="E2471" s="4" t="s">
        <v>556</v>
      </c>
      <c r="F2471" s="6" t="s">
        <v>503</v>
      </c>
      <c r="G2471" s="5">
        <v>1</v>
      </c>
      <c r="H2471" s="7">
        <v>20.16</v>
      </c>
      <c r="I2471" s="9" t="s">
        <v>510</v>
      </c>
      <c r="J2471" s="9" t="s">
        <v>511</v>
      </c>
      <c r="K2471" s="23" cm="1">
        <f t="array" ref="K2471">IF(G2471 &lt; 1, 0, _xlfn.IFS(E2471 = Акция!$A$2, G2471*Акция!$C$2, E2471 = Акция!$A$3, G2471*Акция!$C$3, E2471 = Акция!$A$4, G2471*Акция!$C$4, E2471 = Акция!$A$5, G2471*Акция!$C$5, E2471 = Акция!$A$6, G2471*Акция!$C$6, E2471 = Акция!$A$7, G2471*Акция!$C$7, E2471 = Акция!$A$8, G2471*Акция!$C$8, 1, 0))</f>
        <v>0</v>
      </c>
    </row>
    <row r="2472" spans="2:11" x14ac:dyDescent="0.2">
      <c r="B2472" s="4" t="str">
        <f t="shared" si="515"/>
        <v>Сташенко Денис Михайлович</v>
      </c>
      <c r="C2472" s="4" t="str">
        <f t="shared" si="515"/>
        <v>Сташенко Д.М</v>
      </c>
      <c r="D2472" s="4"/>
      <c r="E2472" s="4" t="s">
        <v>557</v>
      </c>
      <c r="F2472" s="6" t="s">
        <v>503</v>
      </c>
      <c r="G2472" s="5">
        <v>1</v>
      </c>
      <c r="H2472" s="7">
        <v>20.38</v>
      </c>
      <c r="I2472" s="9" t="s">
        <v>510</v>
      </c>
      <c r="J2472" s="9" t="s">
        <v>511</v>
      </c>
      <c r="K2472" s="23" cm="1">
        <f t="array" ref="K2472">IF(G2472 &lt; 1, 0, _xlfn.IFS(E2472 = Акция!$A$2, G2472*Акция!$C$2, E2472 = Акция!$A$3, G2472*Акция!$C$3, E2472 = Акция!$A$4, G2472*Акция!$C$4, E2472 = Акция!$A$5, G2472*Акция!$C$5, E2472 = Акция!$A$6, G2472*Акция!$C$6, E2472 = Акция!$A$7, G2472*Акция!$C$7, E2472 = Акция!$A$8, G2472*Акция!$C$8, 1, 0))</f>
        <v>0</v>
      </c>
    </row>
    <row r="2473" spans="2:11" x14ac:dyDescent="0.2">
      <c r="B2473" s="4" t="str">
        <f t="shared" si="515"/>
        <v>Сташенко Денис Михайлович</v>
      </c>
      <c r="C2473" s="4" t="str">
        <f t="shared" si="515"/>
        <v>Сташенко Д.М</v>
      </c>
      <c r="D2473" s="4"/>
      <c r="E2473" s="4" t="s">
        <v>516</v>
      </c>
      <c r="F2473" s="6" t="s">
        <v>503</v>
      </c>
      <c r="G2473" s="5">
        <v>1</v>
      </c>
      <c r="H2473" s="7">
        <v>26.28</v>
      </c>
      <c r="I2473" s="9" t="s">
        <v>510</v>
      </c>
      <c r="J2473" s="9" t="s">
        <v>511</v>
      </c>
      <c r="K2473" s="23" cm="1">
        <f t="array" ref="K2473">IF(G2473 &lt; 1, 0, _xlfn.IFS(E2473 = Акция!$A$2, G2473*Акция!$C$2, E2473 = Акция!$A$3, G2473*Акция!$C$3, E2473 = Акция!$A$4, G2473*Акция!$C$4, E2473 = Акция!$A$5, G2473*Акция!$C$5, E2473 = Акция!$A$6, G2473*Акция!$C$6, E2473 = Акция!$A$7, G2473*Акция!$C$7, E2473 = Акция!$A$8, G2473*Акция!$C$8, 1, 0))</f>
        <v>0.25</v>
      </c>
    </row>
    <row r="2474" spans="2:11" x14ac:dyDescent="0.2">
      <c r="B2474" s="4" t="str">
        <f t="shared" si="515"/>
        <v>Сташенко Денис Михайлович</v>
      </c>
      <c r="C2474" s="4" t="str">
        <f t="shared" si="515"/>
        <v>Сташенко Д.М</v>
      </c>
      <c r="D2474" s="4"/>
      <c r="E2474" s="4" t="s">
        <v>517</v>
      </c>
      <c r="F2474" s="6" t="s">
        <v>503</v>
      </c>
      <c r="G2474" s="5">
        <v>1</v>
      </c>
      <c r="H2474" s="7">
        <v>28.73</v>
      </c>
      <c r="I2474" s="9" t="s">
        <v>510</v>
      </c>
      <c r="J2474" s="9" t="s">
        <v>511</v>
      </c>
      <c r="K2474" s="23" cm="1">
        <f t="array" ref="K2474">IF(G2474 &lt; 1, 0, _xlfn.IFS(E2474 = Акция!$A$2, G2474*Акция!$C$2, E2474 = Акция!$A$3, G2474*Акция!$C$3, E2474 = Акция!$A$4, G2474*Акция!$C$4, E2474 = Акция!$A$5, G2474*Акция!$C$5, E2474 = Акция!$A$6, G2474*Акция!$C$6, E2474 = Акция!$A$7, G2474*Акция!$C$7, E2474 = Акция!$A$8, G2474*Акция!$C$8, 1, 0))</f>
        <v>0.25</v>
      </c>
    </row>
    <row r="2475" spans="2:11" x14ac:dyDescent="0.2">
      <c r="B2475" s="4" t="str">
        <f t="shared" si="515"/>
        <v>Сташенко Денис Михайлович</v>
      </c>
      <c r="C2475" s="4" t="str">
        <f t="shared" si="515"/>
        <v>Сташенко Д.М</v>
      </c>
      <c r="D2475" s="4"/>
      <c r="E2475" s="4" t="s">
        <v>519</v>
      </c>
      <c r="F2475" s="6" t="s">
        <v>503</v>
      </c>
      <c r="G2475" s="5">
        <v>1</v>
      </c>
      <c r="H2475" s="7">
        <v>47.95</v>
      </c>
      <c r="I2475" s="9" t="s">
        <v>510</v>
      </c>
      <c r="J2475" s="9" t="s">
        <v>511</v>
      </c>
      <c r="K2475" s="23" cm="1">
        <f t="array" ref="K2475">IF(G2475 &lt; 1, 0, _xlfn.IFS(E2475 = Акция!$A$2, G2475*Акция!$C$2, E2475 = Акция!$A$3, G2475*Акция!$C$3, E2475 = Акция!$A$4, G2475*Акция!$C$4, E2475 = Акция!$A$5, G2475*Акция!$C$5, E2475 = Акция!$A$6, G2475*Акция!$C$6, E2475 = Акция!$A$7, G2475*Акция!$C$7, E2475 = Акция!$A$8, G2475*Акция!$C$8, 1, 0))</f>
        <v>0.5</v>
      </c>
    </row>
    <row r="2476" spans="2:11" x14ac:dyDescent="0.2">
      <c r="B2476" s="4" t="str">
        <f t="shared" si="515"/>
        <v>Сташенко Денис Михайлович</v>
      </c>
      <c r="C2476" s="4" t="str">
        <f t="shared" si="515"/>
        <v>Сташенко Д.М</v>
      </c>
      <c r="D2476" s="4"/>
      <c r="E2476" s="4" t="s">
        <v>502</v>
      </c>
      <c r="F2476" s="6" t="s">
        <v>503</v>
      </c>
      <c r="G2476" s="5">
        <v>1</v>
      </c>
      <c r="H2476" s="7">
        <v>54.22</v>
      </c>
      <c r="I2476" s="9" t="s">
        <v>510</v>
      </c>
      <c r="J2476" s="9" t="s">
        <v>511</v>
      </c>
      <c r="K2476" s="23" cm="1">
        <f t="array" ref="K2476">IF(G2476 &lt; 1, 0, _xlfn.IFS(E2476 = Акция!$A$2, G2476*Акция!$C$2, E2476 = Акция!$A$3, G2476*Акция!$C$3, E2476 = Акция!$A$4, G2476*Акция!$C$4, E2476 = Акция!$A$5, G2476*Акция!$C$5, E2476 = Акция!$A$6, G2476*Акция!$C$6, E2476 = Акция!$A$7, G2476*Акция!$C$7, E2476 = Акция!$A$8, G2476*Акция!$C$8, 1, 0))</f>
        <v>0.5</v>
      </c>
    </row>
    <row r="2477" spans="2:11" x14ac:dyDescent="0.2">
      <c r="B2477" s="4" t="s">
        <v>314</v>
      </c>
      <c r="C2477" s="4" t="s">
        <v>315</v>
      </c>
      <c r="D2477" s="3" t="s">
        <v>508</v>
      </c>
      <c r="E2477" s="4"/>
      <c r="G2477" s="6"/>
      <c r="H2477" s="8"/>
      <c r="I2477" s="4"/>
      <c r="J2477" s="4"/>
      <c r="K2477" s="23" cm="1">
        <f t="array" ref="K2477">IF(G2477 &lt; 1, 0, _xlfn.IFS(E2477 = Акция!$A$2, G2477*Акция!$C$2, E2477 = Акция!$A$3, G2477*Акция!$C$3, E2477 = Акция!$A$4, G2477*Акция!$C$4, E2477 = Акция!$A$5, G2477*Акция!$C$5, E2477 = Акция!$A$6, G2477*Акция!$C$6, E2477 = Акция!$A$7, G2477*Акция!$C$7, E2477 = Акция!$A$8, G2477*Акция!$C$8, 1, 0))</f>
        <v>0</v>
      </c>
    </row>
    <row r="2478" spans="2:11" x14ac:dyDescent="0.2">
      <c r="B2478" s="4" t="str">
        <f t="shared" ref="B2478:C2480" si="516">B2477</f>
        <v>Стельмах Валентина Іванівна</v>
      </c>
      <c r="C2478" s="4" t="str">
        <f t="shared" si="516"/>
        <v>Стельмах В.І.</v>
      </c>
      <c r="D2478" s="4"/>
      <c r="E2478" s="4" t="s">
        <v>552</v>
      </c>
      <c r="F2478" s="6" t="s">
        <v>503</v>
      </c>
      <c r="G2478" s="5">
        <v>4</v>
      </c>
      <c r="H2478" s="7">
        <v>108</v>
      </c>
      <c r="I2478" s="9" t="s">
        <v>538</v>
      </c>
      <c r="J2478" s="9" t="s">
        <v>539</v>
      </c>
      <c r="K2478" s="23" cm="1">
        <f t="array" ref="K2478">IF(G2478 &lt; 1, 0, _xlfn.IFS(E2478 = Акция!$A$2, G2478*Акция!$C$2, E2478 = Акция!$A$3, G2478*Акция!$C$3, E2478 = Акция!$A$4, G2478*Акция!$C$4, E2478 = Акция!$A$5, G2478*Акция!$C$5, E2478 = Акция!$A$6, G2478*Акция!$C$6, E2478 = Акция!$A$7, G2478*Акция!$C$7, E2478 = Акция!$A$8, G2478*Акция!$C$8, 1, 0))</f>
        <v>0</v>
      </c>
    </row>
    <row r="2479" spans="2:11" x14ac:dyDescent="0.2">
      <c r="B2479" s="4" t="str">
        <f t="shared" si="516"/>
        <v>Стельмах Валентина Іванівна</v>
      </c>
      <c r="C2479" s="4" t="str">
        <f t="shared" si="516"/>
        <v>Стельмах В.І.</v>
      </c>
      <c r="D2479" s="4"/>
      <c r="E2479" s="4" t="s">
        <v>513</v>
      </c>
      <c r="F2479" s="6" t="s">
        <v>503</v>
      </c>
      <c r="G2479" s="5">
        <v>9</v>
      </c>
      <c r="H2479" s="7">
        <v>247.41</v>
      </c>
      <c r="I2479" s="9" t="s">
        <v>538</v>
      </c>
      <c r="J2479" s="9" t="s">
        <v>539</v>
      </c>
      <c r="K2479" s="23" cm="1">
        <f t="array" ref="K2479">IF(G2479 &lt; 1, 0, _xlfn.IFS(E2479 = Акция!$A$2, G2479*Акция!$C$2, E2479 = Акция!$A$3, G2479*Акция!$C$3, E2479 = Акция!$A$4, G2479*Акция!$C$4, E2479 = Акция!$A$5, G2479*Акция!$C$5, E2479 = Акция!$A$6, G2479*Акция!$C$6, E2479 = Акция!$A$7, G2479*Акция!$C$7, E2479 = Акция!$A$8, G2479*Акция!$C$8, 1, 0))</f>
        <v>0</v>
      </c>
    </row>
    <row r="2480" spans="2:11" x14ac:dyDescent="0.2">
      <c r="B2480" s="4" t="str">
        <f t="shared" si="516"/>
        <v>Стельмах Валентина Іванівна</v>
      </c>
      <c r="C2480" s="4" t="str">
        <f t="shared" si="516"/>
        <v>Стельмах В.І.</v>
      </c>
      <c r="D2480" s="4"/>
      <c r="E2480" s="4" t="s">
        <v>519</v>
      </c>
      <c r="F2480" s="6" t="s">
        <v>503</v>
      </c>
      <c r="G2480" s="5">
        <v>3</v>
      </c>
      <c r="H2480" s="7">
        <v>147.44999999999999</v>
      </c>
      <c r="I2480" s="9" t="s">
        <v>538</v>
      </c>
      <c r="J2480" s="9" t="s">
        <v>539</v>
      </c>
      <c r="K2480" s="23" cm="1">
        <f t="array" ref="K2480">IF(G2480 &lt; 1, 0, _xlfn.IFS(E2480 = Акция!$A$2, G2480*Акция!$C$2, E2480 = Акция!$A$3, G2480*Акция!$C$3, E2480 = Акция!$A$4, G2480*Акция!$C$4, E2480 = Акция!$A$5, G2480*Акция!$C$5, E2480 = Акция!$A$6, G2480*Акция!$C$6, E2480 = Акция!$A$7, G2480*Акция!$C$7, E2480 = Акция!$A$8, G2480*Акция!$C$8, 1, 0))</f>
        <v>1.5</v>
      </c>
    </row>
    <row r="2481" spans="2:11" x14ac:dyDescent="0.2">
      <c r="B2481" s="4" t="s">
        <v>316</v>
      </c>
      <c r="C2481" s="4" t="s">
        <v>317</v>
      </c>
      <c r="D2481" s="3" t="s">
        <v>509</v>
      </c>
      <c r="E2481" s="4"/>
      <c r="G2481" s="6"/>
      <c r="H2481" s="8"/>
      <c r="I2481" s="4"/>
      <c r="J2481" s="4"/>
      <c r="K2481" s="23" cm="1">
        <f t="array" ref="K2481">IF(G2481 &lt; 1, 0, _xlfn.IFS(E2481 = Акция!$A$2, G2481*Акция!$C$2, E2481 = Акция!$A$3, G2481*Акция!$C$3, E2481 = Акция!$A$4, G2481*Акция!$C$4, E2481 = Акция!$A$5, G2481*Акция!$C$5, E2481 = Акция!$A$6, G2481*Акция!$C$6, E2481 = Акция!$A$7, G2481*Акция!$C$7, E2481 = Акция!$A$8, G2481*Акция!$C$8, 1, 0))</f>
        <v>0</v>
      </c>
    </row>
    <row r="2482" spans="2:11" x14ac:dyDescent="0.2">
      <c r="B2482" s="4" t="str">
        <f t="shared" ref="B2482:C2486" si="517">B2481</f>
        <v>Степанець Любов Олександрівна</v>
      </c>
      <c r="C2482" s="4" t="str">
        <f t="shared" si="517"/>
        <v>Степанець Л.О.</v>
      </c>
      <c r="D2482" s="4"/>
      <c r="E2482" s="4" t="s">
        <v>580</v>
      </c>
      <c r="F2482" s="6" t="s">
        <v>503</v>
      </c>
      <c r="G2482" s="5">
        <v>1</v>
      </c>
      <c r="H2482" s="7">
        <v>38.380000000000003</v>
      </c>
      <c r="I2482" s="9" t="s">
        <v>542</v>
      </c>
      <c r="J2482" s="9" t="s">
        <v>539</v>
      </c>
      <c r="K2482" s="23" cm="1">
        <f t="array" ref="K2482">IF(G2482 &lt; 1, 0, _xlfn.IFS(E2482 = Акция!$A$2, G2482*Акция!$C$2, E2482 = Акция!$A$3, G2482*Акция!$C$3, E2482 = Акция!$A$4, G2482*Акция!$C$4, E2482 = Акция!$A$5, G2482*Акция!$C$5, E2482 = Акция!$A$6, G2482*Акция!$C$6, E2482 = Акция!$A$7, G2482*Акция!$C$7, E2482 = Акция!$A$8, G2482*Акция!$C$8, 1, 0))</f>
        <v>0</v>
      </c>
    </row>
    <row r="2483" spans="2:11" x14ac:dyDescent="0.2">
      <c r="B2483" s="4" t="str">
        <f t="shared" si="517"/>
        <v>Степанець Любов Олександрівна</v>
      </c>
      <c r="C2483" s="4" t="str">
        <f t="shared" si="517"/>
        <v>Степанець Л.О.</v>
      </c>
      <c r="D2483" s="4"/>
      <c r="E2483" s="4" t="s">
        <v>516</v>
      </c>
      <c r="F2483" s="6" t="s">
        <v>503</v>
      </c>
      <c r="G2483" s="5">
        <v>2</v>
      </c>
      <c r="H2483" s="7">
        <v>52.56</v>
      </c>
      <c r="I2483" s="9" t="s">
        <v>542</v>
      </c>
      <c r="J2483" s="9" t="s">
        <v>539</v>
      </c>
      <c r="K2483" s="23" cm="1">
        <f t="array" ref="K2483">IF(G2483 &lt; 1, 0, _xlfn.IFS(E2483 = Акция!$A$2, G2483*Акция!$C$2, E2483 = Акция!$A$3, G2483*Акция!$C$3, E2483 = Акция!$A$4, G2483*Акция!$C$4, E2483 = Акция!$A$5, G2483*Акция!$C$5, E2483 = Акция!$A$6, G2483*Акция!$C$6, E2483 = Акция!$A$7, G2483*Акция!$C$7, E2483 = Акция!$A$8, G2483*Акция!$C$8, 1, 0))</f>
        <v>0.5</v>
      </c>
    </row>
    <row r="2484" spans="2:11" x14ac:dyDescent="0.2">
      <c r="B2484" s="4" t="str">
        <f t="shared" si="517"/>
        <v>Степанець Любов Олександрівна</v>
      </c>
      <c r="C2484" s="4" t="str">
        <f t="shared" si="517"/>
        <v>Степанець Л.О.</v>
      </c>
      <c r="D2484" s="4"/>
      <c r="E2484" s="4" t="s">
        <v>519</v>
      </c>
      <c r="F2484" s="6" t="s">
        <v>503</v>
      </c>
      <c r="G2484" s="5">
        <v>5</v>
      </c>
      <c r="H2484" s="7">
        <v>239.75</v>
      </c>
      <c r="I2484" s="9" t="s">
        <v>542</v>
      </c>
      <c r="J2484" s="9" t="s">
        <v>539</v>
      </c>
      <c r="K2484" s="23" cm="1">
        <f t="array" ref="K2484">IF(G2484 &lt; 1, 0, _xlfn.IFS(E2484 = Акция!$A$2, G2484*Акция!$C$2, E2484 = Акция!$A$3, G2484*Акция!$C$3, E2484 = Акция!$A$4, G2484*Акция!$C$4, E2484 = Акция!$A$5, G2484*Акция!$C$5, E2484 = Акция!$A$6, G2484*Акция!$C$6, E2484 = Акция!$A$7, G2484*Акция!$C$7, E2484 = Акция!$A$8, G2484*Акция!$C$8, 1, 0))</f>
        <v>2.5</v>
      </c>
    </row>
    <row r="2485" spans="2:11" x14ac:dyDescent="0.2">
      <c r="B2485" s="4" t="str">
        <f t="shared" si="517"/>
        <v>Степанець Любов Олександрівна</v>
      </c>
      <c r="C2485" s="4" t="str">
        <f t="shared" si="517"/>
        <v>Степанець Л.О.</v>
      </c>
      <c r="D2485" s="4"/>
      <c r="E2485" s="4" t="s">
        <v>520</v>
      </c>
      <c r="F2485" s="6" t="s">
        <v>503</v>
      </c>
      <c r="G2485" s="5">
        <v>4</v>
      </c>
      <c r="H2485" s="7">
        <v>234.44</v>
      </c>
      <c r="I2485" s="9" t="s">
        <v>542</v>
      </c>
      <c r="J2485" s="9" t="s">
        <v>539</v>
      </c>
      <c r="K2485" s="23" cm="1">
        <f t="array" ref="K2485">IF(G2485 &lt; 1, 0, _xlfn.IFS(E2485 = Акция!$A$2, G2485*Акция!$C$2, E2485 = Акция!$A$3, G2485*Акция!$C$3, E2485 = Акция!$A$4, G2485*Акция!$C$4, E2485 = Акция!$A$5, G2485*Акция!$C$5, E2485 = Акция!$A$6, G2485*Акция!$C$6, E2485 = Акция!$A$7, G2485*Акция!$C$7, E2485 = Акция!$A$8, G2485*Акция!$C$8, 1, 0))</f>
        <v>2</v>
      </c>
    </row>
    <row r="2486" spans="2:11" x14ac:dyDescent="0.2">
      <c r="B2486" s="4" t="str">
        <f t="shared" si="517"/>
        <v>Степанець Любов Олександрівна</v>
      </c>
      <c r="C2486" s="4" t="str">
        <f t="shared" si="517"/>
        <v>Степанець Л.О.</v>
      </c>
      <c r="D2486" s="4"/>
      <c r="E2486" s="4" t="s">
        <v>608</v>
      </c>
      <c r="F2486" s="6" t="s">
        <v>503</v>
      </c>
      <c r="G2486" s="5">
        <v>1</v>
      </c>
      <c r="H2486" s="7">
        <v>39.6</v>
      </c>
      <c r="I2486" s="9" t="s">
        <v>542</v>
      </c>
      <c r="J2486" s="9" t="s">
        <v>539</v>
      </c>
      <c r="K2486" s="23" cm="1">
        <f t="array" ref="K2486">IF(G2486 &lt; 1, 0, _xlfn.IFS(E2486 = Акция!$A$2, G2486*Акция!$C$2, E2486 = Акция!$A$3, G2486*Акция!$C$3, E2486 = Акция!$A$4, G2486*Акция!$C$4, E2486 = Акция!$A$5, G2486*Акция!$C$5, E2486 = Акция!$A$6, G2486*Акция!$C$6, E2486 = Акция!$A$7, G2486*Акция!$C$7, E2486 = Акция!$A$8, G2486*Акция!$C$8, 1, 0))</f>
        <v>0</v>
      </c>
    </row>
    <row r="2487" spans="2:11" x14ac:dyDescent="0.2">
      <c r="B2487" s="4" t="s">
        <v>318</v>
      </c>
      <c r="C2487" s="4" t="s">
        <v>319</v>
      </c>
      <c r="D2487" s="3" t="s">
        <v>508</v>
      </c>
      <c r="E2487" s="4"/>
      <c r="G2487" s="6"/>
      <c r="H2487" s="8"/>
      <c r="I2487" s="4"/>
      <c r="J2487" s="4"/>
      <c r="K2487" s="23" cm="1">
        <f t="array" ref="K2487">IF(G2487 &lt; 1, 0, _xlfn.IFS(E2487 = Акция!$A$2, G2487*Акция!$C$2, E2487 = Акция!$A$3, G2487*Акция!$C$3, E2487 = Акция!$A$4, G2487*Акция!$C$4, E2487 = Акция!$A$5, G2487*Акция!$C$5, E2487 = Акция!$A$6, G2487*Акция!$C$6, E2487 = Акция!$A$7, G2487*Акция!$C$7, E2487 = Акция!$A$8, G2487*Акция!$C$8, 1, 0))</f>
        <v>0</v>
      </c>
    </row>
    <row r="2488" spans="2:11" x14ac:dyDescent="0.2">
      <c r="B2488" s="4" t="str">
        <f t="shared" ref="B2488:C2488" si="518">B2487</f>
        <v>Столяр Наталія Миколаївна</v>
      </c>
      <c r="C2488" s="4" t="str">
        <f t="shared" si="518"/>
        <v>Столяр Н.М.</v>
      </c>
      <c r="D2488" s="4"/>
      <c r="E2488" s="4" t="s">
        <v>535</v>
      </c>
      <c r="F2488" s="6" t="s">
        <v>503</v>
      </c>
      <c r="G2488" s="5">
        <v>1</v>
      </c>
      <c r="H2488" s="7">
        <v>31.75</v>
      </c>
      <c r="I2488" s="9" t="s">
        <v>542</v>
      </c>
      <c r="J2488" s="9" t="s">
        <v>539</v>
      </c>
      <c r="K2488" s="23" cm="1">
        <f t="array" ref="K2488">IF(G2488 &lt; 1, 0, _xlfn.IFS(E2488 = Акция!$A$2, G2488*Акция!$C$2, E2488 = Акция!$A$3, G2488*Акция!$C$3, E2488 = Акция!$A$4, G2488*Акция!$C$4, E2488 = Акция!$A$5, G2488*Акция!$C$5, E2488 = Акция!$A$6, G2488*Акция!$C$6, E2488 = Акция!$A$7, G2488*Акция!$C$7, E2488 = Акция!$A$8, G2488*Акция!$C$8, 1, 0))</f>
        <v>0</v>
      </c>
    </row>
    <row r="2489" spans="2:11" x14ac:dyDescent="0.2">
      <c r="B2489" s="4" t="s">
        <v>320</v>
      </c>
      <c r="C2489" s="4" t="s">
        <v>321</v>
      </c>
      <c r="D2489" s="3" t="s">
        <v>509</v>
      </c>
      <c r="E2489" s="4"/>
      <c r="G2489" s="6"/>
      <c r="H2489" s="8"/>
      <c r="I2489" s="4"/>
      <c r="J2489" s="4"/>
      <c r="K2489" s="23" cm="1">
        <f t="array" ref="K2489">IF(G2489 &lt; 1, 0, _xlfn.IFS(E2489 = Акция!$A$2, G2489*Акция!$C$2, E2489 = Акция!$A$3, G2489*Акция!$C$3, E2489 = Акция!$A$4, G2489*Акция!$C$4, E2489 = Акция!$A$5, G2489*Акция!$C$5, E2489 = Акция!$A$6, G2489*Акция!$C$6, E2489 = Акция!$A$7, G2489*Акция!$C$7, E2489 = Акция!$A$8, G2489*Акция!$C$8, 1, 0))</f>
        <v>0</v>
      </c>
    </row>
    <row r="2490" spans="2:11" x14ac:dyDescent="0.2">
      <c r="B2490" s="4" t="str">
        <f t="shared" ref="B2490:C2491" si="519">B2489</f>
        <v>Столярчук Олександр Анатолійович</v>
      </c>
      <c r="C2490" s="4" t="str">
        <f t="shared" si="519"/>
        <v>Столярчук О.А.</v>
      </c>
      <c r="D2490" s="4"/>
      <c r="E2490" s="4" t="s">
        <v>514</v>
      </c>
      <c r="F2490" s="6" t="s">
        <v>503</v>
      </c>
      <c r="G2490" s="5">
        <v>1</v>
      </c>
      <c r="H2490" s="7">
        <v>20.88</v>
      </c>
      <c r="I2490" s="9" t="s">
        <v>587</v>
      </c>
      <c r="J2490" s="9" t="s">
        <v>546</v>
      </c>
      <c r="K2490" s="23" cm="1">
        <f t="array" ref="K2490">IF(G2490 &lt; 1, 0, _xlfn.IFS(E2490 = Акция!$A$2, G2490*Акция!$C$2, E2490 = Акция!$A$3, G2490*Акция!$C$3, E2490 = Акция!$A$4, G2490*Акция!$C$4, E2490 = Акция!$A$5, G2490*Акция!$C$5, E2490 = Акция!$A$6, G2490*Акция!$C$6, E2490 = Акция!$A$7, G2490*Акция!$C$7, E2490 = Акция!$A$8, G2490*Акция!$C$8, 1, 0))</f>
        <v>0</v>
      </c>
    </row>
    <row r="2491" spans="2:11" x14ac:dyDescent="0.2">
      <c r="B2491" s="4" t="str">
        <f t="shared" si="519"/>
        <v>Столярчук Олександр Анатолійович</v>
      </c>
      <c r="C2491" s="4" t="str">
        <f t="shared" si="519"/>
        <v>Столярчук О.А.</v>
      </c>
      <c r="D2491" s="4"/>
      <c r="E2491" s="4" t="s">
        <v>515</v>
      </c>
      <c r="F2491" s="6" t="s">
        <v>503</v>
      </c>
      <c r="G2491" s="5">
        <v>1</v>
      </c>
      <c r="H2491" s="7">
        <v>20.66</v>
      </c>
      <c r="I2491" s="9" t="s">
        <v>587</v>
      </c>
      <c r="J2491" s="9" t="s">
        <v>546</v>
      </c>
      <c r="K2491" s="23" cm="1">
        <f t="array" ref="K2491">IF(G2491 &lt; 1, 0, _xlfn.IFS(E2491 = Акция!$A$2, G2491*Акция!$C$2, E2491 = Акция!$A$3, G2491*Акция!$C$3, E2491 = Акция!$A$4, G2491*Акция!$C$4, E2491 = Акция!$A$5, G2491*Акция!$C$5, E2491 = Акция!$A$6, G2491*Акция!$C$6, E2491 = Акция!$A$7, G2491*Акция!$C$7, E2491 = Акция!$A$8, G2491*Акция!$C$8, 1, 0))</f>
        <v>0</v>
      </c>
    </row>
    <row r="2492" spans="2:11" x14ac:dyDescent="0.2">
      <c r="B2492" s="4" t="s">
        <v>322</v>
      </c>
      <c r="C2492" s="4" t="s">
        <v>323</v>
      </c>
      <c r="D2492" s="3" t="s">
        <v>501</v>
      </c>
      <c r="E2492" s="4"/>
      <c r="G2492" s="6"/>
      <c r="H2492" s="8"/>
      <c r="I2492" s="4"/>
      <c r="J2492" s="4"/>
      <c r="K2492" s="23" cm="1">
        <f t="array" ref="K2492">IF(G2492 &lt; 1, 0, _xlfn.IFS(E2492 = Акция!$A$2, G2492*Акция!$C$2, E2492 = Акция!$A$3, G2492*Акция!$C$3, E2492 = Акция!$A$4, G2492*Акция!$C$4, E2492 = Акция!$A$5, G2492*Акция!$C$5, E2492 = Акция!$A$6, G2492*Акция!$C$6, E2492 = Акция!$A$7, G2492*Акция!$C$7, E2492 = Акция!$A$8, G2492*Акция!$C$8, 1, 0))</f>
        <v>0</v>
      </c>
    </row>
    <row r="2493" spans="2:11" x14ac:dyDescent="0.2">
      <c r="B2493" s="4" t="str">
        <f t="shared" ref="B2493:C2494" si="520">B2492</f>
        <v>Струк Андрій Анатолійович</v>
      </c>
      <c r="C2493" s="4" t="str">
        <f t="shared" si="520"/>
        <v>Струк А.А.(ТТН)</v>
      </c>
      <c r="D2493" s="4"/>
      <c r="E2493" s="4" t="s">
        <v>513</v>
      </c>
      <c r="F2493" s="6" t="s">
        <v>503</v>
      </c>
      <c r="G2493" s="5">
        <v>6</v>
      </c>
      <c r="H2493" s="7">
        <v>160.91999999999999</v>
      </c>
      <c r="I2493" s="9" t="s">
        <v>538</v>
      </c>
      <c r="J2493" s="9" t="s">
        <v>539</v>
      </c>
      <c r="K2493" s="23" cm="1">
        <f t="array" ref="K2493">IF(G2493 &lt; 1, 0, _xlfn.IFS(E2493 = Акция!$A$2, G2493*Акция!$C$2, E2493 = Акция!$A$3, G2493*Акция!$C$3, E2493 = Акция!$A$4, G2493*Акция!$C$4, E2493 = Акция!$A$5, G2493*Акция!$C$5, E2493 = Акция!$A$6, G2493*Акция!$C$6, E2493 = Акция!$A$7, G2493*Акция!$C$7, E2493 = Акция!$A$8, G2493*Акция!$C$8, 1, 0))</f>
        <v>0</v>
      </c>
    </row>
    <row r="2494" spans="2:11" x14ac:dyDescent="0.2">
      <c r="B2494" s="4" t="str">
        <f t="shared" si="520"/>
        <v>Струк Андрій Анатолійович</v>
      </c>
      <c r="C2494" s="4" t="str">
        <f t="shared" si="520"/>
        <v>Струк А.А.(ТТН)</v>
      </c>
      <c r="D2494" s="4"/>
      <c r="E2494" s="4" t="s">
        <v>519</v>
      </c>
      <c r="F2494" s="6" t="s">
        <v>503</v>
      </c>
      <c r="G2494" s="5">
        <v>10</v>
      </c>
      <c r="H2494" s="7">
        <v>479.5</v>
      </c>
      <c r="I2494" s="9" t="s">
        <v>538</v>
      </c>
      <c r="J2494" s="9" t="s">
        <v>539</v>
      </c>
      <c r="K2494" s="23" cm="1">
        <f t="array" ref="K2494">IF(G2494 &lt; 1, 0, _xlfn.IFS(E2494 = Акция!$A$2, G2494*Акция!$C$2, E2494 = Акция!$A$3, G2494*Акция!$C$3, E2494 = Акция!$A$4, G2494*Акция!$C$4, E2494 = Акция!$A$5, G2494*Акция!$C$5, E2494 = Акция!$A$6, G2494*Акция!$C$6, E2494 = Акция!$A$7, G2494*Акция!$C$7, E2494 = Акция!$A$8, G2494*Акция!$C$8, 1, 0))</f>
        <v>5</v>
      </c>
    </row>
    <row r="2495" spans="2:11" x14ac:dyDescent="0.2">
      <c r="B2495" s="4" t="s">
        <v>324</v>
      </c>
      <c r="C2495" s="4" t="s">
        <v>325</v>
      </c>
      <c r="D2495" s="3" t="s">
        <v>509</v>
      </c>
      <c r="E2495" s="4"/>
      <c r="G2495" s="6"/>
      <c r="H2495" s="8"/>
      <c r="I2495" s="4"/>
      <c r="J2495" s="4"/>
      <c r="K2495" s="23" cm="1">
        <f t="array" ref="K2495">IF(G2495 &lt; 1, 0, _xlfn.IFS(E2495 = Акция!$A$2, G2495*Акция!$C$2, E2495 = Акция!$A$3, G2495*Акция!$C$3, E2495 = Акция!$A$4, G2495*Акция!$C$4, E2495 = Акция!$A$5, G2495*Акция!$C$5, E2495 = Акция!$A$6, G2495*Акция!$C$6, E2495 = Акция!$A$7, G2495*Акция!$C$7, E2495 = Акция!$A$8, G2495*Акция!$C$8, 1, 0))</f>
        <v>0</v>
      </c>
    </row>
    <row r="2496" spans="2:11" x14ac:dyDescent="0.2">
      <c r="B2496" s="4" t="str">
        <f t="shared" ref="B2496:C2498" si="521">B2495</f>
        <v>Приватне підприємство "Сузір'я-2012"</v>
      </c>
      <c r="C2496" s="4" t="str">
        <f t="shared" si="521"/>
        <v>Сузір'я-2012</v>
      </c>
      <c r="D2496" s="4"/>
      <c r="E2496" s="4" t="s">
        <v>549</v>
      </c>
      <c r="F2496" s="6" t="s">
        <v>503</v>
      </c>
      <c r="G2496" s="5">
        <v>5</v>
      </c>
      <c r="H2496" s="7">
        <v>135.9</v>
      </c>
      <c r="I2496" s="9" t="s">
        <v>510</v>
      </c>
      <c r="J2496" s="9" t="s">
        <v>511</v>
      </c>
      <c r="K2496" s="23" cm="1">
        <f t="array" ref="K2496">IF(G2496 &lt; 1, 0, _xlfn.IFS(E2496 = Акция!$A$2, G2496*Акция!$C$2, E2496 = Акция!$A$3, G2496*Акция!$C$3, E2496 = Акция!$A$4, G2496*Акция!$C$4, E2496 = Акция!$A$5, G2496*Акция!$C$5, E2496 = Акция!$A$6, G2496*Акция!$C$6, E2496 = Акция!$A$7, G2496*Акция!$C$7, E2496 = Акция!$A$8, G2496*Акция!$C$8, 1, 0))</f>
        <v>0</v>
      </c>
    </row>
    <row r="2497" spans="2:11" x14ac:dyDescent="0.2">
      <c r="B2497" s="4" t="str">
        <f t="shared" si="521"/>
        <v>Приватне підприємство "Сузір'я-2012"</v>
      </c>
      <c r="C2497" s="4" t="str">
        <f t="shared" si="521"/>
        <v>Сузір'я-2012</v>
      </c>
      <c r="D2497" s="4"/>
      <c r="E2497" s="4" t="s">
        <v>513</v>
      </c>
      <c r="F2497" s="6" t="s">
        <v>503</v>
      </c>
      <c r="G2497" s="5">
        <v>5</v>
      </c>
      <c r="H2497" s="7">
        <v>137.44999999999999</v>
      </c>
      <c r="I2497" s="9" t="s">
        <v>510</v>
      </c>
      <c r="J2497" s="9" t="s">
        <v>511</v>
      </c>
      <c r="K2497" s="23" cm="1">
        <f t="array" ref="K2497">IF(G2497 &lt; 1, 0, _xlfn.IFS(E2497 = Акция!$A$2, G2497*Акция!$C$2, E2497 = Акция!$A$3, G2497*Акция!$C$3, E2497 = Акция!$A$4, G2497*Акция!$C$4, E2497 = Акция!$A$5, G2497*Акция!$C$5, E2497 = Акция!$A$6, G2497*Акция!$C$6, E2497 = Акция!$A$7, G2497*Акция!$C$7, E2497 = Акция!$A$8, G2497*Акция!$C$8, 1, 0))</f>
        <v>0</v>
      </c>
    </row>
    <row r="2498" spans="2:11" x14ac:dyDescent="0.2">
      <c r="B2498" s="4" t="str">
        <f t="shared" si="521"/>
        <v>Приватне підприємство "Сузір'я-2012"</v>
      </c>
      <c r="C2498" s="4" t="str">
        <f t="shared" si="521"/>
        <v>Сузір'я-2012</v>
      </c>
      <c r="D2498" s="4"/>
      <c r="E2498" s="4" t="s">
        <v>521</v>
      </c>
      <c r="F2498" s="6" t="s">
        <v>503</v>
      </c>
      <c r="G2498" s="5">
        <v>3</v>
      </c>
      <c r="H2498" s="7">
        <v>165.81</v>
      </c>
      <c r="I2498" s="9" t="s">
        <v>510</v>
      </c>
      <c r="J2498" s="9" t="s">
        <v>511</v>
      </c>
      <c r="K2498" s="23" cm="1">
        <f t="array" ref="K2498">IF(G2498 &lt; 1, 0, _xlfn.IFS(E2498 = Акция!$A$2, G2498*Акция!$C$2, E2498 = Акция!$A$3, G2498*Акция!$C$3, E2498 = Акция!$A$4, G2498*Акция!$C$4, E2498 = Акция!$A$5, G2498*Акция!$C$5, E2498 = Акция!$A$6, G2498*Акция!$C$6, E2498 = Акция!$A$7, G2498*Акция!$C$7, E2498 = Акция!$A$8, G2498*Акция!$C$8, 1, 0))</f>
        <v>1.5</v>
      </c>
    </row>
    <row r="2499" spans="2:11" x14ac:dyDescent="0.2">
      <c r="B2499" s="4" t="s">
        <v>326</v>
      </c>
      <c r="C2499" s="4" t="s">
        <v>327</v>
      </c>
      <c r="D2499" s="3" t="s">
        <v>508</v>
      </c>
      <c r="E2499" s="4"/>
      <c r="G2499" s="6"/>
      <c r="H2499" s="8"/>
      <c r="I2499" s="4"/>
      <c r="J2499" s="4"/>
      <c r="K2499" s="23" cm="1">
        <f t="array" ref="K2499">IF(G2499 &lt; 1, 0, _xlfn.IFS(E2499 = Акция!$A$2, G2499*Акция!$C$2, E2499 = Акция!$A$3, G2499*Акция!$C$3, E2499 = Акция!$A$4, G2499*Акция!$C$4, E2499 = Акция!$A$5, G2499*Акция!$C$5, E2499 = Акция!$A$6, G2499*Акция!$C$6, E2499 = Акция!$A$7, G2499*Акция!$C$7, E2499 = Акция!$A$8, G2499*Акция!$C$8, 1, 0))</f>
        <v>0</v>
      </c>
    </row>
    <row r="2500" spans="2:11" x14ac:dyDescent="0.2">
      <c r="B2500" s="4" t="str">
        <f t="shared" ref="B2500:C2500" si="522">B2499</f>
        <v>Сукало Олег Анатолійовмч</v>
      </c>
      <c r="C2500" s="4" t="str">
        <f t="shared" si="522"/>
        <v>Сукало О.А.</v>
      </c>
      <c r="D2500" s="4"/>
      <c r="E2500" s="4" t="s">
        <v>513</v>
      </c>
      <c r="F2500" s="6" t="s">
        <v>503</v>
      </c>
      <c r="G2500" s="5">
        <v>2</v>
      </c>
      <c r="H2500" s="7">
        <v>53.64</v>
      </c>
      <c r="I2500" s="9" t="s">
        <v>572</v>
      </c>
      <c r="J2500" s="9" t="s">
        <v>511</v>
      </c>
      <c r="K2500" s="23" cm="1">
        <f t="array" ref="K2500">IF(G2500 &lt; 1, 0, _xlfn.IFS(E2500 = Акция!$A$2, G2500*Акция!$C$2, E2500 = Акция!$A$3, G2500*Акция!$C$3, E2500 = Акция!$A$4, G2500*Акция!$C$4, E2500 = Акция!$A$5, G2500*Акция!$C$5, E2500 = Акция!$A$6, G2500*Акция!$C$6, E2500 = Акция!$A$7, G2500*Акция!$C$7, E2500 = Акция!$A$8, G2500*Акция!$C$8, 1, 0))</f>
        <v>0</v>
      </c>
    </row>
    <row r="2501" spans="2:11" x14ac:dyDescent="0.2">
      <c r="B2501" s="4" t="s">
        <v>328</v>
      </c>
      <c r="C2501" s="4" t="s">
        <v>329</v>
      </c>
      <c r="D2501" s="3" t="s">
        <v>508</v>
      </c>
      <c r="E2501" s="4"/>
      <c r="G2501" s="6"/>
      <c r="H2501" s="8"/>
      <c r="I2501" s="4"/>
      <c r="J2501" s="4"/>
      <c r="K2501" s="23" cm="1">
        <f t="array" ref="K2501">IF(G2501 &lt; 1, 0, _xlfn.IFS(E2501 = Акция!$A$2, G2501*Акция!$C$2, E2501 = Акция!$A$3, G2501*Акция!$C$3, E2501 = Акция!$A$4, G2501*Акция!$C$4, E2501 = Акция!$A$5, G2501*Акция!$C$5, E2501 = Акция!$A$6, G2501*Акция!$C$6, E2501 = Акция!$A$7, G2501*Акция!$C$7, E2501 = Акция!$A$8, G2501*Акция!$C$8, 1, 0))</f>
        <v>0</v>
      </c>
    </row>
    <row r="2502" spans="2:11" x14ac:dyDescent="0.2">
      <c r="B2502" s="4" t="str">
        <f t="shared" ref="B2502:C2506" si="523">B2501</f>
        <v>Сутрин Тамара Юріївна</v>
      </c>
      <c r="C2502" s="4" t="str">
        <f t="shared" si="523"/>
        <v>Сутрин Т.Ю.</v>
      </c>
      <c r="D2502" s="4"/>
      <c r="E2502" s="4" t="s">
        <v>552</v>
      </c>
      <c r="F2502" s="6" t="s">
        <v>503</v>
      </c>
      <c r="G2502" s="5">
        <v>5</v>
      </c>
      <c r="H2502" s="7">
        <v>131.69999999999999</v>
      </c>
      <c r="I2502" s="9" t="s">
        <v>553</v>
      </c>
      <c r="J2502" s="9" t="s">
        <v>511</v>
      </c>
      <c r="K2502" s="23" cm="1">
        <f t="array" ref="K2502">IF(G2502 &lt; 1, 0, _xlfn.IFS(E2502 = Акция!$A$2, G2502*Акция!$C$2, E2502 = Акция!$A$3, G2502*Акция!$C$3, E2502 = Акция!$A$4, G2502*Акция!$C$4, E2502 = Акция!$A$5, G2502*Акция!$C$5, E2502 = Акция!$A$6, G2502*Акция!$C$6, E2502 = Акция!$A$7, G2502*Акция!$C$7, E2502 = Акция!$A$8, G2502*Акция!$C$8, 1, 0))</f>
        <v>0</v>
      </c>
    </row>
    <row r="2503" spans="2:11" x14ac:dyDescent="0.2">
      <c r="B2503" s="4" t="str">
        <f t="shared" si="523"/>
        <v>Сутрин Тамара Юріївна</v>
      </c>
      <c r="C2503" s="4" t="str">
        <f t="shared" si="523"/>
        <v>Сутрин Т.Ю.</v>
      </c>
      <c r="D2503" s="4"/>
      <c r="E2503" s="4" t="s">
        <v>514</v>
      </c>
      <c r="F2503" s="6" t="s">
        <v>503</v>
      </c>
      <c r="G2503" s="5">
        <v>2</v>
      </c>
      <c r="H2503" s="7">
        <v>40.76</v>
      </c>
      <c r="I2503" s="9" t="s">
        <v>553</v>
      </c>
      <c r="J2503" s="9" t="s">
        <v>511</v>
      </c>
      <c r="K2503" s="23" cm="1">
        <f t="array" ref="K2503">IF(G2503 &lt; 1, 0, _xlfn.IFS(E2503 = Акция!$A$2, G2503*Акция!$C$2, E2503 = Акция!$A$3, G2503*Акция!$C$3, E2503 = Акция!$A$4, G2503*Акция!$C$4, E2503 = Акция!$A$5, G2503*Акция!$C$5, E2503 = Акция!$A$6, G2503*Акция!$C$6, E2503 = Акция!$A$7, G2503*Акция!$C$7, E2503 = Акция!$A$8, G2503*Акция!$C$8, 1, 0))</f>
        <v>0</v>
      </c>
    </row>
    <row r="2504" spans="2:11" x14ac:dyDescent="0.2">
      <c r="B2504" s="4" t="str">
        <f t="shared" si="523"/>
        <v>Сутрин Тамара Юріївна</v>
      </c>
      <c r="C2504" s="4" t="str">
        <f t="shared" si="523"/>
        <v>Сутрин Т.Ю.</v>
      </c>
      <c r="D2504" s="4"/>
      <c r="E2504" s="4" t="s">
        <v>515</v>
      </c>
      <c r="F2504" s="6" t="s">
        <v>503</v>
      </c>
      <c r="G2504" s="5">
        <v>5</v>
      </c>
      <c r="H2504" s="7">
        <v>100.8</v>
      </c>
      <c r="I2504" s="9" t="s">
        <v>553</v>
      </c>
      <c r="J2504" s="9" t="s">
        <v>511</v>
      </c>
      <c r="K2504" s="23" cm="1">
        <f t="array" ref="K2504">IF(G2504 &lt; 1, 0, _xlfn.IFS(E2504 = Акция!$A$2, G2504*Акция!$C$2, E2504 = Акция!$A$3, G2504*Акция!$C$3, E2504 = Акция!$A$4, G2504*Акция!$C$4, E2504 = Акция!$A$5, G2504*Акция!$C$5, E2504 = Акция!$A$6, G2504*Акция!$C$6, E2504 = Акция!$A$7, G2504*Акция!$C$7, E2504 = Акция!$A$8, G2504*Акция!$C$8, 1, 0))</f>
        <v>0</v>
      </c>
    </row>
    <row r="2505" spans="2:11" x14ac:dyDescent="0.2">
      <c r="B2505" s="4" t="str">
        <f t="shared" si="523"/>
        <v>Сутрин Тамара Юріївна</v>
      </c>
      <c r="C2505" s="4" t="str">
        <f t="shared" si="523"/>
        <v>Сутрин Т.Ю.</v>
      </c>
      <c r="D2505" s="4"/>
      <c r="E2505" s="4" t="s">
        <v>516</v>
      </c>
      <c r="F2505" s="6" t="s">
        <v>503</v>
      </c>
      <c r="G2505" s="5">
        <v>2</v>
      </c>
      <c r="H2505" s="7">
        <v>52.56</v>
      </c>
      <c r="I2505" s="9" t="s">
        <v>553</v>
      </c>
      <c r="J2505" s="9" t="s">
        <v>511</v>
      </c>
      <c r="K2505" s="23" cm="1">
        <f t="array" ref="K2505">IF(G2505 &lt; 1, 0, _xlfn.IFS(E2505 = Акция!$A$2, G2505*Акция!$C$2, E2505 = Акция!$A$3, G2505*Акция!$C$3, E2505 = Акция!$A$4, G2505*Акция!$C$4, E2505 = Акция!$A$5, G2505*Акция!$C$5, E2505 = Акция!$A$6, G2505*Акция!$C$6, E2505 = Акция!$A$7, G2505*Акция!$C$7, E2505 = Акция!$A$8, G2505*Акция!$C$8, 1, 0))</f>
        <v>0.5</v>
      </c>
    </row>
    <row r="2506" spans="2:11" x14ac:dyDescent="0.2">
      <c r="B2506" s="4" t="str">
        <f t="shared" si="523"/>
        <v>Сутрин Тамара Юріївна</v>
      </c>
      <c r="C2506" s="4" t="str">
        <f t="shared" si="523"/>
        <v>Сутрин Т.Ю.</v>
      </c>
      <c r="D2506" s="4"/>
      <c r="E2506" s="4" t="s">
        <v>517</v>
      </c>
      <c r="F2506" s="6" t="s">
        <v>503</v>
      </c>
      <c r="G2506" s="5">
        <v>2</v>
      </c>
      <c r="H2506" s="7">
        <v>57.46</v>
      </c>
      <c r="I2506" s="9" t="s">
        <v>553</v>
      </c>
      <c r="J2506" s="9" t="s">
        <v>511</v>
      </c>
      <c r="K2506" s="23" cm="1">
        <f t="array" ref="K2506">IF(G2506 &lt; 1, 0, _xlfn.IFS(E2506 = Акция!$A$2, G2506*Акция!$C$2, E2506 = Акция!$A$3, G2506*Акция!$C$3, E2506 = Акция!$A$4, G2506*Акция!$C$4, E2506 = Акция!$A$5, G2506*Акция!$C$5, E2506 = Акция!$A$6, G2506*Акция!$C$6, E2506 = Акция!$A$7, G2506*Акция!$C$7, E2506 = Акция!$A$8, G2506*Акция!$C$8, 1, 0))</f>
        <v>0.5</v>
      </c>
    </row>
    <row r="2507" spans="2:11" x14ac:dyDescent="0.2">
      <c r="B2507" s="4" t="s">
        <v>330</v>
      </c>
      <c r="C2507" s="4" t="s">
        <v>331</v>
      </c>
      <c r="D2507" s="3" t="s">
        <v>508</v>
      </c>
      <c r="E2507" s="4"/>
      <c r="G2507" s="6"/>
      <c r="H2507" s="8"/>
      <c r="I2507" s="4"/>
      <c r="J2507" s="4"/>
      <c r="K2507" s="23" cm="1">
        <f t="array" ref="K2507">IF(G2507 &lt; 1, 0, _xlfn.IFS(E2507 = Акция!$A$2, G2507*Акция!$C$2, E2507 = Акция!$A$3, G2507*Акция!$C$3, E2507 = Акция!$A$4, G2507*Акция!$C$4, E2507 = Акция!$A$5, G2507*Акция!$C$5, E2507 = Акция!$A$6, G2507*Акция!$C$6, E2507 = Акция!$A$7, G2507*Акция!$C$7, E2507 = Акция!$A$8, G2507*Акция!$C$8, 1, 0))</f>
        <v>0</v>
      </c>
    </row>
    <row r="2508" spans="2:11" x14ac:dyDescent="0.2">
      <c r="B2508" s="4" t="str">
        <f t="shared" ref="B2508:C2508" si="524">B2507</f>
        <v>Приватне підприємство "Сучасний затишний дім"</v>
      </c>
      <c r="C2508" s="4" t="str">
        <f t="shared" si="524"/>
        <v>Сучас.затиш.дім ПП</v>
      </c>
      <c r="D2508" s="4"/>
      <c r="E2508" s="4" t="s">
        <v>520</v>
      </c>
      <c r="F2508" s="6" t="s">
        <v>503</v>
      </c>
      <c r="G2508" s="5">
        <v>10</v>
      </c>
      <c r="H2508" s="7">
        <v>571.4</v>
      </c>
      <c r="I2508" s="9" t="s">
        <v>572</v>
      </c>
      <c r="J2508" s="9" t="s">
        <v>511</v>
      </c>
      <c r="K2508" s="23" cm="1">
        <f t="array" ref="K2508">IF(G2508 &lt; 1, 0, _xlfn.IFS(E2508 = Акция!$A$2, G2508*Акция!$C$2, E2508 = Акция!$A$3, G2508*Акция!$C$3, E2508 = Акция!$A$4, G2508*Акция!$C$4, E2508 = Акция!$A$5, G2508*Акция!$C$5, E2508 = Акция!$A$6, G2508*Акция!$C$6, E2508 = Акция!$A$7, G2508*Акция!$C$7, E2508 = Акция!$A$8, G2508*Акция!$C$8, 1, 0))</f>
        <v>5</v>
      </c>
    </row>
    <row r="2509" spans="2:11" x14ac:dyDescent="0.2">
      <c r="B2509" s="4" t="s">
        <v>332</v>
      </c>
      <c r="C2509" s="4" t="s">
        <v>333</v>
      </c>
      <c r="D2509" s="3" t="s">
        <v>509</v>
      </c>
      <c r="E2509" s="4"/>
      <c r="G2509" s="6"/>
      <c r="H2509" s="8"/>
      <c r="I2509" s="4"/>
      <c r="J2509" s="4"/>
      <c r="K2509" s="23" cm="1">
        <f t="array" ref="K2509">IF(G2509 &lt; 1, 0, _xlfn.IFS(E2509 = Акция!$A$2, G2509*Акция!$C$2, E2509 = Акция!$A$3, G2509*Акция!$C$3, E2509 = Акция!$A$4, G2509*Акция!$C$4, E2509 = Акция!$A$5, G2509*Акция!$C$5, E2509 = Акция!$A$6, G2509*Акция!$C$6, E2509 = Акция!$A$7, G2509*Акция!$C$7, E2509 = Акция!$A$8, G2509*Акция!$C$8, 1, 0))</f>
        <v>0</v>
      </c>
    </row>
    <row r="2510" spans="2:11" x14ac:dyDescent="0.2">
      <c r="B2510" s="4" t="str">
        <f t="shared" ref="B2510:C2510" si="525">B2509</f>
        <v>Сятиня Вікторія Романівна</v>
      </c>
      <c r="C2510" s="4" t="str">
        <f t="shared" si="525"/>
        <v>Сятиня В.Р</v>
      </c>
      <c r="D2510" s="4"/>
      <c r="E2510" s="4" t="s">
        <v>552</v>
      </c>
      <c r="F2510" s="6" t="s">
        <v>503</v>
      </c>
      <c r="G2510" s="5">
        <v>5</v>
      </c>
      <c r="H2510" s="7">
        <v>131.69999999999999</v>
      </c>
      <c r="I2510" s="9" t="s">
        <v>553</v>
      </c>
      <c r="J2510" s="9" t="s">
        <v>511</v>
      </c>
      <c r="K2510" s="23" cm="1">
        <f t="array" ref="K2510">IF(G2510 &lt; 1, 0, _xlfn.IFS(E2510 = Акция!$A$2, G2510*Акция!$C$2, E2510 = Акция!$A$3, G2510*Акция!$C$3, E2510 = Акция!$A$4, G2510*Акция!$C$4, E2510 = Акция!$A$5, G2510*Акция!$C$5, E2510 = Акция!$A$6, G2510*Акция!$C$6, E2510 = Акция!$A$7, G2510*Акция!$C$7, E2510 = Акция!$A$8, G2510*Акция!$C$8, 1, 0))</f>
        <v>0</v>
      </c>
    </row>
    <row r="2511" spans="2:11" x14ac:dyDescent="0.2">
      <c r="B2511" s="4" t="s">
        <v>334</v>
      </c>
      <c r="C2511" s="4" t="s">
        <v>335</v>
      </c>
      <c r="D2511" s="3" t="s">
        <v>501</v>
      </c>
      <c r="E2511" s="4"/>
      <c r="G2511" s="6"/>
      <c r="H2511" s="8"/>
      <c r="I2511" s="4"/>
      <c r="J2511" s="4"/>
      <c r="K2511" s="23" cm="1">
        <f t="array" ref="K2511">IF(G2511 &lt; 1, 0, _xlfn.IFS(E2511 = Акция!$A$2, G2511*Акция!$C$2, E2511 = Акция!$A$3, G2511*Акция!$C$3, E2511 = Акция!$A$4, G2511*Акция!$C$4, E2511 = Акция!$A$5, G2511*Акция!$C$5, E2511 = Акция!$A$6, G2511*Акция!$C$6, E2511 = Акция!$A$7, G2511*Акция!$C$7, E2511 = Акция!$A$8, G2511*Акция!$C$8, 1, 0))</f>
        <v>0</v>
      </c>
    </row>
    <row r="2512" spans="2:11" x14ac:dyDescent="0.2">
      <c r="B2512" s="4" t="str">
        <f t="shared" ref="B2512:C2515" si="526">B2511</f>
        <v>Приватне підприємство"Таволга"</v>
      </c>
      <c r="C2512" s="4" t="str">
        <f t="shared" si="526"/>
        <v>Таволга ПП+</v>
      </c>
      <c r="D2512" s="4"/>
      <c r="E2512" s="4" t="s">
        <v>512</v>
      </c>
      <c r="F2512" s="6" t="s">
        <v>503</v>
      </c>
      <c r="G2512" s="5">
        <v>1</v>
      </c>
      <c r="H2512" s="7">
        <v>41.4</v>
      </c>
      <c r="I2512" s="9" t="s">
        <v>504</v>
      </c>
      <c r="J2512" s="9" t="s">
        <v>505</v>
      </c>
      <c r="K2512" s="23" cm="1">
        <f t="array" ref="K2512">IF(G2512 &lt; 1, 0, _xlfn.IFS(E2512 = Акция!$A$2, G2512*Акция!$C$2, E2512 = Акция!$A$3, G2512*Акция!$C$3, E2512 = Акция!$A$4, G2512*Акция!$C$4, E2512 = Акция!$A$5, G2512*Акция!$C$5, E2512 = Акция!$A$6, G2512*Акция!$C$6, E2512 = Акция!$A$7, G2512*Акция!$C$7, E2512 = Акция!$A$8, G2512*Акция!$C$8, 1, 0))</f>
        <v>0</v>
      </c>
    </row>
    <row r="2513" spans="2:11" x14ac:dyDescent="0.2">
      <c r="B2513" s="4" t="str">
        <f t="shared" si="526"/>
        <v>Приватне підприємство"Таволга"</v>
      </c>
      <c r="C2513" s="4" t="str">
        <f t="shared" si="526"/>
        <v>Таволга ПП+</v>
      </c>
      <c r="D2513" s="4"/>
      <c r="E2513" s="4" t="s">
        <v>520</v>
      </c>
      <c r="F2513" s="6" t="s">
        <v>503</v>
      </c>
      <c r="G2513" s="5">
        <v>1</v>
      </c>
      <c r="H2513" s="7">
        <v>58.61</v>
      </c>
      <c r="I2513" s="9" t="s">
        <v>504</v>
      </c>
      <c r="J2513" s="9" t="s">
        <v>505</v>
      </c>
      <c r="K2513" s="23" cm="1">
        <f t="array" ref="K2513">IF(G2513 &lt; 1, 0, _xlfn.IFS(E2513 = Акция!$A$2, G2513*Акция!$C$2, E2513 = Акция!$A$3, G2513*Акция!$C$3, E2513 = Акция!$A$4, G2513*Акция!$C$4, E2513 = Акция!$A$5, G2513*Акция!$C$5, E2513 = Акция!$A$6, G2513*Акция!$C$6, E2513 = Акция!$A$7, G2513*Акция!$C$7, E2513 = Акция!$A$8, G2513*Акция!$C$8, 1, 0))</f>
        <v>0.5</v>
      </c>
    </row>
    <row r="2514" spans="2:11" x14ac:dyDescent="0.2">
      <c r="B2514" s="4" t="str">
        <f t="shared" si="526"/>
        <v>Приватне підприємство"Таволга"</v>
      </c>
      <c r="C2514" s="4" t="str">
        <f t="shared" si="526"/>
        <v>Таволга ПП+</v>
      </c>
      <c r="D2514" s="4"/>
      <c r="E2514" s="4" t="s">
        <v>522</v>
      </c>
      <c r="F2514" s="6" t="s">
        <v>503</v>
      </c>
      <c r="G2514" s="5">
        <v>1</v>
      </c>
      <c r="H2514" s="7">
        <v>39.51</v>
      </c>
      <c r="I2514" s="9" t="s">
        <v>504</v>
      </c>
      <c r="J2514" s="9" t="s">
        <v>505</v>
      </c>
      <c r="K2514" s="23" cm="1">
        <f t="array" ref="K2514">IF(G2514 &lt; 1, 0, _xlfn.IFS(E2514 = Акция!$A$2, G2514*Акция!$C$2, E2514 = Акция!$A$3, G2514*Акция!$C$3, E2514 = Акция!$A$4, G2514*Акция!$C$4, E2514 = Акция!$A$5, G2514*Акция!$C$5, E2514 = Акция!$A$6, G2514*Акция!$C$6, E2514 = Акция!$A$7, G2514*Акция!$C$7, E2514 = Акция!$A$8, G2514*Акция!$C$8, 1, 0))</f>
        <v>0</v>
      </c>
    </row>
    <row r="2515" spans="2:11" x14ac:dyDescent="0.2">
      <c r="B2515" s="4" t="str">
        <f t="shared" si="526"/>
        <v>Приватне підприємство"Таволга"</v>
      </c>
      <c r="C2515" s="4" t="str">
        <f t="shared" si="526"/>
        <v>Таволга ПП+</v>
      </c>
      <c r="D2515" s="4"/>
      <c r="E2515" s="4" t="s">
        <v>523</v>
      </c>
      <c r="F2515" s="6" t="s">
        <v>503</v>
      </c>
      <c r="G2515" s="5">
        <v>1</v>
      </c>
      <c r="H2515" s="7">
        <v>35.61</v>
      </c>
      <c r="I2515" s="9" t="s">
        <v>504</v>
      </c>
      <c r="J2515" s="9" t="s">
        <v>505</v>
      </c>
      <c r="K2515" s="23" cm="1">
        <f t="array" ref="K2515">IF(G2515 &lt; 1, 0, _xlfn.IFS(E2515 = Акция!$A$2, G2515*Акция!$C$2, E2515 = Акция!$A$3, G2515*Акция!$C$3, E2515 = Акция!$A$4, G2515*Акция!$C$4, E2515 = Акция!$A$5, G2515*Акция!$C$5, E2515 = Акция!$A$6, G2515*Акция!$C$6, E2515 = Акция!$A$7, G2515*Акция!$C$7, E2515 = Акция!$A$8, G2515*Акция!$C$8, 1, 0))</f>
        <v>0</v>
      </c>
    </row>
    <row r="2516" spans="2:11" x14ac:dyDescent="0.2">
      <c r="B2516" s="4" t="s">
        <v>336</v>
      </c>
      <c r="C2516" s="4" t="s">
        <v>336</v>
      </c>
      <c r="D2516" s="3" t="s">
        <v>509</v>
      </c>
      <c r="E2516" s="4"/>
      <c r="G2516" s="6"/>
      <c r="H2516" s="8"/>
      <c r="I2516" s="4"/>
      <c r="J2516" s="4"/>
      <c r="K2516" s="23" cm="1">
        <f t="array" ref="K2516">IF(G2516 &lt; 1, 0, _xlfn.IFS(E2516 = Акция!$A$2, G2516*Акция!$C$2, E2516 = Акция!$A$3, G2516*Акция!$C$3, E2516 = Акция!$A$4, G2516*Акция!$C$4, E2516 = Акция!$A$5, G2516*Акция!$C$5, E2516 = Акция!$A$6, G2516*Акция!$C$6, E2516 = Акция!$A$7, G2516*Акция!$C$7, E2516 = Акция!$A$8, G2516*Акция!$C$8, 1, 0))</f>
        <v>0</v>
      </c>
    </row>
    <row r="2517" spans="2:11" x14ac:dyDescent="0.2">
      <c r="B2517" s="4" t="str">
        <f t="shared" ref="B2517:C2517" si="527">B2516</f>
        <v>Тактаєва В.А</v>
      </c>
      <c r="C2517" s="4" t="str">
        <f t="shared" si="527"/>
        <v>Тактаєва В.А</v>
      </c>
      <c r="D2517" s="4"/>
      <c r="E2517" s="4" t="s">
        <v>519</v>
      </c>
      <c r="F2517" s="6" t="s">
        <v>503</v>
      </c>
      <c r="G2517" s="5">
        <v>13</v>
      </c>
      <c r="H2517" s="7">
        <v>623.35</v>
      </c>
      <c r="I2517" s="9" t="s">
        <v>572</v>
      </c>
      <c r="J2517" s="9" t="s">
        <v>511</v>
      </c>
      <c r="K2517" s="23" cm="1">
        <f t="array" ref="K2517">IF(G2517 &lt; 1, 0, _xlfn.IFS(E2517 = Акция!$A$2, G2517*Акция!$C$2, E2517 = Акция!$A$3, G2517*Акция!$C$3, E2517 = Акция!$A$4, G2517*Акция!$C$4, E2517 = Акция!$A$5, G2517*Акция!$C$5, E2517 = Акция!$A$6, G2517*Акция!$C$6, E2517 = Акция!$A$7, G2517*Акция!$C$7, E2517 = Акция!$A$8, G2517*Акция!$C$8, 1, 0))</f>
        <v>6.5</v>
      </c>
    </row>
    <row r="2518" spans="2:11" x14ac:dyDescent="0.2">
      <c r="B2518" s="4" t="s">
        <v>337</v>
      </c>
      <c r="C2518" s="4" t="s">
        <v>338</v>
      </c>
      <c r="D2518" s="3" t="s">
        <v>508</v>
      </c>
      <c r="E2518" s="4"/>
      <c r="G2518" s="6"/>
      <c r="H2518" s="8"/>
      <c r="I2518" s="4"/>
      <c r="J2518" s="4"/>
      <c r="K2518" s="23" cm="1">
        <f t="array" ref="K2518">IF(G2518 &lt; 1, 0, _xlfn.IFS(E2518 = Акция!$A$2, G2518*Акция!$C$2, E2518 = Акция!$A$3, G2518*Акция!$C$3, E2518 = Акция!$A$4, G2518*Акция!$C$4, E2518 = Акция!$A$5, G2518*Акция!$C$5, E2518 = Акция!$A$6, G2518*Акция!$C$6, E2518 = Акция!$A$7, G2518*Акция!$C$7, E2518 = Акция!$A$8, G2518*Акция!$C$8, 1, 0))</f>
        <v>0</v>
      </c>
    </row>
    <row r="2519" spans="2:11" x14ac:dyDescent="0.2">
      <c r="B2519" s="4" t="str">
        <f t="shared" ref="B2519:C2523" si="528">B2518</f>
        <v>Приватне підприємство "Тантал"</v>
      </c>
      <c r="C2519" s="4" t="str">
        <f t="shared" si="528"/>
        <v>Тантал ПП+</v>
      </c>
      <c r="D2519" s="4"/>
      <c r="E2519" s="4" t="s">
        <v>526</v>
      </c>
      <c r="F2519" s="6" t="s">
        <v>503</v>
      </c>
      <c r="G2519" s="5">
        <v>1</v>
      </c>
      <c r="H2519" s="7">
        <v>19.87</v>
      </c>
      <c r="I2519" s="9" t="s">
        <v>553</v>
      </c>
      <c r="J2519" s="9" t="s">
        <v>511</v>
      </c>
      <c r="K2519" s="23" cm="1">
        <f t="array" ref="K2519">IF(G2519 &lt; 1, 0, _xlfn.IFS(E2519 = Акция!$A$2, G2519*Акция!$C$2, E2519 = Акция!$A$3, G2519*Акция!$C$3, E2519 = Акция!$A$4, G2519*Акция!$C$4, E2519 = Акция!$A$5, G2519*Акция!$C$5, E2519 = Акция!$A$6, G2519*Акция!$C$6, E2519 = Акция!$A$7, G2519*Акция!$C$7, E2519 = Акция!$A$8, G2519*Акция!$C$8, 1, 0))</f>
        <v>0</v>
      </c>
    </row>
    <row r="2520" spans="2:11" x14ac:dyDescent="0.2">
      <c r="B2520" s="4" t="str">
        <f t="shared" si="528"/>
        <v>Приватне підприємство "Тантал"</v>
      </c>
      <c r="C2520" s="4" t="str">
        <f t="shared" si="528"/>
        <v>Тантал ПП+</v>
      </c>
      <c r="D2520" s="4"/>
      <c r="E2520" s="4" t="s">
        <v>529</v>
      </c>
      <c r="F2520" s="6" t="s">
        <v>503</v>
      </c>
      <c r="G2520" s="5">
        <v>1</v>
      </c>
      <c r="H2520" s="7">
        <v>20.3</v>
      </c>
      <c r="I2520" s="9" t="s">
        <v>553</v>
      </c>
      <c r="J2520" s="9" t="s">
        <v>511</v>
      </c>
      <c r="K2520" s="23" cm="1">
        <f t="array" ref="K2520">IF(G2520 &lt; 1, 0, _xlfn.IFS(E2520 = Акция!$A$2, G2520*Акция!$C$2, E2520 = Акция!$A$3, G2520*Акция!$C$3, E2520 = Акция!$A$4, G2520*Акция!$C$4, E2520 = Акция!$A$5, G2520*Акция!$C$5, E2520 = Акция!$A$6, G2520*Акция!$C$6, E2520 = Акция!$A$7, G2520*Акция!$C$7, E2520 = Акция!$A$8, G2520*Акция!$C$8, 1, 0))</f>
        <v>0</v>
      </c>
    </row>
    <row r="2521" spans="2:11" x14ac:dyDescent="0.2">
      <c r="B2521" s="4" t="str">
        <f t="shared" si="528"/>
        <v>Приватне підприємство "Тантал"</v>
      </c>
      <c r="C2521" s="4" t="str">
        <f t="shared" si="528"/>
        <v>Тантал ПП+</v>
      </c>
      <c r="D2521" s="4"/>
      <c r="E2521" s="4" t="s">
        <v>561</v>
      </c>
      <c r="F2521" s="6" t="s">
        <v>503</v>
      </c>
      <c r="G2521" s="5">
        <v>1</v>
      </c>
      <c r="H2521" s="7">
        <v>22.39</v>
      </c>
      <c r="I2521" s="9" t="s">
        <v>553</v>
      </c>
      <c r="J2521" s="9" t="s">
        <v>511</v>
      </c>
      <c r="K2521" s="23" cm="1">
        <f t="array" ref="K2521">IF(G2521 &lt; 1, 0, _xlfn.IFS(E2521 = Акция!$A$2, G2521*Акция!$C$2, E2521 = Акция!$A$3, G2521*Акция!$C$3, E2521 = Акция!$A$4, G2521*Акция!$C$4, E2521 = Акция!$A$5, G2521*Акция!$C$5, E2521 = Акция!$A$6, G2521*Акция!$C$6, E2521 = Акция!$A$7, G2521*Акция!$C$7, E2521 = Акция!$A$8, G2521*Акция!$C$8, 1, 0))</f>
        <v>0</v>
      </c>
    </row>
    <row r="2522" spans="2:11" x14ac:dyDescent="0.2">
      <c r="B2522" s="4" t="str">
        <f t="shared" si="528"/>
        <v>Приватне підприємство "Тантал"</v>
      </c>
      <c r="C2522" s="4" t="str">
        <f t="shared" si="528"/>
        <v>Тантал ПП+</v>
      </c>
      <c r="D2522" s="4"/>
      <c r="E2522" s="4" t="s">
        <v>516</v>
      </c>
      <c r="F2522" s="6" t="s">
        <v>503</v>
      </c>
      <c r="G2522" s="5">
        <v>1</v>
      </c>
      <c r="H2522" s="7">
        <v>26.28</v>
      </c>
      <c r="I2522" s="9" t="s">
        <v>553</v>
      </c>
      <c r="J2522" s="9" t="s">
        <v>511</v>
      </c>
      <c r="K2522" s="23" cm="1">
        <f t="array" ref="K2522">IF(G2522 &lt; 1, 0, _xlfn.IFS(E2522 = Акция!$A$2, G2522*Акция!$C$2, E2522 = Акция!$A$3, G2522*Акция!$C$3, E2522 = Акция!$A$4, G2522*Акция!$C$4, E2522 = Акция!$A$5, G2522*Акция!$C$5, E2522 = Акция!$A$6, G2522*Акция!$C$6, E2522 = Акция!$A$7, G2522*Акция!$C$7, E2522 = Акция!$A$8, G2522*Акция!$C$8, 1, 0))</f>
        <v>0.25</v>
      </c>
    </row>
    <row r="2523" spans="2:11" x14ac:dyDescent="0.2">
      <c r="B2523" s="4" t="str">
        <f t="shared" si="528"/>
        <v>Приватне підприємство "Тантал"</v>
      </c>
      <c r="C2523" s="4" t="str">
        <f t="shared" si="528"/>
        <v>Тантал ПП+</v>
      </c>
      <c r="D2523" s="4"/>
      <c r="E2523" s="4" t="s">
        <v>519</v>
      </c>
      <c r="F2523" s="6" t="s">
        <v>503</v>
      </c>
      <c r="G2523" s="5">
        <v>1</v>
      </c>
      <c r="H2523" s="7">
        <v>47.95</v>
      </c>
      <c r="I2523" s="9" t="s">
        <v>553</v>
      </c>
      <c r="J2523" s="9" t="s">
        <v>511</v>
      </c>
      <c r="K2523" s="23" cm="1">
        <f t="array" ref="K2523">IF(G2523 &lt; 1, 0, _xlfn.IFS(E2523 = Акция!$A$2, G2523*Акция!$C$2, E2523 = Акция!$A$3, G2523*Акция!$C$3, E2523 = Акция!$A$4, G2523*Акция!$C$4, E2523 = Акция!$A$5, G2523*Акция!$C$5, E2523 = Акция!$A$6, G2523*Акция!$C$6, E2523 = Акция!$A$7, G2523*Акция!$C$7, E2523 = Акция!$A$8, G2523*Акция!$C$8, 1, 0))</f>
        <v>0.5</v>
      </c>
    </row>
    <row r="2524" spans="2:11" x14ac:dyDescent="0.2">
      <c r="B2524" s="4" t="s">
        <v>339</v>
      </c>
      <c r="C2524" s="4" t="s">
        <v>340</v>
      </c>
      <c r="D2524" s="3" t="s">
        <v>508</v>
      </c>
      <c r="E2524" s="4"/>
      <c r="G2524" s="6"/>
      <c r="H2524" s="8"/>
      <c r="I2524" s="4"/>
      <c r="J2524" s="4"/>
      <c r="K2524" s="23" cm="1">
        <f t="array" ref="K2524">IF(G2524 &lt; 1, 0, _xlfn.IFS(E2524 = Акция!$A$2, G2524*Акция!$C$2, E2524 = Акция!$A$3, G2524*Акция!$C$3, E2524 = Акция!$A$4, G2524*Акция!$C$4, E2524 = Акция!$A$5, G2524*Акция!$C$5, E2524 = Акция!$A$6, G2524*Акция!$C$6, E2524 = Акция!$A$7, G2524*Акция!$C$7, E2524 = Акция!$A$8, G2524*Акция!$C$8, 1, 0))</f>
        <v>0</v>
      </c>
    </row>
    <row r="2525" spans="2:11" x14ac:dyDescent="0.2">
      <c r="B2525" s="4" t="str">
        <f t="shared" ref="B2525:C2529" si="529">B2524</f>
        <v>Таран Алла Іванівна</v>
      </c>
      <c r="C2525" s="4" t="str">
        <f t="shared" si="529"/>
        <v>Таран А.І.</v>
      </c>
      <c r="D2525" s="4"/>
      <c r="E2525" s="4" t="s">
        <v>513</v>
      </c>
      <c r="F2525" s="6" t="s">
        <v>503</v>
      </c>
      <c r="G2525" s="5">
        <v>6</v>
      </c>
      <c r="H2525" s="7">
        <v>164.94</v>
      </c>
      <c r="I2525" s="9" t="s">
        <v>545</v>
      </c>
      <c r="J2525" s="9" t="s">
        <v>546</v>
      </c>
      <c r="K2525" s="23" cm="1">
        <f t="array" ref="K2525">IF(G2525 &lt; 1, 0, _xlfn.IFS(E2525 = Акция!$A$2, G2525*Акция!$C$2, E2525 = Акция!$A$3, G2525*Акция!$C$3, E2525 = Акция!$A$4, G2525*Акция!$C$4, E2525 = Акция!$A$5, G2525*Акция!$C$5, E2525 = Акция!$A$6, G2525*Акция!$C$6, E2525 = Акция!$A$7, G2525*Акция!$C$7, E2525 = Акция!$A$8, G2525*Акция!$C$8, 1, 0))</f>
        <v>0</v>
      </c>
    </row>
    <row r="2526" spans="2:11" x14ac:dyDescent="0.2">
      <c r="B2526" s="4" t="str">
        <f t="shared" si="529"/>
        <v>Таран Алла Іванівна</v>
      </c>
      <c r="C2526" s="4" t="str">
        <f t="shared" si="529"/>
        <v>Таран А.І.</v>
      </c>
      <c r="D2526" s="4"/>
      <c r="E2526" s="4" t="s">
        <v>581</v>
      </c>
      <c r="F2526" s="6" t="s">
        <v>503</v>
      </c>
      <c r="G2526" s="5">
        <v>1</v>
      </c>
      <c r="H2526" s="7">
        <v>109.62</v>
      </c>
      <c r="I2526" s="9" t="s">
        <v>545</v>
      </c>
      <c r="J2526" s="9" t="s">
        <v>546</v>
      </c>
      <c r="K2526" s="23" cm="1">
        <f t="array" ref="K2526">IF(G2526 &lt; 1, 0, _xlfn.IFS(E2526 = Акция!$A$2, G2526*Акция!$C$2, E2526 = Акция!$A$3, G2526*Акция!$C$3, E2526 = Акция!$A$4, G2526*Акция!$C$4, E2526 = Акция!$A$5, G2526*Акция!$C$5, E2526 = Акция!$A$6, G2526*Акция!$C$6, E2526 = Акция!$A$7, G2526*Акция!$C$7, E2526 = Акция!$A$8, G2526*Акция!$C$8, 1, 0))</f>
        <v>0</v>
      </c>
    </row>
    <row r="2527" spans="2:11" x14ac:dyDescent="0.2">
      <c r="B2527" s="4" t="str">
        <f t="shared" si="529"/>
        <v>Таран Алла Іванівна</v>
      </c>
      <c r="C2527" s="4" t="str">
        <f t="shared" si="529"/>
        <v>Таран А.І.</v>
      </c>
      <c r="D2527" s="4"/>
      <c r="E2527" s="4" t="s">
        <v>521</v>
      </c>
      <c r="F2527" s="6" t="s">
        <v>503</v>
      </c>
      <c r="G2527" s="5">
        <v>1</v>
      </c>
      <c r="H2527" s="7">
        <v>55.27</v>
      </c>
      <c r="I2527" s="9" t="s">
        <v>545</v>
      </c>
      <c r="J2527" s="9" t="s">
        <v>546</v>
      </c>
      <c r="K2527" s="23" cm="1">
        <f t="array" ref="K2527">IF(G2527 &lt; 1, 0, _xlfn.IFS(E2527 = Акция!$A$2, G2527*Акция!$C$2, E2527 = Акция!$A$3, G2527*Акция!$C$3, E2527 = Акция!$A$4, G2527*Акция!$C$4, E2527 = Акция!$A$5, G2527*Акция!$C$5, E2527 = Акция!$A$6, G2527*Акция!$C$6, E2527 = Акция!$A$7, G2527*Акция!$C$7, E2527 = Акция!$A$8, G2527*Акция!$C$8, 1, 0))</f>
        <v>0.5</v>
      </c>
    </row>
    <row r="2528" spans="2:11" x14ac:dyDescent="0.2">
      <c r="B2528" s="4" t="str">
        <f t="shared" si="529"/>
        <v>Таран Алла Іванівна</v>
      </c>
      <c r="C2528" s="4" t="str">
        <f t="shared" si="529"/>
        <v>Таран А.І.</v>
      </c>
      <c r="D2528" s="4"/>
      <c r="E2528" s="4" t="s">
        <v>583</v>
      </c>
      <c r="F2528" s="6" t="s">
        <v>503</v>
      </c>
      <c r="G2528" s="5">
        <v>1</v>
      </c>
      <c r="H2528" s="7">
        <v>75.62</v>
      </c>
      <c r="I2528" s="9" t="s">
        <v>545</v>
      </c>
      <c r="J2528" s="9" t="s">
        <v>546</v>
      </c>
      <c r="K2528" s="23" cm="1">
        <f t="array" ref="K2528">IF(G2528 &lt; 1, 0, _xlfn.IFS(E2528 = Акция!$A$2, G2528*Акция!$C$2, E2528 = Акция!$A$3, G2528*Акция!$C$3, E2528 = Акция!$A$4, G2528*Акция!$C$4, E2528 = Акция!$A$5, G2528*Акция!$C$5, E2528 = Акция!$A$6, G2528*Акция!$C$6, E2528 = Акция!$A$7, G2528*Акция!$C$7, E2528 = Акция!$A$8, G2528*Акция!$C$8, 1, 0))</f>
        <v>0</v>
      </c>
    </row>
    <row r="2529" spans="2:11" x14ac:dyDescent="0.2">
      <c r="B2529" s="4" t="str">
        <f t="shared" si="529"/>
        <v>Таран Алла Іванівна</v>
      </c>
      <c r="C2529" s="4" t="str">
        <f t="shared" si="529"/>
        <v>Таран А.І.</v>
      </c>
      <c r="D2529" s="4"/>
      <c r="E2529" s="4" t="s">
        <v>566</v>
      </c>
      <c r="F2529" s="6" t="s">
        <v>503</v>
      </c>
      <c r="G2529" s="5">
        <v>1</v>
      </c>
      <c r="H2529" s="7">
        <v>80</v>
      </c>
      <c r="I2529" s="9" t="s">
        <v>545</v>
      </c>
      <c r="J2529" s="9" t="s">
        <v>546</v>
      </c>
      <c r="K2529" s="23" cm="1">
        <f t="array" ref="K2529">IF(G2529 &lt; 1, 0, _xlfn.IFS(E2529 = Акция!$A$2, G2529*Акция!$C$2, E2529 = Акция!$A$3, G2529*Акция!$C$3, E2529 = Акция!$A$4, G2529*Акция!$C$4, E2529 = Акция!$A$5, G2529*Акция!$C$5, E2529 = Акция!$A$6, G2529*Акция!$C$6, E2529 = Акция!$A$7, G2529*Акция!$C$7, E2529 = Акция!$A$8, G2529*Акция!$C$8, 1, 0))</f>
        <v>0</v>
      </c>
    </row>
    <row r="2530" spans="2:11" x14ac:dyDescent="0.2">
      <c r="B2530" s="4" t="s">
        <v>341</v>
      </c>
      <c r="C2530" s="4" t="s">
        <v>342</v>
      </c>
      <c r="D2530" s="3" t="s">
        <v>501</v>
      </c>
      <c r="E2530" s="4"/>
      <c r="G2530" s="6"/>
      <c r="H2530" s="8"/>
      <c r="I2530" s="4"/>
      <c r="J2530" s="4"/>
      <c r="K2530" s="23" cm="1">
        <f t="array" ref="K2530">IF(G2530 &lt; 1, 0, _xlfn.IFS(E2530 = Акция!$A$2, G2530*Акция!$C$2, E2530 = Акция!$A$3, G2530*Акция!$C$3, E2530 = Акция!$A$4, G2530*Акция!$C$4, E2530 = Акция!$A$5, G2530*Акция!$C$5, E2530 = Акция!$A$6, G2530*Акция!$C$6, E2530 = Акция!$A$7, G2530*Акция!$C$7, E2530 = Акция!$A$8, G2530*Акция!$C$8, 1, 0))</f>
        <v>0</v>
      </c>
    </row>
    <row r="2531" spans="2:11" x14ac:dyDescent="0.2">
      <c r="B2531" s="4" t="str">
        <f t="shared" ref="B2531:C2533" si="530">B2530</f>
        <v>Тарасенко Валентина Миколаївна</v>
      </c>
      <c r="C2531" s="4" t="str">
        <f t="shared" si="530"/>
        <v>Тарасенко В.М.</v>
      </c>
      <c r="D2531" s="4"/>
      <c r="E2531" s="4" t="s">
        <v>519</v>
      </c>
      <c r="F2531" s="6" t="s">
        <v>503</v>
      </c>
      <c r="G2531" s="5">
        <v>1</v>
      </c>
      <c r="H2531" s="7">
        <v>51.12</v>
      </c>
      <c r="I2531" s="9" t="s">
        <v>545</v>
      </c>
      <c r="J2531" s="9" t="s">
        <v>546</v>
      </c>
      <c r="K2531" s="23" cm="1">
        <f t="array" ref="K2531">IF(G2531 &lt; 1, 0, _xlfn.IFS(E2531 = Акция!$A$2, G2531*Акция!$C$2, E2531 = Акция!$A$3, G2531*Акция!$C$3, E2531 = Акция!$A$4, G2531*Акция!$C$4, E2531 = Акция!$A$5, G2531*Акция!$C$5, E2531 = Акция!$A$6, G2531*Акция!$C$6, E2531 = Акция!$A$7, G2531*Акция!$C$7, E2531 = Акция!$A$8, G2531*Акция!$C$8, 1, 0))</f>
        <v>0.5</v>
      </c>
    </row>
    <row r="2532" spans="2:11" x14ac:dyDescent="0.2">
      <c r="B2532" s="4" t="str">
        <f t="shared" si="530"/>
        <v>Тарасенко Валентина Миколаївна</v>
      </c>
      <c r="C2532" s="4" t="str">
        <f t="shared" si="530"/>
        <v>Тарасенко В.М.</v>
      </c>
      <c r="D2532" s="4"/>
      <c r="E2532" s="4" t="s">
        <v>502</v>
      </c>
      <c r="F2532" s="6" t="s">
        <v>503</v>
      </c>
      <c r="G2532" s="5">
        <v>3</v>
      </c>
      <c r="H2532" s="7">
        <v>173.37</v>
      </c>
      <c r="I2532" s="9" t="s">
        <v>545</v>
      </c>
      <c r="J2532" s="9" t="s">
        <v>546</v>
      </c>
      <c r="K2532" s="23" cm="1">
        <f t="array" ref="K2532">IF(G2532 &lt; 1, 0, _xlfn.IFS(E2532 = Акция!$A$2, G2532*Акция!$C$2, E2532 = Акция!$A$3, G2532*Акция!$C$3, E2532 = Акция!$A$4, G2532*Акция!$C$4, E2532 = Акция!$A$5, G2532*Акция!$C$5, E2532 = Акция!$A$6, G2532*Акция!$C$6, E2532 = Акция!$A$7, G2532*Акция!$C$7, E2532 = Акция!$A$8, G2532*Акция!$C$8, 1, 0))</f>
        <v>1.5</v>
      </c>
    </row>
    <row r="2533" spans="2:11" x14ac:dyDescent="0.2">
      <c r="B2533" s="4" t="str">
        <f t="shared" si="530"/>
        <v>Тарасенко Валентина Миколаївна</v>
      </c>
      <c r="C2533" s="4" t="str">
        <f t="shared" si="530"/>
        <v>Тарасенко В.М.</v>
      </c>
      <c r="D2533" s="4"/>
      <c r="E2533" s="4" t="s">
        <v>521</v>
      </c>
      <c r="F2533" s="6" t="s">
        <v>503</v>
      </c>
      <c r="G2533" s="5">
        <v>2</v>
      </c>
      <c r="H2533" s="7">
        <v>114.96</v>
      </c>
      <c r="I2533" s="9" t="s">
        <v>545</v>
      </c>
      <c r="J2533" s="9" t="s">
        <v>546</v>
      </c>
      <c r="K2533" s="23" cm="1">
        <f t="array" ref="K2533">IF(G2533 &lt; 1, 0, _xlfn.IFS(E2533 = Акция!$A$2, G2533*Акция!$C$2, E2533 = Акция!$A$3, G2533*Акция!$C$3, E2533 = Акция!$A$4, G2533*Акция!$C$4, E2533 = Акция!$A$5, G2533*Акция!$C$5, E2533 = Акция!$A$6, G2533*Акция!$C$6, E2533 = Акция!$A$7, G2533*Акция!$C$7, E2533 = Акция!$A$8, G2533*Акция!$C$8, 1, 0))</f>
        <v>1</v>
      </c>
    </row>
    <row r="2534" spans="2:11" x14ac:dyDescent="0.2">
      <c r="B2534" s="4" t="s">
        <v>343</v>
      </c>
      <c r="C2534" s="4" t="s">
        <v>344</v>
      </c>
      <c r="D2534" s="3" t="s">
        <v>508</v>
      </c>
      <c r="E2534" s="4"/>
      <c r="G2534" s="6"/>
      <c r="H2534" s="8"/>
      <c r="I2534" s="4"/>
      <c r="J2534" s="4"/>
      <c r="K2534" s="23" cm="1">
        <f t="array" ref="K2534">IF(G2534 &lt; 1, 0, _xlfn.IFS(E2534 = Акция!$A$2, G2534*Акция!$C$2, E2534 = Акция!$A$3, G2534*Акция!$C$3, E2534 = Акция!$A$4, G2534*Акция!$C$4, E2534 = Акция!$A$5, G2534*Акция!$C$5, E2534 = Акция!$A$6, G2534*Акция!$C$6, E2534 = Акция!$A$7, G2534*Акция!$C$7, E2534 = Акция!$A$8, G2534*Акция!$C$8, 1, 0))</f>
        <v>0</v>
      </c>
    </row>
    <row r="2535" spans="2:11" x14ac:dyDescent="0.2">
      <c r="B2535" s="4" t="str">
        <f t="shared" ref="B2535:C2537" si="531">B2534</f>
        <v>Тарасенко Леся Андріївна</v>
      </c>
      <c r="C2535" s="4" t="str">
        <f t="shared" si="531"/>
        <v>Тарасенко Л.А.</v>
      </c>
      <c r="D2535" s="4"/>
      <c r="E2535" s="4" t="s">
        <v>548</v>
      </c>
      <c r="F2535" s="6" t="s">
        <v>503</v>
      </c>
      <c r="G2535" s="5">
        <v>1</v>
      </c>
      <c r="H2535" s="7">
        <v>32.47</v>
      </c>
      <c r="I2535" s="9" t="s">
        <v>510</v>
      </c>
      <c r="J2535" s="9" t="s">
        <v>511</v>
      </c>
      <c r="K2535" s="23" cm="1">
        <f t="array" ref="K2535">IF(G2535 &lt; 1, 0, _xlfn.IFS(E2535 = Акция!$A$2, G2535*Акция!$C$2, E2535 = Акция!$A$3, G2535*Акция!$C$3, E2535 = Акция!$A$4, G2535*Акция!$C$4, E2535 = Акция!$A$5, G2535*Акция!$C$5, E2535 = Акция!$A$6, G2535*Акция!$C$6, E2535 = Акция!$A$7, G2535*Акция!$C$7, E2535 = Акция!$A$8, G2535*Акция!$C$8, 1, 0))</f>
        <v>0</v>
      </c>
    </row>
    <row r="2536" spans="2:11" x14ac:dyDescent="0.2">
      <c r="B2536" s="4" t="str">
        <f t="shared" si="531"/>
        <v>Тарасенко Леся Андріївна</v>
      </c>
      <c r="C2536" s="4" t="str">
        <f t="shared" si="531"/>
        <v>Тарасенко Л.А.</v>
      </c>
      <c r="D2536" s="4"/>
      <c r="E2536" s="4" t="s">
        <v>556</v>
      </c>
      <c r="F2536" s="6" t="s">
        <v>503</v>
      </c>
      <c r="G2536" s="5">
        <v>18</v>
      </c>
      <c r="H2536" s="7">
        <v>371.88</v>
      </c>
      <c r="I2536" s="9" t="s">
        <v>510</v>
      </c>
      <c r="J2536" s="9" t="s">
        <v>511</v>
      </c>
      <c r="K2536" s="23" cm="1">
        <f t="array" ref="K2536">IF(G2536 &lt; 1, 0, _xlfn.IFS(E2536 = Акция!$A$2, G2536*Акция!$C$2, E2536 = Акция!$A$3, G2536*Акция!$C$3, E2536 = Акция!$A$4, G2536*Акция!$C$4, E2536 = Акция!$A$5, G2536*Акция!$C$5, E2536 = Акция!$A$6, G2536*Акция!$C$6, E2536 = Акция!$A$7, G2536*Акция!$C$7, E2536 = Акция!$A$8, G2536*Акция!$C$8, 1, 0))</f>
        <v>0</v>
      </c>
    </row>
    <row r="2537" spans="2:11" x14ac:dyDescent="0.2">
      <c r="B2537" s="4" t="str">
        <f t="shared" si="531"/>
        <v>Тарасенко Леся Андріївна</v>
      </c>
      <c r="C2537" s="4" t="str">
        <f t="shared" si="531"/>
        <v>Тарасенко Л.А.</v>
      </c>
      <c r="D2537" s="4"/>
      <c r="E2537" s="4" t="s">
        <v>557</v>
      </c>
      <c r="F2537" s="6" t="s">
        <v>503</v>
      </c>
      <c r="G2537" s="5">
        <v>3</v>
      </c>
      <c r="H2537" s="7">
        <v>62.64</v>
      </c>
      <c r="I2537" s="9" t="s">
        <v>510</v>
      </c>
      <c r="J2537" s="9" t="s">
        <v>511</v>
      </c>
      <c r="K2537" s="23" cm="1">
        <f t="array" ref="K2537">IF(G2537 &lt; 1, 0, _xlfn.IFS(E2537 = Акция!$A$2, G2537*Акция!$C$2, E2537 = Акция!$A$3, G2537*Акция!$C$3, E2537 = Акция!$A$4, G2537*Акция!$C$4, E2537 = Акция!$A$5, G2537*Акция!$C$5, E2537 = Акция!$A$6, G2537*Акция!$C$6, E2537 = Акция!$A$7, G2537*Акция!$C$7, E2537 = Акция!$A$8, G2537*Акция!$C$8, 1, 0))</f>
        <v>0</v>
      </c>
    </row>
    <row r="2538" spans="2:11" x14ac:dyDescent="0.2">
      <c r="B2538" s="4" t="s">
        <v>345</v>
      </c>
      <c r="C2538" s="4" t="s">
        <v>346</v>
      </c>
      <c r="D2538" s="3" t="s">
        <v>508</v>
      </c>
      <c r="E2538" s="4"/>
      <c r="G2538" s="6"/>
      <c r="H2538" s="8"/>
      <c r="I2538" s="4"/>
      <c r="J2538" s="4"/>
      <c r="K2538" s="23" cm="1">
        <f t="array" ref="K2538">IF(G2538 &lt; 1, 0, _xlfn.IFS(E2538 = Акция!$A$2, G2538*Акция!$C$2, E2538 = Акция!$A$3, G2538*Акция!$C$3, E2538 = Акция!$A$4, G2538*Акция!$C$4, E2538 = Акция!$A$5, G2538*Акция!$C$5, E2538 = Акция!$A$6, G2538*Акция!$C$6, E2538 = Акция!$A$7, G2538*Акция!$C$7, E2538 = Акция!$A$8, G2538*Акция!$C$8, 1, 0))</f>
        <v>0</v>
      </c>
    </row>
    <row r="2539" spans="2:11" x14ac:dyDescent="0.2">
      <c r="B2539" s="4" t="str">
        <f t="shared" ref="B2539:C2541" si="532">B2538</f>
        <v>Тернавська Вікторія Олегівна</v>
      </c>
      <c r="C2539" s="4" t="str">
        <f t="shared" si="532"/>
        <v>Тернавська В.О.</v>
      </c>
      <c r="D2539" s="4"/>
      <c r="E2539" s="4" t="s">
        <v>516</v>
      </c>
      <c r="F2539" s="6" t="s">
        <v>503</v>
      </c>
      <c r="G2539" s="5">
        <v>1</v>
      </c>
      <c r="H2539" s="7">
        <v>26.94</v>
      </c>
      <c r="I2539" s="9" t="s">
        <v>577</v>
      </c>
      <c r="J2539" s="9" t="s">
        <v>511</v>
      </c>
      <c r="K2539" s="23" cm="1">
        <f t="array" ref="K2539">IF(G2539 &lt; 1, 0, _xlfn.IFS(E2539 = Акция!$A$2, G2539*Акция!$C$2, E2539 = Акция!$A$3, G2539*Акция!$C$3, E2539 = Акция!$A$4, G2539*Акция!$C$4, E2539 = Акция!$A$5, G2539*Акция!$C$5, E2539 = Акция!$A$6, G2539*Акция!$C$6, E2539 = Акция!$A$7, G2539*Акция!$C$7, E2539 = Акция!$A$8, G2539*Акция!$C$8, 1, 0))</f>
        <v>0.25</v>
      </c>
    </row>
    <row r="2540" spans="2:11" x14ac:dyDescent="0.2">
      <c r="B2540" s="4" t="str">
        <f t="shared" si="532"/>
        <v>Тернавська Вікторія Олегівна</v>
      </c>
      <c r="C2540" s="4" t="str">
        <f t="shared" si="532"/>
        <v>Тернавська В.О.</v>
      </c>
      <c r="D2540" s="4"/>
      <c r="E2540" s="4" t="s">
        <v>517</v>
      </c>
      <c r="F2540" s="6" t="s">
        <v>503</v>
      </c>
      <c r="G2540" s="5">
        <v>1</v>
      </c>
      <c r="H2540" s="7">
        <v>29.45</v>
      </c>
      <c r="I2540" s="9" t="s">
        <v>577</v>
      </c>
      <c r="J2540" s="9" t="s">
        <v>511</v>
      </c>
      <c r="K2540" s="23" cm="1">
        <f t="array" ref="K2540">IF(G2540 &lt; 1, 0, _xlfn.IFS(E2540 = Акция!$A$2, G2540*Акция!$C$2, E2540 = Акция!$A$3, G2540*Акция!$C$3, E2540 = Акция!$A$4, G2540*Акция!$C$4, E2540 = Акция!$A$5, G2540*Акция!$C$5, E2540 = Акция!$A$6, G2540*Акция!$C$6, E2540 = Акция!$A$7, G2540*Акция!$C$7, E2540 = Акция!$A$8, G2540*Акция!$C$8, 1, 0))</f>
        <v>0.25</v>
      </c>
    </row>
    <row r="2541" spans="2:11" x14ac:dyDescent="0.2">
      <c r="B2541" s="4" t="str">
        <f t="shared" si="532"/>
        <v>Тернавська Вікторія Олегівна</v>
      </c>
      <c r="C2541" s="4" t="str">
        <f t="shared" si="532"/>
        <v>Тернавська В.О.</v>
      </c>
      <c r="D2541" s="4"/>
      <c r="E2541" s="4" t="s">
        <v>518</v>
      </c>
      <c r="F2541" s="6" t="s">
        <v>503</v>
      </c>
      <c r="G2541" s="5">
        <v>1</v>
      </c>
      <c r="H2541" s="7">
        <v>32.4</v>
      </c>
      <c r="I2541" s="9" t="s">
        <v>577</v>
      </c>
      <c r="J2541" s="9" t="s">
        <v>511</v>
      </c>
      <c r="K2541" s="23" cm="1">
        <f t="array" ref="K2541">IF(G2541 &lt; 1, 0, _xlfn.IFS(E2541 = Акция!$A$2, G2541*Акция!$C$2, E2541 = Акция!$A$3, G2541*Акция!$C$3, E2541 = Акция!$A$4, G2541*Акция!$C$4, E2541 = Акция!$A$5, G2541*Акция!$C$5, E2541 = Акция!$A$6, G2541*Акция!$C$6, E2541 = Акция!$A$7, G2541*Акция!$C$7, E2541 = Акция!$A$8, G2541*Акция!$C$8, 1, 0))</f>
        <v>0.25</v>
      </c>
    </row>
    <row r="2542" spans="2:11" x14ac:dyDescent="0.2">
      <c r="B2542" s="4" t="s">
        <v>347</v>
      </c>
      <c r="C2542" s="4" t="s">
        <v>348</v>
      </c>
      <c r="D2542" s="3" t="s">
        <v>508</v>
      </c>
      <c r="E2542" s="4"/>
      <c r="G2542" s="6"/>
      <c r="H2542" s="8"/>
      <c r="I2542" s="4"/>
      <c r="J2542" s="4"/>
      <c r="K2542" s="23" cm="1">
        <f t="array" ref="K2542">IF(G2542 &lt; 1, 0, _xlfn.IFS(E2542 = Акция!$A$2, G2542*Акция!$C$2, E2542 = Акция!$A$3, G2542*Акция!$C$3, E2542 = Акция!$A$4, G2542*Акция!$C$4, E2542 = Акция!$A$5, G2542*Акция!$C$5, E2542 = Акция!$A$6, G2542*Акция!$C$6, E2542 = Акция!$A$7, G2542*Акция!$C$7, E2542 = Акция!$A$8, G2542*Акция!$C$8, 1, 0))</f>
        <v>0</v>
      </c>
    </row>
    <row r="2543" spans="2:11" x14ac:dyDescent="0.2">
      <c r="B2543" s="4" t="str">
        <f t="shared" ref="B2543:C2544" si="533">B2542</f>
        <v>Тимошик Галина Павлівна</v>
      </c>
      <c r="C2543" s="4" t="str">
        <f t="shared" si="533"/>
        <v>Тимошик Г.П.</v>
      </c>
      <c r="D2543" s="4"/>
      <c r="E2543" s="4" t="s">
        <v>513</v>
      </c>
      <c r="F2543" s="6" t="s">
        <v>503</v>
      </c>
      <c r="G2543" s="5">
        <v>4</v>
      </c>
      <c r="H2543" s="7">
        <v>112.16</v>
      </c>
      <c r="I2543" s="9" t="s">
        <v>527</v>
      </c>
      <c r="J2543" s="9" t="s">
        <v>528</v>
      </c>
      <c r="K2543" s="23" cm="1">
        <f t="array" ref="K2543">IF(G2543 &lt; 1, 0, _xlfn.IFS(E2543 = Акция!$A$2, G2543*Акция!$C$2, E2543 = Акция!$A$3, G2543*Акция!$C$3, E2543 = Акция!$A$4, G2543*Акция!$C$4, E2543 = Акция!$A$5, G2543*Акция!$C$5, E2543 = Акция!$A$6, G2543*Акция!$C$6, E2543 = Акция!$A$7, G2543*Акция!$C$7, E2543 = Акция!$A$8, G2543*Акция!$C$8, 1, 0))</f>
        <v>0</v>
      </c>
    </row>
    <row r="2544" spans="2:11" x14ac:dyDescent="0.2">
      <c r="B2544" s="4" t="str">
        <f t="shared" si="533"/>
        <v>Тимошик Галина Павлівна</v>
      </c>
      <c r="C2544" s="4" t="str">
        <f t="shared" si="533"/>
        <v>Тимошик Г.П.</v>
      </c>
      <c r="D2544" s="4"/>
      <c r="E2544" s="4" t="s">
        <v>647</v>
      </c>
      <c r="F2544" s="6" t="s">
        <v>503</v>
      </c>
      <c r="G2544" s="5">
        <v>1</v>
      </c>
      <c r="H2544" s="7">
        <v>80</v>
      </c>
      <c r="I2544" s="9" t="s">
        <v>527</v>
      </c>
      <c r="J2544" s="9" t="s">
        <v>528</v>
      </c>
      <c r="K2544" s="23" cm="1">
        <f t="array" ref="K2544">IF(G2544 &lt; 1, 0, _xlfn.IFS(E2544 = Акция!$A$2, G2544*Акция!$C$2, E2544 = Акция!$A$3, G2544*Акция!$C$3, E2544 = Акция!$A$4, G2544*Акция!$C$4, E2544 = Акция!$A$5, G2544*Акция!$C$5, E2544 = Акция!$A$6, G2544*Акция!$C$6, E2544 = Акция!$A$7, G2544*Акция!$C$7, E2544 = Акция!$A$8, G2544*Акция!$C$8, 1, 0))</f>
        <v>0</v>
      </c>
    </row>
    <row r="2545" spans="2:11" x14ac:dyDescent="0.2">
      <c r="B2545" s="4" t="s">
        <v>349</v>
      </c>
      <c r="C2545" s="4" t="s">
        <v>350</v>
      </c>
      <c r="D2545" s="3" t="s">
        <v>508</v>
      </c>
      <c r="E2545" s="4"/>
      <c r="G2545" s="6"/>
      <c r="H2545" s="8"/>
      <c r="I2545" s="4"/>
      <c r="J2545" s="4"/>
      <c r="K2545" s="23" cm="1">
        <f t="array" ref="K2545">IF(G2545 &lt; 1, 0, _xlfn.IFS(E2545 = Акция!$A$2, G2545*Акция!$C$2, E2545 = Акция!$A$3, G2545*Акция!$C$3, E2545 = Акция!$A$4, G2545*Акция!$C$4, E2545 = Акция!$A$5, G2545*Акция!$C$5, E2545 = Акция!$A$6, G2545*Акция!$C$6, E2545 = Акция!$A$7, G2545*Акция!$C$7, E2545 = Акция!$A$8, G2545*Акция!$C$8, 1, 0))</f>
        <v>0</v>
      </c>
    </row>
    <row r="2546" spans="2:11" x14ac:dyDescent="0.2">
      <c r="B2546" s="4" t="str">
        <f t="shared" ref="B2546:B2554" si="534">B2545</f>
        <v>Тимченко Олена Іванівна</v>
      </c>
      <c r="C2546" s="4" t="str">
        <f t="shared" ref="C2546:C2554" si="535">C2545</f>
        <v>Тимченко О.І.</v>
      </c>
      <c r="D2546" s="4"/>
      <c r="E2546" s="4" t="s">
        <v>621</v>
      </c>
      <c r="F2546" s="6" t="s">
        <v>503</v>
      </c>
      <c r="G2546" s="5">
        <v>1</v>
      </c>
      <c r="H2546" s="7">
        <v>28.41</v>
      </c>
      <c r="I2546" s="9" t="s">
        <v>569</v>
      </c>
      <c r="J2546" s="9" t="s">
        <v>546</v>
      </c>
      <c r="K2546" s="23" cm="1">
        <f t="array" ref="K2546">IF(G2546 &lt; 1, 0, _xlfn.IFS(E2546 = Акция!$A$2, G2546*Акция!$C$2, E2546 = Акция!$A$3, G2546*Акция!$C$3, E2546 = Акция!$A$4, G2546*Акция!$C$4, E2546 = Акция!$A$5, G2546*Акция!$C$5, E2546 = Акция!$A$6, G2546*Акция!$C$6, E2546 = Акция!$A$7, G2546*Акция!$C$7, E2546 = Акция!$A$8, G2546*Акция!$C$8, 1, 0))</f>
        <v>0</v>
      </c>
    </row>
    <row r="2547" spans="2:11" x14ac:dyDescent="0.2">
      <c r="B2547" s="4" t="str">
        <f t="shared" si="534"/>
        <v>Тимченко Олена Іванівна</v>
      </c>
      <c r="C2547" s="4" t="str">
        <f t="shared" si="535"/>
        <v>Тимченко О.І.</v>
      </c>
      <c r="D2547" s="4"/>
      <c r="E2547" s="4" t="s">
        <v>514</v>
      </c>
      <c r="F2547" s="6" t="s">
        <v>503</v>
      </c>
      <c r="G2547" s="5">
        <v>1</v>
      </c>
      <c r="H2547" s="7">
        <v>20.88</v>
      </c>
      <c r="I2547" s="9" t="s">
        <v>569</v>
      </c>
      <c r="J2547" s="9" t="s">
        <v>546</v>
      </c>
      <c r="K2547" s="23" cm="1">
        <f t="array" ref="K2547">IF(G2547 &lt; 1, 0, _xlfn.IFS(E2547 = Акция!$A$2, G2547*Акция!$C$2, E2547 = Акция!$A$3, G2547*Акция!$C$3, E2547 = Акция!$A$4, G2547*Акция!$C$4, E2547 = Акция!$A$5, G2547*Акция!$C$5, E2547 = Акция!$A$6, G2547*Акция!$C$6, E2547 = Акция!$A$7, G2547*Акция!$C$7, E2547 = Акция!$A$8, G2547*Акция!$C$8, 1, 0))</f>
        <v>0</v>
      </c>
    </row>
    <row r="2548" spans="2:11" x14ac:dyDescent="0.2">
      <c r="B2548" s="4" t="str">
        <f t="shared" si="534"/>
        <v>Тимченко Олена Іванівна</v>
      </c>
      <c r="C2548" s="4" t="str">
        <f t="shared" si="535"/>
        <v>Тимченко О.І.</v>
      </c>
      <c r="D2548" s="4"/>
      <c r="E2548" s="4" t="s">
        <v>557</v>
      </c>
      <c r="F2548" s="6" t="s">
        <v>503</v>
      </c>
      <c r="G2548" s="5">
        <v>2</v>
      </c>
      <c r="H2548" s="7">
        <v>41.76</v>
      </c>
      <c r="I2548" s="9" t="s">
        <v>569</v>
      </c>
      <c r="J2548" s="9" t="s">
        <v>546</v>
      </c>
      <c r="K2548" s="23" cm="1">
        <f t="array" ref="K2548">IF(G2548 &lt; 1, 0, _xlfn.IFS(E2548 = Акция!$A$2, G2548*Акция!$C$2, E2548 = Акция!$A$3, G2548*Акция!$C$3, E2548 = Акция!$A$4, G2548*Акция!$C$4, E2548 = Акция!$A$5, G2548*Акция!$C$5, E2548 = Акция!$A$6, G2548*Акция!$C$6, E2548 = Акция!$A$7, G2548*Акция!$C$7, E2548 = Акция!$A$8, G2548*Акция!$C$8, 1, 0))</f>
        <v>0</v>
      </c>
    </row>
    <row r="2549" spans="2:11" x14ac:dyDescent="0.2">
      <c r="B2549" s="4" t="str">
        <f t="shared" si="534"/>
        <v>Тимченко Олена Іванівна</v>
      </c>
      <c r="C2549" s="4" t="str">
        <f t="shared" si="535"/>
        <v>Тимченко О.І.</v>
      </c>
      <c r="D2549" s="4"/>
      <c r="E2549" s="4" t="s">
        <v>515</v>
      </c>
      <c r="F2549" s="6" t="s">
        <v>503</v>
      </c>
      <c r="G2549" s="5">
        <v>2</v>
      </c>
      <c r="H2549" s="7">
        <v>41.32</v>
      </c>
      <c r="I2549" s="9" t="s">
        <v>569</v>
      </c>
      <c r="J2549" s="9" t="s">
        <v>546</v>
      </c>
      <c r="K2549" s="23" cm="1">
        <f t="array" ref="K2549">IF(G2549 &lt; 1, 0, _xlfn.IFS(E2549 = Акция!$A$2, G2549*Акция!$C$2, E2549 = Акция!$A$3, G2549*Акция!$C$3, E2549 = Акция!$A$4, G2549*Акция!$C$4, E2549 = Акция!$A$5, G2549*Акция!$C$5, E2549 = Акция!$A$6, G2549*Акция!$C$6, E2549 = Акция!$A$7, G2549*Акция!$C$7, E2549 = Акция!$A$8, G2549*Акция!$C$8, 1, 0))</f>
        <v>0</v>
      </c>
    </row>
    <row r="2550" spans="2:11" x14ac:dyDescent="0.2">
      <c r="B2550" s="4" t="str">
        <f t="shared" si="534"/>
        <v>Тимченко Олена Іванівна</v>
      </c>
      <c r="C2550" s="4" t="str">
        <f t="shared" si="535"/>
        <v>Тимченко О.І.</v>
      </c>
      <c r="D2550" s="4"/>
      <c r="E2550" s="4" t="s">
        <v>519</v>
      </c>
      <c r="F2550" s="6" t="s">
        <v>503</v>
      </c>
      <c r="G2550" s="5">
        <v>1</v>
      </c>
      <c r="H2550" s="7">
        <v>49.15</v>
      </c>
      <c r="I2550" s="9" t="s">
        <v>569</v>
      </c>
      <c r="J2550" s="9" t="s">
        <v>546</v>
      </c>
      <c r="K2550" s="23" cm="1">
        <f t="array" ref="K2550">IF(G2550 &lt; 1, 0, _xlfn.IFS(E2550 = Акция!$A$2, G2550*Акция!$C$2, E2550 = Акция!$A$3, G2550*Акция!$C$3, E2550 = Акция!$A$4, G2550*Акция!$C$4, E2550 = Акция!$A$5, G2550*Акция!$C$5, E2550 = Акция!$A$6, G2550*Акция!$C$6, E2550 = Акция!$A$7, G2550*Акция!$C$7, E2550 = Акция!$A$8, G2550*Акция!$C$8, 1, 0))</f>
        <v>0.5</v>
      </c>
    </row>
    <row r="2551" spans="2:11" x14ac:dyDescent="0.2">
      <c r="B2551" s="4" t="str">
        <f t="shared" si="534"/>
        <v>Тимченко Олена Іванівна</v>
      </c>
      <c r="C2551" s="4" t="str">
        <f t="shared" si="535"/>
        <v>Тимченко О.І.</v>
      </c>
      <c r="D2551" s="4"/>
      <c r="E2551" s="4" t="s">
        <v>520</v>
      </c>
      <c r="F2551" s="6" t="s">
        <v>503</v>
      </c>
      <c r="G2551" s="5">
        <v>1</v>
      </c>
      <c r="H2551" s="7">
        <v>60.07</v>
      </c>
      <c r="I2551" s="9" t="s">
        <v>569</v>
      </c>
      <c r="J2551" s="9" t="s">
        <v>546</v>
      </c>
      <c r="K2551" s="23" cm="1">
        <f t="array" ref="K2551">IF(G2551 &lt; 1, 0, _xlfn.IFS(E2551 = Акция!$A$2, G2551*Акция!$C$2, E2551 = Акция!$A$3, G2551*Акция!$C$3, E2551 = Акция!$A$4, G2551*Акция!$C$4, E2551 = Акция!$A$5, G2551*Акция!$C$5, E2551 = Акция!$A$6, G2551*Акция!$C$6, E2551 = Акция!$A$7, G2551*Акция!$C$7, E2551 = Акция!$A$8, G2551*Акция!$C$8, 1, 0))</f>
        <v>0.5</v>
      </c>
    </row>
    <row r="2552" spans="2:11" x14ac:dyDescent="0.2">
      <c r="B2552" s="4" t="str">
        <f t="shared" si="534"/>
        <v>Тимченко Олена Іванівна</v>
      </c>
      <c r="C2552" s="4" t="str">
        <f t="shared" si="535"/>
        <v>Тимченко О.І.</v>
      </c>
      <c r="D2552" s="4"/>
      <c r="E2552" s="4" t="s">
        <v>647</v>
      </c>
      <c r="F2552" s="6" t="s">
        <v>503</v>
      </c>
      <c r="G2552" s="5">
        <v>1</v>
      </c>
      <c r="H2552" s="7">
        <v>80</v>
      </c>
      <c r="I2552" s="9" t="s">
        <v>569</v>
      </c>
      <c r="J2552" s="9" t="s">
        <v>546</v>
      </c>
      <c r="K2552" s="23" cm="1">
        <f t="array" ref="K2552">IF(G2552 &lt; 1, 0, _xlfn.IFS(E2552 = Акция!$A$2, G2552*Акция!$C$2, E2552 = Акция!$A$3, G2552*Акция!$C$3, E2552 = Акция!$A$4, G2552*Акция!$C$4, E2552 = Акция!$A$5, G2552*Акция!$C$5, E2552 = Акция!$A$6, G2552*Акция!$C$6, E2552 = Акция!$A$7, G2552*Акция!$C$7, E2552 = Акция!$A$8, G2552*Акция!$C$8, 1, 0))</f>
        <v>0</v>
      </c>
    </row>
    <row r="2553" spans="2:11" x14ac:dyDescent="0.2">
      <c r="B2553" s="4" t="str">
        <f t="shared" si="534"/>
        <v>Тимченко Олена Іванівна</v>
      </c>
      <c r="C2553" s="4" t="str">
        <f t="shared" si="535"/>
        <v>Тимченко О.І.</v>
      </c>
      <c r="D2553" s="4"/>
      <c r="E2553" s="4" t="s">
        <v>522</v>
      </c>
      <c r="F2553" s="6" t="s">
        <v>503</v>
      </c>
      <c r="G2553" s="5">
        <v>1</v>
      </c>
      <c r="H2553" s="7">
        <v>37.799999999999997</v>
      </c>
      <c r="I2553" s="9" t="s">
        <v>569</v>
      </c>
      <c r="J2553" s="9" t="s">
        <v>546</v>
      </c>
      <c r="K2553" s="23" cm="1">
        <f t="array" ref="K2553">IF(G2553 &lt; 1, 0, _xlfn.IFS(E2553 = Акция!$A$2, G2553*Акция!$C$2, E2553 = Акция!$A$3, G2553*Акция!$C$3, E2553 = Акция!$A$4, G2553*Акция!$C$4, E2553 = Акция!$A$5, G2553*Акция!$C$5, E2553 = Акция!$A$6, G2553*Акция!$C$6, E2553 = Акция!$A$7, G2553*Акция!$C$7, E2553 = Акция!$A$8, G2553*Акция!$C$8, 1, 0))</f>
        <v>0</v>
      </c>
    </row>
    <row r="2554" spans="2:11" x14ac:dyDescent="0.2">
      <c r="B2554" s="4" t="str">
        <f t="shared" si="534"/>
        <v>Тимченко Олена Іванівна</v>
      </c>
      <c r="C2554" s="4" t="str">
        <f t="shared" si="535"/>
        <v>Тимченко О.І.</v>
      </c>
      <c r="D2554" s="4"/>
      <c r="E2554" s="4" t="s">
        <v>523</v>
      </c>
      <c r="F2554" s="6" t="s">
        <v>503</v>
      </c>
      <c r="G2554" s="5">
        <v>1</v>
      </c>
      <c r="H2554" s="7">
        <v>34.06</v>
      </c>
      <c r="I2554" s="9" t="s">
        <v>569</v>
      </c>
      <c r="J2554" s="9" t="s">
        <v>546</v>
      </c>
      <c r="K2554" s="23" cm="1">
        <f t="array" ref="K2554">IF(G2554 &lt; 1, 0, _xlfn.IFS(E2554 = Акция!$A$2, G2554*Акция!$C$2, E2554 = Акция!$A$3, G2554*Акция!$C$3, E2554 = Акция!$A$4, G2554*Акция!$C$4, E2554 = Акция!$A$5, G2554*Акция!$C$5, E2554 = Акция!$A$6, G2554*Акция!$C$6, E2554 = Акция!$A$7, G2554*Акция!$C$7, E2554 = Акция!$A$8, G2554*Акция!$C$8, 1, 0))</f>
        <v>0</v>
      </c>
    </row>
    <row r="2555" spans="2:11" x14ac:dyDescent="0.2">
      <c r="B2555" s="4" t="s">
        <v>351</v>
      </c>
      <c r="C2555" s="4" t="s">
        <v>352</v>
      </c>
      <c r="D2555" s="3" t="s">
        <v>508</v>
      </c>
      <c r="E2555" s="4"/>
      <c r="G2555" s="6"/>
      <c r="H2555" s="8"/>
      <c r="I2555" s="4"/>
      <c r="J2555" s="4"/>
      <c r="K2555" s="23" cm="1">
        <f t="array" ref="K2555">IF(G2555 &lt; 1, 0, _xlfn.IFS(E2555 = Акция!$A$2, G2555*Акция!$C$2, E2555 = Акция!$A$3, G2555*Акция!$C$3, E2555 = Акция!$A$4, G2555*Акция!$C$4, E2555 = Акция!$A$5, G2555*Акция!$C$5, E2555 = Акция!$A$6, G2555*Акция!$C$6, E2555 = Акция!$A$7, G2555*Акция!$C$7, E2555 = Акция!$A$8, G2555*Акция!$C$8, 1, 0))</f>
        <v>0</v>
      </c>
    </row>
    <row r="2556" spans="2:11" x14ac:dyDescent="0.2">
      <c r="B2556" s="4" t="str">
        <f t="shared" ref="B2556:C2556" si="536">B2555</f>
        <v>Тищенко Миколо Володимирович</v>
      </c>
      <c r="C2556" s="4" t="str">
        <f t="shared" si="536"/>
        <v>Тищенко М В</v>
      </c>
      <c r="D2556" s="4"/>
      <c r="E2556" s="4" t="s">
        <v>513</v>
      </c>
      <c r="F2556" s="6" t="s">
        <v>503</v>
      </c>
      <c r="G2556" s="5">
        <v>2</v>
      </c>
      <c r="H2556" s="7">
        <v>54.98</v>
      </c>
      <c r="I2556" s="9" t="s">
        <v>569</v>
      </c>
      <c r="J2556" s="9" t="s">
        <v>546</v>
      </c>
      <c r="K2556" s="23" cm="1">
        <f t="array" ref="K2556">IF(G2556 &lt; 1, 0, _xlfn.IFS(E2556 = Акция!$A$2, G2556*Акция!$C$2, E2556 = Акция!$A$3, G2556*Акция!$C$3, E2556 = Акция!$A$4, G2556*Акция!$C$4, E2556 = Акция!$A$5, G2556*Акция!$C$5, E2556 = Акция!$A$6, G2556*Акция!$C$6, E2556 = Акция!$A$7, G2556*Акция!$C$7, E2556 = Акция!$A$8, G2556*Акция!$C$8, 1, 0))</f>
        <v>0</v>
      </c>
    </row>
    <row r="2557" spans="2:11" x14ac:dyDescent="0.2">
      <c r="B2557" s="4" t="s">
        <v>353</v>
      </c>
      <c r="C2557" s="4" t="s">
        <v>354</v>
      </c>
      <c r="D2557" s="3" t="s">
        <v>508</v>
      </c>
      <c r="E2557" s="4"/>
      <c r="G2557" s="6"/>
      <c r="H2557" s="8"/>
      <c r="I2557" s="4"/>
      <c r="J2557" s="4"/>
      <c r="K2557" s="23" cm="1">
        <f t="array" ref="K2557">IF(G2557 &lt; 1, 0, _xlfn.IFS(E2557 = Акция!$A$2, G2557*Акция!$C$2, E2557 = Акция!$A$3, G2557*Акция!$C$3, E2557 = Акция!$A$4, G2557*Акция!$C$4, E2557 = Акция!$A$5, G2557*Акция!$C$5, E2557 = Акция!$A$6, G2557*Акция!$C$6, E2557 = Акция!$A$7, G2557*Акция!$C$7, E2557 = Акция!$A$8, G2557*Акция!$C$8, 1, 0))</f>
        <v>0</v>
      </c>
    </row>
    <row r="2558" spans="2:11" x14ac:dyDescent="0.2">
      <c r="B2558" s="4" t="str">
        <f t="shared" ref="B2558:C2558" si="537">B2557</f>
        <v>Тищенко Світлана Іванівна</v>
      </c>
      <c r="C2558" s="4" t="str">
        <f t="shared" si="537"/>
        <v>Тищенко С.І.</v>
      </c>
      <c r="D2558" s="4"/>
      <c r="E2558" s="4" t="s">
        <v>513</v>
      </c>
      <c r="F2558" s="6" t="s">
        <v>503</v>
      </c>
      <c r="G2558" s="5">
        <v>2</v>
      </c>
      <c r="H2558" s="7">
        <v>54.98</v>
      </c>
      <c r="I2558" s="9" t="s">
        <v>542</v>
      </c>
      <c r="J2558" s="9" t="s">
        <v>539</v>
      </c>
      <c r="K2558" s="23" cm="1">
        <f t="array" ref="K2558">IF(G2558 &lt; 1, 0, _xlfn.IFS(E2558 = Акция!$A$2, G2558*Акция!$C$2, E2558 = Акция!$A$3, G2558*Акция!$C$3, E2558 = Акция!$A$4, G2558*Акция!$C$4, E2558 = Акция!$A$5, G2558*Акция!$C$5, E2558 = Акция!$A$6, G2558*Акция!$C$6, E2558 = Акция!$A$7, G2558*Акция!$C$7, E2558 = Акция!$A$8, G2558*Акция!$C$8, 1, 0))</f>
        <v>0</v>
      </c>
    </row>
    <row r="2559" spans="2:11" x14ac:dyDescent="0.2">
      <c r="B2559" s="4" t="s">
        <v>355</v>
      </c>
      <c r="C2559" s="4" t="s">
        <v>356</v>
      </c>
      <c r="D2559" s="3" t="s">
        <v>508</v>
      </c>
      <c r="E2559" s="4"/>
      <c r="G2559" s="6"/>
      <c r="H2559" s="8"/>
      <c r="I2559" s="4"/>
      <c r="J2559" s="4"/>
      <c r="K2559" s="23" cm="1">
        <f t="array" ref="K2559">IF(G2559 &lt; 1, 0, _xlfn.IFS(E2559 = Акция!$A$2, G2559*Акция!$C$2, E2559 = Акция!$A$3, G2559*Акция!$C$3, E2559 = Акция!$A$4, G2559*Акция!$C$4, E2559 = Акция!$A$5, G2559*Акция!$C$5, E2559 = Акция!$A$6, G2559*Акция!$C$6, E2559 = Акция!$A$7, G2559*Акция!$C$7, E2559 = Акция!$A$8, G2559*Акция!$C$8, 1, 0))</f>
        <v>0</v>
      </c>
    </row>
    <row r="2560" spans="2:11" x14ac:dyDescent="0.2">
      <c r="B2560" s="4" t="str">
        <f t="shared" ref="B2560:C2563" si="538">B2559</f>
        <v>Тищук Ігор Васильович</v>
      </c>
      <c r="C2560" s="4" t="str">
        <f t="shared" si="538"/>
        <v>Тищук І.В.</v>
      </c>
      <c r="D2560" s="4"/>
      <c r="E2560" s="4" t="s">
        <v>529</v>
      </c>
      <c r="F2560" s="6" t="s">
        <v>503</v>
      </c>
      <c r="G2560" s="5">
        <v>2</v>
      </c>
      <c r="H2560" s="7">
        <v>40.6</v>
      </c>
      <c r="I2560" s="9" t="s">
        <v>577</v>
      </c>
      <c r="J2560" s="9" t="s">
        <v>511</v>
      </c>
      <c r="K2560" s="23" cm="1">
        <f t="array" ref="K2560">IF(G2560 &lt; 1, 0, _xlfn.IFS(E2560 = Акция!$A$2, G2560*Акция!$C$2, E2560 = Акция!$A$3, G2560*Акция!$C$3, E2560 = Акция!$A$4, G2560*Акция!$C$4, E2560 = Акция!$A$5, G2560*Акция!$C$5, E2560 = Акция!$A$6, G2560*Акция!$C$6, E2560 = Акция!$A$7, G2560*Акция!$C$7, E2560 = Акция!$A$8, G2560*Акция!$C$8, 1, 0))</f>
        <v>0</v>
      </c>
    </row>
    <row r="2561" spans="2:11" x14ac:dyDescent="0.2">
      <c r="B2561" s="4" t="str">
        <f t="shared" si="538"/>
        <v>Тищук Ігор Васильович</v>
      </c>
      <c r="C2561" s="4" t="str">
        <f t="shared" si="538"/>
        <v>Тищук І.В.</v>
      </c>
      <c r="D2561" s="4"/>
      <c r="E2561" s="4" t="s">
        <v>548</v>
      </c>
      <c r="F2561" s="6" t="s">
        <v>503</v>
      </c>
      <c r="G2561" s="5">
        <v>2</v>
      </c>
      <c r="H2561" s="7">
        <v>63.36</v>
      </c>
      <c r="I2561" s="9" t="s">
        <v>577</v>
      </c>
      <c r="J2561" s="9" t="s">
        <v>511</v>
      </c>
      <c r="K2561" s="23" cm="1">
        <f t="array" ref="K2561">IF(G2561 &lt; 1, 0, _xlfn.IFS(E2561 = Акция!$A$2, G2561*Акция!$C$2, E2561 = Акция!$A$3, G2561*Акция!$C$3, E2561 = Акция!$A$4, G2561*Акция!$C$4, E2561 = Акция!$A$5, G2561*Акция!$C$5, E2561 = Акция!$A$6, G2561*Акция!$C$6, E2561 = Акция!$A$7, G2561*Акция!$C$7, E2561 = Акция!$A$8, G2561*Акция!$C$8, 1, 0))</f>
        <v>0</v>
      </c>
    </row>
    <row r="2562" spans="2:11" x14ac:dyDescent="0.2">
      <c r="B2562" s="4" t="str">
        <f t="shared" si="538"/>
        <v>Тищук Ігор Васильович</v>
      </c>
      <c r="C2562" s="4" t="str">
        <f t="shared" si="538"/>
        <v>Тищук І.В.</v>
      </c>
      <c r="D2562" s="4"/>
      <c r="E2562" s="4" t="s">
        <v>582</v>
      </c>
      <c r="F2562" s="6" t="s">
        <v>503</v>
      </c>
      <c r="G2562" s="5">
        <v>2</v>
      </c>
      <c r="H2562" s="7">
        <v>153.6</v>
      </c>
      <c r="I2562" s="9" t="s">
        <v>577</v>
      </c>
      <c r="J2562" s="9" t="s">
        <v>511</v>
      </c>
      <c r="K2562" s="23" cm="1">
        <f t="array" ref="K2562">IF(G2562 &lt; 1, 0, _xlfn.IFS(E2562 = Акция!$A$2, G2562*Акция!$C$2, E2562 = Акция!$A$3, G2562*Акция!$C$3, E2562 = Акция!$A$4, G2562*Акция!$C$4, E2562 = Акция!$A$5, G2562*Акция!$C$5, E2562 = Акция!$A$6, G2562*Акция!$C$6, E2562 = Акция!$A$7, G2562*Акция!$C$7, E2562 = Акция!$A$8, G2562*Акция!$C$8, 1, 0))</f>
        <v>0</v>
      </c>
    </row>
    <row r="2563" spans="2:11" x14ac:dyDescent="0.2">
      <c r="B2563" s="4" t="str">
        <f t="shared" si="538"/>
        <v>Тищук Ігор Васильович</v>
      </c>
      <c r="C2563" s="4" t="str">
        <f t="shared" si="538"/>
        <v>Тищук І.В.</v>
      </c>
      <c r="D2563" s="4"/>
      <c r="E2563" s="4" t="s">
        <v>566</v>
      </c>
      <c r="F2563" s="6" t="s">
        <v>503</v>
      </c>
      <c r="G2563" s="5">
        <v>1</v>
      </c>
      <c r="H2563" s="7">
        <v>76.8</v>
      </c>
      <c r="I2563" s="9" t="s">
        <v>577</v>
      </c>
      <c r="J2563" s="9" t="s">
        <v>511</v>
      </c>
      <c r="K2563" s="23" cm="1">
        <f t="array" ref="K2563">IF(G2563 &lt; 1, 0, _xlfn.IFS(E2563 = Акция!$A$2, G2563*Акция!$C$2, E2563 = Акция!$A$3, G2563*Акция!$C$3, E2563 = Акция!$A$4, G2563*Акция!$C$4, E2563 = Акция!$A$5, G2563*Акция!$C$5, E2563 = Акция!$A$6, G2563*Акция!$C$6, E2563 = Акция!$A$7, G2563*Акция!$C$7, E2563 = Акция!$A$8, G2563*Акция!$C$8, 1, 0))</f>
        <v>0</v>
      </c>
    </row>
    <row r="2564" spans="2:11" x14ac:dyDescent="0.2">
      <c r="B2564" s="4" t="s">
        <v>357</v>
      </c>
      <c r="C2564" s="4" t="s">
        <v>358</v>
      </c>
      <c r="D2564" s="3" t="s">
        <v>501</v>
      </c>
      <c r="E2564" s="4"/>
      <c r="G2564" s="6"/>
      <c r="H2564" s="8"/>
      <c r="I2564" s="4"/>
      <c r="J2564" s="4"/>
      <c r="K2564" s="23" cm="1">
        <f t="array" ref="K2564">IF(G2564 &lt; 1, 0, _xlfn.IFS(E2564 = Акция!$A$2, G2564*Акция!$C$2, E2564 = Акция!$A$3, G2564*Акция!$C$3, E2564 = Акция!$A$4, G2564*Акция!$C$4, E2564 = Акция!$A$5, G2564*Акция!$C$5, E2564 = Акция!$A$6, G2564*Акция!$C$6, E2564 = Акция!$A$7, G2564*Акция!$C$7, E2564 = Акция!$A$8, G2564*Акция!$C$8, 1, 0))</f>
        <v>0</v>
      </c>
    </row>
    <row r="2565" spans="2:11" x14ac:dyDescent="0.2">
      <c r="B2565" s="4" t="str">
        <f t="shared" ref="B2565:C2572" si="539">B2564</f>
        <v>Ткач Жанна Миколаївна</v>
      </c>
      <c r="C2565" s="4" t="str">
        <f t="shared" si="539"/>
        <v>Ткач Ж.М.</v>
      </c>
      <c r="D2565" s="4"/>
      <c r="E2565" s="4" t="s">
        <v>512</v>
      </c>
      <c r="F2565" s="6" t="s">
        <v>503</v>
      </c>
      <c r="G2565" s="5">
        <v>3</v>
      </c>
      <c r="H2565" s="7">
        <v>118.8</v>
      </c>
      <c r="I2565" s="9" t="s">
        <v>527</v>
      </c>
      <c r="J2565" s="9" t="s">
        <v>528</v>
      </c>
      <c r="K2565" s="23" cm="1">
        <f t="array" ref="K2565">IF(G2565 &lt; 1, 0, _xlfn.IFS(E2565 = Акция!$A$2, G2565*Акция!$C$2, E2565 = Акция!$A$3, G2565*Акция!$C$3, E2565 = Акция!$A$4, G2565*Акция!$C$4, E2565 = Акция!$A$5, G2565*Акция!$C$5, E2565 = Акция!$A$6, G2565*Акция!$C$6, E2565 = Акция!$A$7, G2565*Акция!$C$7, E2565 = Акция!$A$8, G2565*Акция!$C$8, 1, 0))</f>
        <v>0</v>
      </c>
    </row>
    <row r="2566" spans="2:11" x14ac:dyDescent="0.2">
      <c r="B2566" s="4" t="str">
        <f t="shared" si="539"/>
        <v>Ткач Жанна Миколаївна</v>
      </c>
      <c r="C2566" s="4" t="str">
        <f t="shared" si="539"/>
        <v>Ткач Ж.М.</v>
      </c>
      <c r="D2566" s="4"/>
      <c r="E2566" s="4" t="s">
        <v>556</v>
      </c>
      <c r="F2566" s="6" t="s">
        <v>503</v>
      </c>
      <c r="G2566" s="5">
        <v>3</v>
      </c>
      <c r="H2566" s="7">
        <v>60.48</v>
      </c>
      <c r="I2566" s="9" t="s">
        <v>527</v>
      </c>
      <c r="J2566" s="9" t="s">
        <v>528</v>
      </c>
      <c r="K2566" s="23" cm="1">
        <f t="array" ref="K2566">IF(G2566 &lt; 1, 0, _xlfn.IFS(E2566 = Акция!$A$2, G2566*Акция!$C$2, E2566 = Акция!$A$3, G2566*Акция!$C$3, E2566 = Акция!$A$4, G2566*Акция!$C$4, E2566 = Акция!$A$5, G2566*Акция!$C$5, E2566 = Акция!$A$6, G2566*Акция!$C$6, E2566 = Акция!$A$7, G2566*Акция!$C$7, E2566 = Акция!$A$8, G2566*Акция!$C$8, 1, 0))</f>
        <v>0</v>
      </c>
    </row>
    <row r="2567" spans="2:11" x14ac:dyDescent="0.2">
      <c r="B2567" s="4" t="str">
        <f t="shared" si="539"/>
        <v>Ткач Жанна Миколаївна</v>
      </c>
      <c r="C2567" s="4" t="str">
        <f t="shared" si="539"/>
        <v>Ткач Ж.М.</v>
      </c>
      <c r="D2567" s="4"/>
      <c r="E2567" s="4" t="s">
        <v>514</v>
      </c>
      <c r="F2567" s="6" t="s">
        <v>503</v>
      </c>
      <c r="G2567" s="5">
        <v>3</v>
      </c>
      <c r="H2567" s="7">
        <v>61.14</v>
      </c>
      <c r="I2567" s="9" t="s">
        <v>527</v>
      </c>
      <c r="J2567" s="9" t="s">
        <v>528</v>
      </c>
      <c r="K2567" s="23" cm="1">
        <f t="array" ref="K2567">IF(G2567 &lt; 1, 0, _xlfn.IFS(E2567 = Акция!$A$2, G2567*Акция!$C$2, E2567 = Акция!$A$3, G2567*Акция!$C$3, E2567 = Акция!$A$4, G2567*Акция!$C$4, E2567 = Акция!$A$5, G2567*Акция!$C$5, E2567 = Акция!$A$6, G2567*Акция!$C$6, E2567 = Акция!$A$7, G2567*Акция!$C$7, E2567 = Акция!$A$8, G2567*Акция!$C$8, 1, 0))</f>
        <v>0</v>
      </c>
    </row>
    <row r="2568" spans="2:11" x14ac:dyDescent="0.2">
      <c r="B2568" s="4" t="str">
        <f t="shared" si="539"/>
        <v>Ткач Жанна Миколаївна</v>
      </c>
      <c r="C2568" s="4" t="str">
        <f t="shared" si="539"/>
        <v>Ткач Ж.М.</v>
      </c>
      <c r="D2568" s="4"/>
      <c r="E2568" s="4" t="s">
        <v>557</v>
      </c>
      <c r="F2568" s="6" t="s">
        <v>503</v>
      </c>
      <c r="G2568" s="5">
        <v>3</v>
      </c>
      <c r="H2568" s="7">
        <v>61.14</v>
      </c>
      <c r="I2568" s="9" t="s">
        <v>527</v>
      </c>
      <c r="J2568" s="9" t="s">
        <v>528</v>
      </c>
      <c r="K2568" s="23" cm="1">
        <f t="array" ref="K2568">IF(G2568 &lt; 1, 0, _xlfn.IFS(E2568 = Акция!$A$2, G2568*Акция!$C$2, E2568 = Акция!$A$3, G2568*Акция!$C$3, E2568 = Акция!$A$4, G2568*Акция!$C$4, E2568 = Акция!$A$5, G2568*Акция!$C$5, E2568 = Акция!$A$6, G2568*Акция!$C$6, E2568 = Акция!$A$7, G2568*Акция!$C$7, E2568 = Акция!$A$8, G2568*Акция!$C$8, 1, 0))</f>
        <v>0</v>
      </c>
    </row>
    <row r="2569" spans="2:11" x14ac:dyDescent="0.2">
      <c r="B2569" s="4" t="str">
        <f t="shared" si="539"/>
        <v>Ткач Жанна Миколаївна</v>
      </c>
      <c r="C2569" s="4" t="str">
        <f t="shared" si="539"/>
        <v>Ткач Ж.М.</v>
      </c>
      <c r="D2569" s="4"/>
      <c r="E2569" s="4" t="s">
        <v>515</v>
      </c>
      <c r="F2569" s="6" t="s">
        <v>503</v>
      </c>
      <c r="G2569" s="5">
        <v>3</v>
      </c>
      <c r="H2569" s="7">
        <v>60.48</v>
      </c>
      <c r="I2569" s="9" t="s">
        <v>527</v>
      </c>
      <c r="J2569" s="9" t="s">
        <v>528</v>
      </c>
      <c r="K2569" s="23" cm="1">
        <f t="array" ref="K2569">IF(G2569 &lt; 1, 0, _xlfn.IFS(E2569 = Акция!$A$2, G2569*Акция!$C$2, E2569 = Акция!$A$3, G2569*Акция!$C$3, E2569 = Акция!$A$4, G2569*Акция!$C$4, E2569 = Акция!$A$5, G2569*Акция!$C$5, E2569 = Акция!$A$6, G2569*Акция!$C$6, E2569 = Акция!$A$7, G2569*Акция!$C$7, E2569 = Акция!$A$8, G2569*Акция!$C$8, 1, 0))</f>
        <v>0</v>
      </c>
    </row>
    <row r="2570" spans="2:11" x14ac:dyDescent="0.2">
      <c r="B2570" s="4" t="str">
        <f t="shared" si="539"/>
        <v>Ткач Жанна Миколаївна</v>
      </c>
      <c r="C2570" s="4" t="str">
        <f t="shared" si="539"/>
        <v>Ткач Ж.М.</v>
      </c>
      <c r="D2570" s="4"/>
      <c r="E2570" s="4" t="s">
        <v>519</v>
      </c>
      <c r="F2570" s="6" t="s">
        <v>503</v>
      </c>
      <c r="G2570" s="5">
        <v>5</v>
      </c>
      <c r="H2570" s="7">
        <v>239.75</v>
      </c>
      <c r="I2570" s="9" t="s">
        <v>527</v>
      </c>
      <c r="J2570" s="9" t="s">
        <v>528</v>
      </c>
      <c r="K2570" s="23" cm="1">
        <f t="array" ref="K2570">IF(G2570 &lt; 1, 0, _xlfn.IFS(E2570 = Акция!$A$2, G2570*Акция!$C$2, E2570 = Акция!$A$3, G2570*Акция!$C$3, E2570 = Акция!$A$4, G2570*Акция!$C$4, E2570 = Акция!$A$5, G2570*Акция!$C$5, E2570 = Акция!$A$6, G2570*Акция!$C$6, E2570 = Акция!$A$7, G2570*Акция!$C$7, E2570 = Акция!$A$8, G2570*Акция!$C$8, 1, 0))</f>
        <v>2.5</v>
      </c>
    </row>
    <row r="2571" spans="2:11" x14ac:dyDescent="0.2">
      <c r="B2571" s="4" t="str">
        <f t="shared" si="539"/>
        <v>Ткач Жанна Миколаївна</v>
      </c>
      <c r="C2571" s="4" t="str">
        <f t="shared" si="539"/>
        <v>Ткач Ж.М.</v>
      </c>
      <c r="D2571" s="4"/>
      <c r="E2571" s="4" t="s">
        <v>502</v>
      </c>
      <c r="F2571" s="6" t="s">
        <v>503</v>
      </c>
      <c r="G2571" s="5">
        <v>5</v>
      </c>
      <c r="H2571" s="7">
        <v>271.10000000000002</v>
      </c>
      <c r="I2571" s="9" t="s">
        <v>527</v>
      </c>
      <c r="J2571" s="9" t="s">
        <v>528</v>
      </c>
      <c r="K2571" s="23" cm="1">
        <f t="array" ref="K2571">IF(G2571 &lt; 1, 0, _xlfn.IFS(E2571 = Акция!$A$2, G2571*Акция!$C$2, E2571 = Акция!$A$3, G2571*Акция!$C$3, E2571 = Акция!$A$4, G2571*Акция!$C$4, E2571 = Акция!$A$5, G2571*Акция!$C$5, E2571 = Акция!$A$6, G2571*Акция!$C$6, E2571 = Акция!$A$7, G2571*Акция!$C$7, E2571 = Акция!$A$8, G2571*Акция!$C$8, 1, 0))</f>
        <v>2.5</v>
      </c>
    </row>
    <row r="2572" spans="2:11" x14ac:dyDescent="0.2">
      <c r="B2572" s="4" t="str">
        <f t="shared" si="539"/>
        <v>Ткач Жанна Миколаївна</v>
      </c>
      <c r="C2572" s="4" t="str">
        <f t="shared" si="539"/>
        <v>Ткач Ж.М.</v>
      </c>
      <c r="D2572" s="4"/>
      <c r="E2572" s="4" t="s">
        <v>608</v>
      </c>
      <c r="F2572" s="6" t="s">
        <v>503</v>
      </c>
      <c r="G2572" s="5">
        <v>3</v>
      </c>
      <c r="H2572" s="7">
        <v>118.8</v>
      </c>
      <c r="I2572" s="9" t="s">
        <v>527</v>
      </c>
      <c r="J2572" s="9" t="s">
        <v>528</v>
      </c>
      <c r="K2572" s="23" cm="1">
        <f t="array" ref="K2572">IF(G2572 &lt; 1, 0, _xlfn.IFS(E2572 = Акция!$A$2, G2572*Акция!$C$2, E2572 = Акция!$A$3, G2572*Акция!$C$3, E2572 = Акция!$A$4, G2572*Акция!$C$4, E2572 = Акция!$A$5, G2572*Акция!$C$5, E2572 = Акция!$A$6, G2572*Акция!$C$6, E2572 = Акция!$A$7, G2572*Акция!$C$7, E2572 = Акция!$A$8, G2572*Акция!$C$8, 1, 0))</f>
        <v>0</v>
      </c>
    </row>
    <row r="2573" spans="2:11" x14ac:dyDescent="0.2">
      <c r="B2573" s="4" t="s">
        <v>359</v>
      </c>
      <c r="C2573" s="4" t="s">
        <v>360</v>
      </c>
      <c r="D2573" s="3" t="s">
        <v>509</v>
      </c>
      <c r="E2573" s="4"/>
      <c r="G2573" s="6"/>
      <c r="H2573" s="8"/>
      <c r="I2573" s="4"/>
      <c r="J2573" s="4"/>
      <c r="K2573" s="23" cm="1">
        <f t="array" ref="K2573">IF(G2573 &lt; 1, 0, _xlfn.IFS(E2573 = Акция!$A$2, G2573*Акция!$C$2, E2573 = Акция!$A$3, G2573*Акция!$C$3, E2573 = Акция!$A$4, G2573*Акция!$C$4, E2573 = Акция!$A$5, G2573*Акция!$C$5, E2573 = Акция!$A$6, G2573*Акция!$C$6, E2573 = Акция!$A$7, G2573*Акция!$C$7, E2573 = Акция!$A$8, G2573*Акция!$C$8, 1, 0))</f>
        <v>0</v>
      </c>
    </row>
    <row r="2574" spans="2:11" x14ac:dyDescent="0.2">
      <c r="B2574" s="4" t="str">
        <f t="shared" ref="B2574:C2575" si="540">B2573</f>
        <v>Ткачук Світлана Петрівна</v>
      </c>
      <c r="C2574" s="4" t="str">
        <f t="shared" si="540"/>
        <v>Ткачук С.П</v>
      </c>
      <c r="D2574" s="4"/>
      <c r="E2574" s="4" t="s">
        <v>773</v>
      </c>
      <c r="F2574" s="6" t="s">
        <v>503</v>
      </c>
      <c r="G2574" s="5">
        <v>1</v>
      </c>
      <c r="H2574" s="7">
        <v>28.08</v>
      </c>
      <c r="I2574" s="9" t="s">
        <v>553</v>
      </c>
      <c r="J2574" s="9" t="s">
        <v>511</v>
      </c>
      <c r="K2574" s="23" cm="1">
        <f t="array" ref="K2574">IF(G2574 &lt; 1, 0, _xlfn.IFS(E2574 = Акция!$A$2, G2574*Акция!$C$2, E2574 = Акция!$A$3, G2574*Акция!$C$3, E2574 = Акция!$A$4, G2574*Акция!$C$4, E2574 = Акция!$A$5, G2574*Акция!$C$5, E2574 = Акция!$A$6, G2574*Акция!$C$6, E2574 = Акция!$A$7, G2574*Акция!$C$7, E2574 = Акция!$A$8, G2574*Акция!$C$8, 1, 0))</f>
        <v>0</v>
      </c>
    </row>
    <row r="2575" spans="2:11" x14ac:dyDescent="0.2">
      <c r="B2575" s="4" t="str">
        <f t="shared" si="540"/>
        <v>Ткачук Світлана Петрівна</v>
      </c>
      <c r="C2575" s="4" t="str">
        <f t="shared" si="540"/>
        <v>Ткачук С.П</v>
      </c>
      <c r="D2575" s="4"/>
      <c r="E2575" s="4" t="s">
        <v>622</v>
      </c>
      <c r="F2575" s="6" t="s">
        <v>503</v>
      </c>
      <c r="G2575" s="5">
        <v>1</v>
      </c>
      <c r="H2575" s="7">
        <v>27.36</v>
      </c>
      <c r="I2575" s="9" t="s">
        <v>553</v>
      </c>
      <c r="J2575" s="9" t="s">
        <v>511</v>
      </c>
      <c r="K2575" s="23" cm="1">
        <f t="array" ref="K2575">IF(G2575 &lt; 1, 0, _xlfn.IFS(E2575 = Акция!$A$2, G2575*Акция!$C$2, E2575 = Акция!$A$3, G2575*Акция!$C$3, E2575 = Акция!$A$4, G2575*Акция!$C$4, E2575 = Акция!$A$5, G2575*Акция!$C$5, E2575 = Акция!$A$6, G2575*Акция!$C$6, E2575 = Акция!$A$7, G2575*Акция!$C$7, E2575 = Акция!$A$8, G2575*Акция!$C$8, 1, 0))</f>
        <v>0</v>
      </c>
    </row>
    <row r="2576" spans="2:11" x14ac:dyDescent="0.2">
      <c r="B2576" s="4" t="s">
        <v>361</v>
      </c>
      <c r="C2576" s="4" t="s">
        <v>362</v>
      </c>
      <c r="D2576" s="3" t="s">
        <v>508</v>
      </c>
      <c r="E2576" s="4"/>
      <c r="G2576" s="6"/>
      <c r="H2576" s="8"/>
      <c r="I2576" s="4"/>
      <c r="J2576" s="4"/>
      <c r="K2576" s="23" cm="1">
        <f t="array" ref="K2576">IF(G2576 &lt; 1, 0, _xlfn.IFS(E2576 = Акция!$A$2, G2576*Акция!$C$2, E2576 = Акция!$A$3, G2576*Акция!$C$3, E2576 = Акция!$A$4, G2576*Акция!$C$4, E2576 = Акция!$A$5, G2576*Акция!$C$5, E2576 = Акция!$A$6, G2576*Акция!$C$6, E2576 = Акция!$A$7, G2576*Акция!$C$7, E2576 = Акция!$A$8, G2576*Акция!$C$8, 1, 0))</f>
        <v>0</v>
      </c>
    </row>
    <row r="2577" spans="2:11" x14ac:dyDescent="0.2">
      <c r="B2577" s="4" t="str">
        <f t="shared" ref="B2577:C2580" si="541">B2576</f>
        <v>Токар Олеся Миколаївна</v>
      </c>
      <c r="C2577" s="4" t="str">
        <f t="shared" si="541"/>
        <v>Токар О.М.</v>
      </c>
      <c r="D2577" s="4"/>
      <c r="E2577" s="4" t="s">
        <v>526</v>
      </c>
      <c r="F2577" s="6" t="s">
        <v>503</v>
      </c>
      <c r="G2577" s="5">
        <v>5</v>
      </c>
      <c r="H2577" s="7">
        <v>99.35</v>
      </c>
      <c r="I2577" s="9" t="s">
        <v>553</v>
      </c>
      <c r="J2577" s="9" t="s">
        <v>511</v>
      </c>
      <c r="K2577" s="23" cm="1">
        <f t="array" ref="K2577">IF(G2577 &lt; 1, 0, _xlfn.IFS(E2577 = Акция!$A$2, G2577*Акция!$C$2, E2577 = Акция!$A$3, G2577*Акция!$C$3, E2577 = Акция!$A$4, G2577*Акция!$C$4, E2577 = Акция!$A$5, G2577*Акция!$C$5, E2577 = Акция!$A$6, G2577*Акция!$C$6, E2577 = Акция!$A$7, G2577*Акция!$C$7, E2577 = Акция!$A$8, G2577*Акция!$C$8, 1, 0))</f>
        <v>0</v>
      </c>
    </row>
    <row r="2578" spans="2:11" x14ac:dyDescent="0.2">
      <c r="B2578" s="4" t="str">
        <f t="shared" si="541"/>
        <v>Токар Олеся Миколаївна</v>
      </c>
      <c r="C2578" s="4" t="str">
        <f t="shared" si="541"/>
        <v>Токар О.М.</v>
      </c>
      <c r="D2578" s="4"/>
      <c r="E2578" s="4" t="s">
        <v>529</v>
      </c>
      <c r="F2578" s="6" t="s">
        <v>503</v>
      </c>
      <c r="G2578" s="5">
        <v>1</v>
      </c>
      <c r="H2578" s="7">
        <v>20.3</v>
      </c>
      <c r="I2578" s="9" t="s">
        <v>553</v>
      </c>
      <c r="J2578" s="9" t="s">
        <v>511</v>
      </c>
      <c r="K2578" s="23" cm="1">
        <f t="array" ref="K2578">IF(G2578 &lt; 1, 0, _xlfn.IFS(E2578 = Акция!$A$2, G2578*Акция!$C$2, E2578 = Акция!$A$3, G2578*Акция!$C$3, E2578 = Акция!$A$4, G2578*Акция!$C$4, E2578 = Акция!$A$5, G2578*Акция!$C$5, E2578 = Акция!$A$6, G2578*Акция!$C$6, E2578 = Акция!$A$7, G2578*Акция!$C$7, E2578 = Акция!$A$8, G2578*Акция!$C$8, 1, 0))</f>
        <v>0</v>
      </c>
    </row>
    <row r="2579" spans="2:11" x14ac:dyDescent="0.2">
      <c r="B2579" s="4" t="str">
        <f t="shared" si="541"/>
        <v>Токар Олеся Миколаївна</v>
      </c>
      <c r="C2579" s="4" t="str">
        <f t="shared" si="541"/>
        <v>Токар О.М.</v>
      </c>
      <c r="D2579" s="4"/>
      <c r="E2579" s="4" t="s">
        <v>561</v>
      </c>
      <c r="F2579" s="6" t="s">
        <v>503</v>
      </c>
      <c r="G2579" s="5">
        <v>2</v>
      </c>
      <c r="H2579" s="7">
        <v>44.78</v>
      </c>
      <c r="I2579" s="9" t="s">
        <v>553</v>
      </c>
      <c r="J2579" s="9" t="s">
        <v>511</v>
      </c>
      <c r="K2579" s="23" cm="1">
        <f t="array" ref="K2579">IF(G2579 &lt; 1, 0, _xlfn.IFS(E2579 = Акция!$A$2, G2579*Акция!$C$2, E2579 = Акция!$A$3, G2579*Акция!$C$3, E2579 = Акция!$A$4, G2579*Акция!$C$4, E2579 = Акция!$A$5, G2579*Акция!$C$5, E2579 = Акция!$A$6, G2579*Акция!$C$6, E2579 = Акция!$A$7, G2579*Акция!$C$7, E2579 = Акция!$A$8, G2579*Акция!$C$8, 1, 0))</f>
        <v>0</v>
      </c>
    </row>
    <row r="2580" spans="2:11" x14ac:dyDescent="0.2">
      <c r="B2580" s="4" t="str">
        <f t="shared" si="541"/>
        <v>Токар Олеся Миколаївна</v>
      </c>
      <c r="C2580" s="4" t="str">
        <f t="shared" si="541"/>
        <v>Токар О.М.</v>
      </c>
      <c r="D2580" s="4"/>
      <c r="E2580" s="4" t="s">
        <v>552</v>
      </c>
      <c r="F2580" s="6" t="s">
        <v>503</v>
      </c>
      <c r="G2580" s="5">
        <v>2</v>
      </c>
      <c r="H2580" s="7">
        <v>52.68</v>
      </c>
      <c r="I2580" s="9" t="s">
        <v>553</v>
      </c>
      <c r="J2580" s="9" t="s">
        <v>511</v>
      </c>
      <c r="K2580" s="23" cm="1">
        <f t="array" ref="K2580">IF(G2580 &lt; 1, 0, _xlfn.IFS(E2580 = Акция!$A$2, G2580*Акция!$C$2, E2580 = Акция!$A$3, G2580*Акция!$C$3, E2580 = Акция!$A$4, G2580*Акция!$C$4, E2580 = Акция!$A$5, G2580*Акция!$C$5, E2580 = Акция!$A$6, G2580*Акция!$C$6, E2580 = Акция!$A$7, G2580*Акция!$C$7, E2580 = Акция!$A$8, G2580*Акция!$C$8, 1, 0))</f>
        <v>0</v>
      </c>
    </row>
    <row r="2581" spans="2:11" x14ac:dyDescent="0.2">
      <c r="B2581" s="4" t="s">
        <v>363</v>
      </c>
      <c r="C2581" s="4" t="s">
        <v>364</v>
      </c>
      <c r="D2581" s="3" t="s">
        <v>508</v>
      </c>
      <c r="E2581" s="4"/>
      <c r="G2581" s="6"/>
      <c r="H2581" s="8"/>
      <c r="I2581" s="4"/>
      <c r="J2581" s="4"/>
      <c r="K2581" s="23" cm="1">
        <f t="array" ref="K2581">IF(G2581 &lt; 1, 0, _xlfn.IFS(E2581 = Акция!$A$2, G2581*Акция!$C$2, E2581 = Акция!$A$3, G2581*Акция!$C$3, E2581 = Акция!$A$4, G2581*Акция!$C$4, E2581 = Акция!$A$5, G2581*Акция!$C$5, E2581 = Акция!$A$6, G2581*Акция!$C$6, E2581 = Акция!$A$7, G2581*Акция!$C$7, E2581 = Акция!$A$8, G2581*Акция!$C$8, 1, 0))</f>
        <v>0</v>
      </c>
    </row>
    <row r="2582" spans="2:11" x14ac:dyDescent="0.2">
      <c r="B2582" s="4" t="str">
        <f t="shared" ref="B2582:C2584" si="542">B2581</f>
        <v>Споживче товариство "Топаз"</v>
      </c>
      <c r="C2582" s="4" t="str">
        <f t="shared" si="542"/>
        <v>Топаз СТ</v>
      </c>
      <c r="D2582" s="4"/>
      <c r="E2582" s="4" t="s">
        <v>531</v>
      </c>
      <c r="F2582" s="6" t="s">
        <v>503</v>
      </c>
      <c r="G2582" s="5">
        <v>3</v>
      </c>
      <c r="H2582" s="7">
        <v>79.56</v>
      </c>
      <c r="I2582" s="9" t="s">
        <v>542</v>
      </c>
      <c r="J2582" s="9" t="s">
        <v>539</v>
      </c>
      <c r="K2582" s="23" cm="1">
        <f t="array" ref="K2582">IF(G2582 &lt; 1, 0, _xlfn.IFS(E2582 = Акция!$A$2, G2582*Акция!$C$2, E2582 = Акция!$A$3, G2582*Акция!$C$3, E2582 = Акция!$A$4, G2582*Акция!$C$4, E2582 = Акция!$A$5, G2582*Акция!$C$5, E2582 = Акция!$A$6, G2582*Акция!$C$6, E2582 = Акция!$A$7, G2582*Акция!$C$7, E2582 = Акция!$A$8, G2582*Акция!$C$8, 1, 0))</f>
        <v>0</v>
      </c>
    </row>
    <row r="2583" spans="2:11" x14ac:dyDescent="0.2">
      <c r="B2583" s="4" t="str">
        <f t="shared" si="542"/>
        <v>Споживче товариство "Топаз"</v>
      </c>
      <c r="C2583" s="4" t="str">
        <f t="shared" si="542"/>
        <v>Топаз СТ</v>
      </c>
      <c r="D2583" s="4"/>
      <c r="E2583" s="4" t="s">
        <v>513</v>
      </c>
      <c r="F2583" s="6" t="s">
        <v>503</v>
      </c>
      <c r="G2583" s="5">
        <v>3</v>
      </c>
      <c r="H2583" s="7">
        <v>80.459999999999994</v>
      </c>
      <c r="I2583" s="9" t="s">
        <v>542</v>
      </c>
      <c r="J2583" s="9" t="s">
        <v>539</v>
      </c>
      <c r="K2583" s="23" cm="1">
        <f t="array" ref="K2583">IF(G2583 &lt; 1, 0, _xlfn.IFS(E2583 = Акция!$A$2, G2583*Акция!$C$2, E2583 = Акция!$A$3, G2583*Акция!$C$3, E2583 = Акция!$A$4, G2583*Акция!$C$4, E2583 = Акция!$A$5, G2583*Акция!$C$5, E2583 = Акция!$A$6, G2583*Акция!$C$6, E2583 = Акция!$A$7, G2583*Акция!$C$7, E2583 = Акция!$A$8, G2583*Акция!$C$8, 1, 0))</f>
        <v>0</v>
      </c>
    </row>
    <row r="2584" spans="2:11" x14ac:dyDescent="0.2">
      <c r="B2584" s="4" t="str">
        <f t="shared" si="542"/>
        <v>Споживче товариство "Топаз"</v>
      </c>
      <c r="C2584" s="4" t="str">
        <f t="shared" si="542"/>
        <v>Топаз СТ</v>
      </c>
      <c r="D2584" s="4"/>
      <c r="E2584" s="4" t="s">
        <v>588</v>
      </c>
      <c r="F2584" s="6" t="s">
        <v>503</v>
      </c>
      <c r="G2584" s="5">
        <v>12</v>
      </c>
      <c r="H2584" s="7">
        <v>276.48</v>
      </c>
      <c r="I2584" s="9" t="s">
        <v>542</v>
      </c>
      <c r="J2584" s="9" t="s">
        <v>539</v>
      </c>
      <c r="K2584" s="23" cm="1">
        <f t="array" ref="K2584">IF(G2584 &lt; 1, 0, _xlfn.IFS(E2584 = Акция!$A$2, G2584*Акция!$C$2, E2584 = Акция!$A$3, G2584*Акция!$C$3, E2584 = Акция!$A$4, G2584*Акция!$C$4, E2584 = Акция!$A$5, G2584*Акция!$C$5, E2584 = Акция!$A$6, G2584*Акция!$C$6, E2584 = Акция!$A$7, G2584*Акция!$C$7, E2584 = Акция!$A$8, G2584*Акция!$C$8, 1, 0))</f>
        <v>0</v>
      </c>
    </row>
    <row r="2585" spans="2:11" x14ac:dyDescent="0.2">
      <c r="B2585" s="4" t="s">
        <v>365</v>
      </c>
      <c r="C2585" s="4" t="s">
        <v>366</v>
      </c>
      <c r="D2585" s="3" t="s">
        <v>508</v>
      </c>
      <c r="E2585" s="4"/>
      <c r="G2585" s="6"/>
      <c r="H2585" s="8"/>
      <c r="I2585" s="4"/>
      <c r="J2585" s="4"/>
      <c r="K2585" s="23" cm="1">
        <f t="array" ref="K2585">IF(G2585 &lt; 1, 0, _xlfn.IFS(E2585 = Акция!$A$2, G2585*Акция!$C$2, E2585 = Акция!$A$3, G2585*Акция!$C$3, E2585 = Акция!$A$4, G2585*Акция!$C$4, E2585 = Акция!$A$5, G2585*Акция!$C$5, E2585 = Акция!$A$6, G2585*Акция!$C$6, E2585 = Акция!$A$7, G2585*Акция!$C$7, E2585 = Акция!$A$8, G2585*Акция!$C$8, 1, 0))</f>
        <v>0</v>
      </c>
    </row>
    <row r="2586" spans="2:11" x14ac:dyDescent="0.2">
      <c r="B2586" s="4" t="str">
        <f t="shared" ref="B2586:C2592" si="543">B2585</f>
        <v>Торбенко Ірина Миколаївна</v>
      </c>
      <c r="C2586" s="4" t="str">
        <f t="shared" si="543"/>
        <v>Торбенко І.М.</v>
      </c>
      <c r="D2586" s="4"/>
      <c r="E2586" s="4" t="s">
        <v>516</v>
      </c>
      <c r="F2586" s="6" t="s">
        <v>503</v>
      </c>
      <c r="G2586" s="5">
        <v>6</v>
      </c>
      <c r="H2586" s="7">
        <v>159</v>
      </c>
      <c r="I2586" s="9" t="s">
        <v>572</v>
      </c>
      <c r="J2586" s="9" t="s">
        <v>511</v>
      </c>
      <c r="K2586" s="23" cm="1">
        <f t="array" ref="K2586">IF(G2586 &lt; 1, 0, _xlfn.IFS(E2586 = Акция!$A$2, G2586*Акция!$C$2, E2586 = Акция!$A$3, G2586*Акция!$C$3, E2586 = Акция!$A$4, G2586*Акция!$C$4, E2586 = Акция!$A$5, G2586*Акция!$C$5, E2586 = Акция!$A$6, G2586*Акция!$C$6, E2586 = Акция!$A$7, G2586*Акция!$C$7, E2586 = Акция!$A$8, G2586*Акция!$C$8, 1, 0))</f>
        <v>1.5</v>
      </c>
    </row>
    <row r="2587" spans="2:11" x14ac:dyDescent="0.2">
      <c r="B2587" s="4" t="str">
        <f t="shared" si="543"/>
        <v>Торбенко Ірина Миколаївна</v>
      </c>
      <c r="C2587" s="4" t="str">
        <f t="shared" si="543"/>
        <v>Торбенко І.М.</v>
      </c>
      <c r="D2587" s="4"/>
      <c r="E2587" s="4" t="s">
        <v>517</v>
      </c>
      <c r="F2587" s="6" t="s">
        <v>503</v>
      </c>
      <c r="G2587" s="5">
        <v>4</v>
      </c>
      <c r="H2587" s="7">
        <v>116.36</v>
      </c>
      <c r="I2587" s="9" t="s">
        <v>572</v>
      </c>
      <c r="J2587" s="9" t="s">
        <v>511</v>
      </c>
      <c r="K2587" s="23" cm="1">
        <f t="array" ref="K2587">IF(G2587 &lt; 1, 0, _xlfn.IFS(E2587 = Акция!$A$2, G2587*Акция!$C$2, E2587 = Акция!$A$3, G2587*Акция!$C$3, E2587 = Акция!$A$4, G2587*Акция!$C$4, E2587 = Акция!$A$5, G2587*Акция!$C$5, E2587 = Акция!$A$6, G2587*Акция!$C$6, E2587 = Акция!$A$7, G2587*Акция!$C$7, E2587 = Акция!$A$8, G2587*Акция!$C$8, 1, 0))</f>
        <v>1</v>
      </c>
    </row>
    <row r="2588" spans="2:11" x14ac:dyDescent="0.2">
      <c r="B2588" s="4" t="str">
        <f t="shared" si="543"/>
        <v>Торбенко Ірина Миколаївна</v>
      </c>
      <c r="C2588" s="4" t="str">
        <f t="shared" si="543"/>
        <v>Торбенко І.М.</v>
      </c>
      <c r="D2588" s="4"/>
      <c r="E2588" s="4" t="s">
        <v>518</v>
      </c>
      <c r="F2588" s="6" t="s">
        <v>503</v>
      </c>
      <c r="G2588" s="5">
        <v>2</v>
      </c>
      <c r="H2588" s="7">
        <v>64.8</v>
      </c>
      <c r="I2588" s="9" t="s">
        <v>572</v>
      </c>
      <c r="J2588" s="9" t="s">
        <v>511</v>
      </c>
      <c r="K2588" s="23" cm="1">
        <f t="array" ref="K2588">IF(G2588 &lt; 1, 0, _xlfn.IFS(E2588 = Акция!$A$2, G2588*Акция!$C$2, E2588 = Акция!$A$3, G2588*Акция!$C$3, E2588 = Акция!$A$4, G2588*Акция!$C$4, E2588 = Акция!$A$5, G2588*Акция!$C$5, E2588 = Акция!$A$6, G2588*Акция!$C$6, E2588 = Акция!$A$7, G2588*Акция!$C$7, E2588 = Акция!$A$8, G2588*Акция!$C$8, 1, 0))</f>
        <v>0.5</v>
      </c>
    </row>
    <row r="2589" spans="2:11" x14ac:dyDescent="0.2">
      <c r="B2589" s="4" t="str">
        <f t="shared" si="543"/>
        <v>Торбенко Ірина Миколаївна</v>
      </c>
      <c r="C2589" s="4" t="str">
        <f t="shared" si="543"/>
        <v>Торбенко І.М.</v>
      </c>
      <c r="D2589" s="4"/>
      <c r="E2589" s="4" t="s">
        <v>519</v>
      </c>
      <c r="F2589" s="6" t="s">
        <v>503</v>
      </c>
      <c r="G2589" s="5">
        <v>6</v>
      </c>
      <c r="H2589" s="7">
        <v>290.10000000000002</v>
      </c>
      <c r="I2589" s="9" t="s">
        <v>572</v>
      </c>
      <c r="J2589" s="9" t="s">
        <v>511</v>
      </c>
      <c r="K2589" s="23" cm="1">
        <f t="array" ref="K2589">IF(G2589 &lt; 1, 0, _xlfn.IFS(E2589 = Акция!$A$2, G2589*Акция!$C$2, E2589 = Акция!$A$3, G2589*Акция!$C$3, E2589 = Акция!$A$4, G2589*Акция!$C$4, E2589 = Акция!$A$5, G2589*Акция!$C$5, E2589 = Акция!$A$6, G2589*Акция!$C$6, E2589 = Акция!$A$7, G2589*Акция!$C$7, E2589 = Акция!$A$8, G2589*Акция!$C$8, 1, 0))</f>
        <v>3</v>
      </c>
    </row>
    <row r="2590" spans="2:11" x14ac:dyDescent="0.2">
      <c r="B2590" s="4" t="str">
        <f t="shared" si="543"/>
        <v>Торбенко Ірина Миколаївна</v>
      </c>
      <c r="C2590" s="4" t="str">
        <f t="shared" si="543"/>
        <v>Торбенко І.М.</v>
      </c>
      <c r="D2590" s="4"/>
      <c r="E2590" s="4" t="s">
        <v>502</v>
      </c>
      <c r="F2590" s="6" t="s">
        <v>503</v>
      </c>
      <c r="G2590" s="5">
        <v>2</v>
      </c>
      <c r="H2590" s="7">
        <v>108.44</v>
      </c>
      <c r="I2590" s="9" t="s">
        <v>572</v>
      </c>
      <c r="J2590" s="9" t="s">
        <v>511</v>
      </c>
      <c r="K2590" s="23" cm="1">
        <f t="array" ref="K2590">IF(G2590 &lt; 1, 0, _xlfn.IFS(E2590 = Акция!$A$2, G2590*Акция!$C$2, E2590 = Акция!$A$3, G2590*Акция!$C$3, E2590 = Акция!$A$4, G2590*Акция!$C$4, E2590 = Акция!$A$5, G2590*Акция!$C$5, E2590 = Акция!$A$6, G2590*Акция!$C$6, E2590 = Акция!$A$7, G2590*Акция!$C$7, E2590 = Акция!$A$8, G2590*Акция!$C$8, 1, 0))</f>
        <v>1</v>
      </c>
    </row>
    <row r="2591" spans="2:11" x14ac:dyDescent="0.2">
      <c r="B2591" s="4" t="str">
        <f t="shared" si="543"/>
        <v>Торбенко Ірина Миколаївна</v>
      </c>
      <c r="C2591" s="4" t="str">
        <f t="shared" si="543"/>
        <v>Торбенко І.М.</v>
      </c>
      <c r="D2591" s="4"/>
      <c r="E2591" s="4" t="s">
        <v>520</v>
      </c>
      <c r="F2591" s="6" t="s">
        <v>503</v>
      </c>
      <c r="G2591" s="5">
        <v>1</v>
      </c>
      <c r="H2591" s="7">
        <v>58.61</v>
      </c>
      <c r="I2591" s="9" t="s">
        <v>572</v>
      </c>
      <c r="J2591" s="9" t="s">
        <v>511</v>
      </c>
      <c r="K2591" s="23" cm="1">
        <f t="array" ref="K2591">IF(G2591 &lt; 1, 0, _xlfn.IFS(E2591 = Акция!$A$2, G2591*Акция!$C$2, E2591 = Акция!$A$3, G2591*Акция!$C$3, E2591 = Акция!$A$4, G2591*Акция!$C$4, E2591 = Акция!$A$5, G2591*Акция!$C$5, E2591 = Акция!$A$6, G2591*Акция!$C$6, E2591 = Акция!$A$7, G2591*Акция!$C$7, E2591 = Акция!$A$8, G2591*Акция!$C$8, 1, 0))</f>
        <v>0.5</v>
      </c>
    </row>
    <row r="2592" spans="2:11" x14ac:dyDescent="0.2">
      <c r="B2592" s="4" t="str">
        <f t="shared" si="543"/>
        <v>Торбенко Ірина Миколаївна</v>
      </c>
      <c r="C2592" s="4" t="str">
        <f t="shared" si="543"/>
        <v>Торбенко І.М.</v>
      </c>
      <c r="D2592" s="4"/>
      <c r="E2592" s="4" t="s">
        <v>521</v>
      </c>
      <c r="F2592" s="6" t="s">
        <v>503</v>
      </c>
      <c r="G2592" s="5">
        <v>1</v>
      </c>
      <c r="H2592" s="7">
        <v>55.27</v>
      </c>
      <c r="I2592" s="9" t="s">
        <v>572</v>
      </c>
      <c r="J2592" s="9" t="s">
        <v>511</v>
      </c>
      <c r="K2592" s="23" cm="1">
        <f t="array" ref="K2592">IF(G2592 &lt; 1, 0, _xlfn.IFS(E2592 = Акция!$A$2, G2592*Акция!$C$2, E2592 = Акция!$A$3, G2592*Акция!$C$3, E2592 = Акция!$A$4, G2592*Акция!$C$4, E2592 = Акция!$A$5, G2592*Акция!$C$5, E2592 = Акция!$A$6, G2592*Акция!$C$6, E2592 = Акция!$A$7, G2592*Акция!$C$7, E2592 = Акция!$A$8, G2592*Акция!$C$8, 1, 0))</f>
        <v>0.5</v>
      </c>
    </row>
    <row r="2593" spans="2:11" x14ac:dyDescent="0.2">
      <c r="B2593" s="4" t="s">
        <v>367</v>
      </c>
      <c r="C2593" s="4" t="s">
        <v>368</v>
      </c>
      <c r="D2593" s="3" t="s">
        <v>508</v>
      </c>
      <c r="E2593" s="4"/>
      <c r="G2593" s="6"/>
      <c r="H2593" s="8"/>
      <c r="I2593" s="4"/>
      <c r="J2593" s="4"/>
      <c r="K2593" s="23" cm="1">
        <f t="array" ref="K2593">IF(G2593 &lt; 1, 0, _xlfn.IFS(E2593 = Акция!$A$2, G2593*Акция!$C$2, E2593 = Акция!$A$3, G2593*Акция!$C$3, E2593 = Акция!$A$4, G2593*Акция!$C$4, E2593 = Акция!$A$5, G2593*Акция!$C$5, E2593 = Акция!$A$6, G2593*Акция!$C$6, E2593 = Акция!$A$7, G2593*Акция!$C$7, E2593 = Акция!$A$8, G2593*Акция!$C$8, 1, 0))</f>
        <v>0</v>
      </c>
    </row>
    <row r="2594" spans="2:11" x14ac:dyDescent="0.2">
      <c r="B2594" s="4" t="str">
        <f t="shared" ref="B2594:C2595" si="544">B2593</f>
        <v>Трацевська Зінаїда Іванівна</v>
      </c>
      <c r="C2594" s="4" t="str">
        <f t="shared" si="544"/>
        <v>Трацевська З.І.</v>
      </c>
      <c r="D2594" s="4"/>
      <c r="E2594" s="4" t="s">
        <v>556</v>
      </c>
      <c r="F2594" s="6" t="s">
        <v>503</v>
      </c>
      <c r="G2594" s="5">
        <v>3</v>
      </c>
      <c r="H2594" s="7">
        <v>64.47</v>
      </c>
      <c r="I2594" s="9" t="s">
        <v>545</v>
      </c>
      <c r="J2594" s="9" t="s">
        <v>546</v>
      </c>
      <c r="K2594" s="23" cm="1">
        <f t="array" ref="K2594">IF(G2594 &lt; 1, 0, _xlfn.IFS(E2594 = Акция!$A$2, G2594*Акция!$C$2, E2594 = Акция!$A$3, G2594*Акция!$C$3, E2594 = Акция!$A$4, G2594*Акция!$C$4, E2594 = Акция!$A$5, G2594*Акция!$C$5, E2594 = Акция!$A$6, G2594*Акция!$C$6, E2594 = Акция!$A$7, G2594*Акция!$C$7, E2594 = Акция!$A$8, G2594*Акция!$C$8, 1, 0))</f>
        <v>0</v>
      </c>
    </row>
    <row r="2595" spans="2:11" x14ac:dyDescent="0.2">
      <c r="B2595" s="4" t="str">
        <f t="shared" si="544"/>
        <v>Трацевська Зінаїда Іванівна</v>
      </c>
      <c r="C2595" s="4" t="str">
        <f t="shared" si="544"/>
        <v>Трацевська З.І.</v>
      </c>
      <c r="D2595" s="4"/>
      <c r="E2595" s="4" t="s">
        <v>557</v>
      </c>
      <c r="F2595" s="6" t="s">
        <v>503</v>
      </c>
      <c r="G2595" s="5">
        <v>3</v>
      </c>
      <c r="H2595" s="7">
        <v>65.16</v>
      </c>
      <c r="I2595" s="9" t="s">
        <v>545</v>
      </c>
      <c r="J2595" s="9" t="s">
        <v>546</v>
      </c>
      <c r="K2595" s="23" cm="1">
        <f t="array" ref="K2595">IF(G2595 &lt; 1, 0, _xlfn.IFS(E2595 = Акция!$A$2, G2595*Акция!$C$2, E2595 = Акция!$A$3, G2595*Акция!$C$3, E2595 = Акция!$A$4, G2595*Акция!$C$4, E2595 = Акция!$A$5, G2595*Акция!$C$5, E2595 = Акция!$A$6, G2595*Акция!$C$6, E2595 = Акция!$A$7, G2595*Акция!$C$7, E2595 = Акция!$A$8, G2595*Акция!$C$8, 1, 0))</f>
        <v>0</v>
      </c>
    </row>
    <row r="2596" spans="2:11" x14ac:dyDescent="0.2">
      <c r="B2596" s="4" t="s">
        <v>369</v>
      </c>
      <c r="C2596" s="4" t="s">
        <v>370</v>
      </c>
      <c r="D2596" s="3" t="s">
        <v>508</v>
      </c>
      <c r="E2596" s="4"/>
      <c r="G2596" s="6"/>
      <c r="H2596" s="8"/>
      <c r="I2596" s="4"/>
      <c r="J2596" s="4"/>
      <c r="K2596" s="23" cm="1">
        <f t="array" ref="K2596">IF(G2596 &lt; 1, 0, _xlfn.IFS(E2596 = Акция!$A$2, G2596*Акция!$C$2, E2596 = Акция!$A$3, G2596*Акция!$C$3, E2596 = Акция!$A$4, G2596*Акция!$C$4, E2596 = Акция!$A$5, G2596*Акция!$C$5, E2596 = Акция!$A$6, G2596*Акция!$C$6, E2596 = Акция!$A$7, G2596*Акция!$C$7, E2596 = Акция!$A$8, G2596*Акция!$C$8, 1, 0))</f>
        <v>0</v>
      </c>
    </row>
    <row r="2597" spans="2:11" x14ac:dyDescent="0.2">
      <c r="B2597" s="4" t="str">
        <f t="shared" ref="B2597:C2597" si="545">B2596</f>
        <v>Третяк Володимир Аркадійович</v>
      </c>
      <c r="C2597" s="4" t="str">
        <f t="shared" si="545"/>
        <v>Третяк В. А.</v>
      </c>
      <c r="D2597" s="4"/>
      <c r="E2597" s="4" t="s">
        <v>513</v>
      </c>
      <c r="F2597" s="6" t="s">
        <v>503</v>
      </c>
      <c r="G2597" s="5">
        <v>3</v>
      </c>
      <c r="H2597" s="7">
        <v>78.45</v>
      </c>
      <c r="I2597" s="9" t="s">
        <v>577</v>
      </c>
      <c r="J2597" s="9" t="s">
        <v>511</v>
      </c>
      <c r="K2597" s="23" cm="1">
        <f t="array" ref="K2597">IF(G2597 &lt; 1, 0, _xlfn.IFS(E2597 = Акция!$A$2, G2597*Акция!$C$2, E2597 = Акция!$A$3, G2597*Акция!$C$3, E2597 = Акция!$A$4, G2597*Акция!$C$4, E2597 = Акция!$A$5, G2597*Акция!$C$5, E2597 = Акция!$A$6, G2597*Акция!$C$6, E2597 = Акция!$A$7, G2597*Акция!$C$7, E2597 = Акция!$A$8, G2597*Акция!$C$8, 1, 0))</f>
        <v>0</v>
      </c>
    </row>
    <row r="2598" spans="2:11" x14ac:dyDescent="0.2">
      <c r="B2598" s="4" t="s">
        <v>371</v>
      </c>
      <c r="C2598" s="4" t="s">
        <v>371</v>
      </c>
      <c r="D2598" s="3" t="s">
        <v>508</v>
      </c>
      <c r="E2598" s="4"/>
      <c r="G2598" s="6"/>
      <c r="H2598" s="8"/>
      <c r="I2598" s="4"/>
      <c r="J2598" s="4"/>
      <c r="K2598" s="23" cm="1">
        <f t="array" ref="K2598">IF(G2598 &lt; 1, 0, _xlfn.IFS(E2598 = Акция!$A$2, G2598*Акция!$C$2, E2598 = Акция!$A$3, G2598*Акция!$C$3, E2598 = Акция!$A$4, G2598*Акция!$C$4, E2598 = Акция!$A$5, G2598*Акция!$C$5, E2598 = Акция!$A$6, G2598*Акция!$C$6, E2598 = Акция!$A$7, G2598*Акция!$C$7, E2598 = Акция!$A$8, G2598*Акция!$C$8, 1, 0))</f>
        <v>0</v>
      </c>
    </row>
    <row r="2599" spans="2:11" x14ac:dyDescent="0.2">
      <c r="B2599" s="4" t="str">
        <f t="shared" ref="B2599:C2599" si="546">B2598</f>
        <v>Тростинське СТ</v>
      </c>
      <c r="C2599" s="4" t="str">
        <f t="shared" si="546"/>
        <v>Тростинське СТ</v>
      </c>
      <c r="D2599" s="4"/>
      <c r="E2599" s="4" t="s">
        <v>519</v>
      </c>
      <c r="F2599" s="6" t="s">
        <v>503</v>
      </c>
      <c r="G2599" s="5">
        <v>1</v>
      </c>
      <c r="H2599" s="7">
        <v>47.95</v>
      </c>
      <c r="I2599" s="9" t="s">
        <v>538</v>
      </c>
      <c r="J2599" s="9" t="s">
        <v>539</v>
      </c>
      <c r="K2599" s="23" cm="1">
        <f t="array" ref="K2599">IF(G2599 &lt; 1, 0, _xlfn.IFS(E2599 = Акция!$A$2, G2599*Акция!$C$2, E2599 = Акция!$A$3, G2599*Акция!$C$3, E2599 = Акция!$A$4, G2599*Акция!$C$4, E2599 = Акция!$A$5, G2599*Акция!$C$5, E2599 = Акция!$A$6, G2599*Акция!$C$6, E2599 = Акция!$A$7, G2599*Акция!$C$7, E2599 = Акция!$A$8, G2599*Акция!$C$8, 1, 0))</f>
        <v>0.5</v>
      </c>
    </row>
    <row r="2600" spans="2:11" x14ac:dyDescent="0.2">
      <c r="B2600" s="4" t="s">
        <v>372</v>
      </c>
      <c r="C2600" s="4" t="s">
        <v>373</v>
      </c>
      <c r="D2600" s="3" t="s">
        <v>508</v>
      </c>
      <c r="E2600" s="4"/>
      <c r="G2600" s="6"/>
      <c r="H2600" s="8"/>
      <c r="I2600" s="4"/>
      <c r="J2600" s="4"/>
      <c r="K2600" s="23" cm="1">
        <f t="array" ref="K2600">IF(G2600 &lt; 1, 0, _xlfn.IFS(E2600 = Акция!$A$2, G2600*Акция!$C$2, E2600 = Акция!$A$3, G2600*Акция!$C$3, E2600 = Акция!$A$4, G2600*Акция!$C$4, E2600 = Акция!$A$5, G2600*Акция!$C$5, E2600 = Акция!$A$6, G2600*Акция!$C$6, E2600 = Акция!$A$7, G2600*Акция!$C$7, E2600 = Акция!$A$8, G2600*Акция!$C$8, 1, 0))</f>
        <v>0</v>
      </c>
    </row>
    <row r="2601" spans="2:11" x14ac:dyDescent="0.2">
      <c r="B2601" s="4" t="str">
        <f t="shared" ref="B2601:C2604" si="547">B2600</f>
        <v>Труш Алла Петрівна</v>
      </c>
      <c r="C2601" s="4" t="str">
        <f t="shared" si="547"/>
        <v>Труш А.П.</v>
      </c>
      <c r="D2601" s="4"/>
      <c r="E2601" s="4" t="s">
        <v>516</v>
      </c>
      <c r="F2601" s="6" t="s">
        <v>503</v>
      </c>
      <c r="G2601" s="5">
        <v>2</v>
      </c>
      <c r="H2601" s="7">
        <v>53.88</v>
      </c>
      <c r="I2601" s="9" t="s">
        <v>527</v>
      </c>
      <c r="J2601" s="9" t="s">
        <v>528</v>
      </c>
      <c r="K2601" s="23" cm="1">
        <f t="array" ref="K2601">IF(G2601 &lt; 1, 0, _xlfn.IFS(E2601 = Акция!$A$2, G2601*Акция!$C$2, E2601 = Акция!$A$3, G2601*Акция!$C$3, E2601 = Акция!$A$4, G2601*Акция!$C$4, E2601 = Акция!$A$5, G2601*Акция!$C$5, E2601 = Акция!$A$6, G2601*Акция!$C$6, E2601 = Акция!$A$7, G2601*Акция!$C$7, E2601 = Акция!$A$8, G2601*Акция!$C$8, 1, 0))</f>
        <v>0.5</v>
      </c>
    </row>
    <row r="2602" spans="2:11" x14ac:dyDescent="0.2">
      <c r="B2602" s="4" t="str">
        <f t="shared" si="547"/>
        <v>Труш Алла Петрівна</v>
      </c>
      <c r="C2602" s="4" t="str">
        <f t="shared" si="547"/>
        <v>Труш А.П.</v>
      </c>
      <c r="D2602" s="4"/>
      <c r="E2602" s="4" t="s">
        <v>519</v>
      </c>
      <c r="F2602" s="6" t="s">
        <v>503</v>
      </c>
      <c r="G2602" s="5">
        <v>4</v>
      </c>
      <c r="H2602" s="7">
        <v>196.6</v>
      </c>
      <c r="I2602" s="9" t="s">
        <v>527</v>
      </c>
      <c r="J2602" s="9" t="s">
        <v>528</v>
      </c>
      <c r="K2602" s="23" cm="1">
        <f t="array" ref="K2602">IF(G2602 &lt; 1, 0, _xlfn.IFS(E2602 = Акция!$A$2, G2602*Акция!$C$2, E2602 = Акция!$A$3, G2602*Акция!$C$3, E2602 = Акция!$A$4, G2602*Акция!$C$4, E2602 = Акция!$A$5, G2602*Акция!$C$5, E2602 = Акция!$A$6, G2602*Акция!$C$6, E2602 = Акция!$A$7, G2602*Акция!$C$7, E2602 = Акция!$A$8, G2602*Акция!$C$8, 1, 0))</f>
        <v>2</v>
      </c>
    </row>
    <row r="2603" spans="2:11" x14ac:dyDescent="0.2">
      <c r="B2603" s="4" t="str">
        <f t="shared" si="547"/>
        <v>Труш Алла Петрівна</v>
      </c>
      <c r="C2603" s="4" t="str">
        <f t="shared" si="547"/>
        <v>Труш А.П.</v>
      </c>
      <c r="D2603" s="4"/>
      <c r="E2603" s="4" t="s">
        <v>502</v>
      </c>
      <c r="F2603" s="6" t="s">
        <v>503</v>
      </c>
      <c r="G2603" s="5">
        <v>3</v>
      </c>
      <c r="H2603" s="7">
        <v>166.71</v>
      </c>
      <c r="I2603" s="9" t="s">
        <v>527</v>
      </c>
      <c r="J2603" s="9" t="s">
        <v>528</v>
      </c>
      <c r="K2603" s="23" cm="1">
        <f t="array" ref="K2603">IF(G2603 &lt; 1, 0, _xlfn.IFS(E2603 = Акция!$A$2, G2603*Акция!$C$2, E2603 = Акция!$A$3, G2603*Акция!$C$3, E2603 = Акция!$A$4, G2603*Акция!$C$4, E2603 = Акция!$A$5, G2603*Акция!$C$5, E2603 = Акция!$A$6, G2603*Акция!$C$6, E2603 = Акция!$A$7, G2603*Акция!$C$7, E2603 = Акция!$A$8, G2603*Акция!$C$8, 1, 0))</f>
        <v>1.5</v>
      </c>
    </row>
    <row r="2604" spans="2:11" x14ac:dyDescent="0.2">
      <c r="B2604" s="4" t="str">
        <f t="shared" si="547"/>
        <v>Труш Алла Петрівна</v>
      </c>
      <c r="C2604" s="4" t="str">
        <f t="shared" si="547"/>
        <v>Труш А.П.</v>
      </c>
      <c r="D2604" s="4"/>
      <c r="E2604" s="4" t="s">
        <v>521</v>
      </c>
      <c r="F2604" s="6" t="s">
        <v>503</v>
      </c>
      <c r="G2604" s="5">
        <v>2</v>
      </c>
      <c r="H2604" s="7">
        <v>110.54</v>
      </c>
      <c r="I2604" s="9" t="s">
        <v>527</v>
      </c>
      <c r="J2604" s="9" t="s">
        <v>528</v>
      </c>
      <c r="K2604" s="23" cm="1">
        <f t="array" ref="K2604">IF(G2604 &lt; 1, 0, _xlfn.IFS(E2604 = Акция!$A$2, G2604*Акция!$C$2, E2604 = Акция!$A$3, G2604*Акция!$C$3, E2604 = Акция!$A$4, G2604*Акция!$C$4, E2604 = Акция!$A$5, G2604*Акция!$C$5, E2604 = Акция!$A$6, G2604*Акция!$C$6, E2604 = Акция!$A$7, G2604*Акция!$C$7, E2604 = Акция!$A$8, G2604*Акция!$C$8, 1, 0))</f>
        <v>1</v>
      </c>
    </row>
    <row r="2605" spans="2:11" x14ac:dyDescent="0.2">
      <c r="B2605" s="4" t="s">
        <v>374</v>
      </c>
      <c r="C2605" s="4" t="s">
        <v>375</v>
      </c>
      <c r="D2605" s="3" t="s">
        <v>508</v>
      </c>
      <c r="E2605" s="4"/>
      <c r="G2605" s="6"/>
      <c r="H2605" s="8"/>
      <c r="I2605" s="4"/>
      <c r="J2605" s="4"/>
      <c r="K2605" s="23" cm="1">
        <f t="array" ref="K2605">IF(G2605 &lt; 1, 0, _xlfn.IFS(E2605 = Акция!$A$2, G2605*Акция!$C$2, E2605 = Акция!$A$3, G2605*Акция!$C$3, E2605 = Акция!$A$4, G2605*Акция!$C$4, E2605 = Акция!$A$5, G2605*Акция!$C$5, E2605 = Акция!$A$6, G2605*Акция!$C$6, E2605 = Акция!$A$7, G2605*Акция!$C$7, E2605 = Акция!$A$8, G2605*Акция!$C$8, 1, 0))</f>
        <v>0</v>
      </c>
    </row>
    <row r="2606" spans="2:11" x14ac:dyDescent="0.2">
      <c r="B2606" s="4" t="str">
        <f t="shared" ref="B2606:C2606" si="548">B2605</f>
        <v>Українець Руслан Олександрович</v>
      </c>
      <c r="C2606" s="4" t="str">
        <f t="shared" si="548"/>
        <v>Українець Р.О.+</v>
      </c>
      <c r="D2606" s="4"/>
      <c r="E2606" s="4" t="s">
        <v>581</v>
      </c>
      <c r="F2606" s="6" t="s">
        <v>503</v>
      </c>
      <c r="G2606" s="5">
        <v>1</v>
      </c>
      <c r="H2606" s="7">
        <v>117.29</v>
      </c>
      <c r="I2606" s="9" t="s">
        <v>510</v>
      </c>
      <c r="J2606" s="9" t="s">
        <v>511</v>
      </c>
      <c r="K2606" s="23" cm="1">
        <f t="array" ref="K2606">IF(G2606 &lt; 1, 0, _xlfn.IFS(E2606 = Акция!$A$2, G2606*Акция!$C$2, E2606 = Акция!$A$3, G2606*Акция!$C$3, E2606 = Акция!$A$4, G2606*Акция!$C$4, E2606 = Акция!$A$5, G2606*Акция!$C$5, E2606 = Акция!$A$6, G2606*Акция!$C$6, E2606 = Акция!$A$7, G2606*Акция!$C$7, E2606 = Акция!$A$8, G2606*Акция!$C$8, 1, 0))</f>
        <v>0</v>
      </c>
    </row>
    <row r="2607" spans="2:11" x14ac:dyDescent="0.2">
      <c r="B2607" s="4" t="s">
        <v>376</v>
      </c>
      <c r="C2607" s="4" t="s">
        <v>377</v>
      </c>
      <c r="D2607" s="3" t="s">
        <v>508</v>
      </c>
      <c r="E2607" s="4"/>
      <c r="G2607" s="6"/>
      <c r="H2607" s="8"/>
      <c r="I2607" s="4"/>
      <c r="J2607" s="4"/>
      <c r="K2607" s="23" cm="1">
        <f t="array" ref="K2607">IF(G2607 &lt; 1, 0, _xlfn.IFS(E2607 = Акция!$A$2, G2607*Акция!$C$2, E2607 = Акция!$A$3, G2607*Акция!$C$3, E2607 = Акция!$A$4, G2607*Акция!$C$4, E2607 = Акция!$A$5, G2607*Акция!$C$5, E2607 = Акция!$A$6, G2607*Акция!$C$6, E2607 = Акция!$A$7, G2607*Акция!$C$7, E2607 = Акция!$A$8, G2607*Акция!$C$8, 1, 0))</f>
        <v>0</v>
      </c>
    </row>
    <row r="2608" spans="2:11" x14ac:dyDescent="0.2">
      <c r="B2608" s="4" t="str">
        <f t="shared" ref="B2608:C2609" si="549">B2607</f>
        <v>Дочірнє підприємство "Укртехрось"</v>
      </c>
      <c r="C2608" s="4" t="str">
        <f t="shared" si="549"/>
        <v>Укртехрось ДП+</v>
      </c>
      <c r="D2608" s="4"/>
      <c r="E2608" s="4" t="s">
        <v>556</v>
      </c>
      <c r="F2608" s="6" t="s">
        <v>503</v>
      </c>
      <c r="G2608" s="5">
        <v>1</v>
      </c>
      <c r="H2608" s="7">
        <v>20.66</v>
      </c>
      <c r="I2608" s="9" t="s">
        <v>545</v>
      </c>
      <c r="J2608" s="9" t="s">
        <v>546</v>
      </c>
      <c r="K2608" s="23" cm="1">
        <f t="array" ref="K2608">IF(G2608 &lt; 1, 0, _xlfn.IFS(E2608 = Акция!$A$2, G2608*Акция!$C$2, E2608 = Акция!$A$3, G2608*Акция!$C$3, E2608 = Акция!$A$4, G2608*Акция!$C$4, E2608 = Акция!$A$5, G2608*Акция!$C$5, E2608 = Акция!$A$6, G2608*Акция!$C$6, E2608 = Акция!$A$7, G2608*Акция!$C$7, E2608 = Акция!$A$8, G2608*Акция!$C$8, 1, 0))</f>
        <v>0</v>
      </c>
    </row>
    <row r="2609" spans="2:11" x14ac:dyDescent="0.2">
      <c r="B2609" s="4" t="str">
        <f t="shared" si="549"/>
        <v>Дочірнє підприємство "Укртехрось"</v>
      </c>
      <c r="C2609" s="4" t="str">
        <f t="shared" si="549"/>
        <v>Укртехрось ДП+</v>
      </c>
      <c r="D2609" s="4"/>
      <c r="E2609" s="4" t="s">
        <v>557</v>
      </c>
      <c r="F2609" s="6" t="s">
        <v>503</v>
      </c>
      <c r="G2609" s="5">
        <v>1</v>
      </c>
      <c r="H2609" s="7">
        <v>20.88</v>
      </c>
      <c r="I2609" s="9" t="s">
        <v>545</v>
      </c>
      <c r="J2609" s="9" t="s">
        <v>546</v>
      </c>
      <c r="K2609" s="23" cm="1">
        <f t="array" ref="K2609">IF(G2609 &lt; 1, 0, _xlfn.IFS(E2609 = Акция!$A$2, G2609*Акция!$C$2, E2609 = Акция!$A$3, G2609*Акция!$C$3, E2609 = Акция!$A$4, G2609*Акция!$C$4, E2609 = Акция!$A$5, G2609*Акция!$C$5, E2609 = Акция!$A$6, G2609*Акция!$C$6, E2609 = Акция!$A$7, G2609*Акция!$C$7, E2609 = Акция!$A$8, G2609*Акция!$C$8, 1, 0))</f>
        <v>0</v>
      </c>
    </row>
    <row r="2610" spans="2:11" x14ac:dyDescent="0.2">
      <c r="B2610" s="4" t="s">
        <v>378</v>
      </c>
      <c r="C2610" s="4" t="s">
        <v>379</v>
      </c>
      <c r="D2610" s="3" t="s">
        <v>508</v>
      </c>
      <c r="E2610" s="4"/>
      <c r="G2610" s="6"/>
      <c r="H2610" s="8"/>
      <c r="I2610" s="4"/>
      <c r="J2610" s="4"/>
      <c r="K2610" s="23" cm="1">
        <f t="array" ref="K2610">IF(G2610 &lt; 1, 0, _xlfn.IFS(E2610 = Акция!$A$2, G2610*Акция!$C$2, E2610 = Акция!$A$3, G2610*Акция!$C$3, E2610 = Акция!$A$4, G2610*Акция!$C$4, E2610 = Акция!$A$5, G2610*Акция!$C$5, E2610 = Акция!$A$6, G2610*Акция!$C$6, E2610 = Акция!$A$7, G2610*Акция!$C$7, E2610 = Акция!$A$8, G2610*Акция!$C$8, 1, 0))</f>
        <v>0</v>
      </c>
    </row>
    <row r="2611" spans="2:11" x14ac:dyDescent="0.2">
      <c r="B2611" s="4" t="str">
        <f t="shared" ref="B2611:B2628" si="550">B2610</f>
        <v>"Устимівське" Споживче Товариство</v>
      </c>
      <c r="C2611" s="4" t="str">
        <f t="shared" ref="C2611:C2628" si="551">C2610</f>
        <v>Устимівське СТ.</v>
      </c>
      <c r="D2611" s="4"/>
      <c r="E2611" s="4" t="s">
        <v>526</v>
      </c>
      <c r="F2611" s="6" t="s">
        <v>503</v>
      </c>
      <c r="G2611" s="5">
        <v>1</v>
      </c>
      <c r="H2611" s="7">
        <v>20.78</v>
      </c>
      <c r="I2611" s="9" t="s">
        <v>587</v>
      </c>
      <c r="J2611" s="9" t="s">
        <v>546</v>
      </c>
      <c r="K2611" s="23" cm="1">
        <f t="array" ref="K2611">IF(G2611 &lt; 1, 0, _xlfn.IFS(E2611 = Акция!$A$2, G2611*Акция!$C$2, E2611 = Акция!$A$3, G2611*Акция!$C$3, E2611 = Акция!$A$4, G2611*Акция!$C$4, E2611 = Акция!$A$5, G2611*Акция!$C$5, E2611 = Акция!$A$6, G2611*Акция!$C$6, E2611 = Акция!$A$7, G2611*Акция!$C$7, E2611 = Акция!$A$8, G2611*Акция!$C$8, 1, 0))</f>
        <v>0</v>
      </c>
    </row>
    <row r="2612" spans="2:11" x14ac:dyDescent="0.2">
      <c r="B2612" s="4" t="str">
        <f t="shared" si="550"/>
        <v>"Устимівське" Споживче Товариство</v>
      </c>
      <c r="C2612" s="4" t="str">
        <f t="shared" si="551"/>
        <v>Устимівське СТ.</v>
      </c>
      <c r="D2612" s="4"/>
      <c r="E2612" s="4" t="s">
        <v>529</v>
      </c>
      <c r="F2612" s="6" t="s">
        <v>503</v>
      </c>
      <c r="G2612" s="5">
        <v>1</v>
      </c>
      <c r="H2612" s="7">
        <v>21.23</v>
      </c>
      <c r="I2612" s="9" t="s">
        <v>587</v>
      </c>
      <c r="J2612" s="9" t="s">
        <v>546</v>
      </c>
      <c r="K2612" s="23" cm="1">
        <f t="array" ref="K2612">IF(G2612 &lt; 1, 0, _xlfn.IFS(E2612 = Акция!$A$2, G2612*Акция!$C$2, E2612 = Акция!$A$3, G2612*Акция!$C$3, E2612 = Акция!$A$4, G2612*Акция!$C$4, E2612 = Акция!$A$5, G2612*Акция!$C$5, E2612 = Акция!$A$6, G2612*Акция!$C$6, E2612 = Акция!$A$7, G2612*Акция!$C$7, E2612 = Акция!$A$8, G2612*Акция!$C$8, 1, 0))</f>
        <v>0</v>
      </c>
    </row>
    <row r="2613" spans="2:11" x14ac:dyDescent="0.2">
      <c r="B2613" s="4" t="str">
        <f t="shared" si="550"/>
        <v>"Устимівське" Споживче Товариство</v>
      </c>
      <c r="C2613" s="4" t="str">
        <f t="shared" si="551"/>
        <v>Устимівське СТ.</v>
      </c>
      <c r="D2613" s="4"/>
      <c r="E2613" s="4" t="s">
        <v>561</v>
      </c>
      <c r="F2613" s="6" t="s">
        <v>503</v>
      </c>
      <c r="G2613" s="5">
        <v>1</v>
      </c>
      <c r="H2613" s="7">
        <v>23.41</v>
      </c>
      <c r="I2613" s="9" t="s">
        <v>587</v>
      </c>
      <c r="J2613" s="9" t="s">
        <v>546</v>
      </c>
      <c r="K2613" s="23" cm="1">
        <f t="array" ref="K2613">IF(G2613 &lt; 1, 0, _xlfn.IFS(E2613 = Акция!$A$2, G2613*Акция!$C$2, E2613 = Акция!$A$3, G2613*Акция!$C$3, E2613 = Акция!$A$4, G2613*Акция!$C$4, E2613 = Акция!$A$5, G2613*Акция!$C$5, E2613 = Акция!$A$6, G2613*Акция!$C$6, E2613 = Акция!$A$7, G2613*Акция!$C$7, E2613 = Акция!$A$8, G2613*Акция!$C$8, 1, 0))</f>
        <v>0</v>
      </c>
    </row>
    <row r="2614" spans="2:11" x14ac:dyDescent="0.2">
      <c r="B2614" s="4" t="str">
        <f t="shared" si="550"/>
        <v>"Устимівське" Споживче Товариство</v>
      </c>
      <c r="C2614" s="4" t="str">
        <f t="shared" si="551"/>
        <v>Устимівське СТ.</v>
      </c>
      <c r="D2614" s="4"/>
      <c r="E2614" s="4" t="s">
        <v>547</v>
      </c>
      <c r="F2614" s="6" t="s">
        <v>503</v>
      </c>
      <c r="G2614" s="5">
        <v>1</v>
      </c>
      <c r="H2614" s="7">
        <v>33.119999999999997</v>
      </c>
      <c r="I2614" s="9" t="s">
        <v>587</v>
      </c>
      <c r="J2614" s="9" t="s">
        <v>546</v>
      </c>
      <c r="K2614" s="23" cm="1">
        <f t="array" ref="K2614">IF(G2614 &lt; 1, 0, _xlfn.IFS(E2614 = Акция!$A$2, G2614*Акция!$C$2, E2614 = Акция!$A$3, G2614*Акция!$C$3, E2614 = Акция!$A$4, G2614*Акция!$C$4, E2614 = Акция!$A$5, G2614*Акция!$C$5, E2614 = Акция!$A$6, G2614*Акция!$C$6, E2614 = Акция!$A$7, G2614*Акция!$C$7, E2614 = Акция!$A$8, G2614*Акция!$C$8, 1, 0))</f>
        <v>0</v>
      </c>
    </row>
    <row r="2615" spans="2:11" x14ac:dyDescent="0.2">
      <c r="B2615" s="4" t="str">
        <f t="shared" si="550"/>
        <v>"Устимівське" Споживче Товариство</v>
      </c>
      <c r="C2615" s="4" t="str">
        <f t="shared" si="551"/>
        <v>Устимівське СТ.</v>
      </c>
      <c r="D2615" s="4"/>
      <c r="E2615" s="4" t="s">
        <v>548</v>
      </c>
      <c r="F2615" s="6" t="s">
        <v>503</v>
      </c>
      <c r="G2615" s="5">
        <v>1</v>
      </c>
      <c r="H2615" s="7">
        <v>33.119999999999997</v>
      </c>
      <c r="I2615" s="9" t="s">
        <v>587</v>
      </c>
      <c r="J2615" s="9" t="s">
        <v>546</v>
      </c>
      <c r="K2615" s="23" cm="1">
        <f t="array" ref="K2615">IF(G2615 &lt; 1, 0, _xlfn.IFS(E2615 = Акция!$A$2, G2615*Акция!$C$2, E2615 = Акция!$A$3, G2615*Акция!$C$3, E2615 = Акция!$A$4, G2615*Акция!$C$4, E2615 = Акция!$A$5, G2615*Акция!$C$5, E2615 = Акция!$A$6, G2615*Акция!$C$6, E2615 = Акция!$A$7, G2615*Акция!$C$7, E2615 = Акция!$A$8, G2615*Акция!$C$8, 1, 0))</f>
        <v>0</v>
      </c>
    </row>
    <row r="2616" spans="2:11" x14ac:dyDescent="0.2">
      <c r="B2616" s="4" t="str">
        <f t="shared" si="550"/>
        <v>"Устимівське" Споживче Товариство</v>
      </c>
      <c r="C2616" s="4" t="str">
        <f t="shared" si="551"/>
        <v>Устимівське СТ.</v>
      </c>
      <c r="D2616" s="4"/>
      <c r="E2616" s="4" t="s">
        <v>692</v>
      </c>
      <c r="F2616" s="6" t="s">
        <v>503</v>
      </c>
      <c r="G2616" s="5">
        <v>1</v>
      </c>
      <c r="H2616" s="7">
        <v>36.43</v>
      </c>
      <c r="I2616" s="9" t="s">
        <v>587</v>
      </c>
      <c r="J2616" s="9" t="s">
        <v>546</v>
      </c>
      <c r="K2616" s="23" cm="1">
        <f t="array" ref="K2616">IF(G2616 &lt; 1, 0, _xlfn.IFS(E2616 = Акция!$A$2, G2616*Акция!$C$2, E2616 = Акция!$A$3, G2616*Акция!$C$3, E2616 = Акция!$A$4, G2616*Акция!$C$4, E2616 = Акция!$A$5, G2616*Акция!$C$5, E2616 = Акция!$A$6, G2616*Акция!$C$6, E2616 = Акция!$A$7, G2616*Акция!$C$7, E2616 = Акция!$A$8, G2616*Акция!$C$8, 1, 0))</f>
        <v>0</v>
      </c>
    </row>
    <row r="2617" spans="2:11" x14ac:dyDescent="0.2">
      <c r="B2617" s="4" t="str">
        <f t="shared" si="550"/>
        <v>"Устимівське" Споживче Товариство</v>
      </c>
      <c r="C2617" s="4" t="str">
        <f t="shared" si="551"/>
        <v>Устимівське СТ.</v>
      </c>
      <c r="D2617" s="4"/>
      <c r="E2617" s="4" t="s">
        <v>549</v>
      </c>
      <c r="F2617" s="6" t="s">
        <v>503</v>
      </c>
      <c r="G2617" s="5">
        <v>2</v>
      </c>
      <c r="H2617" s="7">
        <v>55.44</v>
      </c>
      <c r="I2617" s="9" t="s">
        <v>587</v>
      </c>
      <c r="J2617" s="9" t="s">
        <v>546</v>
      </c>
      <c r="K2617" s="23" cm="1">
        <f t="array" ref="K2617">IF(G2617 &lt; 1, 0, _xlfn.IFS(E2617 = Акция!$A$2, G2617*Акция!$C$2, E2617 = Акция!$A$3, G2617*Акция!$C$3, E2617 = Акция!$A$4, G2617*Акция!$C$4, E2617 = Акция!$A$5, G2617*Акция!$C$5, E2617 = Акция!$A$6, G2617*Акция!$C$6, E2617 = Акция!$A$7, G2617*Акция!$C$7, E2617 = Акция!$A$8, G2617*Акция!$C$8, 1, 0))</f>
        <v>0</v>
      </c>
    </row>
    <row r="2618" spans="2:11" x14ac:dyDescent="0.2">
      <c r="B2618" s="4" t="str">
        <f t="shared" si="550"/>
        <v>"Устимівське" Споживче Товариство</v>
      </c>
      <c r="C2618" s="4" t="str">
        <f t="shared" si="551"/>
        <v>Устимівське СТ.</v>
      </c>
      <c r="D2618" s="4"/>
      <c r="E2618" s="4" t="s">
        <v>531</v>
      </c>
      <c r="F2618" s="6" t="s">
        <v>503</v>
      </c>
      <c r="G2618" s="5">
        <v>6</v>
      </c>
      <c r="H2618" s="7">
        <v>166.32</v>
      </c>
      <c r="I2618" s="9" t="s">
        <v>587</v>
      </c>
      <c r="J2618" s="9" t="s">
        <v>546</v>
      </c>
      <c r="K2618" s="23" cm="1">
        <f t="array" ref="K2618">IF(G2618 &lt; 1, 0, _xlfn.IFS(E2618 = Акция!$A$2, G2618*Акция!$C$2, E2618 = Акция!$A$3, G2618*Акция!$C$3, E2618 = Акция!$A$4, G2618*Акция!$C$4, E2618 = Акция!$A$5, G2618*Акция!$C$5, E2618 = Акция!$A$6, G2618*Акция!$C$6, E2618 = Акция!$A$7, G2618*Акция!$C$7, E2618 = Акция!$A$8, G2618*Акция!$C$8, 1, 0))</f>
        <v>0</v>
      </c>
    </row>
    <row r="2619" spans="2:11" x14ac:dyDescent="0.2">
      <c r="B2619" s="4" t="str">
        <f t="shared" si="550"/>
        <v>"Устимівське" Споживче Товариство</v>
      </c>
      <c r="C2619" s="4" t="str">
        <f t="shared" si="551"/>
        <v>Устимівське СТ.</v>
      </c>
      <c r="D2619" s="4"/>
      <c r="E2619" s="4" t="s">
        <v>552</v>
      </c>
      <c r="F2619" s="6" t="s">
        <v>503</v>
      </c>
      <c r="G2619" s="5">
        <v>4</v>
      </c>
      <c r="H2619" s="7">
        <v>110.16</v>
      </c>
      <c r="I2619" s="9" t="s">
        <v>587</v>
      </c>
      <c r="J2619" s="9" t="s">
        <v>546</v>
      </c>
      <c r="K2619" s="23" cm="1">
        <f t="array" ref="K2619">IF(G2619 &lt; 1, 0, _xlfn.IFS(E2619 = Акция!$A$2, G2619*Акция!$C$2, E2619 = Акция!$A$3, G2619*Акция!$C$3, E2619 = Акция!$A$4, G2619*Акция!$C$4, E2619 = Акция!$A$5, G2619*Акция!$C$5, E2619 = Акция!$A$6, G2619*Акция!$C$6, E2619 = Акция!$A$7, G2619*Акция!$C$7, E2619 = Акция!$A$8, G2619*Акция!$C$8, 1, 0))</f>
        <v>0</v>
      </c>
    </row>
    <row r="2620" spans="2:11" x14ac:dyDescent="0.2">
      <c r="B2620" s="4" t="str">
        <f t="shared" si="550"/>
        <v>"Устимівське" Споживче Товариство</v>
      </c>
      <c r="C2620" s="4" t="str">
        <f t="shared" si="551"/>
        <v>Устимівське СТ.</v>
      </c>
      <c r="D2620" s="4"/>
      <c r="E2620" s="4" t="s">
        <v>513</v>
      </c>
      <c r="F2620" s="6" t="s">
        <v>503</v>
      </c>
      <c r="G2620" s="5">
        <v>2</v>
      </c>
      <c r="H2620" s="7">
        <v>56.08</v>
      </c>
      <c r="I2620" s="9" t="s">
        <v>587</v>
      </c>
      <c r="J2620" s="9" t="s">
        <v>546</v>
      </c>
      <c r="K2620" s="23" cm="1">
        <f t="array" ref="K2620">IF(G2620 &lt; 1, 0, _xlfn.IFS(E2620 = Акция!$A$2, G2620*Акция!$C$2, E2620 = Акция!$A$3, G2620*Акция!$C$3, E2620 = Акция!$A$4, G2620*Акция!$C$4, E2620 = Акция!$A$5, G2620*Акция!$C$5, E2620 = Акция!$A$6, G2620*Акция!$C$6, E2620 = Акция!$A$7, G2620*Акция!$C$7, E2620 = Акция!$A$8, G2620*Акция!$C$8, 1, 0))</f>
        <v>0</v>
      </c>
    </row>
    <row r="2621" spans="2:11" x14ac:dyDescent="0.2">
      <c r="B2621" s="4" t="str">
        <f t="shared" si="550"/>
        <v>"Устимівське" Споживче Товариство</v>
      </c>
      <c r="C2621" s="4" t="str">
        <f t="shared" si="551"/>
        <v>Устимівське СТ.</v>
      </c>
      <c r="D2621" s="4"/>
      <c r="E2621" s="4" t="s">
        <v>556</v>
      </c>
      <c r="F2621" s="6" t="s">
        <v>503</v>
      </c>
      <c r="G2621" s="5">
        <v>2</v>
      </c>
      <c r="H2621" s="7">
        <v>42.14</v>
      </c>
      <c r="I2621" s="9" t="s">
        <v>587</v>
      </c>
      <c r="J2621" s="9" t="s">
        <v>546</v>
      </c>
      <c r="K2621" s="23" cm="1">
        <f t="array" ref="K2621">IF(G2621 &lt; 1, 0, _xlfn.IFS(E2621 = Акция!$A$2, G2621*Акция!$C$2, E2621 = Акция!$A$3, G2621*Акция!$C$3, E2621 = Акция!$A$4, G2621*Акция!$C$4, E2621 = Акция!$A$5, G2621*Акция!$C$5, E2621 = Акция!$A$6, G2621*Акция!$C$6, E2621 = Акция!$A$7, G2621*Акция!$C$7, E2621 = Акция!$A$8, G2621*Акция!$C$8, 1, 0))</f>
        <v>0</v>
      </c>
    </row>
    <row r="2622" spans="2:11" x14ac:dyDescent="0.2">
      <c r="B2622" s="4" t="str">
        <f t="shared" si="550"/>
        <v>"Устимівське" Споживче Товариство</v>
      </c>
      <c r="C2622" s="4" t="str">
        <f t="shared" si="551"/>
        <v>Устимівське СТ.</v>
      </c>
      <c r="D2622" s="4"/>
      <c r="E2622" s="4" t="s">
        <v>514</v>
      </c>
      <c r="F2622" s="6" t="s">
        <v>503</v>
      </c>
      <c r="G2622" s="5">
        <v>3</v>
      </c>
      <c r="H2622" s="7">
        <v>63.9</v>
      </c>
      <c r="I2622" s="9" t="s">
        <v>587</v>
      </c>
      <c r="J2622" s="9" t="s">
        <v>546</v>
      </c>
      <c r="K2622" s="23" cm="1">
        <f t="array" ref="K2622">IF(G2622 &lt; 1, 0, _xlfn.IFS(E2622 = Акция!$A$2, G2622*Акция!$C$2, E2622 = Акция!$A$3, G2622*Акция!$C$3, E2622 = Акция!$A$4, G2622*Акция!$C$4, E2622 = Акция!$A$5, G2622*Акция!$C$5, E2622 = Акция!$A$6, G2622*Акция!$C$6, E2622 = Акция!$A$7, G2622*Акция!$C$7, E2622 = Акция!$A$8, G2622*Акция!$C$8, 1, 0))</f>
        <v>0</v>
      </c>
    </row>
    <row r="2623" spans="2:11" x14ac:dyDescent="0.2">
      <c r="B2623" s="4" t="str">
        <f t="shared" si="550"/>
        <v>"Устимівське" Споживче Товариство</v>
      </c>
      <c r="C2623" s="4" t="str">
        <f t="shared" si="551"/>
        <v>Устимівське СТ.</v>
      </c>
      <c r="D2623" s="4"/>
      <c r="E2623" s="4" t="s">
        <v>557</v>
      </c>
      <c r="F2623" s="6" t="s">
        <v>503</v>
      </c>
      <c r="G2623" s="5">
        <v>3</v>
      </c>
      <c r="H2623" s="7">
        <v>63.9</v>
      </c>
      <c r="I2623" s="9" t="s">
        <v>587</v>
      </c>
      <c r="J2623" s="9" t="s">
        <v>546</v>
      </c>
      <c r="K2623" s="23" cm="1">
        <f t="array" ref="K2623">IF(G2623 &lt; 1, 0, _xlfn.IFS(E2623 = Акция!$A$2, G2623*Акция!$C$2, E2623 = Акция!$A$3, G2623*Акция!$C$3, E2623 = Акция!$A$4, G2623*Акция!$C$4, E2623 = Акция!$A$5, G2623*Акция!$C$5, E2623 = Акция!$A$6, G2623*Акция!$C$6, E2623 = Акция!$A$7, G2623*Акция!$C$7, E2623 = Акция!$A$8, G2623*Акция!$C$8, 1, 0))</f>
        <v>0</v>
      </c>
    </row>
    <row r="2624" spans="2:11" x14ac:dyDescent="0.2">
      <c r="B2624" s="4" t="str">
        <f t="shared" si="550"/>
        <v>"Устимівське" Споживче Товариство</v>
      </c>
      <c r="C2624" s="4" t="str">
        <f t="shared" si="551"/>
        <v>Устимівське СТ.</v>
      </c>
      <c r="D2624" s="4"/>
      <c r="E2624" s="4" t="s">
        <v>563</v>
      </c>
      <c r="F2624" s="6" t="s">
        <v>503</v>
      </c>
      <c r="G2624" s="5">
        <v>2</v>
      </c>
      <c r="H2624" s="7">
        <v>42.6</v>
      </c>
      <c r="I2624" s="9" t="s">
        <v>587</v>
      </c>
      <c r="J2624" s="9" t="s">
        <v>546</v>
      </c>
      <c r="K2624" s="23" cm="1">
        <f t="array" ref="K2624">IF(G2624 &lt; 1, 0, _xlfn.IFS(E2624 = Акция!$A$2, G2624*Акция!$C$2, E2624 = Акция!$A$3, G2624*Акция!$C$3, E2624 = Акция!$A$4, G2624*Акция!$C$4, E2624 = Акция!$A$5, G2624*Акция!$C$5, E2624 = Акция!$A$6, G2624*Акция!$C$6, E2624 = Акция!$A$7, G2624*Акция!$C$7, E2624 = Акция!$A$8, G2624*Акция!$C$8, 1, 0))</f>
        <v>0</v>
      </c>
    </row>
    <row r="2625" spans="2:11" x14ac:dyDescent="0.2">
      <c r="B2625" s="4" t="str">
        <f t="shared" si="550"/>
        <v>"Устимівське" Споживче Товариство</v>
      </c>
      <c r="C2625" s="4" t="str">
        <f t="shared" si="551"/>
        <v>Устимівське СТ.</v>
      </c>
      <c r="D2625" s="4"/>
      <c r="E2625" s="4" t="s">
        <v>516</v>
      </c>
      <c r="F2625" s="6" t="s">
        <v>503</v>
      </c>
      <c r="G2625" s="5">
        <v>5</v>
      </c>
      <c r="H2625" s="7">
        <v>137.4</v>
      </c>
      <c r="I2625" s="9" t="s">
        <v>587</v>
      </c>
      <c r="J2625" s="9" t="s">
        <v>546</v>
      </c>
      <c r="K2625" s="23" cm="1">
        <f t="array" ref="K2625">IF(G2625 &lt; 1, 0, _xlfn.IFS(E2625 = Акция!$A$2, G2625*Акция!$C$2, E2625 = Акция!$A$3, G2625*Акция!$C$3, E2625 = Акция!$A$4, G2625*Акция!$C$4, E2625 = Акция!$A$5, G2625*Акция!$C$5, E2625 = Акция!$A$6, G2625*Акция!$C$6, E2625 = Акция!$A$7, G2625*Акция!$C$7, E2625 = Акция!$A$8, G2625*Акция!$C$8, 1, 0))</f>
        <v>1.25</v>
      </c>
    </row>
    <row r="2626" spans="2:11" x14ac:dyDescent="0.2">
      <c r="B2626" s="4" t="str">
        <f t="shared" si="550"/>
        <v>"Устимівське" Споживче Товариство</v>
      </c>
      <c r="C2626" s="4" t="str">
        <f t="shared" si="551"/>
        <v>Устимівське СТ.</v>
      </c>
      <c r="D2626" s="4"/>
      <c r="E2626" s="4" t="s">
        <v>519</v>
      </c>
      <c r="F2626" s="6" t="s">
        <v>503</v>
      </c>
      <c r="G2626" s="5">
        <v>10</v>
      </c>
      <c r="H2626" s="7">
        <v>501.3</v>
      </c>
      <c r="I2626" s="9" t="s">
        <v>587</v>
      </c>
      <c r="J2626" s="9" t="s">
        <v>546</v>
      </c>
      <c r="K2626" s="23" cm="1">
        <f t="array" ref="K2626">IF(G2626 &lt; 1, 0, _xlfn.IFS(E2626 = Акция!$A$2, G2626*Акция!$C$2, E2626 = Акция!$A$3, G2626*Акция!$C$3, E2626 = Акция!$A$4, G2626*Акция!$C$4, E2626 = Акция!$A$5, G2626*Акция!$C$5, E2626 = Акция!$A$6, G2626*Акция!$C$6, E2626 = Акция!$A$7, G2626*Акция!$C$7, E2626 = Акция!$A$8, G2626*Акция!$C$8, 1, 0))</f>
        <v>5</v>
      </c>
    </row>
    <row r="2627" spans="2:11" x14ac:dyDescent="0.2">
      <c r="B2627" s="4" t="str">
        <f t="shared" si="550"/>
        <v>"Устимівське" Споживче Товариство</v>
      </c>
      <c r="C2627" s="4" t="str">
        <f t="shared" si="551"/>
        <v>Устимівське СТ.</v>
      </c>
      <c r="D2627" s="4"/>
      <c r="E2627" s="4" t="s">
        <v>502</v>
      </c>
      <c r="F2627" s="6" t="s">
        <v>503</v>
      </c>
      <c r="G2627" s="5">
        <v>3</v>
      </c>
      <c r="H2627" s="7">
        <v>170.04</v>
      </c>
      <c r="I2627" s="9" t="s">
        <v>587</v>
      </c>
      <c r="J2627" s="9" t="s">
        <v>546</v>
      </c>
      <c r="K2627" s="23" cm="1">
        <f t="array" ref="K2627">IF(G2627 &lt; 1, 0, _xlfn.IFS(E2627 = Акция!$A$2, G2627*Акция!$C$2, E2627 = Акция!$A$3, G2627*Акция!$C$3, E2627 = Акция!$A$4, G2627*Акция!$C$4, E2627 = Акция!$A$5, G2627*Акция!$C$5, E2627 = Акция!$A$6, G2627*Акция!$C$6, E2627 = Акция!$A$7, G2627*Акция!$C$7, E2627 = Акция!$A$8, G2627*Акция!$C$8, 1, 0))</f>
        <v>1.5</v>
      </c>
    </row>
    <row r="2628" spans="2:11" x14ac:dyDescent="0.2">
      <c r="B2628" s="4" t="str">
        <f t="shared" si="550"/>
        <v>"Устимівське" Споживче Товариство</v>
      </c>
      <c r="C2628" s="4" t="str">
        <f t="shared" si="551"/>
        <v>Устимівське СТ.</v>
      </c>
      <c r="D2628" s="4"/>
      <c r="E2628" s="4" t="s">
        <v>521</v>
      </c>
      <c r="F2628" s="6" t="s">
        <v>503</v>
      </c>
      <c r="G2628" s="5">
        <v>2</v>
      </c>
      <c r="H2628" s="7">
        <v>112.76</v>
      </c>
      <c r="I2628" s="9" t="s">
        <v>587</v>
      </c>
      <c r="J2628" s="9" t="s">
        <v>546</v>
      </c>
      <c r="K2628" s="23" cm="1">
        <f t="array" ref="K2628">IF(G2628 &lt; 1, 0, _xlfn.IFS(E2628 = Акция!$A$2, G2628*Акция!$C$2, E2628 = Акция!$A$3, G2628*Акция!$C$3, E2628 = Акция!$A$4, G2628*Акция!$C$4, E2628 = Акция!$A$5, G2628*Акция!$C$5, E2628 = Акция!$A$6, G2628*Акция!$C$6, E2628 = Акция!$A$7, G2628*Акция!$C$7, E2628 = Акция!$A$8, G2628*Акция!$C$8, 1, 0))</f>
        <v>1</v>
      </c>
    </row>
    <row r="2629" spans="2:11" x14ac:dyDescent="0.2">
      <c r="B2629" s="4" t="s">
        <v>380</v>
      </c>
      <c r="C2629" s="4" t="s">
        <v>381</v>
      </c>
      <c r="D2629" s="3" t="s">
        <v>508</v>
      </c>
      <c r="E2629" s="4"/>
      <c r="G2629" s="6"/>
      <c r="H2629" s="8"/>
      <c r="I2629" s="4"/>
      <c r="J2629" s="4"/>
      <c r="K2629" s="23" cm="1">
        <f t="array" ref="K2629">IF(G2629 &lt; 1, 0, _xlfn.IFS(E2629 = Акция!$A$2, G2629*Акция!$C$2, E2629 = Акция!$A$3, G2629*Акция!$C$3, E2629 = Акция!$A$4, G2629*Акция!$C$4, E2629 = Акция!$A$5, G2629*Акция!$C$5, E2629 = Акция!$A$6, G2629*Акция!$C$6, E2629 = Акция!$A$7, G2629*Акция!$C$7, E2629 = Акция!$A$8, G2629*Акция!$C$8, 1, 0))</f>
        <v>0</v>
      </c>
    </row>
    <row r="2630" spans="2:11" x14ac:dyDescent="0.2">
      <c r="B2630" s="4" t="str">
        <f t="shared" ref="B2630:B2642" si="552">B2629</f>
        <v>Споживче товариство"Фаворит"</v>
      </c>
      <c r="C2630" s="4" t="str">
        <f t="shared" ref="C2630:C2642" si="553">C2629</f>
        <v>Фаворит СТ</v>
      </c>
      <c r="D2630" s="4"/>
      <c r="E2630" s="4" t="s">
        <v>526</v>
      </c>
      <c r="F2630" s="6" t="s">
        <v>503</v>
      </c>
      <c r="G2630" s="5">
        <v>7</v>
      </c>
      <c r="H2630" s="7">
        <v>142.59</v>
      </c>
      <c r="I2630" s="9" t="s">
        <v>569</v>
      </c>
      <c r="J2630" s="9" t="s">
        <v>546</v>
      </c>
      <c r="K2630" s="23" cm="1">
        <f t="array" ref="K2630">IF(G2630 &lt; 1, 0, _xlfn.IFS(E2630 = Акция!$A$2, G2630*Акция!$C$2, E2630 = Акция!$A$3, G2630*Акция!$C$3, E2630 = Акция!$A$4, G2630*Акция!$C$4, E2630 = Акция!$A$5, G2630*Акция!$C$5, E2630 = Акция!$A$6, G2630*Акция!$C$6, E2630 = Акция!$A$7, G2630*Акция!$C$7, E2630 = Акция!$A$8, G2630*Акция!$C$8, 1, 0))</f>
        <v>0</v>
      </c>
    </row>
    <row r="2631" spans="2:11" x14ac:dyDescent="0.2">
      <c r="B2631" s="4" t="str">
        <f t="shared" si="552"/>
        <v>Споживче товариство"Фаворит"</v>
      </c>
      <c r="C2631" s="4" t="str">
        <f t="shared" si="553"/>
        <v>Фаворит СТ</v>
      </c>
      <c r="D2631" s="4"/>
      <c r="E2631" s="4" t="s">
        <v>529</v>
      </c>
      <c r="F2631" s="6" t="s">
        <v>503</v>
      </c>
      <c r="G2631" s="5">
        <v>1</v>
      </c>
      <c r="H2631" s="7">
        <v>20.81</v>
      </c>
      <c r="I2631" s="9" t="s">
        <v>569</v>
      </c>
      <c r="J2631" s="9" t="s">
        <v>546</v>
      </c>
      <c r="K2631" s="23" cm="1">
        <f t="array" ref="K2631">IF(G2631 &lt; 1, 0, _xlfn.IFS(E2631 = Акция!$A$2, G2631*Акция!$C$2, E2631 = Акция!$A$3, G2631*Акция!$C$3, E2631 = Акция!$A$4, G2631*Акция!$C$4, E2631 = Акция!$A$5, G2631*Акция!$C$5, E2631 = Акция!$A$6, G2631*Акция!$C$6, E2631 = Акция!$A$7, G2631*Акция!$C$7, E2631 = Акция!$A$8, G2631*Акция!$C$8, 1, 0))</f>
        <v>0</v>
      </c>
    </row>
    <row r="2632" spans="2:11" x14ac:dyDescent="0.2">
      <c r="B2632" s="4" t="str">
        <f t="shared" si="552"/>
        <v>Споживче товариство"Фаворит"</v>
      </c>
      <c r="C2632" s="4" t="str">
        <f t="shared" si="553"/>
        <v>Фаворит СТ</v>
      </c>
      <c r="D2632" s="4"/>
      <c r="E2632" s="4" t="s">
        <v>530</v>
      </c>
      <c r="F2632" s="6" t="s">
        <v>503</v>
      </c>
      <c r="G2632" s="5">
        <v>5</v>
      </c>
      <c r="H2632" s="7">
        <v>102.6</v>
      </c>
      <c r="I2632" s="9" t="s">
        <v>569</v>
      </c>
      <c r="J2632" s="9" t="s">
        <v>546</v>
      </c>
      <c r="K2632" s="23" cm="1">
        <f t="array" ref="K2632">IF(G2632 &lt; 1, 0, _xlfn.IFS(E2632 = Акция!$A$2, G2632*Акция!$C$2, E2632 = Акция!$A$3, G2632*Акция!$C$3, E2632 = Акция!$A$4, G2632*Акция!$C$4, E2632 = Акция!$A$5, G2632*Акция!$C$5, E2632 = Акция!$A$6, G2632*Акция!$C$6, E2632 = Акция!$A$7, G2632*Акция!$C$7, E2632 = Акция!$A$8, G2632*Акция!$C$8, 1, 0))</f>
        <v>0</v>
      </c>
    </row>
    <row r="2633" spans="2:11" x14ac:dyDescent="0.2">
      <c r="B2633" s="4" t="str">
        <f t="shared" si="552"/>
        <v>Споживче товариство"Фаворит"</v>
      </c>
      <c r="C2633" s="4" t="str">
        <f t="shared" si="553"/>
        <v>Фаворит СТ</v>
      </c>
      <c r="D2633" s="4"/>
      <c r="E2633" s="4" t="s">
        <v>547</v>
      </c>
      <c r="F2633" s="6" t="s">
        <v>503</v>
      </c>
      <c r="G2633" s="5">
        <v>2</v>
      </c>
      <c r="H2633" s="7">
        <v>64.94</v>
      </c>
      <c r="I2633" s="9" t="s">
        <v>569</v>
      </c>
      <c r="J2633" s="9" t="s">
        <v>546</v>
      </c>
      <c r="K2633" s="23" cm="1">
        <f t="array" ref="K2633">IF(G2633 &lt; 1, 0, _xlfn.IFS(E2633 = Акция!$A$2, G2633*Акция!$C$2, E2633 = Акция!$A$3, G2633*Акция!$C$3, E2633 = Акция!$A$4, G2633*Акция!$C$4, E2633 = Акция!$A$5, G2633*Акция!$C$5, E2633 = Акция!$A$6, G2633*Акция!$C$6, E2633 = Акция!$A$7, G2633*Акция!$C$7, E2633 = Акция!$A$8, G2633*Акция!$C$8, 1, 0))</f>
        <v>0</v>
      </c>
    </row>
    <row r="2634" spans="2:11" x14ac:dyDescent="0.2">
      <c r="B2634" s="4" t="str">
        <f t="shared" si="552"/>
        <v>Споживче товариство"Фаворит"</v>
      </c>
      <c r="C2634" s="4" t="str">
        <f t="shared" si="553"/>
        <v>Фаворит СТ</v>
      </c>
      <c r="D2634" s="4"/>
      <c r="E2634" s="4" t="s">
        <v>512</v>
      </c>
      <c r="F2634" s="6" t="s">
        <v>503</v>
      </c>
      <c r="G2634" s="5">
        <v>2</v>
      </c>
      <c r="H2634" s="7">
        <v>77.22</v>
      </c>
      <c r="I2634" s="9" t="s">
        <v>569</v>
      </c>
      <c r="J2634" s="9" t="s">
        <v>546</v>
      </c>
      <c r="K2634" s="23" cm="1">
        <f t="array" ref="K2634">IF(G2634 &lt; 1, 0, _xlfn.IFS(E2634 = Акция!$A$2, G2634*Акция!$C$2, E2634 = Акция!$A$3, G2634*Акция!$C$3, E2634 = Акция!$A$4, G2634*Акция!$C$4, E2634 = Акция!$A$5, G2634*Акция!$C$5, E2634 = Акция!$A$6, G2634*Акция!$C$6, E2634 = Акция!$A$7, G2634*Акция!$C$7, E2634 = Акция!$A$8, G2634*Акция!$C$8, 1, 0))</f>
        <v>0</v>
      </c>
    </row>
    <row r="2635" spans="2:11" x14ac:dyDescent="0.2">
      <c r="B2635" s="4" t="str">
        <f t="shared" si="552"/>
        <v>Споживче товариство"Фаворит"</v>
      </c>
      <c r="C2635" s="4" t="str">
        <f t="shared" si="553"/>
        <v>Фаворит СТ</v>
      </c>
      <c r="D2635" s="4"/>
      <c r="E2635" s="4" t="s">
        <v>515</v>
      </c>
      <c r="F2635" s="6" t="s">
        <v>503</v>
      </c>
      <c r="G2635" s="5">
        <v>2</v>
      </c>
      <c r="H2635" s="7">
        <v>41.32</v>
      </c>
      <c r="I2635" s="9" t="s">
        <v>569</v>
      </c>
      <c r="J2635" s="9" t="s">
        <v>546</v>
      </c>
      <c r="K2635" s="23" cm="1">
        <f t="array" ref="K2635">IF(G2635 &lt; 1, 0, _xlfn.IFS(E2635 = Акция!$A$2, G2635*Акция!$C$2, E2635 = Акция!$A$3, G2635*Акция!$C$3, E2635 = Акция!$A$4, G2635*Акция!$C$4, E2635 = Акция!$A$5, G2635*Акция!$C$5, E2635 = Акция!$A$6, G2635*Акция!$C$6, E2635 = Акция!$A$7, G2635*Акция!$C$7, E2635 = Акция!$A$8, G2635*Акция!$C$8, 1, 0))</f>
        <v>0</v>
      </c>
    </row>
    <row r="2636" spans="2:11" x14ac:dyDescent="0.2">
      <c r="B2636" s="4" t="str">
        <f t="shared" si="552"/>
        <v>Споживче товариство"Фаворит"</v>
      </c>
      <c r="C2636" s="4" t="str">
        <f t="shared" si="553"/>
        <v>Фаворит СТ</v>
      </c>
      <c r="D2636" s="4"/>
      <c r="E2636" s="4" t="s">
        <v>516</v>
      </c>
      <c r="F2636" s="6" t="s">
        <v>503</v>
      </c>
      <c r="G2636" s="5">
        <v>2</v>
      </c>
      <c r="H2636" s="7">
        <v>53.88</v>
      </c>
      <c r="I2636" s="9" t="s">
        <v>569</v>
      </c>
      <c r="J2636" s="9" t="s">
        <v>546</v>
      </c>
      <c r="K2636" s="23" cm="1">
        <f t="array" ref="K2636">IF(G2636 &lt; 1, 0, _xlfn.IFS(E2636 = Акция!$A$2, G2636*Акция!$C$2, E2636 = Акция!$A$3, G2636*Акция!$C$3, E2636 = Акция!$A$4, G2636*Акция!$C$4, E2636 = Акция!$A$5, G2636*Акция!$C$5, E2636 = Акция!$A$6, G2636*Акция!$C$6, E2636 = Акция!$A$7, G2636*Акция!$C$7, E2636 = Акция!$A$8, G2636*Акция!$C$8, 1, 0))</f>
        <v>0.5</v>
      </c>
    </row>
    <row r="2637" spans="2:11" x14ac:dyDescent="0.2">
      <c r="B2637" s="4" t="str">
        <f t="shared" si="552"/>
        <v>Споживче товариство"Фаворит"</v>
      </c>
      <c r="C2637" s="4" t="str">
        <f t="shared" si="553"/>
        <v>Фаворит СТ</v>
      </c>
      <c r="D2637" s="4"/>
      <c r="E2637" s="4" t="s">
        <v>519</v>
      </c>
      <c r="F2637" s="6" t="s">
        <v>503</v>
      </c>
      <c r="G2637" s="5">
        <v>3</v>
      </c>
      <c r="H2637" s="7">
        <v>147.44999999999999</v>
      </c>
      <c r="I2637" s="9" t="s">
        <v>569</v>
      </c>
      <c r="J2637" s="9" t="s">
        <v>546</v>
      </c>
      <c r="K2637" s="23" cm="1">
        <f t="array" ref="K2637">IF(G2637 &lt; 1, 0, _xlfn.IFS(E2637 = Акция!$A$2, G2637*Акция!$C$2, E2637 = Акция!$A$3, G2637*Акция!$C$3, E2637 = Акция!$A$4, G2637*Акция!$C$4, E2637 = Акция!$A$5, G2637*Акция!$C$5, E2637 = Акция!$A$6, G2637*Акция!$C$6, E2637 = Акция!$A$7, G2637*Акция!$C$7, E2637 = Акция!$A$8, G2637*Акция!$C$8, 1, 0))</f>
        <v>1.5</v>
      </c>
    </row>
    <row r="2638" spans="2:11" x14ac:dyDescent="0.2">
      <c r="B2638" s="4" t="str">
        <f t="shared" si="552"/>
        <v>Споживче товариство"Фаворит"</v>
      </c>
      <c r="C2638" s="4" t="str">
        <f t="shared" si="553"/>
        <v>Фаворит СТ</v>
      </c>
      <c r="D2638" s="4"/>
      <c r="E2638" s="4" t="s">
        <v>502</v>
      </c>
      <c r="F2638" s="6" t="s">
        <v>503</v>
      </c>
      <c r="G2638" s="5">
        <v>1</v>
      </c>
      <c r="H2638" s="7">
        <v>55.57</v>
      </c>
      <c r="I2638" s="9" t="s">
        <v>569</v>
      </c>
      <c r="J2638" s="9" t="s">
        <v>546</v>
      </c>
      <c r="K2638" s="23" cm="1">
        <f t="array" ref="K2638">IF(G2638 &lt; 1, 0, _xlfn.IFS(E2638 = Акция!$A$2, G2638*Акция!$C$2, E2638 = Акция!$A$3, G2638*Акция!$C$3, E2638 = Акция!$A$4, G2638*Акция!$C$4, E2638 = Акция!$A$5, G2638*Акция!$C$5, E2638 = Акция!$A$6, G2638*Акция!$C$6, E2638 = Акция!$A$7, G2638*Акция!$C$7, E2638 = Акция!$A$8, G2638*Акция!$C$8, 1, 0))</f>
        <v>0.5</v>
      </c>
    </row>
    <row r="2639" spans="2:11" x14ac:dyDescent="0.2">
      <c r="B2639" s="4" t="str">
        <f t="shared" si="552"/>
        <v>Споживче товариство"Фаворит"</v>
      </c>
      <c r="C2639" s="4" t="str">
        <f t="shared" si="553"/>
        <v>Фаворит СТ</v>
      </c>
      <c r="D2639" s="4"/>
      <c r="E2639" s="4" t="s">
        <v>520</v>
      </c>
      <c r="F2639" s="6" t="s">
        <v>503</v>
      </c>
      <c r="G2639" s="5">
        <v>1</v>
      </c>
      <c r="H2639" s="7">
        <v>60.07</v>
      </c>
      <c r="I2639" s="9" t="s">
        <v>569</v>
      </c>
      <c r="J2639" s="9" t="s">
        <v>546</v>
      </c>
      <c r="K2639" s="23" cm="1">
        <f t="array" ref="K2639">IF(G2639 &lt; 1, 0, _xlfn.IFS(E2639 = Акция!$A$2, G2639*Акция!$C$2, E2639 = Акция!$A$3, G2639*Акция!$C$3, E2639 = Акция!$A$4, G2639*Акция!$C$4, E2639 = Акция!$A$5, G2639*Акция!$C$5, E2639 = Акция!$A$6, G2639*Акция!$C$6, E2639 = Акция!$A$7, G2639*Акция!$C$7, E2639 = Акция!$A$8, G2639*Акция!$C$8, 1, 0))</f>
        <v>0.5</v>
      </c>
    </row>
    <row r="2640" spans="2:11" x14ac:dyDescent="0.2">
      <c r="B2640" s="4" t="str">
        <f t="shared" si="552"/>
        <v>Споживче товариство"Фаворит"</v>
      </c>
      <c r="C2640" s="4" t="str">
        <f t="shared" si="553"/>
        <v>Фаворит СТ</v>
      </c>
      <c r="D2640" s="4"/>
      <c r="E2640" s="4" t="s">
        <v>522</v>
      </c>
      <c r="F2640" s="6" t="s">
        <v>503</v>
      </c>
      <c r="G2640" s="5">
        <v>1</v>
      </c>
      <c r="H2640" s="7">
        <v>36.85</v>
      </c>
      <c r="I2640" s="9" t="s">
        <v>569</v>
      </c>
      <c r="J2640" s="9" t="s">
        <v>546</v>
      </c>
      <c r="K2640" s="23" cm="1">
        <f t="array" ref="K2640">IF(G2640 &lt; 1, 0, _xlfn.IFS(E2640 = Акция!$A$2, G2640*Акция!$C$2, E2640 = Акция!$A$3, G2640*Акция!$C$3, E2640 = Акция!$A$4, G2640*Акция!$C$4, E2640 = Акция!$A$5, G2640*Акция!$C$5, E2640 = Акция!$A$6, G2640*Акция!$C$6, E2640 = Акция!$A$7, G2640*Акция!$C$7, E2640 = Акция!$A$8, G2640*Акция!$C$8, 1, 0))</f>
        <v>0</v>
      </c>
    </row>
    <row r="2641" spans="2:11" x14ac:dyDescent="0.2">
      <c r="B2641" s="4" t="str">
        <f t="shared" si="552"/>
        <v>Споживче товариство"Фаворит"</v>
      </c>
      <c r="C2641" s="4" t="str">
        <f t="shared" si="553"/>
        <v>Фаворит СТ</v>
      </c>
      <c r="D2641" s="4"/>
      <c r="E2641" s="4" t="s">
        <v>523</v>
      </c>
      <c r="F2641" s="6" t="s">
        <v>503</v>
      </c>
      <c r="G2641" s="5">
        <v>2</v>
      </c>
      <c r="H2641" s="7">
        <v>66.400000000000006</v>
      </c>
      <c r="I2641" s="9" t="s">
        <v>569</v>
      </c>
      <c r="J2641" s="9" t="s">
        <v>546</v>
      </c>
      <c r="K2641" s="23" cm="1">
        <f t="array" ref="K2641">IF(G2641 &lt; 1, 0, _xlfn.IFS(E2641 = Акция!$A$2, G2641*Акция!$C$2, E2641 = Акция!$A$3, G2641*Акция!$C$3, E2641 = Акция!$A$4, G2641*Акция!$C$4, E2641 = Акция!$A$5, G2641*Акция!$C$5, E2641 = Акция!$A$6, G2641*Акция!$C$6, E2641 = Акция!$A$7, G2641*Акция!$C$7, E2641 = Акция!$A$8, G2641*Акция!$C$8, 1, 0))</f>
        <v>0</v>
      </c>
    </row>
    <row r="2642" spans="2:11" x14ac:dyDescent="0.2">
      <c r="B2642" s="4" t="str">
        <f t="shared" si="552"/>
        <v>Споживче товариство"Фаворит"</v>
      </c>
      <c r="C2642" s="4" t="str">
        <f t="shared" si="553"/>
        <v>Фаворит СТ</v>
      </c>
      <c r="D2642" s="4"/>
      <c r="E2642" s="4" t="s">
        <v>608</v>
      </c>
      <c r="F2642" s="6" t="s">
        <v>503</v>
      </c>
      <c r="G2642" s="5">
        <v>3</v>
      </c>
      <c r="H2642" s="7">
        <v>115.83</v>
      </c>
      <c r="I2642" s="9" t="s">
        <v>569</v>
      </c>
      <c r="J2642" s="9" t="s">
        <v>546</v>
      </c>
      <c r="K2642" s="23" cm="1">
        <f t="array" ref="K2642">IF(G2642 &lt; 1, 0, _xlfn.IFS(E2642 = Акция!$A$2, G2642*Акция!$C$2, E2642 = Акция!$A$3, G2642*Акция!$C$3, E2642 = Акция!$A$4, G2642*Акция!$C$4, E2642 = Акция!$A$5, G2642*Акция!$C$5, E2642 = Акция!$A$6, G2642*Акция!$C$6, E2642 = Акция!$A$7, G2642*Акция!$C$7, E2642 = Акция!$A$8, G2642*Акция!$C$8, 1, 0))</f>
        <v>0</v>
      </c>
    </row>
    <row r="2643" spans="2:11" x14ac:dyDescent="0.2">
      <c r="B2643" s="4" t="s">
        <v>382</v>
      </c>
      <c r="C2643" s="4" t="s">
        <v>383</v>
      </c>
      <c r="D2643" s="3" t="s">
        <v>508</v>
      </c>
      <c r="E2643" s="4"/>
      <c r="G2643" s="6"/>
      <c r="H2643" s="8"/>
      <c r="I2643" s="4"/>
      <c r="J2643" s="4"/>
      <c r="K2643" s="23" cm="1">
        <f t="array" ref="K2643">IF(G2643 &lt; 1, 0, _xlfn.IFS(E2643 = Акция!$A$2, G2643*Акция!$C$2, E2643 = Акция!$A$3, G2643*Акция!$C$3, E2643 = Акция!$A$4, G2643*Акция!$C$4, E2643 = Акция!$A$5, G2643*Акция!$C$5, E2643 = Акция!$A$6, G2643*Акция!$C$6, E2643 = Акция!$A$7, G2643*Акция!$C$7, E2643 = Акция!$A$8, G2643*Акция!$C$8, 1, 0))</f>
        <v>0</v>
      </c>
    </row>
    <row r="2644" spans="2:11" x14ac:dyDescent="0.2">
      <c r="B2644" s="4" t="str">
        <f t="shared" ref="B2644:C2644" si="554">B2643</f>
        <v>Товариство з обмеженою відповідальністю"Факел"</v>
      </c>
      <c r="C2644" s="4" t="str">
        <f t="shared" si="554"/>
        <v>Факел ТОВ+</v>
      </c>
      <c r="D2644" s="4"/>
      <c r="E2644" s="4" t="s">
        <v>516</v>
      </c>
      <c r="F2644" s="6" t="s">
        <v>503</v>
      </c>
      <c r="G2644" s="5">
        <v>2</v>
      </c>
      <c r="H2644" s="7">
        <v>54.96</v>
      </c>
      <c r="I2644" s="9" t="s">
        <v>510</v>
      </c>
      <c r="J2644" s="9" t="s">
        <v>511</v>
      </c>
      <c r="K2644" s="23" cm="1">
        <f t="array" ref="K2644">IF(G2644 &lt; 1, 0, _xlfn.IFS(E2644 = Акция!$A$2, G2644*Акция!$C$2, E2644 = Акция!$A$3, G2644*Акция!$C$3, E2644 = Акция!$A$4, G2644*Акция!$C$4, E2644 = Акция!$A$5, G2644*Акция!$C$5, E2644 = Акция!$A$6, G2644*Акция!$C$6, E2644 = Акция!$A$7, G2644*Акция!$C$7, E2644 = Акция!$A$8, G2644*Акция!$C$8, 1, 0))</f>
        <v>0.5</v>
      </c>
    </row>
    <row r="2645" spans="2:11" x14ac:dyDescent="0.2">
      <c r="B2645" s="4" t="s">
        <v>384</v>
      </c>
      <c r="C2645" s="4" t="s">
        <v>384</v>
      </c>
      <c r="D2645" s="3" t="s">
        <v>501</v>
      </c>
      <c r="E2645" s="4"/>
      <c r="G2645" s="6"/>
      <c r="H2645" s="8"/>
      <c r="I2645" s="4"/>
      <c r="J2645" s="4"/>
      <c r="K2645" s="23" cm="1">
        <f t="array" ref="K2645">IF(G2645 &lt; 1, 0, _xlfn.IFS(E2645 = Акция!$A$2, G2645*Акция!$C$2, E2645 = Акция!$A$3, G2645*Акция!$C$3, E2645 = Акция!$A$4, G2645*Акция!$C$4, E2645 = Акция!$A$5, G2645*Акция!$C$5, E2645 = Акция!$A$6, G2645*Акция!$C$6, E2645 = Акция!$A$7, G2645*Акция!$C$7, E2645 = Акция!$A$8, G2645*Акция!$C$8, 1, 0))</f>
        <v>0</v>
      </c>
    </row>
    <row r="2646" spans="2:11" x14ac:dyDescent="0.2">
      <c r="B2646" s="4" t="str">
        <f t="shared" ref="B2646:C2650" si="555">B2645</f>
        <v>Фантазія 2003</v>
      </c>
      <c r="C2646" s="4" t="str">
        <f t="shared" si="555"/>
        <v>Фантазія 2003</v>
      </c>
      <c r="D2646" s="4"/>
      <c r="E2646" s="4" t="s">
        <v>529</v>
      </c>
      <c r="F2646" s="6" t="s">
        <v>503</v>
      </c>
      <c r="G2646" s="5">
        <v>2</v>
      </c>
      <c r="H2646" s="7">
        <v>40.6</v>
      </c>
      <c r="I2646" s="9" t="s">
        <v>510</v>
      </c>
      <c r="J2646" s="9" t="s">
        <v>511</v>
      </c>
      <c r="K2646" s="23" cm="1">
        <f t="array" ref="K2646">IF(G2646 &lt; 1, 0, _xlfn.IFS(E2646 = Акция!$A$2, G2646*Акция!$C$2, E2646 = Акция!$A$3, G2646*Акция!$C$3, E2646 = Акция!$A$4, G2646*Акция!$C$4, E2646 = Акция!$A$5, G2646*Акция!$C$5, E2646 = Акция!$A$6, G2646*Акция!$C$6, E2646 = Акция!$A$7, G2646*Акция!$C$7, E2646 = Акция!$A$8, G2646*Акция!$C$8, 1, 0))</f>
        <v>0</v>
      </c>
    </row>
    <row r="2647" spans="2:11" x14ac:dyDescent="0.2">
      <c r="B2647" s="4" t="str">
        <f t="shared" si="555"/>
        <v>Фантазія 2003</v>
      </c>
      <c r="C2647" s="4" t="str">
        <f t="shared" si="555"/>
        <v>Фантазія 2003</v>
      </c>
      <c r="D2647" s="4"/>
      <c r="E2647" s="4" t="s">
        <v>556</v>
      </c>
      <c r="F2647" s="6" t="s">
        <v>503</v>
      </c>
      <c r="G2647" s="5">
        <v>1</v>
      </c>
      <c r="H2647" s="7">
        <v>20.16</v>
      </c>
      <c r="I2647" s="9" t="s">
        <v>510</v>
      </c>
      <c r="J2647" s="9" t="s">
        <v>511</v>
      </c>
      <c r="K2647" s="23" cm="1">
        <f t="array" ref="K2647">IF(G2647 &lt; 1, 0, _xlfn.IFS(E2647 = Акция!$A$2, G2647*Акция!$C$2, E2647 = Акция!$A$3, G2647*Акция!$C$3, E2647 = Акция!$A$4, G2647*Акция!$C$4, E2647 = Акция!$A$5, G2647*Акция!$C$5, E2647 = Акция!$A$6, G2647*Акция!$C$6, E2647 = Акция!$A$7, G2647*Акция!$C$7, E2647 = Акция!$A$8, G2647*Акция!$C$8, 1, 0))</f>
        <v>0</v>
      </c>
    </row>
    <row r="2648" spans="2:11" x14ac:dyDescent="0.2">
      <c r="B2648" s="4" t="str">
        <f t="shared" si="555"/>
        <v>Фантазія 2003</v>
      </c>
      <c r="C2648" s="4" t="str">
        <f t="shared" si="555"/>
        <v>Фантазія 2003</v>
      </c>
      <c r="D2648" s="4"/>
      <c r="E2648" s="4" t="s">
        <v>622</v>
      </c>
      <c r="F2648" s="6" t="s">
        <v>503</v>
      </c>
      <c r="G2648" s="5">
        <v>1</v>
      </c>
      <c r="H2648" s="7">
        <v>27.36</v>
      </c>
      <c r="I2648" s="9" t="s">
        <v>510</v>
      </c>
      <c r="J2648" s="9" t="s">
        <v>511</v>
      </c>
      <c r="K2648" s="23" cm="1">
        <f t="array" ref="K2648">IF(G2648 &lt; 1, 0, _xlfn.IFS(E2648 = Акция!$A$2, G2648*Акция!$C$2, E2648 = Акция!$A$3, G2648*Акция!$C$3, E2648 = Акция!$A$4, G2648*Акция!$C$4, E2648 = Акция!$A$5, G2648*Акция!$C$5, E2648 = Акция!$A$6, G2648*Акция!$C$6, E2648 = Акция!$A$7, G2648*Акция!$C$7, E2648 = Акция!$A$8, G2648*Акция!$C$8, 1, 0))</f>
        <v>0</v>
      </c>
    </row>
    <row r="2649" spans="2:11" x14ac:dyDescent="0.2">
      <c r="B2649" s="4" t="str">
        <f t="shared" si="555"/>
        <v>Фантазія 2003</v>
      </c>
      <c r="C2649" s="4" t="str">
        <f t="shared" si="555"/>
        <v>Фантазія 2003</v>
      </c>
      <c r="D2649" s="4"/>
      <c r="E2649" s="4" t="s">
        <v>516</v>
      </c>
      <c r="F2649" s="6" t="s">
        <v>503</v>
      </c>
      <c r="G2649" s="5">
        <v>3</v>
      </c>
      <c r="H2649" s="7">
        <v>78.84</v>
      </c>
      <c r="I2649" s="9" t="s">
        <v>510</v>
      </c>
      <c r="J2649" s="9" t="s">
        <v>511</v>
      </c>
      <c r="K2649" s="23" cm="1">
        <f t="array" ref="K2649">IF(G2649 &lt; 1, 0, _xlfn.IFS(E2649 = Акция!$A$2, G2649*Акция!$C$2, E2649 = Акция!$A$3, G2649*Акция!$C$3, E2649 = Акция!$A$4, G2649*Акция!$C$4, E2649 = Акция!$A$5, G2649*Акция!$C$5, E2649 = Акция!$A$6, G2649*Акция!$C$6, E2649 = Акция!$A$7, G2649*Акция!$C$7, E2649 = Акция!$A$8, G2649*Акция!$C$8, 1, 0))</f>
        <v>0.75</v>
      </c>
    </row>
    <row r="2650" spans="2:11" x14ac:dyDescent="0.2">
      <c r="B2650" s="4" t="str">
        <f t="shared" si="555"/>
        <v>Фантазія 2003</v>
      </c>
      <c r="C2650" s="4" t="str">
        <f t="shared" si="555"/>
        <v>Фантазія 2003</v>
      </c>
      <c r="D2650" s="4"/>
      <c r="E2650" s="4" t="s">
        <v>519</v>
      </c>
      <c r="F2650" s="6" t="s">
        <v>503</v>
      </c>
      <c r="G2650" s="5">
        <v>6</v>
      </c>
      <c r="H2650" s="7">
        <v>287.7</v>
      </c>
      <c r="I2650" s="9" t="s">
        <v>510</v>
      </c>
      <c r="J2650" s="9" t="s">
        <v>511</v>
      </c>
      <c r="K2650" s="23" cm="1">
        <f t="array" ref="K2650">IF(G2650 &lt; 1, 0, _xlfn.IFS(E2650 = Акция!$A$2, G2650*Акция!$C$2, E2650 = Акция!$A$3, G2650*Акция!$C$3, E2650 = Акция!$A$4, G2650*Акция!$C$4, E2650 = Акция!$A$5, G2650*Акция!$C$5, E2650 = Акция!$A$6, G2650*Акция!$C$6, E2650 = Акция!$A$7, G2650*Акция!$C$7, E2650 = Акция!$A$8, G2650*Акция!$C$8, 1, 0))</f>
        <v>3</v>
      </c>
    </row>
    <row r="2651" spans="2:11" x14ac:dyDescent="0.2">
      <c r="B2651" s="4" t="s">
        <v>385</v>
      </c>
      <c r="C2651" s="4" t="s">
        <v>386</v>
      </c>
      <c r="D2651" s="3" t="s">
        <v>508</v>
      </c>
      <c r="E2651" s="4"/>
      <c r="G2651" s="6"/>
      <c r="H2651" s="8"/>
      <c r="I2651" s="4"/>
      <c r="J2651" s="4"/>
      <c r="K2651" s="23" cm="1">
        <f t="array" ref="K2651">IF(G2651 &lt; 1, 0, _xlfn.IFS(E2651 = Акция!$A$2, G2651*Акция!$C$2, E2651 = Акция!$A$3, G2651*Акция!$C$3, E2651 = Акция!$A$4, G2651*Акция!$C$4, E2651 = Акция!$A$5, G2651*Акция!$C$5, E2651 = Акция!$A$6, G2651*Акция!$C$6, E2651 = Акция!$A$7, G2651*Акция!$C$7, E2651 = Акция!$A$8, G2651*Акция!$C$8, 1, 0))</f>
        <v>0</v>
      </c>
    </row>
    <row r="2652" spans="2:11" x14ac:dyDescent="0.2">
      <c r="B2652" s="4" t="str">
        <f t="shared" ref="B2652:C2657" si="556">B2651</f>
        <v>Федоренко Святослав Сергійович</v>
      </c>
      <c r="C2652" s="4" t="str">
        <f t="shared" si="556"/>
        <v>Федоренко С.С.</v>
      </c>
      <c r="D2652" s="4"/>
      <c r="E2652" s="4" t="s">
        <v>556</v>
      </c>
      <c r="F2652" s="6" t="s">
        <v>503</v>
      </c>
      <c r="G2652" s="5">
        <v>1</v>
      </c>
      <c r="H2652" s="7">
        <v>20.66</v>
      </c>
      <c r="I2652" s="9" t="s">
        <v>669</v>
      </c>
      <c r="J2652" s="9" t="s">
        <v>546</v>
      </c>
      <c r="K2652" s="23" cm="1">
        <f t="array" ref="K2652">IF(G2652 &lt; 1, 0, _xlfn.IFS(E2652 = Акция!$A$2, G2652*Акция!$C$2, E2652 = Акция!$A$3, G2652*Акция!$C$3, E2652 = Акция!$A$4, G2652*Акция!$C$4, E2652 = Акция!$A$5, G2652*Акция!$C$5, E2652 = Акция!$A$6, G2652*Акция!$C$6, E2652 = Акция!$A$7, G2652*Акция!$C$7, E2652 = Акция!$A$8, G2652*Акция!$C$8, 1, 0))</f>
        <v>0</v>
      </c>
    </row>
    <row r="2653" spans="2:11" x14ac:dyDescent="0.2">
      <c r="B2653" s="4" t="str">
        <f t="shared" si="556"/>
        <v>Федоренко Святослав Сергійович</v>
      </c>
      <c r="C2653" s="4" t="str">
        <f t="shared" si="556"/>
        <v>Федоренко С.С.</v>
      </c>
      <c r="D2653" s="4"/>
      <c r="E2653" s="4" t="s">
        <v>514</v>
      </c>
      <c r="F2653" s="6" t="s">
        <v>503</v>
      </c>
      <c r="G2653" s="5">
        <v>1</v>
      </c>
      <c r="H2653" s="7">
        <v>20.88</v>
      </c>
      <c r="I2653" s="9" t="s">
        <v>669</v>
      </c>
      <c r="J2653" s="9" t="s">
        <v>546</v>
      </c>
      <c r="K2653" s="23" cm="1">
        <f t="array" ref="K2653">IF(G2653 &lt; 1, 0, _xlfn.IFS(E2653 = Акция!$A$2, G2653*Акция!$C$2, E2653 = Акция!$A$3, G2653*Акция!$C$3, E2653 = Акция!$A$4, G2653*Акция!$C$4, E2653 = Акция!$A$5, G2653*Акция!$C$5, E2653 = Акция!$A$6, G2653*Акция!$C$6, E2653 = Акция!$A$7, G2653*Акция!$C$7, E2653 = Акция!$A$8, G2653*Акция!$C$8, 1, 0))</f>
        <v>0</v>
      </c>
    </row>
    <row r="2654" spans="2:11" x14ac:dyDescent="0.2">
      <c r="B2654" s="4" t="str">
        <f t="shared" si="556"/>
        <v>Федоренко Святослав Сергійович</v>
      </c>
      <c r="C2654" s="4" t="str">
        <f t="shared" si="556"/>
        <v>Федоренко С.С.</v>
      </c>
      <c r="D2654" s="4"/>
      <c r="E2654" s="4" t="s">
        <v>562</v>
      </c>
      <c r="F2654" s="6" t="s">
        <v>503</v>
      </c>
      <c r="G2654" s="5">
        <v>1</v>
      </c>
      <c r="H2654" s="7">
        <v>21.4</v>
      </c>
      <c r="I2654" s="9" t="s">
        <v>669</v>
      </c>
      <c r="J2654" s="9" t="s">
        <v>546</v>
      </c>
      <c r="K2654" s="23" cm="1">
        <f t="array" ref="K2654">IF(G2654 &lt; 1, 0, _xlfn.IFS(E2654 = Акция!$A$2, G2654*Акция!$C$2, E2654 = Акция!$A$3, G2654*Акция!$C$3, E2654 = Акция!$A$4, G2654*Акция!$C$4, E2654 = Акция!$A$5, G2654*Акция!$C$5, E2654 = Акция!$A$6, G2654*Акция!$C$6, E2654 = Акция!$A$7, G2654*Акция!$C$7, E2654 = Акция!$A$8, G2654*Акция!$C$8, 1, 0))</f>
        <v>0</v>
      </c>
    </row>
    <row r="2655" spans="2:11" x14ac:dyDescent="0.2">
      <c r="B2655" s="4" t="str">
        <f t="shared" si="556"/>
        <v>Федоренко Святослав Сергійович</v>
      </c>
      <c r="C2655" s="4" t="str">
        <f t="shared" si="556"/>
        <v>Федоренко С.С.</v>
      </c>
      <c r="D2655" s="4"/>
      <c r="E2655" s="4" t="s">
        <v>557</v>
      </c>
      <c r="F2655" s="6" t="s">
        <v>503</v>
      </c>
      <c r="G2655" s="5">
        <v>1</v>
      </c>
      <c r="H2655" s="7">
        <v>20.88</v>
      </c>
      <c r="I2655" s="9" t="s">
        <v>669</v>
      </c>
      <c r="J2655" s="9" t="s">
        <v>546</v>
      </c>
      <c r="K2655" s="23" cm="1">
        <f t="array" ref="K2655">IF(G2655 &lt; 1, 0, _xlfn.IFS(E2655 = Акция!$A$2, G2655*Акция!$C$2, E2655 = Акция!$A$3, G2655*Акция!$C$3, E2655 = Акция!$A$4, G2655*Акция!$C$4, E2655 = Акция!$A$5, G2655*Акция!$C$5, E2655 = Акция!$A$6, G2655*Акция!$C$6, E2655 = Акция!$A$7, G2655*Акция!$C$7, E2655 = Акция!$A$8, G2655*Акция!$C$8, 1, 0))</f>
        <v>0</v>
      </c>
    </row>
    <row r="2656" spans="2:11" x14ac:dyDescent="0.2">
      <c r="B2656" s="4" t="str">
        <f t="shared" si="556"/>
        <v>Федоренко Святослав Сергійович</v>
      </c>
      <c r="C2656" s="4" t="str">
        <f t="shared" si="556"/>
        <v>Федоренко С.С.</v>
      </c>
      <c r="D2656" s="4"/>
      <c r="E2656" s="4" t="s">
        <v>519</v>
      </c>
      <c r="F2656" s="6" t="s">
        <v>503</v>
      </c>
      <c r="G2656" s="5">
        <v>2</v>
      </c>
      <c r="H2656" s="7">
        <v>98.3</v>
      </c>
      <c r="I2656" s="9" t="s">
        <v>669</v>
      </c>
      <c r="J2656" s="9" t="s">
        <v>546</v>
      </c>
      <c r="K2656" s="23" cm="1">
        <f t="array" ref="K2656">IF(G2656 &lt; 1, 0, _xlfn.IFS(E2656 = Акция!$A$2, G2656*Акция!$C$2, E2656 = Акция!$A$3, G2656*Акция!$C$3, E2656 = Акция!$A$4, G2656*Акция!$C$4, E2656 = Акция!$A$5, G2656*Акция!$C$5, E2656 = Акция!$A$6, G2656*Акция!$C$6, E2656 = Акция!$A$7, G2656*Акция!$C$7, E2656 = Акция!$A$8, G2656*Акция!$C$8, 1, 0))</f>
        <v>1</v>
      </c>
    </row>
    <row r="2657" spans="2:11" x14ac:dyDescent="0.2">
      <c r="B2657" s="4" t="str">
        <f t="shared" si="556"/>
        <v>Федоренко Святослав Сергійович</v>
      </c>
      <c r="C2657" s="4" t="str">
        <f t="shared" si="556"/>
        <v>Федоренко С.С.</v>
      </c>
      <c r="D2657" s="4"/>
      <c r="E2657" s="4" t="s">
        <v>521</v>
      </c>
      <c r="F2657" s="6" t="s">
        <v>503</v>
      </c>
      <c r="G2657" s="5">
        <v>1</v>
      </c>
      <c r="H2657" s="7">
        <v>55.27</v>
      </c>
      <c r="I2657" s="9" t="s">
        <v>669</v>
      </c>
      <c r="J2657" s="9" t="s">
        <v>546</v>
      </c>
      <c r="K2657" s="23" cm="1">
        <f t="array" ref="K2657">IF(G2657 &lt; 1, 0, _xlfn.IFS(E2657 = Акция!$A$2, G2657*Акция!$C$2, E2657 = Акция!$A$3, G2657*Акция!$C$3, E2657 = Акция!$A$4, G2657*Акция!$C$4, E2657 = Акция!$A$5, G2657*Акция!$C$5, E2657 = Акция!$A$6, G2657*Акция!$C$6, E2657 = Акция!$A$7, G2657*Акция!$C$7, E2657 = Акция!$A$8, G2657*Акция!$C$8, 1, 0))</f>
        <v>0.5</v>
      </c>
    </row>
    <row r="2658" spans="2:11" x14ac:dyDescent="0.2">
      <c r="B2658" s="4" t="s">
        <v>387</v>
      </c>
      <c r="C2658" s="4" t="s">
        <v>388</v>
      </c>
      <c r="D2658" s="3" t="s">
        <v>508</v>
      </c>
      <c r="E2658" s="4"/>
      <c r="G2658" s="6"/>
      <c r="H2658" s="8"/>
      <c r="I2658" s="4"/>
      <c r="J2658" s="4"/>
      <c r="K2658" s="23" cm="1">
        <f t="array" ref="K2658">IF(G2658 &lt; 1, 0, _xlfn.IFS(E2658 = Акция!$A$2, G2658*Акция!$C$2, E2658 = Акция!$A$3, G2658*Акция!$C$3, E2658 = Акция!$A$4, G2658*Акция!$C$4, E2658 = Акция!$A$5, G2658*Акция!$C$5, E2658 = Акция!$A$6, G2658*Акция!$C$6, E2658 = Акция!$A$7, G2658*Акция!$C$7, E2658 = Акция!$A$8, G2658*Акция!$C$8, 1, 0))</f>
        <v>0</v>
      </c>
    </row>
    <row r="2659" spans="2:11" x14ac:dyDescent="0.2">
      <c r="B2659" s="4" t="str">
        <f t="shared" ref="B2659:C2665" si="557">B2658</f>
        <v>Федорчук Тамара Миколаївна</v>
      </c>
      <c r="C2659" s="4" t="str">
        <f t="shared" si="557"/>
        <v>Федорчук Т.М.</v>
      </c>
      <c r="D2659" s="4"/>
      <c r="E2659" s="4" t="s">
        <v>526</v>
      </c>
      <c r="F2659" s="6" t="s">
        <v>503</v>
      </c>
      <c r="G2659" s="5">
        <v>1</v>
      </c>
      <c r="H2659" s="7">
        <v>20.37</v>
      </c>
      <c r="I2659" s="9" t="s">
        <v>569</v>
      </c>
      <c r="J2659" s="9" t="s">
        <v>546</v>
      </c>
      <c r="K2659" s="23" cm="1">
        <f t="array" ref="K2659">IF(G2659 &lt; 1, 0, _xlfn.IFS(E2659 = Акция!$A$2, G2659*Акция!$C$2, E2659 = Акция!$A$3, G2659*Акция!$C$3, E2659 = Акция!$A$4, G2659*Акция!$C$4, E2659 = Акция!$A$5, G2659*Акция!$C$5, E2659 = Акция!$A$6, G2659*Акция!$C$6, E2659 = Акция!$A$7, G2659*Акция!$C$7, E2659 = Акция!$A$8, G2659*Акция!$C$8, 1, 0))</f>
        <v>0</v>
      </c>
    </row>
    <row r="2660" spans="2:11" x14ac:dyDescent="0.2">
      <c r="B2660" s="4" t="str">
        <f t="shared" si="557"/>
        <v>Федорчук Тамара Миколаївна</v>
      </c>
      <c r="C2660" s="4" t="str">
        <f t="shared" si="557"/>
        <v>Федорчук Т.М.</v>
      </c>
      <c r="D2660" s="4"/>
      <c r="E2660" s="4" t="s">
        <v>529</v>
      </c>
      <c r="F2660" s="6" t="s">
        <v>503</v>
      </c>
      <c r="G2660" s="5">
        <v>1</v>
      </c>
      <c r="H2660" s="7">
        <v>20.81</v>
      </c>
      <c r="I2660" s="9" t="s">
        <v>569</v>
      </c>
      <c r="J2660" s="9" t="s">
        <v>546</v>
      </c>
      <c r="K2660" s="23" cm="1">
        <f t="array" ref="K2660">IF(G2660 &lt; 1, 0, _xlfn.IFS(E2660 = Акция!$A$2, G2660*Акция!$C$2, E2660 = Акция!$A$3, G2660*Акция!$C$3, E2660 = Акция!$A$4, G2660*Акция!$C$4, E2660 = Акция!$A$5, G2660*Акция!$C$5, E2660 = Акция!$A$6, G2660*Акция!$C$6, E2660 = Акция!$A$7, G2660*Акция!$C$7, E2660 = Акция!$A$8, G2660*Акция!$C$8, 1, 0))</f>
        <v>0</v>
      </c>
    </row>
    <row r="2661" spans="2:11" x14ac:dyDescent="0.2">
      <c r="B2661" s="4" t="str">
        <f t="shared" si="557"/>
        <v>Федорчук Тамара Миколаївна</v>
      </c>
      <c r="C2661" s="4" t="str">
        <f t="shared" si="557"/>
        <v>Федорчук Т.М.</v>
      </c>
      <c r="D2661" s="4"/>
      <c r="E2661" s="4" t="s">
        <v>547</v>
      </c>
      <c r="F2661" s="6" t="s">
        <v>503</v>
      </c>
      <c r="G2661" s="5">
        <v>1</v>
      </c>
      <c r="H2661" s="7">
        <v>32.47</v>
      </c>
      <c r="I2661" s="9" t="s">
        <v>569</v>
      </c>
      <c r="J2661" s="9" t="s">
        <v>546</v>
      </c>
      <c r="K2661" s="23" cm="1">
        <f t="array" ref="K2661">IF(G2661 &lt; 1, 0, _xlfn.IFS(E2661 = Акция!$A$2, G2661*Акция!$C$2, E2661 = Акция!$A$3, G2661*Акция!$C$3, E2661 = Акция!$A$4, G2661*Акция!$C$4, E2661 = Акция!$A$5, G2661*Акция!$C$5, E2661 = Акция!$A$6, G2661*Акция!$C$6, E2661 = Акция!$A$7, G2661*Акция!$C$7, E2661 = Акция!$A$8, G2661*Акция!$C$8, 1, 0))</f>
        <v>0</v>
      </c>
    </row>
    <row r="2662" spans="2:11" x14ac:dyDescent="0.2">
      <c r="B2662" s="4" t="str">
        <f t="shared" si="557"/>
        <v>Федорчук Тамара Миколаївна</v>
      </c>
      <c r="C2662" s="4" t="str">
        <f t="shared" si="557"/>
        <v>Федорчук Т.М.</v>
      </c>
      <c r="D2662" s="4"/>
      <c r="E2662" s="4" t="s">
        <v>621</v>
      </c>
      <c r="F2662" s="6" t="s">
        <v>503</v>
      </c>
      <c r="G2662" s="5">
        <v>2</v>
      </c>
      <c r="H2662" s="7">
        <v>56.82</v>
      </c>
      <c r="I2662" s="9" t="s">
        <v>569</v>
      </c>
      <c r="J2662" s="9" t="s">
        <v>546</v>
      </c>
      <c r="K2662" s="23" cm="1">
        <f t="array" ref="K2662">IF(G2662 &lt; 1, 0, _xlfn.IFS(E2662 = Акция!$A$2, G2662*Акция!$C$2, E2662 = Акция!$A$3, G2662*Акция!$C$3, E2662 = Акция!$A$4, G2662*Акция!$C$4, E2662 = Акция!$A$5, G2662*Акция!$C$5, E2662 = Акция!$A$6, G2662*Акция!$C$6, E2662 = Акция!$A$7, G2662*Акция!$C$7, E2662 = Акция!$A$8, G2662*Акция!$C$8, 1, 0))</f>
        <v>0</v>
      </c>
    </row>
    <row r="2663" spans="2:11" x14ac:dyDescent="0.2">
      <c r="B2663" s="4" t="str">
        <f t="shared" si="557"/>
        <v>Федорчук Тамара Миколаївна</v>
      </c>
      <c r="C2663" s="4" t="str">
        <f t="shared" si="557"/>
        <v>Федорчук Т.М.</v>
      </c>
      <c r="D2663" s="4"/>
      <c r="E2663" s="4" t="s">
        <v>514</v>
      </c>
      <c r="F2663" s="6" t="s">
        <v>503</v>
      </c>
      <c r="G2663" s="5">
        <v>2</v>
      </c>
      <c r="H2663" s="7">
        <v>41.76</v>
      </c>
      <c r="I2663" s="9" t="s">
        <v>569</v>
      </c>
      <c r="J2663" s="9" t="s">
        <v>546</v>
      </c>
      <c r="K2663" s="23" cm="1">
        <f t="array" ref="K2663">IF(G2663 &lt; 1, 0, _xlfn.IFS(E2663 = Акция!$A$2, G2663*Акция!$C$2, E2663 = Акция!$A$3, G2663*Акция!$C$3, E2663 = Акция!$A$4, G2663*Акция!$C$4, E2663 = Акция!$A$5, G2663*Акция!$C$5, E2663 = Акция!$A$6, G2663*Акция!$C$6, E2663 = Акция!$A$7, G2663*Акция!$C$7, E2663 = Акция!$A$8, G2663*Акция!$C$8, 1, 0))</f>
        <v>0</v>
      </c>
    </row>
    <row r="2664" spans="2:11" x14ac:dyDescent="0.2">
      <c r="B2664" s="4" t="str">
        <f t="shared" si="557"/>
        <v>Федорчук Тамара Миколаївна</v>
      </c>
      <c r="C2664" s="4" t="str">
        <f t="shared" si="557"/>
        <v>Федорчук Т.М.</v>
      </c>
      <c r="D2664" s="4"/>
      <c r="E2664" s="4" t="s">
        <v>557</v>
      </c>
      <c r="F2664" s="6" t="s">
        <v>503</v>
      </c>
      <c r="G2664" s="5">
        <v>2</v>
      </c>
      <c r="H2664" s="7">
        <v>41.76</v>
      </c>
      <c r="I2664" s="9" t="s">
        <v>569</v>
      </c>
      <c r="J2664" s="9" t="s">
        <v>546</v>
      </c>
      <c r="K2664" s="23" cm="1">
        <f t="array" ref="K2664">IF(G2664 &lt; 1, 0, _xlfn.IFS(E2664 = Акция!$A$2, G2664*Акция!$C$2, E2664 = Акция!$A$3, G2664*Акция!$C$3, E2664 = Акция!$A$4, G2664*Акция!$C$4, E2664 = Акция!$A$5, G2664*Акция!$C$5, E2664 = Акция!$A$6, G2664*Акция!$C$6, E2664 = Акция!$A$7, G2664*Акция!$C$7, E2664 = Акция!$A$8, G2664*Акция!$C$8, 1, 0))</f>
        <v>0</v>
      </c>
    </row>
    <row r="2665" spans="2:11" x14ac:dyDescent="0.2">
      <c r="B2665" s="4" t="str">
        <f t="shared" si="557"/>
        <v>Федорчук Тамара Миколаївна</v>
      </c>
      <c r="C2665" s="4" t="str">
        <f t="shared" si="557"/>
        <v>Федорчук Т.М.</v>
      </c>
      <c r="D2665" s="4"/>
      <c r="E2665" s="4" t="s">
        <v>515</v>
      </c>
      <c r="F2665" s="6" t="s">
        <v>503</v>
      </c>
      <c r="G2665" s="5">
        <v>2</v>
      </c>
      <c r="H2665" s="7">
        <v>41.32</v>
      </c>
      <c r="I2665" s="9" t="s">
        <v>569</v>
      </c>
      <c r="J2665" s="9" t="s">
        <v>546</v>
      </c>
      <c r="K2665" s="23" cm="1">
        <f t="array" ref="K2665">IF(G2665 &lt; 1, 0, _xlfn.IFS(E2665 = Акция!$A$2, G2665*Акция!$C$2, E2665 = Акция!$A$3, G2665*Акция!$C$3, E2665 = Акция!$A$4, G2665*Акция!$C$4, E2665 = Акция!$A$5, G2665*Акция!$C$5, E2665 = Акция!$A$6, G2665*Акция!$C$6, E2665 = Акция!$A$7, G2665*Акция!$C$7, E2665 = Акция!$A$8, G2665*Акция!$C$8, 1, 0))</f>
        <v>0</v>
      </c>
    </row>
    <row r="2666" spans="2:11" x14ac:dyDescent="0.2">
      <c r="B2666" s="4" t="s">
        <v>389</v>
      </c>
      <c r="C2666" s="4" t="s">
        <v>389</v>
      </c>
      <c r="D2666" s="3" t="s">
        <v>508</v>
      </c>
      <c r="E2666" s="4"/>
      <c r="G2666" s="6"/>
      <c r="H2666" s="8"/>
      <c r="I2666" s="4"/>
      <c r="J2666" s="4"/>
      <c r="K2666" s="23" cm="1">
        <f t="array" ref="K2666">IF(G2666 &lt; 1, 0, _xlfn.IFS(E2666 = Акция!$A$2, G2666*Акция!$C$2, E2666 = Акция!$A$3, G2666*Акция!$C$3, E2666 = Акция!$A$4, G2666*Акция!$C$4, E2666 = Акция!$A$5, G2666*Акция!$C$5, E2666 = Акция!$A$6, G2666*Акция!$C$6, E2666 = Акция!$A$7, G2666*Акция!$C$7, E2666 = Акция!$A$8, G2666*Акция!$C$8, 1, 0))</f>
        <v>0</v>
      </c>
    </row>
    <row r="2667" spans="2:11" x14ac:dyDescent="0.2">
      <c r="B2667" s="4" t="str">
        <f t="shared" ref="B2667:C2668" si="558">B2666</f>
        <v>Фортуна філія</v>
      </c>
      <c r="C2667" s="4" t="str">
        <f t="shared" si="558"/>
        <v>Фортуна філія</v>
      </c>
      <c r="D2667" s="4"/>
      <c r="E2667" s="4" t="s">
        <v>552</v>
      </c>
      <c r="F2667" s="6" t="s">
        <v>503</v>
      </c>
      <c r="G2667" s="5">
        <v>2</v>
      </c>
      <c r="H2667" s="7">
        <v>54</v>
      </c>
      <c r="I2667" s="9" t="s">
        <v>669</v>
      </c>
      <c r="J2667" s="9" t="s">
        <v>546</v>
      </c>
      <c r="K2667" s="23" cm="1">
        <f t="array" ref="K2667">IF(G2667 &lt; 1, 0, _xlfn.IFS(E2667 = Акция!$A$2, G2667*Акция!$C$2, E2667 = Акция!$A$3, G2667*Акция!$C$3, E2667 = Акция!$A$4, G2667*Акция!$C$4, E2667 = Акция!$A$5, G2667*Акция!$C$5, E2667 = Акция!$A$6, G2667*Акция!$C$6, E2667 = Акция!$A$7, G2667*Акция!$C$7, E2667 = Акция!$A$8, G2667*Акция!$C$8, 1, 0))</f>
        <v>0</v>
      </c>
    </row>
    <row r="2668" spans="2:11" x14ac:dyDescent="0.2">
      <c r="B2668" s="4" t="str">
        <f t="shared" si="558"/>
        <v>Фортуна філія</v>
      </c>
      <c r="C2668" s="4" t="str">
        <f t="shared" si="558"/>
        <v>Фортуна філія</v>
      </c>
      <c r="D2668" s="4"/>
      <c r="E2668" s="4" t="s">
        <v>521</v>
      </c>
      <c r="F2668" s="6" t="s">
        <v>503</v>
      </c>
      <c r="G2668" s="5">
        <v>1</v>
      </c>
      <c r="H2668" s="7">
        <v>55.27</v>
      </c>
      <c r="I2668" s="9" t="s">
        <v>669</v>
      </c>
      <c r="J2668" s="9" t="s">
        <v>546</v>
      </c>
      <c r="K2668" s="23" cm="1">
        <f t="array" ref="K2668">IF(G2668 &lt; 1, 0, _xlfn.IFS(E2668 = Акция!$A$2, G2668*Акция!$C$2, E2668 = Акция!$A$3, G2668*Акция!$C$3, E2668 = Акция!$A$4, G2668*Акция!$C$4, E2668 = Акция!$A$5, G2668*Акция!$C$5, E2668 = Акция!$A$6, G2668*Акция!$C$6, E2668 = Акция!$A$7, G2668*Акция!$C$7, E2668 = Акция!$A$8, G2668*Акция!$C$8, 1, 0))</f>
        <v>0.5</v>
      </c>
    </row>
    <row r="2669" spans="2:11" x14ac:dyDescent="0.2">
      <c r="B2669" s="4" t="s">
        <v>390</v>
      </c>
      <c r="C2669" s="4" t="s">
        <v>391</v>
      </c>
      <c r="D2669" s="3" t="s">
        <v>509</v>
      </c>
      <c r="E2669" s="4"/>
      <c r="G2669" s="6"/>
      <c r="H2669" s="8"/>
      <c r="I2669" s="4"/>
      <c r="J2669" s="4"/>
      <c r="K2669" s="23" cm="1">
        <f t="array" ref="K2669">IF(G2669 &lt; 1, 0, _xlfn.IFS(E2669 = Акция!$A$2, G2669*Акция!$C$2, E2669 = Акция!$A$3, G2669*Акция!$C$3, E2669 = Акция!$A$4, G2669*Акция!$C$4, E2669 = Акция!$A$5, G2669*Акция!$C$5, E2669 = Акция!$A$6, G2669*Акция!$C$6, E2669 = Акция!$A$7, G2669*Акция!$C$7, E2669 = Акция!$A$8, G2669*Акция!$C$8, 1, 0))</f>
        <v>0</v>
      </c>
    </row>
    <row r="2670" spans="2:11" x14ac:dyDescent="0.2">
      <c r="B2670" s="4" t="str">
        <f t="shared" ref="B2670:C2676" si="559">B2669</f>
        <v>Фрей Галина Миколаївна</v>
      </c>
      <c r="C2670" s="4" t="str">
        <f t="shared" si="559"/>
        <v>Фрей Г. М.</v>
      </c>
      <c r="D2670" s="4"/>
      <c r="E2670" s="4" t="s">
        <v>526</v>
      </c>
      <c r="F2670" s="6" t="s">
        <v>503</v>
      </c>
      <c r="G2670" s="5">
        <v>1</v>
      </c>
      <c r="H2670" s="7">
        <v>20.37</v>
      </c>
      <c r="I2670" s="9" t="s">
        <v>545</v>
      </c>
      <c r="J2670" s="9" t="s">
        <v>546</v>
      </c>
      <c r="K2670" s="23" cm="1">
        <f t="array" ref="K2670">IF(G2670 &lt; 1, 0, _xlfn.IFS(E2670 = Акция!$A$2, G2670*Акция!$C$2, E2670 = Акция!$A$3, G2670*Акция!$C$3, E2670 = Акция!$A$4, G2670*Акция!$C$4, E2670 = Акция!$A$5, G2670*Акция!$C$5, E2670 = Акция!$A$6, G2670*Акция!$C$6, E2670 = Акция!$A$7, G2670*Акция!$C$7, E2670 = Акция!$A$8, G2670*Акция!$C$8, 1, 0))</f>
        <v>0</v>
      </c>
    </row>
    <row r="2671" spans="2:11" x14ac:dyDescent="0.2">
      <c r="B2671" s="4" t="str">
        <f t="shared" si="559"/>
        <v>Фрей Галина Миколаївна</v>
      </c>
      <c r="C2671" s="4" t="str">
        <f t="shared" si="559"/>
        <v>Фрей Г. М.</v>
      </c>
      <c r="D2671" s="4"/>
      <c r="E2671" s="4" t="s">
        <v>529</v>
      </c>
      <c r="F2671" s="6" t="s">
        <v>503</v>
      </c>
      <c r="G2671" s="5">
        <v>1</v>
      </c>
      <c r="H2671" s="7">
        <v>20.81</v>
      </c>
      <c r="I2671" s="9" t="s">
        <v>545</v>
      </c>
      <c r="J2671" s="9" t="s">
        <v>546</v>
      </c>
      <c r="K2671" s="23" cm="1">
        <f t="array" ref="K2671">IF(G2671 &lt; 1, 0, _xlfn.IFS(E2671 = Акция!$A$2, G2671*Акция!$C$2, E2671 = Акция!$A$3, G2671*Акция!$C$3, E2671 = Акция!$A$4, G2671*Акция!$C$4, E2671 = Акция!$A$5, G2671*Акция!$C$5, E2671 = Акция!$A$6, G2671*Акция!$C$6, E2671 = Акция!$A$7, G2671*Акция!$C$7, E2671 = Акция!$A$8, G2671*Акция!$C$8, 1, 0))</f>
        <v>0</v>
      </c>
    </row>
    <row r="2672" spans="2:11" x14ac:dyDescent="0.2">
      <c r="B2672" s="4" t="str">
        <f t="shared" si="559"/>
        <v>Фрей Галина Миколаївна</v>
      </c>
      <c r="C2672" s="4" t="str">
        <f t="shared" si="559"/>
        <v>Фрей Г. М.</v>
      </c>
      <c r="D2672" s="4"/>
      <c r="E2672" s="4" t="s">
        <v>547</v>
      </c>
      <c r="F2672" s="6" t="s">
        <v>503</v>
      </c>
      <c r="G2672" s="5">
        <v>1</v>
      </c>
      <c r="H2672" s="7">
        <v>32.47</v>
      </c>
      <c r="I2672" s="9" t="s">
        <v>545</v>
      </c>
      <c r="J2672" s="9" t="s">
        <v>546</v>
      </c>
      <c r="K2672" s="23" cm="1">
        <f t="array" ref="K2672">IF(G2672 &lt; 1, 0, _xlfn.IFS(E2672 = Акция!$A$2, G2672*Акция!$C$2, E2672 = Акция!$A$3, G2672*Акция!$C$3, E2672 = Акция!$A$4, G2672*Акция!$C$4, E2672 = Акция!$A$5, G2672*Акция!$C$5, E2672 = Акция!$A$6, G2672*Акция!$C$6, E2672 = Акция!$A$7, G2672*Акция!$C$7, E2672 = Акция!$A$8, G2672*Акция!$C$8, 1, 0))</f>
        <v>0</v>
      </c>
    </row>
    <row r="2673" spans="2:11" x14ac:dyDescent="0.2">
      <c r="B2673" s="4" t="str">
        <f t="shared" si="559"/>
        <v>Фрей Галина Миколаївна</v>
      </c>
      <c r="C2673" s="4" t="str">
        <f t="shared" si="559"/>
        <v>Фрей Г. М.</v>
      </c>
      <c r="D2673" s="4"/>
      <c r="E2673" s="4" t="s">
        <v>534</v>
      </c>
      <c r="F2673" s="6" t="s">
        <v>503</v>
      </c>
      <c r="G2673" s="5">
        <v>1</v>
      </c>
      <c r="H2673" s="7">
        <v>27.01</v>
      </c>
      <c r="I2673" s="9" t="s">
        <v>545</v>
      </c>
      <c r="J2673" s="9" t="s">
        <v>546</v>
      </c>
      <c r="K2673" s="23" cm="1">
        <f t="array" ref="K2673">IF(G2673 &lt; 1, 0, _xlfn.IFS(E2673 = Акция!$A$2, G2673*Акция!$C$2, E2673 = Акция!$A$3, G2673*Акция!$C$3, E2673 = Акция!$A$4, G2673*Акция!$C$4, E2673 = Акция!$A$5, G2673*Акция!$C$5, E2673 = Акция!$A$6, G2673*Акция!$C$6, E2673 = Акция!$A$7, G2673*Акция!$C$7, E2673 = Акция!$A$8, G2673*Акция!$C$8, 1, 0))</f>
        <v>0</v>
      </c>
    </row>
    <row r="2674" spans="2:11" x14ac:dyDescent="0.2">
      <c r="B2674" s="4" t="str">
        <f t="shared" si="559"/>
        <v>Фрей Галина Миколаївна</v>
      </c>
      <c r="C2674" s="4" t="str">
        <f t="shared" si="559"/>
        <v>Фрей Г. М.</v>
      </c>
      <c r="D2674" s="4"/>
      <c r="E2674" s="4" t="s">
        <v>548</v>
      </c>
      <c r="F2674" s="6" t="s">
        <v>503</v>
      </c>
      <c r="G2674" s="5">
        <v>1</v>
      </c>
      <c r="H2674" s="7">
        <v>32.47</v>
      </c>
      <c r="I2674" s="9" t="s">
        <v>545</v>
      </c>
      <c r="J2674" s="9" t="s">
        <v>546</v>
      </c>
      <c r="K2674" s="23" cm="1">
        <f t="array" ref="K2674">IF(G2674 &lt; 1, 0, _xlfn.IFS(E2674 = Акция!$A$2, G2674*Акция!$C$2, E2674 = Акция!$A$3, G2674*Акция!$C$3, E2674 = Акция!$A$4, G2674*Акция!$C$4, E2674 = Акция!$A$5, G2674*Акция!$C$5, E2674 = Акция!$A$6, G2674*Акция!$C$6, E2674 = Акция!$A$7, G2674*Акция!$C$7, E2674 = Акция!$A$8, G2674*Акция!$C$8, 1, 0))</f>
        <v>0</v>
      </c>
    </row>
    <row r="2675" spans="2:11" x14ac:dyDescent="0.2">
      <c r="B2675" s="4" t="str">
        <f t="shared" si="559"/>
        <v>Фрей Галина Миколаївна</v>
      </c>
      <c r="C2675" s="4" t="str">
        <f t="shared" si="559"/>
        <v>Фрей Г. М.</v>
      </c>
      <c r="D2675" s="4"/>
      <c r="E2675" s="4" t="s">
        <v>523</v>
      </c>
      <c r="F2675" s="6" t="s">
        <v>503</v>
      </c>
      <c r="G2675" s="5">
        <v>2</v>
      </c>
      <c r="H2675" s="7">
        <v>70.52</v>
      </c>
      <c r="I2675" s="9" t="s">
        <v>545</v>
      </c>
      <c r="J2675" s="9" t="s">
        <v>546</v>
      </c>
      <c r="K2675" s="23" cm="1">
        <f t="array" ref="K2675">IF(G2675 &lt; 1, 0, _xlfn.IFS(E2675 = Акция!$A$2, G2675*Акция!$C$2, E2675 = Акция!$A$3, G2675*Акция!$C$3, E2675 = Акция!$A$4, G2675*Акция!$C$4, E2675 = Акция!$A$5, G2675*Акция!$C$5, E2675 = Акция!$A$6, G2675*Акция!$C$6, E2675 = Акция!$A$7, G2675*Акция!$C$7, E2675 = Акция!$A$8, G2675*Акция!$C$8, 1, 0))</f>
        <v>0</v>
      </c>
    </row>
    <row r="2676" spans="2:11" x14ac:dyDescent="0.2">
      <c r="B2676" s="4" t="str">
        <f t="shared" si="559"/>
        <v>Фрей Галина Миколаївна</v>
      </c>
      <c r="C2676" s="4" t="str">
        <f t="shared" si="559"/>
        <v>Фрей Г. М.</v>
      </c>
      <c r="D2676" s="4"/>
      <c r="E2676" s="4" t="s">
        <v>608</v>
      </c>
      <c r="F2676" s="6" t="s">
        <v>503</v>
      </c>
      <c r="G2676" s="5">
        <v>3</v>
      </c>
      <c r="H2676" s="7">
        <v>122.58</v>
      </c>
      <c r="I2676" s="9" t="s">
        <v>545</v>
      </c>
      <c r="J2676" s="9" t="s">
        <v>546</v>
      </c>
      <c r="K2676" s="23" cm="1">
        <f t="array" ref="K2676">IF(G2676 &lt; 1, 0, _xlfn.IFS(E2676 = Акция!$A$2, G2676*Акция!$C$2, E2676 = Акция!$A$3, G2676*Акция!$C$3, E2676 = Акция!$A$4, G2676*Акция!$C$4, E2676 = Акция!$A$5, G2676*Акция!$C$5, E2676 = Акция!$A$6, G2676*Акция!$C$6, E2676 = Акция!$A$7, G2676*Акция!$C$7, E2676 = Акция!$A$8, G2676*Акция!$C$8, 1, 0))</f>
        <v>0</v>
      </c>
    </row>
    <row r="2677" spans="2:11" x14ac:dyDescent="0.2">
      <c r="B2677" s="4" t="s">
        <v>392</v>
      </c>
      <c r="C2677" s="4" t="s">
        <v>393</v>
      </c>
      <c r="D2677" s="3" t="s">
        <v>508</v>
      </c>
      <c r="E2677" s="4"/>
      <c r="G2677" s="6"/>
      <c r="H2677" s="8"/>
      <c r="I2677" s="4"/>
      <c r="J2677" s="4"/>
      <c r="K2677" s="23" cm="1">
        <f t="array" ref="K2677">IF(G2677 &lt; 1, 0, _xlfn.IFS(E2677 = Акция!$A$2, G2677*Акция!$C$2, E2677 = Акция!$A$3, G2677*Акция!$C$3, E2677 = Акция!$A$4, G2677*Акция!$C$4, E2677 = Акция!$A$5, G2677*Акция!$C$5, E2677 = Акция!$A$6, G2677*Акция!$C$6, E2677 = Акция!$A$7, G2677*Акция!$C$7, E2677 = Акция!$A$8, G2677*Акция!$C$8, 1, 0))</f>
        <v>0</v>
      </c>
    </row>
    <row r="2678" spans="2:11" x14ac:dyDescent="0.2">
      <c r="B2678" s="4" t="str">
        <f t="shared" ref="B2678:C2679" si="560">B2677</f>
        <v>Халюк Євгеній Ярославович</v>
      </c>
      <c r="C2678" s="4" t="str">
        <f t="shared" si="560"/>
        <v>Халюк Є. Я. (ТТН)</v>
      </c>
      <c r="D2678" s="4"/>
      <c r="E2678" s="4" t="s">
        <v>502</v>
      </c>
      <c r="F2678" s="6" t="s">
        <v>503</v>
      </c>
      <c r="G2678" s="5">
        <v>2</v>
      </c>
      <c r="H2678" s="7">
        <v>111.14</v>
      </c>
      <c r="I2678" s="9" t="s">
        <v>577</v>
      </c>
      <c r="J2678" s="9" t="s">
        <v>511</v>
      </c>
      <c r="K2678" s="23" cm="1">
        <f t="array" ref="K2678">IF(G2678 &lt; 1, 0, _xlfn.IFS(E2678 = Акция!$A$2, G2678*Акция!$C$2, E2678 = Акция!$A$3, G2678*Акция!$C$3, E2678 = Акция!$A$4, G2678*Акция!$C$4, E2678 = Акция!$A$5, G2678*Акция!$C$5, E2678 = Акция!$A$6, G2678*Акция!$C$6, E2678 = Акция!$A$7, G2678*Акция!$C$7, E2678 = Акция!$A$8, G2678*Акция!$C$8, 1, 0))</f>
        <v>1</v>
      </c>
    </row>
    <row r="2679" spans="2:11" x14ac:dyDescent="0.2">
      <c r="B2679" s="4" t="str">
        <f t="shared" si="560"/>
        <v>Халюк Євгеній Ярославович</v>
      </c>
      <c r="C2679" s="4" t="str">
        <f t="shared" si="560"/>
        <v>Халюк Є. Я. (ТТН)</v>
      </c>
      <c r="D2679" s="4"/>
      <c r="E2679" s="4" t="s">
        <v>520</v>
      </c>
      <c r="F2679" s="6" t="s">
        <v>503</v>
      </c>
      <c r="G2679" s="5">
        <v>2</v>
      </c>
      <c r="H2679" s="7">
        <v>120.14</v>
      </c>
      <c r="I2679" s="9" t="s">
        <v>577</v>
      </c>
      <c r="J2679" s="9" t="s">
        <v>511</v>
      </c>
      <c r="K2679" s="23" cm="1">
        <f t="array" ref="K2679">IF(G2679 &lt; 1, 0, _xlfn.IFS(E2679 = Акция!$A$2, G2679*Акция!$C$2, E2679 = Акция!$A$3, G2679*Акция!$C$3, E2679 = Акция!$A$4, G2679*Акция!$C$4, E2679 = Акция!$A$5, G2679*Акция!$C$5, E2679 = Акция!$A$6, G2679*Акция!$C$6, E2679 = Акция!$A$7, G2679*Акция!$C$7, E2679 = Акция!$A$8, G2679*Акция!$C$8, 1, 0))</f>
        <v>1</v>
      </c>
    </row>
    <row r="2680" spans="2:11" x14ac:dyDescent="0.2">
      <c r="B2680" s="4" t="s">
        <v>394</v>
      </c>
      <c r="C2680" s="4" t="s">
        <v>395</v>
      </c>
      <c r="D2680" s="3" t="s">
        <v>508</v>
      </c>
      <c r="E2680" s="4"/>
      <c r="G2680" s="6"/>
      <c r="H2680" s="8"/>
      <c r="I2680" s="4"/>
      <c r="J2680" s="4"/>
      <c r="K2680" s="23" cm="1">
        <f t="array" ref="K2680">IF(G2680 &lt; 1, 0, _xlfn.IFS(E2680 = Акция!$A$2, G2680*Акция!$C$2, E2680 = Акция!$A$3, G2680*Акция!$C$3, E2680 = Акция!$A$4, G2680*Акция!$C$4, E2680 = Акция!$A$5, G2680*Акция!$C$5, E2680 = Акция!$A$6, G2680*Акция!$C$6, E2680 = Акция!$A$7, G2680*Акция!$C$7, E2680 = Акция!$A$8, G2680*Акция!$C$8, 1, 0))</f>
        <v>0</v>
      </c>
    </row>
    <row r="2681" spans="2:11" x14ac:dyDescent="0.2">
      <c r="B2681" s="4" t="str">
        <f t="shared" ref="B2681:C2683" si="561">B2680</f>
        <v>Харченко Іван Іванович</v>
      </c>
      <c r="C2681" s="4" t="str">
        <f t="shared" si="561"/>
        <v>Харченко І.І.</v>
      </c>
      <c r="D2681" s="4"/>
      <c r="E2681" s="4" t="s">
        <v>529</v>
      </c>
      <c r="F2681" s="6" t="s">
        <v>503</v>
      </c>
      <c r="G2681" s="5">
        <v>1</v>
      </c>
      <c r="H2681" s="7">
        <v>20.81</v>
      </c>
      <c r="I2681" s="9" t="s">
        <v>587</v>
      </c>
      <c r="J2681" s="9" t="s">
        <v>546</v>
      </c>
      <c r="K2681" s="23" cm="1">
        <f t="array" ref="K2681">IF(G2681 &lt; 1, 0, _xlfn.IFS(E2681 = Акция!$A$2, G2681*Акция!$C$2, E2681 = Акция!$A$3, G2681*Акция!$C$3, E2681 = Акция!$A$4, G2681*Акция!$C$4, E2681 = Акция!$A$5, G2681*Акция!$C$5, E2681 = Акция!$A$6, G2681*Акция!$C$6, E2681 = Акция!$A$7, G2681*Акция!$C$7, E2681 = Акция!$A$8, G2681*Акция!$C$8, 1, 0))</f>
        <v>0</v>
      </c>
    </row>
    <row r="2682" spans="2:11" x14ac:dyDescent="0.2">
      <c r="B2682" s="4" t="str">
        <f t="shared" si="561"/>
        <v>Харченко Іван Іванович</v>
      </c>
      <c r="C2682" s="4" t="str">
        <f t="shared" si="561"/>
        <v>Харченко І.І.</v>
      </c>
      <c r="D2682" s="4"/>
      <c r="E2682" s="4" t="s">
        <v>548</v>
      </c>
      <c r="F2682" s="6" t="s">
        <v>503</v>
      </c>
      <c r="G2682" s="5">
        <v>4</v>
      </c>
      <c r="H2682" s="7">
        <v>128.30000000000001</v>
      </c>
      <c r="I2682" s="9" t="s">
        <v>587</v>
      </c>
      <c r="J2682" s="9" t="s">
        <v>546</v>
      </c>
      <c r="K2682" s="23" cm="1">
        <f t="array" ref="K2682">IF(G2682 &lt; 1, 0, _xlfn.IFS(E2682 = Акция!$A$2, G2682*Акция!$C$2, E2682 = Акция!$A$3, G2682*Акция!$C$3, E2682 = Акция!$A$4, G2682*Акция!$C$4, E2682 = Акция!$A$5, G2682*Акция!$C$5, E2682 = Акция!$A$6, G2682*Акция!$C$6, E2682 = Акция!$A$7, G2682*Акция!$C$7, E2682 = Акция!$A$8, G2682*Акция!$C$8, 1, 0))</f>
        <v>0</v>
      </c>
    </row>
    <row r="2683" spans="2:11" x14ac:dyDescent="0.2">
      <c r="B2683" s="4" t="str">
        <f t="shared" si="561"/>
        <v>Харченко Іван Іванович</v>
      </c>
      <c r="C2683" s="4" t="str">
        <f t="shared" si="561"/>
        <v>Харченко І.І.</v>
      </c>
      <c r="D2683" s="4"/>
      <c r="E2683" s="4" t="s">
        <v>580</v>
      </c>
      <c r="F2683" s="6" t="s">
        <v>503</v>
      </c>
      <c r="G2683" s="5">
        <v>1</v>
      </c>
      <c r="H2683" s="7">
        <v>38.380000000000003</v>
      </c>
      <c r="I2683" s="9" t="s">
        <v>542</v>
      </c>
      <c r="J2683" s="9" t="s">
        <v>539</v>
      </c>
      <c r="K2683" s="23" cm="1">
        <f t="array" ref="K2683">IF(G2683 &lt; 1, 0, _xlfn.IFS(E2683 = Акция!$A$2, G2683*Акция!$C$2, E2683 = Акция!$A$3, G2683*Акция!$C$3, E2683 = Акция!$A$4, G2683*Акция!$C$4, E2683 = Акция!$A$5, G2683*Акция!$C$5, E2683 = Акция!$A$6, G2683*Акция!$C$6, E2683 = Акция!$A$7, G2683*Акция!$C$7, E2683 = Акция!$A$8, G2683*Акция!$C$8, 1, 0))</f>
        <v>0</v>
      </c>
    </row>
    <row r="2684" spans="2:11" x14ac:dyDescent="0.2">
      <c r="B2684" s="4" t="s">
        <v>396</v>
      </c>
      <c r="C2684" s="4" t="s">
        <v>397</v>
      </c>
      <c r="D2684" s="3" t="s">
        <v>509</v>
      </c>
      <c r="E2684" s="4"/>
      <c r="G2684" s="6"/>
      <c r="H2684" s="8"/>
      <c r="I2684" s="4"/>
      <c r="J2684" s="4"/>
      <c r="K2684" s="23" cm="1">
        <f t="array" ref="K2684">IF(G2684 &lt; 1, 0, _xlfn.IFS(E2684 = Акция!$A$2, G2684*Акция!$C$2, E2684 = Акция!$A$3, G2684*Акция!$C$3, E2684 = Акция!$A$4, G2684*Акция!$C$4, E2684 = Акция!$A$5, G2684*Акция!$C$5, E2684 = Акция!$A$6, G2684*Акция!$C$6, E2684 = Акция!$A$7, G2684*Акция!$C$7, E2684 = Акция!$A$8, G2684*Акция!$C$8, 1, 0))</f>
        <v>0</v>
      </c>
    </row>
    <row r="2685" spans="2:11" x14ac:dyDescent="0.2">
      <c r="B2685" s="4" t="str">
        <f t="shared" ref="B2685:C2685" si="562">B2684</f>
        <v>Хижняк Євген Володимирович</v>
      </c>
      <c r="C2685" s="4" t="str">
        <f t="shared" si="562"/>
        <v>Хижняк Є. В.</v>
      </c>
      <c r="D2685" s="4"/>
      <c r="E2685" s="4" t="s">
        <v>513</v>
      </c>
      <c r="F2685" s="6" t="s">
        <v>503</v>
      </c>
      <c r="G2685" s="5">
        <v>3</v>
      </c>
      <c r="H2685" s="7">
        <v>85.77</v>
      </c>
      <c r="I2685" s="9" t="s">
        <v>545</v>
      </c>
      <c r="J2685" s="9" t="s">
        <v>546</v>
      </c>
      <c r="K2685" s="23" cm="1">
        <f t="array" ref="K2685">IF(G2685 &lt; 1, 0, _xlfn.IFS(E2685 = Акция!$A$2, G2685*Акция!$C$2, E2685 = Акция!$A$3, G2685*Акция!$C$3, E2685 = Акция!$A$4, G2685*Акция!$C$4, E2685 = Акция!$A$5, G2685*Акция!$C$5, E2685 = Акция!$A$6, G2685*Акция!$C$6, E2685 = Акция!$A$7, G2685*Акция!$C$7, E2685 = Акция!$A$8, G2685*Акция!$C$8, 1, 0))</f>
        <v>0</v>
      </c>
    </row>
    <row r="2686" spans="2:11" x14ac:dyDescent="0.2">
      <c r="B2686" s="4" t="s">
        <v>398</v>
      </c>
      <c r="C2686" s="4" t="s">
        <v>399</v>
      </c>
      <c r="D2686" s="3" t="s">
        <v>508</v>
      </c>
      <c r="E2686" s="4"/>
      <c r="G2686" s="6"/>
      <c r="H2686" s="8"/>
      <c r="I2686" s="4"/>
      <c r="J2686" s="4"/>
      <c r="K2686" s="23" cm="1">
        <f t="array" ref="K2686">IF(G2686 &lt; 1, 0, _xlfn.IFS(E2686 = Акция!$A$2, G2686*Акция!$C$2, E2686 = Акция!$A$3, G2686*Акция!$C$3, E2686 = Акция!$A$4, G2686*Акция!$C$4, E2686 = Акция!$A$5, G2686*Акция!$C$5, E2686 = Акция!$A$6, G2686*Акция!$C$6, E2686 = Акция!$A$7, G2686*Акция!$C$7, E2686 = Акция!$A$8, G2686*Акция!$C$8, 1, 0))</f>
        <v>0</v>
      </c>
    </row>
    <row r="2687" spans="2:11" x14ac:dyDescent="0.2">
      <c r="B2687" s="4" t="str">
        <f t="shared" ref="B2687:B2698" si="563">B2686</f>
        <v>Споживче товариство "Хлібопек"</v>
      </c>
      <c r="C2687" s="4" t="str">
        <f t="shared" ref="C2687:C2698" si="564">C2686</f>
        <v>Хлібопек СТ</v>
      </c>
      <c r="D2687" s="4"/>
      <c r="E2687" s="4" t="s">
        <v>526</v>
      </c>
      <c r="F2687" s="6" t="s">
        <v>503</v>
      </c>
      <c r="G2687" s="5">
        <v>2</v>
      </c>
      <c r="H2687" s="7">
        <v>42.36</v>
      </c>
      <c r="I2687" s="9" t="s">
        <v>669</v>
      </c>
      <c r="J2687" s="9" t="s">
        <v>546</v>
      </c>
      <c r="K2687" s="23" cm="1">
        <f t="array" ref="K2687">IF(G2687 &lt; 1, 0, _xlfn.IFS(E2687 = Акция!$A$2, G2687*Акция!$C$2, E2687 = Акция!$A$3, G2687*Акция!$C$3, E2687 = Акция!$A$4, G2687*Акция!$C$4, E2687 = Акция!$A$5, G2687*Акция!$C$5, E2687 = Акция!$A$6, G2687*Акция!$C$6, E2687 = Акция!$A$7, G2687*Акция!$C$7, E2687 = Акция!$A$8, G2687*Акция!$C$8, 1, 0))</f>
        <v>0</v>
      </c>
    </row>
    <row r="2688" spans="2:11" x14ac:dyDescent="0.2">
      <c r="B2688" s="4" t="str">
        <f t="shared" si="563"/>
        <v>Споживче товариство "Хлібопек"</v>
      </c>
      <c r="C2688" s="4" t="str">
        <f t="shared" si="564"/>
        <v>Хлібопек СТ</v>
      </c>
      <c r="D2688" s="4"/>
      <c r="E2688" s="4" t="s">
        <v>547</v>
      </c>
      <c r="F2688" s="6" t="s">
        <v>503</v>
      </c>
      <c r="G2688" s="5">
        <v>1</v>
      </c>
      <c r="H2688" s="7">
        <v>33.770000000000003</v>
      </c>
      <c r="I2688" s="9" t="s">
        <v>669</v>
      </c>
      <c r="J2688" s="9" t="s">
        <v>546</v>
      </c>
      <c r="K2688" s="23" cm="1">
        <f t="array" ref="K2688">IF(G2688 &lt; 1, 0, _xlfn.IFS(E2688 = Акция!$A$2, G2688*Акция!$C$2, E2688 = Акция!$A$3, G2688*Акция!$C$3, E2688 = Акция!$A$4, G2688*Акция!$C$4, E2688 = Акция!$A$5, G2688*Акция!$C$5, E2688 = Акция!$A$6, G2688*Акция!$C$6, E2688 = Акция!$A$7, G2688*Акция!$C$7, E2688 = Акция!$A$8, G2688*Акция!$C$8, 1, 0))</f>
        <v>0</v>
      </c>
    </row>
    <row r="2689" spans="2:11" x14ac:dyDescent="0.2">
      <c r="B2689" s="4" t="str">
        <f t="shared" si="563"/>
        <v>Споживче товариство "Хлібопек"</v>
      </c>
      <c r="C2689" s="4" t="str">
        <f t="shared" si="564"/>
        <v>Хлібопек СТ</v>
      </c>
      <c r="D2689" s="4"/>
      <c r="E2689" s="4" t="s">
        <v>535</v>
      </c>
      <c r="F2689" s="6" t="s">
        <v>503</v>
      </c>
      <c r="G2689" s="5">
        <v>2</v>
      </c>
      <c r="H2689" s="7">
        <v>67.680000000000007</v>
      </c>
      <c r="I2689" s="9" t="s">
        <v>669</v>
      </c>
      <c r="J2689" s="9" t="s">
        <v>546</v>
      </c>
      <c r="K2689" s="23" cm="1">
        <f t="array" ref="K2689">IF(G2689 &lt; 1, 0, _xlfn.IFS(E2689 = Акция!$A$2, G2689*Акция!$C$2, E2689 = Акция!$A$3, G2689*Акция!$C$3, E2689 = Акция!$A$4, G2689*Акция!$C$4, E2689 = Акция!$A$5, G2689*Акция!$C$5, E2689 = Акция!$A$6, G2689*Акция!$C$6, E2689 = Акция!$A$7, G2689*Акция!$C$7, E2689 = Акция!$A$8, G2689*Акция!$C$8, 1, 0))</f>
        <v>0</v>
      </c>
    </row>
    <row r="2690" spans="2:11" x14ac:dyDescent="0.2">
      <c r="B2690" s="4" t="str">
        <f t="shared" si="563"/>
        <v>Споживче товариство "Хлібопек"</v>
      </c>
      <c r="C2690" s="4" t="str">
        <f t="shared" si="564"/>
        <v>Хлібопек СТ</v>
      </c>
      <c r="D2690" s="4"/>
      <c r="E2690" s="4" t="s">
        <v>552</v>
      </c>
      <c r="F2690" s="6" t="s">
        <v>503</v>
      </c>
      <c r="G2690" s="5">
        <v>1</v>
      </c>
      <c r="H2690" s="7">
        <v>28.08</v>
      </c>
      <c r="I2690" s="9" t="s">
        <v>669</v>
      </c>
      <c r="J2690" s="9" t="s">
        <v>546</v>
      </c>
      <c r="K2690" s="23" cm="1">
        <f t="array" ref="K2690">IF(G2690 &lt; 1, 0, _xlfn.IFS(E2690 = Акция!$A$2, G2690*Акция!$C$2, E2690 = Акция!$A$3, G2690*Акция!$C$3, E2690 = Акция!$A$4, G2690*Акция!$C$4, E2690 = Акция!$A$5, G2690*Акция!$C$5, E2690 = Акция!$A$6, G2690*Акция!$C$6, E2690 = Акция!$A$7, G2690*Акция!$C$7, E2690 = Акция!$A$8, G2690*Акция!$C$8, 1, 0))</f>
        <v>0</v>
      </c>
    </row>
    <row r="2691" spans="2:11" x14ac:dyDescent="0.2">
      <c r="B2691" s="4" t="str">
        <f t="shared" si="563"/>
        <v>Споживче товариство "Хлібопек"</v>
      </c>
      <c r="C2691" s="4" t="str">
        <f t="shared" si="564"/>
        <v>Хлібопек СТ</v>
      </c>
      <c r="D2691" s="4"/>
      <c r="E2691" s="4" t="s">
        <v>513</v>
      </c>
      <c r="F2691" s="6" t="s">
        <v>503</v>
      </c>
      <c r="G2691" s="5">
        <v>1</v>
      </c>
      <c r="H2691" s="7">
        <v>28.59</v>
      </c>
      <c r="I2691" s="9" t="s">
        <v>669</v>
      </c>
      <c r="J2691" s="9" t="s">
        <v>546</v>
      </c>
      <c r="K2691" s="23" cm="1">
        <f t="array" ref="K2691">IF(G2691 &lt; 1, 0, _xlfn.IFS(E2691 = Акция!$A$2, G2691*Акция!$C$2, E2691 = Акция!$A$3, G2691*Акция!$C$3, E2691 = Акция!$A$4, G2691*Акция!$C$4, E2691 = Акция!$A$5, G2691*Акция!$C$5, E2691 = Акция!$A$6, G2691*Акция!$C$6, E2691 = Акция!$A$7, G2691*Акция!$C$7, E2691 = Акция!$A$8, G2691*Акция!$C$8, 1, 0))</f>
        <v>0</v>
      </c>
    </row>
    <row r="2692" spans="2:11" x14ac:dyDescent="0.2">
      <c r="B2692" s="4" t="str">
        <f t="shared" si="563"/>
        <v>Споживче товариство "Хлібопек"</v>
      </c>
      <c r="C2692" s="4" t="str">
        <f t="shared" si="564"/>
        <v>Хлібопек СТ</v>
      </c>
      <c r="D2692" s="4"/>
      <c r="E2692" s="4" t="s">
        <v>556</v>
      </c>
      <c r="F2692" s="6" t="s">
        <v>503</v>
      </c>
      <c r="G2692" s="5">
        <v>2</v>
      </c>
      <c r="H2692" s="7">
        <v>42.98</v>
      </c>
      <c r="I2692" s="9" t="s">
        <v>669</v>
      </c>
      <c r="J2692" s="9" t="s">
        <v>546</v>
      </c>
      <c r="K2692" s="23" cm="1">
        <f t="array" ref="K2692">IF(G2692 &lt; 1, 0, _xlfn.IFS(E2692 = Акция!$A$2, G2692*Акция!$C$2, E2692 = Акция!$A$3, G2692*Акция!$C$3, E2692 = Акция!$A$4, G2692*Акция!$C$4, E2692 = Акция!$A$5, G2692*Акция!$C$5, E2692 = Акция!$A$6, G2692*Акция!$C$6, E2692 = Акция!$A$7, G2692*Акция!$C$7, E2692 = Акция!$A$8, G2692*Акция!$C$8, 1, 0))</f>
        <v>0</v>
      </c>
    </row>
    <row r="2693" spans="2:11" x14ac:dyDescent="0.2">
      <c r="B2693" s="4" t="str">
        <f t="shared" si="563"/>
        <v>Споживче товариство "Хлібопек"</v>
      </c>
      <c r="C2693" s="4" t="str">
        <f t="shared" si="564"/>
        <v>Хлібопек СТ</v>
      </c>
      <c r="D2693" s="4"/>
      <c r="E2693" s="4" t="s">
        <v>514</v>
      </c>
      <c r="F2693" s="6" t="s">
        <v>503</v>
      </c>
      <c r="G2693" s="5">
        <v>2</v>
      </c>
      <c r="H2693" s="7">
        <v>43.44</v>
      </c>
      <c r="I2693" s="9" t="s">
        <v>669</v>
      </c>
      <c r="J2693" s="9" t="s">
        <v>546</v>
      </c>
      <c r="K2693" s="23" cm="1">
        <f t="array" ref="K2693">IF(G2693 &lt; 1, 0, _xlfn.IFS(E2693 = Акция!$A$2, G2693*Акция!$C$2, E2693 = Акция!$A$3, G2693*Акция!$C$3, E2693 = Акция!$A$4, G2693*Акция!$C$4, E2693 = Акция!$A$5, G2693*Акция!$C$5, E2693 = Акция!$A$6, G2693*Акция!$C$6, E2693 = Акция!$A$7, G2693*Акция!$C$7, E2693 = Акция!$A$8, G2693*Акция!$C$8, 1, 0))</f>
        <v>0</v>
      </c>
    </row>
    <row r="2694" spans="2:11" x14ac:dyDescent="0.2">
      <c r="B2694" s="4" t="str">
        <f t="shared" si="563"/>
        <v>Споживче товариство "Хлібопек"</v>
      </c>
      <c r="C2694" s="4" t="str">
        <f t="shared" si="564"/>
        <v>Хлібопек СТ</v>
      </c>
      <c r="D2694" s="4"/>
      <c r="E2694" s="4" t="s">
        <v>562</v>
      </c>
      <c r="F2694" s="6" t="s">
        <v>503</v>
      </c>
      <c r="G2694" s="5">
        <v>2</v>
      </c>
      <c r="H2694" s="7">
        <v>44.52</v>
      </c>
      <c r="I2694" s="9" t="s">
        <v>669</v>
      </c>
      <c r="J2694" s="9" t="s">
        <v>546</v>
      </c>
      <c r="K2694" s="23" cm="1">
        <f t="array" ref="K2694">IF(G2694 &lt; 1, 0, _xlfn.IFS(E2694 = Акция!$A$2, G2694*Акция!$C$2, E2694 = Акция!$A$3, G2694*Акция!$C$3, E2694 = Акция!$A$4, G2694*Акция!$C$4, E2694 = Акция!$A$5, G2694*Акция!$C$5, E2694 = Акция!$A$6, G2694*Акция!$C$6, E2694 = Акция!$A$7, G2694*Акция!$C$7, E2694 = Акция!$A$8, G2694*Акция!$C$8, 1, 0))</f>
        <v>0</v>
      </c>
    </row>
    <row r="2695" spans="2:11" x14ac:dyDescent="0.2">
      <c r="B2695" s="4" t="str">
        <f t="shared" si="563"/>
        <v>Споживче товариство "Хлібопек"</v>
      </c>
      <c r="C2695" s="4" t="str">
        <f t="shared" si="564"/>
        <v>Хлібопек СТ</v>
      </c>
      <c r="D2695" s="4"/>
      <c r="E2695" s="4" t="s">
        <v>557</v>
      </c>
      <c r="F2695" s="6" t="s">
        <v>503</v>
      </c>
      <c r="G2695" s="5">
        <v>2</v>
      </c>
      <c r="H2695" s="7">
        <v>43.44</v>
      </c>
      <c r="I2695" s="9" t="s">
        <v>669</v>
      </c>
      <c r="J2695" s="9" t="s">
        <v>546</v>
      </c>
      <c r="K2695" s="23" cm="1">
        <f t="array" ref="K2695">IF(G2695 &lt; 1, 0, _xlfn.IFS(E2695 = Акция!$A$2, G2695*Акция!$C$2, E2695 = Акция!$A$3, G2695*Акция!$C$3, E2695 = Акция!$A$4, G2695*Акция!$C$4, E2695 = Акция!$A$5, G2695*Акция!$C$5, E2695 = Акция!$A$6, G2695*Акция!$C$6, E2695 = Акция!$A$7, G2695*Акция!$C$7, E2695 = Акция!$A$8, G2695*Акция!$C$8, 1, 0))</f>
        <v>0</v>
      </c>
    </row>
    <row r="2696" spans="2:11" x14ac:dyDescent="0.2">
      <c r="B2696" s="4" t="str">
        <f t="shared" si="563"/>
        <v>Споживче товариство "Хлібопек"</v>
      </c>
      <c r="C2696" s="4" t="str">
        <f t="shared" si="564"/>
        <v>Хлібопек СТ</v>
      </c>
      <c r="D2696" s="4"/>
      <c r="E2696" s="4" t="s">
        <v>515</v>
      </c>
      <c r="F2696" s="6" t="s">
        <v>503</v>
      </c>
      <c r="G2696" s="5">
        <v>2</v>
      </c>
      <c r="H2696" s="7">
        <v>42.98</v>
      </c>
      <c r="I2696" s="9" t="s">
        <v>669</v>
      </c>
      <c r="J2696" s="9" t="s">
        <v>546</v>
      </c>
      <c r="K2696" s="23" cm="1">
        <f t="array" ref="K2696">IF(G2696 &lt; 1, 0, _xlfn.IFS(E2696 = Акция!$A$2, G2696*Акция!$C$2, E2696 = Акция!$A$3, G2696*Акция!$C$3, E2696 = Акция!$A$4, G2696*Акция!$C$4, E2696 = Акция!$A$5, G2696*Акция!$C$5, E2696 = Акция!$A$6, G2696*Акция!$C$6, E2696 = Акция!$A$7, G2696*Акция!$C$7, E2696 = Акция!$A$8, G2696*Акция!$C$8, 1, 0))</f>
        <v>0</v>
      </c>
    </row>
    <row r="2697" spans="2:11" x14ac:dyDescent="0.2">
      <c r="B2697" s="4" t="str">
        <f t="shared" si="563"/>
        <v>Споживче товариство "Хлібопек"</v>
      </c>
      <c r="C2697" s="4" t="str">
        <f t="shared" si="564"/>
        <v>Хлібопек СТ</v>
      </c>
      <c r="D2697" s="4"/>
      <c r="E2697" s="4" t="s">
        <v>558</v>
      </c>
      <c r="F2697" s="6" t="s">
        <v>503</v>
      </c>
      <c r="G2697" s="5">
        <v>2</v>
      </c>
      <c r="H2697" s="7">
        <v>40.840000000000003</v>
      </c>
      <c r="I2697" s="9" t="s">
        <v>669</v>
      </c>
      <c r="J2697" s="9" t="s">
        <v>546</v>
      </c>
      <c r="K2697" s="23" cm="1">
        <f t="array" ref="K2697">IF(G2697 &lt; 1, 0, _xlfn.IFS(E2697 = Акция!$A$2, G2697*Акция!$C$2, E2697 = Акция!$A$3, G2697*Акция!$C$3, E2697 = Акция!$A$4, G2697*Акция!$C$4, E2697 = Акция!$A$5, G2697*Акция!$C$5, E2697 = Акция!$A$6, G2697*Акция!$C$6, E2697 = Акция!$A$7, G2697*Акция!$C$7, E2697 = Акция!$A$8, G2697*Акция!$C$8, 1, 0))</f>
        <v>0</v>
      </c>
    </row>
    <row r="2698" spans="2:11" x14ac:dyDescent="0.2">
      <c r="B2698" s="4" t="str">
        <f t="shared" si="563"/>
        <v>Споживче товариство "Хлібопек"</v>
      </c>
      <c r="C2698" s="4" t="str">
        <f t="shared" si="564"/>
        <v>Хлібопек СТ</v>
      </c>
      <c r="D2698" s="4"/>
      <c r="E2698" s="4" t="s">
        <v>521</v>
      </c>
      <c r="F2698" s="6" t="s">
        <v>503</v>
      </c>
      <c r="G2698" s="5">
        <v>2</v>
      </c>
      <c r="H2698" s="7">
        <v>112.75</v>
      </c>
      <c r="I2698" s="9" t="s">
        <v>669</v>
      </c>
      <c r="J2698" s="9" t="s">
        <v>546</v>
      </c>
      <c r="K2698" s="23" cm="1">
        <f t="array" ref="K2698">IF(G2698 &lt; 1, 0, _xlfn.IFS(E2698 = Акция!$A$2, G2698*Акция!$C$2, E2698 = Акция!$A$3, G2698*Акция!$C$3, E2698 = Акция!$A$4, G2698*Акция!$C$4, E2698 = Акция!$A$5, G2698*Акция!$C$5, E2698 = Акция!$A$6, G2698*Акция!$C$6, E2698 = Акция!$A$7, G2698*Акция!$C$7, E2698 = Акция!$A$8, G2698*Акция!$C$8, 1, 0))</f>
        <v>1</v>
      </c>
    </row>
    <row r="2699" spans="2:11" x14ac:dyDescent="0.2">
      <c r="B2699" s="4" t="s">
        <v>400</v>
      </c>
      <c r="C2699" s="4" t="s">
        <v>401</v>
      </c>
      <c r="D2699" s="3" t="s">
        <v>508</v>
      </c>
      <c r="E2699" s="4"/>
      <c r="G2699" s="6"/>
      <c r="H2699" s="8"/>
      <c r="I2699" s="4"/>
      <c r="J2699" s="4"/>
      <c r="K2699" s="23" cm="1">
        <f t="array" ref="K2699">IF(G2699 &lt; 1, 0, _xlfn.IFS(E2699 = Акция!$A$2, G2699*Акция!$C$2, E2699 = Акция!$A$3, G2699*Акция!$C$3, E2699 = Акция!$A$4, G2699*Акция!$C$4, E2699 = Акция!$A$5, G2699*Акция!$C$5, E2699 = Акция!$A$6, G2699*Акция!$C$6, E2699 = Акция!$A$7, G2699*Акция!$C$7, E2699 = Акция!$A$8, G2699*Акция!$C$8, 1, 0))</f>
        <v>0</v>
      </c>
    </row>
    <row r="2700" spans="2:11" x14ac:dyDescent="0.2">
      <c r="B2700" s="4" t="str">
        <f t="shared" ref="B2700:C2704" si="565">B2699</f>
        <v>Хухріна Людмила Михайлівна</v>
      </c>
      <c r="C2700" s="4" t="str">
        <f t="shared" si="565"/>
        <v>Хухріна Л.М.</v>
      </c>
      <c r="D2700" s="4"/>
      <c r="E2700" s="4" t="s">
        <v>529</v>
      </c>
      <c r="F2700" s="6" t="s">
        <v>503</v>
      </c>
      <c r="G2700" s="5">
        <v>8</v>
      </c>
      <c r="H2700" s="7">
        <v>164.95</v>
      </c>
      <c r="I2700" s="9" t="s">
        <v>542</v>
      </c>
      <c r="J2700" s="9" t="s">
        <v>539</v>
      </c>
      <c r="K2700" s="23" cm="1">
        <f t="array" ref="K2700">IF(G2700 &lt; 1, 0, _xlfn.IFS(E2700 = Акция!$A$2, G2700*Акция!$C$2, E2700 = Акция!$A$3, G2700*Акция!$C$3, E2700 = Акция!$A$4, G2700*Акция!$C$4, E2700 = Акция!$A$5, G2700*Акция!$C$5, E2700 = Акция!$A$6, G2700*Акция!$C$6, E2700 = Акция!$A$7, G2700*Акция!$C$7, E2700 = Акция!$A$8, G2700*Акция!$C$8, 1, 0))</f>
        <v>0</v>
      </c>
    </row>
    <row r="2701" spans="2:11" x14ac:dyDescent="0.2">
      <c r="B2701" s="4" t="str">
        <f t="shared" si="565"/>
        <v>Хухріна Людмила Михайлівна</v>
      </c>
      <c r="C2701" s="4" t="str">
        <f t="shared" si="565"/>
        <v>Хухріна Л.М.</v>
      </c>
      <c r="D2701" s="4"/>
      <c r="E2701" s="4" t="s">
        <v>548</v>
      </c>
      <c r="F2701" s="6" t="s">
        <v>503</v>
      </c>
      <c r="G2701" s="5">
        <v>3</v>
      </c>
      <c r="H2701" s="7">
        <v>95.04</v>
      </c>
      <c r="I2701" s="9" t="s">
        <v>542</v>
      </c>
      <c r="J2701" s="9" t="s">
        <v>539</v>
      </c>
      <c r="K2701" s="23" cm="1">
        <f t="array" ref="K2701">IF(G2701 &lt; 1, 0, _xlfn.IFS(E2701 = Акция!$A$2, G2701*Акция!$C$2, E2701 = Акция!$A$3, G2701*Акция!$C$3, E2701 = Акция!$A$4, G2701*Акция!$C$4, E2701 = Акция!$A$5, G2701*Акция!$C$5, E2701 = Акция!$A$6, G2701*Акция!$C$6, E2701 = Акция!$A$7, G2701*Акция!$C$7, E2701 = Акция!$A$8, G2701*Акция!$C$8, 1, 0))</f>
        <v>0</v>
      </c>
    </row>
    <row r="2702" spans="2:11" x14ac:dyDescent="0.2">
      <c r="B2702" s="4" t="str">
        <f t="shared" si="565"/>
        <v>Хухріна Людмила Михайлівна</v>
      </c>
      <c r="C2702" s="4" t="str">
        <f t="shared" si="565"/>
        <v>Хухріна Л.М.</v>
      </c>
      <c r="D2702" s="4"/>
      <c r="E2702" s="4" t="s">
        <v>519</v>
      </c>
      <c r="F2702" s="6" t="s">
        <v>503</v>
      </c>
      <c r="G2702" s="5">
        <v>2</v>
      </c>
      <c r="H2702" s="7">
        <v>97.1</v>
      </c>
      <c r="I2702" s="9" t="s">
        <v>542</v>
      </c>
      <c r="J2702" s="9" t="s">
        <v>539</v>
      </c>
      <c r="K2702" s="23" cm="1">
        <f t="array" ref="K2702">IF(G2702 &lt; 1, 0, _xlfn.IFS(E2702 = Акция!$A$2, G2702*Акция!$C$2, E2702 = Акция!$A$3, G2702*Акция!$C$3, E2702 = Акция!$A$4, G2702*Акция!$C$4, E2702 = Акция!$A$5, G2702*Акция!$C$5, E2702 = Акция!$A$6, G2702*Акция!$C$6, E2702 = Акция!$A$7, G2702*Акция!$C$7, E2702 = Акция!$A$8, G2702*Акция!$C$8, 1, 0))</f>
        <v>1</v>
      </c>
    </row>
    <row r="2703" spans="2:11" x14ac:dyDescent="0.2">
      <c r="B2703" s="4" t="str">
        <f t="shared" si="565"/>
        <v>Хухріна Людмила Михайлівна</v>
      </c>
      <c r="C2703" s="4" t="str">
        <f t="shared" si="565"/>
        <v>Хухріна Л.М.</v>
      </c>
      <c r="D2703" s="4"/>
      <c r="E2703" s="4" t="s">
        <v>502</v>
      </c>
      <c r="F2703" s="6" t="s">
        <v>503</v>
      </c>
      <c r="G2703" s="5">
        <v>2</v>
      </c>
      <c r="H2703" s="7">
        <v>109.79</v>
      </c>
      <c r="I2703" s="9" t="s">
        <v>542</v>
      </c>
      <c r="J2703" s="9" t="s">
        <v>539</v>
      </c>
      <c r="K2703" s="23" cm="1">
        <f t="array" ref="K2703">IF(G2703 &lt; 1, 0, _xlfn.IFS(E2703 = Акция!$A$2, G2703*Акция!$C$2, E2703 = Акция!$A$3, G2703*Акция!$C$3, E2703 = Акция!$A$4, G2703*Акция!$C$4, E2703 = Акция!$A$5, G2703*Акция!$C$5, E2703 = Акция!$A$6, G2703*Акция!$C$6, E2703 = Акция!$A$7, G2703*Акция!$C$7, E2703 = Акция!$A$8, G2703*Акция!$C$8, 1, 0))</f>
        <v>1</v>
      </c>
    </row>
    <row r="2704" spans="2:11" x14ac:dyDescent="0.2">
      <c r="B2704" s="4" t="str">
        <f t="shared" si="565"/>
        <v>Хухріна Людмила Михайлівна</v>
      </c>
      <c r="C2704" s="4" t="str">
        <f t="shared" si="565"/>
        <v>Хухріна Л.М.</v>
      </c>
      <c r="D2704" s="4"/>
      <c r="E2704" s="4" t="s">
        <v>605</v>
      </c>
      <c r="F2704" s="6" t="s">
        <v>503</v>
      </c>
      <c r="G2704" s="5">
        <v>1</v>
      </c>
      <c r="H2704" s="7">
        <v>76.8</v>
      </c>
      <c r="I2704" s="9" t="s">
        <v>542</v>
      </c>
      <c r="J2704" s="9" t="s">
        <v>539</v>
      </c>
      <c r="K2704" s="23" cm="1">
        <f t="array" ref="K2704">IF(G2704 &lt; 1, 0, _xlfn.IFS(E2704 = Акция!$A$2, G2704*Акция!$C$2, E2704 = Акция!$A$3, G2704*Акция!$C$3, E2704 = Акция!$A$4, G2704*Акция!$C$4, E2704 = Акция!$A$5, G2704*Акция!$C$5, E2704 = Акция!$A$6, G2704*Акция!$C$6, E2704 = Акция!$A$7, G2704*Акция!$C$7, E2704 = Акция!$A$8, G2704*Акция!$C$8, 1, 0))</f>
        <v>0</v>
      </c>
    </row>
    <row r="2705" spans="2:11" x14ac:dyDescent="0.2">
      <c r="B2705" s="4" t="s">
        <v>402</v>
      </c>
      <c r="C2705" s="4" t="s">
        <v>403</v>
      </c>
      <c r="D2705" s="3" t="s">
        <v>509</v>
      </c>
      <c r="E2705" s="4"/>
      <c r="G2705" s="6"/>
      <c r="H2705" s="8"/>
      <c r="I2705" s="4"/>
      <c r="J2705" s="4"/>
      <c r="K2705" s="23" cm="1">
        <f t="array" ref="K2705">IF(G2705 &lt; 1, 0, _xlfn.IFS(E2705 = Акция!$A$2, G2705*Акция!$C$2, E2705 = Акция!$A$3, G2705*Акция!$C$3, E2705 = Акция!$A$4, G2705*Акция!$C$4, E2705 = Акция!$A$5, G2705*Акция!$C$5, E2705 = Акция!$A$6, G2705*Акция!$C$6, E2705 = Акция!$A$7, G2705*Акция!$C$7, E2705 = Акция!$A$8, G2705*Акция!$C$8, 1, 0))</f>
        <v>0</v>
      </c>
    </row>
    <row r="2706" spans="2:11" x14ac:dyDescent="0.2">
      <c r="B2706" s="4" t="str">
        <f t="shared" ref="B2706:C2706" si="566">B2705</f>
        <v>Царенко Володимир Іванович</v>
      </c>
      <c r="C2706" s="4" t="str">
        <f t="shared" si="566"/>
        <v>Царенко В.І. (ТТН)</v>
      </c>
      <c r="D2706" s="4"/>
      <c r="E2706" s="4" t="s">
        <v>516</v>
      </c>
      <c r="F2706" s="6" t="s">
        <v>503</v>
      </c>
      <c r="G2706" s="5">
        <v>3</v>
      </c>
      <c r="H2706" s="7">
        <v>80.819999999999993</v>
      </c>
      <c r="I2706" s="9" t="s">
        <v>527</v>
      </c>
      <c r="J2706" s="9" t="s">
        <v>528</v>
      </c>
      <c r="K2706" s="23" cm="1">
        <f t="array" ref="K2706">IF(G2706 &lt; 1, 0, _xlfn.IFS(E2706 = Акция!$A$2, G2706*Акция!$C$2, E2706 = Акция!$A$3, G2706*Акция!$C$3, E2706 = Акция!$A$4, G2706*Акция!$C$4, E2706 = Акция!$A$5, G2706*Акция!$C$5, E2706 = Акция!$A$6, G2706*Акция!$C$6, E2706 = Акция!$A$7, G2706*Акция!$C$7, E2706 = Акция!$A$8, G2706*Акция!$C$8, 1, 0))</f>
        <v>0.75</v>
      </c>
    </row>
    <row r="2707" spans="2:11" x14ac:dyDescent="0.2">
      <c r="B2707" s="4" t="s">
        <v>404</v>
      </c>
      <c r="C2707" s="4" t="s">
        <v>405</v>
      </c>
      <c r="D2707" s="3" t="s">
        <v>508</v>
      </c>
      <c r="E2707" s="4"/>
      <c r="G2707" s="6"/>
      <c r="H2707" s="8"/>
      <c r="I2707" s="4"/>
      <c r="J2707" s="4"/>
      <c r="K2707" s="23" cm="1">
        <f t="array" ref="K2707">IF(G2707 &lt; 1, 0, _xlfn.IFS(E2707 = Акция!$A$2, G2707*Акция!$C$2, E2707 = Акция!$A$3, G2707*Акция!$C$3, E2707 = Акция!$A$4, G2707*Акция!$C$4, E2707 = Акция!$A$5, G2707*Акция!$C$5, E2707 = Акция!$A$6, G2707*Акция!$C$6, E2707 = Акция!$A$7, G2707*Акция!$C$7, E2707 = Акция!$A$8, G2707*Акция!$C$8, 1, 0))</f>
        <v>0</v>
      </c>
    </row>
    <row r="2708" spans="2:11" x14ac:dyDescent="0.2">
      <c r="B2708" s="4" t="str">
        <f t="shared" ref="B2708:C2708" si="567">B2707</f>
        <v>Цимбаленко Наталія Віталіївна</v>
      </c>
      <c r="C2708" s="4" t="str">
        <f t="shared" si="567"/>
        <v>Цимбаленко Н.В.</v>
      </c>
      <c r="D2708" s="4"/>
      <c r="E2708" s="4" t="s">
        <v>520</v>
      </c>
      <c r="F2708" s="6" t="s">
        <v>503</v>
      </c>
      <c r="G2708" s="5">
        <v>1</v>
      </c>
      <c r="H2708" s="7">
        <v>57.14</v>
      </c>
      <c r="I2708" s="9" t="s">
        <v>406</v>
      </c>
      <c r="J2708" s="9" t="s">
        <v>407</v>
      </c>
      <c r="K2708" s="23" cm="1">
        <f t="array" ref="K2708">IF(G2708 &lt; 1, 0, _xlfn.IFS(E2708 = Акция!$A$2, G2708*Акция!$C$2, E2708 = Акция!$A$3, G2708*Акция!$C$3, E2708 = Акция!$A$4, G2708*Акция!$C$4, E2708 = Акция!$A$5, G2708*Акция!$C$5, E2708 = Акция!$A$6, G2708*Акция!$C$6, E2708 = Акция!$A$7, G2708*Акция!$C$7, E2708 = Акция!$A$8, G2708*Акция!$C$8, 1, 0))</f>
        <v>0.5</v>
      </c>
    </row>
    <row r="2709" spans="2:11" x14ac:dyDescent="0.2">
      <c r="B2709" s="4" t="s">
        <v>408</v>
      </c>
      <c r="C2709" s="4" t="s">
        <v>409</v>
      </c>
      <c r="D2709" s="3" t="s">
        <v>509</v>
      </c>
      <c r="E2709" s="4"/>
      <c r="G2709" s="6"/>
      <c r="H2709" s="8"/>
      <c r="I2709" s="4"/>
      <c r="J2709" s="4"/>
      <c r="K2709" s="23" cm="1">
        <f t="array" ref="K2709">IF(G2709 &lt; 1, 0, _xlfn.IFS(E2709 = Акция!$A$2, G2709*Акция!$C$2, E2709 = Акция!$A$3, G2709*Акция!$C$3, E2709 = Акция!$A$4, G2709*Акция!$C$4, E2709 = Акция!$A$5, G2709*Акция!$C$5, E2709 = Акция!$A$6, G2709*Акция!$C$6, E2709 = Акция!$A$7, G2709*Акция!$C$7, E2709 = Акция!$A$8, G2709*Акция!$C$8, 1, 0))</f>
        <v>0</v>
      </c>
    </row>
    <row r="2710" spans="2:11" x14ac:dyDescent="0.2">
      <c r="B2710" s="4" t="str">
        <f t="shared" ref="B2710:C2716" si="568">B2709</f>
        <v>Підприємство споживчої кооперації "Цитрин"</v>
      </c>
      <c r="C2710" s="4" t="str">
        <f t="shared" si="568"/>
        <v>Цитрин ПСК</v>
      </c>
      <c r="D2710" s="4"/>
      <c r="E2710" s="4" t="s">
        <v>529</v>
      </c>
      <c r="F2710" s="6" t="s">
        <v>503</v>
      </c>
      <c r="G2710" s="5">
        <v>1</v>
      </c>
      <c r="H2710" s="7">
        <v>21.43</v>
      </c>
      <c r="I2710" s="9" t="s">
        <v>577</v>
      </c>
      <c r="J2710" s="9" t="s">
        <v>511</v>
      </c>
      <c r="K2710" s="23" cm="1">
        <f t="array" ref="K2710">IF(G2710 &lt; 1, 0, _xlfn.IFS(E2710 = Акция!$A$2, G2710*Акция!$C$2, E2710 = Акция!$A$3, G2710*Акция!$C$3, E2710 = Акция!$A$4, G2710*Акция!$C$4, E2710 = Акция!$A$5, G2710*Акция!$C$5, E2710 = Акция!$A$6, G2710*Акция!$C$6, E2710 = Акция!$A$7, G2710*Акция!$C$7, E2710 = Акция!$A$8, G2710*Акция!$C$8, 1, 0))</f>
        <v>0</v>
      </c>
    </row>
    <row r="2711" spans="2:11" x14ac:dyDescent="0.2">
      <c r="B2711" s="4" t="str">
        <f t="shared" si="568"/>
        <v>Підприємство споживчої кооперації "Цитрин"</v>
      </c>
      <c r="C2711" s="4" t="str">
        <f t="shared" si="568"/>
        <v>Цитрин ПСК</v>
      </c>
      <c r="D2711" s="4"/>
      <c r="E2711" s="4" t="s">
        <v>548</v>
      </c>
      <c r="F2711" s="6" t="s">
        <v>503</v>
      </c>
      <c r="G2711" s="5">
        <v>1</v>
      </c>
      <c r="H2711" s="7">
        <v>33.44</v>
      </c>
      <c r="I2711" s="9" t="s">
        <v>577</v>
      </c>
      <c r="J2711" s="9" t="s">
        <v>511</v>
      </c>
      <c r="K2711" s="23" cm="1">
        <f t="array" ref="K2711">IF(G2711 &lt; 1, 0, _xlfn.IFS(E2711 = Акция!$A$2, G2711*Акция!$C$2, E2711 = Акция!$A$3, G2711*Акция!$C$3, E2711 = Акция!$A$4, G2711*Акция!$C$4, E2711 = Акция!$A$5, G2711*Акция!$C$5, E2711 = Акция!$A$6, G2711*Акция!$C$6, E2711 = Акция!$A$7, G2711*Акция!$C$7, E2711 = Акция!$A$8, G2711*Акция!$C$8, 1, 0))</f>
        <v>0</v>
      </c>
    </row>
    <row r="2712" spans="2:11" x14ac:dyDescent="0.2">
      <c r="B2712" s="4" t="str">
        <f t="shared" si="568"/>
        <v>Підприємство споживчої кооперації "Цитрин"</v>
      </c>
      <c r="C2712" s="4" t="str">
        <f t="shared" si="568"/>
        <v>Цитрин ПСК</v>
      </c>
      <c r="D2712" s="4"/>
      <c r="E2712" s="4" t="s">
        <v>516</v>
      </c>
      <c r="F2712" s="6" t="s">
        <v>503</v>
      </c>
      <c r="G2712" s="5">
        <v>4</v>
      </c>
      <c r="H2712" s="7">
        <v>111</v>
      </c>
      <c r="I2712" s="9" t="s">
        <v>577</v>
      </c>
      <c r="J2712" s="9" t="s">
        <v>511</v>
      </c>
      <c r="K2712" s="23" cm="1">
        <f t="array" ref="K2712">IF(G2712 &lt; 1, 0, _xlfn.IFS(E2712 = Акция!$A$2, G2712*Акция!$C$2, E2712 = Акция!$A$3, G2712*Акция!$C$3, E2712 = Акция!$A$4, G2712*Акция!$C$4, E2712 = Акция!$A$5, G2712*Акция!$C$5, E2712 = Акция!$A$6, G2712*Акция!$C$6, E2712 = Акция!$A$7, G2712*Акция!$C$7, E2712 = Акция!$A$8, G2712*Акция!$C$8, 1, 0))</f>
        <v>1</v>
      </c>
    </row>
    <row r="2713" spans="2:11" x14ac:dyDescent="0.2">
      <c r="B2713" s="4" t="str">
        <f t="shared" si="568"/>
        <v>Підприємство споживчої кооперації "Цитрин"</v>
      </c>
      <c r="C2713" s="4" t="str">
        <f t="shared" si="568"/>
        <v>Цитрин ПСК</v>
      </c>
      <c r="D2713" s="4"/>
      <c r="E2713" s="4" t="s">
        <v>519</v>
      </c>
      <c r="F2713" s="6" t="s">
        <v>503</v>
      </c>
      <c r="G2713" s="5">
        <v>2</v>
      </c>
      <c r="H2713" s="7">
        <v>101.24</v>
      </c>
      <c r="I2713" s="9" t="s">
        <v>577</v>
      </c>
      <c r="J2713" s="9" t="s">
        <v>511</v>
      </c>
      <c r="K2713" s="23" cm="1">
        <f t="array" ref="K2713">IF(G2713 &lt; 1, 0, _xlfn.IFS(E2713 = Акция!$A$2, G2713*Акция!$C$2, E2713 = Акция!$A$3, G2713*Акция!$C$3, E2713 = Акция!$A$4, G2713*Акция!$C$4, E2713 = Акция!$A$5, G2713*Акция!$C$5, E2713 = Акция!$A$6, G2713*Акция!$C$6, E2713 = Акция!$A$7, G2713*Акция!$C$7, E2713 = Акция!$A$8, G2713*Акция!$C$8, 1, 0))</f>
        <v>1</v>
      </c>
    </row>
    <row r="2714" spans="2:11" x14ac:dyDescent="0.2">
      <c r="B2714" s="4" t="str">
        <f t="shared" si="568"/>
        <v>Підприємство споживчої кооперації "Цитрин"</v>
      </c>
      <c r="C2714" s="4" t="str">
        <f t="shared" si="568"/>
        <v>Цитрин ПСК</v>
      </c>
      <c r="D2714" s="4"/>
      <c r="E2714" s="4" t="s">
        <v>502</v>
      </c>
      <c r="F2714" s="6" t="s">
        <v>503</v>
      </c>
      <c r="G2714" s="5">
        <v>2</v>
      </c>
      <c r="H2714" s="7">
        <v>114.48</v>
      </c>
      <c r="I2714" s="9" t="s">
        <v>577</v>
      </c>
      <c r="J2714" s="9" t="s">
        <v>511</v>
      </c>
      <c r="K2714" s="23" cm="1">
        <f t="array" ref="K2714">IF(G2714 &lt; 1, 0, _xlfn.IFS(E2714 = Акция!$A$2, G2714*Акция!$C$2, E2714 = Акция!$A$3, G2714*Акция!$C$3, E2714 = Акция!$A$4, G2714*Акция!$C$4, E2714 = Акция!$A$5, G2714*Акция!$C$5, E2714 = Акция!$A$6, G2714*Акция!$C$6, E2714 = Акция!$A$7, G2714*Акция!$C$7, E2714 = Акция!$A$8, G2714*Акция!$C$8, 1, 0))</f>
        <v>1</v>
      </c>
    </row>
    <row r="2715" spans="2:11" x14ac:dyDescent="0.2">
      <c r="B2715" s="4" t="str">
        <f t="shared" si="568"/>
        <v>Підприємство споживчої кооперації "Цитрин"</v>
      </c>
      <c r="C2715" s="4" t="str">
        <f t="shared" si="568"/>
        <v>Цитрин ПСК</v>
      </c>
      <c r="D2715" s="4"/>
      <c r="E2715" s="4" t="s">
        <v>520</v>
      </c>
      <c r="F2715" s="6" t="s">
        <v>503</v>
      </c>
      <c r="G2715" s="5">
        <v>3</v>
      </c>
      <c r="H2715" s="7">
        <v>185.61</v>
      </c>
      <c r="I2715" s="9" t="s">
        <v>577</v>
      </c>
      <c r="J2715" s="9" t="s">
        <v>511</v>
      </c>
      <c r="K2715" s="23" cm="1">
        <f t="array" ref="K2715">IF(G2715 &lt; 1, 0, _xlfn.IFS(E2715 = Акция!$A$2, G2715*Акция!$C$2, E2715 = Акция!$A$3, G2715*Акция!$C$3, E2715 = Акция!$A$4, G2715*Акция!$C$4, E2715 = Акция!$A$5, G2715*Акция!$C$5, E2715 = Акция!$A$6, G2715*Акция!$C$6, E2715 = Акция!$A$7, G2715*Акция!$C$7, E2715 = Акция!$A$8, G2715*Акция!$C$8, 1, 0))</f>
        <v>1.5</v>
      </c>
    </row>
    <row r="2716" spans="2:11" x14ac:dyDescent="0.2">
      <c r="B2716" s="4" t="str">
        <f t="shared" si="568"/>
        <v>Підприємство споживчої кооперації "Цитрин"</v>
      </c>
      <c r="C2716" s="4" t="str">
        <f t="shared" si="568"/>
        <v>Цитрин ПСК</v>
      </c>
      <c r="D2716" s="4"/>
      <c r="E2716" s="4" t="s">
        <v>521</v>
      </c>
      <c r="F2716" s="6" t="s">
        <v>503</v>
      </c>
      <c r="G2716" s="5">
        <v>1</v>
      </c>
      <c r="H2716" s="7">
        <v>56.93</v>
      </c>
      <c r="I2716" s="9" t="s">
        <v>577</v>
      </c>
      <c r="J2716" s="9" t="s">
        <v>511</v>
      </c>
      <c r="K2716" s="23" cm="1">
        <f t="array" ref="K2716">IF(G2716 &lt; 1, 0, _xlfn.IFS(E2716 = Акция!$A$2, G2716*Акция!$C$2, E2716 = Акция!$A$3, G2716*Акция!$C$3, E2716 = Акция!$A$4, G2716*Акция!$C$4, E2716 = Акция!$A$5, G2716*Акция!$C$5, E2716 = Акция!$A$6, G2716*Акция!$C$6, E2716 = Акция!$A$7, G2716*Акция!$C$7, E2716 = Акция!$A$8, G2716*Акция!$C$8, 1, 0))</f>
        <v>0.5</v>
      </c>
    </row>
    <row r="2717" spans="2:11" x14ac:dyDescent="0.2">
      <c r="B2717" s="4" t="s">
        <v>410</v>
      </c>
      <c r="C2717" s="4" t="s">
        <v>411</v>
      </c>
      <c r="D2717" s="3" t="s">
        <v>509</v>
      </c>
      <c r="E2717" s="4"/>
      <c r="G2717" s="6"/>
      <c r="H2717" s="8"/>
      <c r="I2717" s="4"/>
      <c r="J2717" s="4"/>
      <c r="K2717" s="23" cm="1">
        <f t="array" ref="K2717">IF(G2717 &lt; 1, 0, _xlfn.IFS(E2717 = Акция!$A$2, G2717*Акция!$C$2, E2717 = Акция!$A$3, G2717*Акция!$C$3, E2717 = Акция!$A$4, G2717*Акция!$C$4, E2717 = Акция!$A$5, G2717*Акция!$C$5, E2717 = Акция!$A$6, G2717*Акция!$C$6, E2717 = Акция!$A$7, G2717*Акция!$C$7, E2717 = Акция!$A$8, G2717*Акция!$C$8, 1, 0))</f>
        <v>0</v>
      </c>
    </row>
    <row r="2718" spans="2:11" x14ac:dyDescent="0.2">
      <c r="B2718" s="4" t="str">
        <f t="shared" ref="B2718:C2721" si="569">B2717</f>
        <v>Чайка Наталія Олександрівна</v>
      </c>
      <c r="C2718" s="4" t="str">
        <f t="shared" si="569"/>
        <v>Чайка Н.О.</v>
      </c>
      <c r="D2718" s="4"/>
      <c r="E2718" s="4" t="s">
        <v>526</v>
      </c>
      <c r="F2718" s="6" t="s">
        <v>503</v>
      </c>
      <c r="G2718" s="5">
        <v>1</v>
      </c>
      <c r="H2718" s="7">
        <v>21.18</v>
      </c>
      <c r="I2718" s="9" t="s">
        <v>545</v>
      </c>
      <c r="J2718" s="9" t="s">
        <v>546</v>
      </c>
      <c r="K2718" s="23" cm="1">
        <f t="array" ref="K2718">IF(G2718 &lt; 1, 0, _xlfn.IFS(E2718 = Акция!$A$2, G2718*Акция!$C$2, E2718 = Акция!$A$3, G2718*Акция!$C$3, E2718 = Акция!$A$4, G2718*Акция!$C$4, E2718 = Акция!$A$5, G2718*Акция!$C$5, E2718 = Акция!$A$6, G2718*Акция!$C$6, E2718 = Акция!$A$7, G2718*Акция!$C$7, E2718 = Акция!$A$8, G2718*Акция!$C$8, 1, 0))</f>
        <v>0</v>
      </c>
    </row>
    <row r="2719" spans="2:11" x14ac:dyDescent="0.2">
      <c r="B2719" s="4" t="str">
        <f t="shared" si="569"/>
        <v>Чайка Наталія Олександрівна</v>
      </c>
      <c r="C2719" s="4" t="str">
        <f t="shared" si="569"/>
        <v>Чайка Н.О.</v>
      </c>
      <c r="D2719" s="4"/>
      <c r="E2719" s="4" t="s">
        <v>529</v>
      </c>
      <c r="F2719" s="6" t="s">
        <v>503</v>
      </c>
      <c r="G2719" s="5">
        <v>1</v>
      </c>
      <c r="H2719" s="7">
        <v>21.64</v>
      </c>
      <c r="I2719" s="9" t="s">
        <v>545</v>
      </c>
      <c r="J2719" s="9" t="s">
        <v>546</v>
      </c>
      <c r="K2719" s="23" cm="1">
        <f t="array" ref="K2719">IF(G2719 &lt; 1, 0, _xlfn.IFS(E2719 = Акция!$A$2, G2719*Акция!$C$2, E2719 = Акция!$A$3, G2719*Акция!$C$3, E2719 = Акция!$A$4, G2719*Акция!$C$4, E2719 = Акция!$A$5, G2719*Акция!$C$5, E2719 = Акция!$A$6, G2719*Акция!$C$6, E2719 = Акция!$A$7, G2719*Акция!$C$7, E2719 = Акция!$A$8, G2719*Акция!$C$8, 1, 0))</f>
        <v>0</v>
      </c>
    </row>
    <row r="2720" spans="2:11" x14ac:dyDescent="0.2">
      <c r="B2720" s="4" t="str">
        <f t="shared" si="569"/>
        <v>Чайка Наталія Олександрівна</v>
      </c>
      <c r="C2720" s="4" t="str">
        <f t="shared" si="569"/>
        <v>Чайка Н.О.</v>
      </c>
      <c r="D2720" s="4"/>
      <c r="E2720" s="4" t="s">
        <v>547</v>
      </c>
      <c r="F2720" s="6" t="s">
        <v>503</v>
      </c>
      <c r="G2720" s="5">
        <v>1</v>
      </c>
      <c r="H2720" s="7">
        <v>33.770000000000003</v>
      </c>
      <c r="I2720" s="9" t="s">
        <v>545</v>
      </c>
      <c r="J2720" s="9" t="s">
        <v>546</v>
      </c>
      <c r="K2720" s="23" cm="1">
        <f t="array" ref="K2720">IF(G2720 &lt; 1, 0, _xlfn.IFS(E2720 = Акция!$A$2, G2720*Акция!$C$2, E2720 = Акция!$A$3, G2720*Акция!$C$3, E2720 = Акция!$A$4, G2720*Акция!$C$4, E2720 = Акция!$A$5, G2720*Акция!$C$5, E2720 = Акция!$A$6, G2720*Акция!$C$6, E2720 = Акция!$A$7, G2720*Акция!$C$7, E2720 = Акция!$A$8, G2720*Акция!$C$8, 1, 0))</f>
        <v>0</v>
      </c>
    </row>
    <row r="2721" spans="2:11" x14ac:dyDescent="0.2">
      <c r="B2721" s="4" t="str">
        <f t="shared" si="569"/>
        <v>Чайка Наталія Олександрівна</v>
      </c>
      <c r="C2721" s="4" t="str">
        <f t="shared" si="569"/>
        <v>Чайка Н.О.</v>
      </c>
      <c r="D2721" s="4"/>
      <c r="E2721" s="4" t="s">
        <v>548</v>
      </c>
      <c r="F2721" s="6" t="s">
        <v>503</v>
      </c>
      <c r="G2721" s="5">
        <v>1</v>
      </c>
      <c r="H2721" s="7">
        <v>33.770000000000003</v>
      </c>
      <c r="I2721" s="9" t="s">
        <v>545</v>
      </c>
      <c r="J2721" s="9" t="s">
        <v>546</v>
      </c>
      <c r="K2721" s="23" cm="1">
        <f t="array" ref="K2721">IF(G2721 &lt; 1, 0, _xlfn.IFS(E2721 = Акция!$A$2, G2721*Акция!$C$2, E2721 = Акция!$A$3, G2721*Акция!$C$3, E2721 = Акция!$A$4, G2721*Акция!$C$4, E2721 = Акция!$A$5, G2721*Акция!$C$5, E2721 = Акция!$A$6, G2721*Акция!$C$6, E2721 = Акция!$A$7, G2721*Акция!$C$7, E2721 = Акция!$A$8, G2721*Акция!$C$8, 1, 0))</f>
        <v>0</v>
      </c>
    </row>
    <row r="2722" spans="2:11" x14ac:dyDescent="0.2">
      <c r="B2722" s="4" t="s">
        <v>412</v>
      </c>
      <c r="C2722" s="4" t="s">
        <v>413</v>
      </c>
      <c r="D2722" s="3" t="s">
        <v>509</v>
      </c>
      <c r="E2722" s="4"/>
      <c r="G2722" s="6"/>
      <c r="H2722" s="8"/>
      <c r="I2722" s="4"/>
      <c r="J2722" s="4"/>
      <c r="K2722" s="23" cm="1">
        <f t="array" ref="K2722">IF(G2722 &lt; 1, 0, _xlfn.IFS(E2722 = Акция!$A$2, G2722*Акция!$C$2, E2722 = Акция!$A$3, G2722*Акция!$C$3, E2722 = Акция!$A$4, G2722*Акция!$C$4, E2722 = Акция!$A$5, G2722*Акция!$C$5, E2722 = Акция!$A$6, G2722*Акция!$C$6, E2722 = Акция!$A$7, G2722*Акция!$C$7, E2722 = Акция!$A$8, G2722*Акция!$C$8, 1, 0))</f>
        <v>0</v>
      </c>
    </row>
    <row r="2723" spans="2:11" x14ac:dyDescent="0.2">
      <c r="B2723" s="4" t="str">
        <f t="shared" ref="B2723:C2724" si="570">B2722</f>
        <v>Споживче товариство "Чайка"</v>
      </c>
      <c r="C2723" s="4" t="str">
        <f t="shared" si="570"/>
        <v>Чайка СТ+</v>
      </c>
      <c r="D2723" s="4"/>
      <c r="E2723" s="4" t="s">
        <v>552</v>
      </c>
      <c r="F2723" s="6" t="s">
        <v>503</v>
      </c>
      <c r="G2723" s="5">
        <v>2</v>
      </c>
      <c r="H2723" s="7">
        <v>54</v>
      </c>
      <c r="I2723" s="9" t="s">
        <v>587</v>
      </c>
      <c r="J2723" s="9" t="s">
        <v>546</v>
      </c>
      <c r="K2723" s="23" cm="1">
        <f t="array" ref="K2723">IF(G2723 &lt; 1, 0, _xlfn.IFS(E2723 = Акция!$A$2, G2723*Акция!$C$2, E2723 = Акция!$A$3, G2723*Акция!$C$3, E2723 = Акция!$A$4, G2723*Акция!$C$4, E2723 = Акция!$A$5, G2723*Акция!$C$5, E2723 = Акция!$A$6, G2723*Акция!$C$6, E2723 = Акция!$A$7, G2723*Акция!$C$7, E2723 = Акция!$A$8, G2723*Акция!$C$8, 1, 0))</f>
        <v>0</v>
      </c>
    </row>
    <row r="2724" spans="2:11" x14ac:dyDescent="0.2">
      <c r="B2724" s="4" t="str">
        <f t="shared" si="570"/>
        <v>Споживче товариство "Чайка"</v>
      </c>
      <c r="C2724" s="4" t="str">
        <f t="shared" si="570"/>
        <v>Чайка СТ+</v>
      </c>
      <c r="D2724" s="4"/>
      <c r="E2724" s="4" t="s">
        <v>513</v>
      </c>
      <c r="F2724" s="6" t="s">
        <v>503</v>
      </c>
      <c r="G2724" s="5">
        <v>2</v>
      </c>
      <c r="H2724" s="7">
        <v>54.98</v>
      </c>
      <c r="I2724" s="9" t="s">
        <v>587</v>
      </c>
      <c r="J2724" s="9" t="s">
        <v>546</v>
      </c>
      <c r="K2724" s="23" cm="1">
        <f t="array" ref="K2724">IF(G2724 &lt; 1, 0, _xlfn.IFS(E2724 = Акция!$A$2, G2724*Акция!$C$2, E2724 = Акция!$A$3, G2724*Акция!$C$3, E2724 = Акция!$A$4, G2724*Акция!$C$4, E2724 = Акция!$A$5, G2724*Акция!$C$5, E2724 = Акция!$A$6, G2724*Акция!$C$6, E2724 = Акция!$A$7, G2724*Акция!$C$7, E2724 = Акция!$A$8, G2724*Акция!$C$8, 1, 0))</f>
        <v>0</v>
      </c>
    </row>
    <row r="2725" spans="2:11" x14ac:dyDescent="0.2">
      <c r="B2725" s="4" t="s">
        <v>414</v>
      </c>
      <c r="C2725" s="4" t="s">
        <v>415</v>
      </c>
      <c r="D2725" s="3" t="s">
        <v>508</v>
      </c>
      <c r="E2725" s="4"/>
      <c r="G2725" s="6"/>
      <c r="H2725" s="8"/>
      <c r="I2725" s="4"/>
      <c r="J2725" s="4"/>
      <c r="K2725" s="23" cm="1">
        <f t="array" ref="K2725">IF(G2725 &lt; 1, 0, _xlfn.IFS(E2725 = Акция!$A$2, G2725*Акция!$C$2, E2725 = Акция!$A$3, G2725*Акция!$C$3, E2725 = Акция!$A$4, G2725*Акция!$C$4, E2725 = Акция!$A$5, G2725*Акция!$C$5, E2725 = Акция!$A$6, G2725*Акция!$C$6, E2725 = Акция!$A$7, G2725*Акция!$C$7, E2725 = Акция!$A$8, G2725*Акция!$C$8, 1, 0))</f>
        <v>0</v>
      </c>
    </row>
    <row r="2726" spans="2:11" x14ac:dyDescent="0.2">
      <c r="B2726" s="4" t="str">
        <f t="shared" ref="B2726:C2730" si="571">B2725</f>
        <v>Чала Світлана Петрівна</v>
      </c>
      <c r="C2726" s="4" t="str">
        <f t="shared" si="571"/>
        <v>Чала С.П.</v>
      </c>
      <c r="D2726" s="4"/>
      <c r="E2726" s="4" t="s">
        <v>548</v>
      </c>
      <c r="F2726" s="6" t="s">
        <v>503</v>
      </c>
      <c r="G2726" s="5">
        <v>1</v>
      </c>
      <c r="H2726" s="7">
        <v>32.47</v>
      </c>
      <c r="I2726" s="9" t="s">
        <v>587</v>
      </c>
      <c r="J2726" s="9" t="s">
        <v>546</v>
      </c>
      <c r="K2726" s="23" cm="1">
        <f t="array" ref="K2726">IF(G2726 &lt; 1, 0, _xlfn.IFS(E2726 = Акция!$A$2, G2726*Акция!$C$2, E2726 = Акция!$A$3, G2726*Акция!$C$3, E2726 = Акция!$A$4, G2726*Акция!$C$4, E2726 = Акция!$A$5, G2726*Акция!$C$5, E2726 = Акция!$A$6, G2726*Акция!$C$6, E2726 = Акция!$A$7, G2726*Акция!$C$7, E2726 = Акция!$A$8, G2726*Акция!$C$8, 1, 0))</f>
        <v>0</v>
      </c>
    </row>
    <row r="2727" spans="2:11" x14ac:dyDescent="0.2">
      <c r="B2727" s="4" t="str">
        <f t="shared" si="571"/>
        <v>Чала Світлана Петрівна</v>
      </c>
      <c r="C2727" s="4" t="str">
        <f t="shared" si="571"/>
        <v>Чала С.П.</v>
      </c>
      <c r="D2727" s="4"/>
      <c r="E2727" s="4" t="s">
        <v>692</v>
      </c>
      <c r="F2727" s="6" t="s">
        <v>503</v>
      </c>
      <c r="G2727" s="5">
        <v>1</v>
      </c>
      <c r="H2727" s="7">
        <v>35.72</v>
      </c>
      <c r="I2727" s="9" t="s">
        <v>587</v>
      </c>
      <c r="J2727" s="9" t="s">
        <v>546</v>
      </c>
      <c r="K2727" s="23" cm="1">
        <f t="array" ref="K2727">IF(G2727 &lt; 1, 0, _xlfn.IFS(E2727 = Акция!$A$2, G2727*Акция!$C$2, E2727 = Акция!$A$3, G2727*Акция!$C$3, E2727 = Акция!$A$4, G2727*Акция!$C$4, E2727 = Акция!$A$5, G2727*Акция!$C$5, E2727 = Акция!$A$6, G2727*Акция!$C$6, E2727 = Акция!$A$7, G2727*Акция!$C$7, E2727 = Акция!$A$8, G2727*Акция!$C$8, 1, 0))</f>
        <v>0</v>
      </c>
    </row>
    <row r="2728" spans="2:11" x14ac:dyDescent="0.2">
      <c r="B2728" s="4" t="str">
        <f t="shared" si="571"/>
        <v>Чала Світлана Петрівна</v>
      </c>
      <c r="C2728" s="4" t="str">
        <f t="shared" si="571"/>
        <v>Чала С.П.</v>
      </c>
      <c r="D2728" s="4"/>
      <c r="E2728" s="4" t="s">
        <v>519</v>
      </c>
      <c r="F2728" s="6" t="s">
        <v>503</v>
      </c>
      <c r="G2728" s="5">
        <v>1</v>
      </c>
      <c r="H2728" s="7">
        <v>49.15</v>
      </c>
      <c r="I2728" s="9" t="s">
        <v>587</v>
      </c>
      <c r="J2728" s="9" t="s">
        <v>546</v>
      </c>
      <c r="K2728" s="23" cm="1">
        <f t="array" ref="K2728">IF(G2728 &lt; 1, 0, _xlfn.IFS(E2728 = Акция!$A$2, G2728*Акция!$C$2, E2728 = Акция!$A$3, G2728*Акция!$C$3, E2728 = Акция!$A$4, G2728*Акция!$C$4, E2728 = Акция!$A$5, G2728*Акция!$C$5, E2728 = Акция!$A$6, G2728*Акция!$C$6, E2728 = Акция!$A$7, G2728*Акция!$C$7, E2728 = Акция!$A$8, G2728*Акция!$C$8, 1, 0))</f>
        <v>0.5</v>
      </c>
    </row>
    <row r="2729" spans="2:11" x14ac:dyDescent="0.2">
      <c r="B2729" s="4" t="str">
        <f t="shared" si="571"/>
        <v>Чала Світлана Петрівна</v>
      </c>
      <c r="C2729" s="4" t="str">
        <f t="shared" si="571"/>
        <v>Чала С.П.</v>
      </c>
      <c r="D2729" s="4"/>
      <c r="E2729" s="4" t="s">
        <v>502</v>
      </c>
      <c r="F2729" s="6" t="s">
        <v>503</v>
      </c>
      <c r="G2729" s="5">
        <v>1</v>
      </c>
      <c r="H2729" s="7">
        <v>55.57</v>
      </c>
      <c r="I2729" s="9" t="s">
        <v>587</v>
      </c>
      <c r="J2729" s="9" t="s">
        <v>546</v>
      </c>
      <c r="K2729" s="23" cm="1">
        <f t="array" ref="K2729">IF(G2729 &lt; 1, 0, _xlfn.IFS(E2729 = Акция!$A$2, G2729*Акция!$C$2, E2729 = Акция!$A$3, G2729*Акция!$C$3, E2729 = Акция!$A$4, G2729*Акция!$C$4, E2729 = Акция!$A$5, G2729*Акция!$C$5, E2729 = Акция!$A$6, G2729*Акция!$C$6, E2729 = Акция!$A$7, G2729*Акция!$C$7, E2729 = Акция!$A$8, G2729*Акция!$C$8, 1, 0))</f>
        <v>0.5</v>
      </c>
    </row>
    <row r="2730" spans="2:11" x14ac:dyDescent="0.2">
      <c r="B2730" s="4" t="str">
        <f t="shared" si="571"/>
        <v>Чала Світлана Петрівна</v>
      </c>
      <c r="C2730" s="4" t="str">
        <f t="shared" si="571"/>
        <v>Чала С.П.</v>
      </c>
      <c r="D2730" s="4"/>
      <c r="E2730" s="4" t="s">
        <v>520</v>
      </c>
      <c r="F2730" s="6" t="s">
        <v>503</v>
      </c>
      <c r="G2730" s="5">
        <v>1</v>
      </c>
      <c r="H2730" s="7">
        <v>60.07</v>
      </c>
      <c r="I2730" s="9" t="s">
        <v>587</v>
      </c>
      <c r="J2730" s="9" t="s">
        <v>546</v>
      </c>
      <c r="K2730" s="23" cm="1">
        <f t="array" ref="K2730">IF(G2730 &lt; 1, 0, _xlfn.IFS(E2730 = Акция!$A$2, G2730*Акция!$C$2, E2730 = Акция!$A$3, G2730*Акция!$C$3, E2730 = Акция!$A$4, G2730*Акция!$C$4, E2730 = Акция!$A$5, G2730*Акция!$C$5, E2730 = Акция!$A$6, G2730*Акция!$C$6, E2730 = Акция!$A$7, G2730*Акция!$C$7, E2730 = Акция!$A$8, G2730*Акция!$C$8, 1, 0))</f>
        <v>0.5</v>
      </c>
    </row>
    <row r="2731" spans="2:11" x14ac:dyDescent="0.2">
      <c r="B2731" s="4" t="s">
        <v>416</v>
      </c>
      <c r="C2731" s="4" t="s">
        <v>417</v>
      </c>
      <c r="D2731" s="3" t="s">
        <v>508</v>
      </c>
      <c r="E2731" s="4"/>
      <c r="G2731" s="6"/>
      <c r="H2731" s="8"/>
      <c r="I2731" s="4"/>
      <c r="J2731" s="4"/>
      <c r="K2731" s="23" cm="1">
        <f t="array" ref="K2731">IF(G2731 &lt; 1, 0, _xlfn.IFS(E2731 = Акция!$A$2, G2731*Акция!$C$2, E2731 = Акция!$A$3, G2731*Акция!$C$3, E2731 = Акция!$A$4, G2731*Акция!$C$4, E2731 = Акция!$A$5, G2731*Акция!$C$5, E2731 = Акция!$A$6, G2731*Акция!$C$6, E2731 = Акция!$A$7, G2731*Акция!$C$7, E2731 = Акция!$A$8, G2731*Акция!$C$8, 1, 0))</f>
        <v>0</v>
      </c>
    </row>
    <row r="2732" spans="2:11" x14ac:dyDescent="0.2">
      <c r="B2732" s="4" t="str">
        <f t="shared" ref="B2732:C2737" si="572">B2731</f>
        <v>Челік Тетяна Борисівна</v>
      </c>
      <c r="C2732" s="4" t="str">
        <f t="shared" si="572"/>
        <v>Челік Т.Б.</v>
      </c>
      <c r="D2732" s="4"/>
      <c r="E2732" s="4" t="s">
        <v>516</v>
      </c>
      <c r="F2732" s="6" t="s">
        <v>503</v>
      </c>
      <c r="G2732" s="5">
        <v>3</v>
      </c>
      <c r="H2732" s="7">
        <v>80.819999999999993</v>
      </c>
      <c r="I2732" s="9" t="s">
        <v>569</v>
      </c>
      <c r="J2732" s="9" t="s">
        <v>546</v>
      </c>
      <c r="K2732" s="23" cm="1">
        <f t="array" ref="K2732">IF(G2732 &lt; 1, 0, _xlfn.IFS(E2732 = Акция!$A$2, G2732*Акция!$C$2, E2732 = Акция!$A$3, G2732*Акция!$C$3, E2732 = Акция!$A$4, G2732*Акция!$C$4, E2732 = Акция!$A$5, G2732*Акция!$C$5, E2732 = Акция!$A$6, G2732*Акция!$C$6, E2732 = Акция!$A$7, G2732*Акция!$C$7, E2732 = Акция!$A$8, G2732*Акция!$C$8, 1, 0))</f>
        <v>0.75</v>
      </c>
    </row>
    <row r="2733" spans="2:11" x14ac:dyDescent="0.2">
      <c r="B2733" s="4" t="str">
        <f t="shared" si="572"/>
        <v>Челік Тетяна Борисівна</v>
      </c>
      <c r="C2733" s="4" t="str">
        <f t="shared" si="572"/>
        <v>Челік Т.Б.</v>
      </c>
      <c r="D2733" s="4"/>
      <c r="E2733" s="4" t="s">
        <v>517</v>
      </c>
      <c r="F2733" s="6" t="s">
        <v>503</v>
      </c>
      <c r="G2733" s="5">
        <v>3</v>
      </c>
      <c r="H2733" s="7">
        <v>88.35</v>
      </c>
      <c r="I2733" s="9" t="s">
        <v>569</v>
      </c>
      <c r="J2733" s="9" t="s">
        <v>546</v>
      </c>
      <c r="K2733" s="23" cm="1">
        <f t="array" ref="K2733">IF(G2733 &lt; 1, 0, _xlfn.IFS(E2733 = Акция!$A$2, G2733*Акция!$C$2, E2733 = Акция!$A$3, G2733*Акция!$C$3, E2733 = Акция!$A$4, G2733*Акция!$C$4, E2733 = Акция!$A$5, G2733*Акция!$C$5, E2733 = Акция!$A$6, G2733*Акция!$C$6, E2733 = Акция!$A$7, G2733*Акция!$C$7, E2733 = Акция!$A$8, G2733*Акция!$C$8, 1, 0))</f>
        <v>0.75</v>
      </c>
    </row>
    <row r="2734" spans="2:11" x14ac:dyDescent="0.2">
      <c r="B2734" s="4" t="str">
        <f t="shared" si="572"/>
        <v>Челік Тетяна Борисівна</v>
      </c>
      <c r="C2734" s="4" t="str">
        <f t="shared" si="572"/>
        <v>Челік Т.Б.</v>
      </c>
      <c r="D2734" s="4"/>
      <c r="E2734" s="4" t="s">
        <v>518</v>
      </c>
      <c r="F2734" s="6" t="s">
        <v>503</v>
      </c>
      <c r="G2734" s="5">
        <v>3</v>
      </c>
      <c r="H2734" s="7">
        <v>97.2</v>
      </c>
      <c r="I2734" s="9" t="s">
        <v>569</v>
      </c>
      <c r="J2734" s="9" t="s">
        <v>546</v>
      </c>
      <c r="K2734" s="23" cm="1">
        <f t="array" ref="K2734">IF(G2734 &lt; 1, 0, _xlfn.IFS(E2734 = Акция!$A$2, G2734*Акция!$C$2, E2734 = Акция!$A$3, G2734*Акция!$C$3, E2734 = Акция!$A$4, G2734*Акция!$C$4, E2734 = Акция!$A$5, G2734*Акция!$C$5, E2734 = Акция!$A$6, G2734*Акция!$C$6, E2734 = Акция!$A$7, G2734*Акция!$C$7, E2734 = Акция!$A$8, G2734*Акция!$C$8, 1, 0))</f>
        <v>0.75</v>
      </c>
    </row>
    <row r="2735" spans="2:11" x14ac:dyDescent="0.2">
      <c r="B2735" s="4" t="str">
        <f t="shared" si="572"/>
        <v>Челік Тетяна Борисівна</v>
      </c>
      <c r="C2735" s="4" t="str">
        <f t="shared" si="572"/>
        <v>Челік Т.Б.</v>
      </c>
      <c r="D2735" s="4"/>
      <c r="E2735" s="4" t="s">
        <v>519</v>
      </c>
      <c r="F2735" s="6" t="s">
        <v>503</v>
      </c>
      <c r="G2735" s="5">
        <v>3</v>
      </c>
      <c r="H2735" s="7">
        <v>147.44999999999999</v>
      </c>
      <c r="I2735" s="9" t="s">
        <v>569</v>
      </c>
      <c r="J2735" s="9" t="s">
        <v>546</v>
      </c>
      <c r="K2735" s="23" cm="1">
        <f t="array" ref="K2735">IF(G2735 &lt; 1, 0, _xlfn.IFS(E2735 = Акция!$A$2, G2735*Акция!$C$2, E2735 = Акция!$A$3, G2735*Акция!$C$3, E2735 = Акция!$A$4, G2735*Акция!$C$4, E2735 = Акция!$A$5, G2735*Акция!$C$5, E2735 = Акция!$A$6, G2735*Акция!$C$6, E2735 = Акция!$A$7, G2735*Акция!$C$7, E2735 = Акция!$A$8, G2735*Акция!$C$8, 1, 0))</f>
        <v>1.5</v>
      </c>
    </row>
    <row r="2736" spans="2:11" x14ac:dyDescent="0.2">
      <c r="B2736" s="4" t="str">
        <f t="shared" si="572"/>
        <v>Челік Тетяна Борисівна</v>
      </c>
      <c r="C2736" s="4" t="str">
        <f t="shared" si="572"/>
        <v>Челік Т.Б.</v>
      </c>
      <c r="D2736" s="4"/>
      <c r="E2736" s="4" t="s">
        <v>502</v>
      </c>
      <c r="F2736" s="6" t="s">
        <v>503</v>
      </c>
      <c r="G2736" s="5">
        <v>3</v>
      </c>
      <c r="H2736" s="7">
        <v>166.71</v>
      </c>
      <c r="I2736" s="9" t="s">
        <v>569</v>
      </c>
      <c r="J2736" s="9" t="s">
        <v>546</v>
      </c>
      <c r="K2736" s="23" cm="1">
        <f t="array" ref="K2736">IF(G2736 &lt; 1, 0, _xlfn.IFS(E2736 = Акция!$A$2, G2736*Акция!$C$2, E2736 = Акция!$A$3, G2736*Акция!$C$3, E2736 = Акция!$A$4, G2736*Акция!$C$4, E2736 = Акция!$A$5, G2736*Акция!$C$5, E2736 = Акция!$A$6, G2736*Акция!$C$6, E2736 = Акция!$A$7, G2736*Акция!$C$7, E2736 = Акция!$A$8, G2736*Акция!$C$8, 1, 0))</f>
        <v>1.5</v>
      </c>
    </row>
    <row r="2737" spans="2:11" x14ac:dyDescent="0.2">
      <c r="B2737" s="4" t="str">
        <f t="shared" si="572"/>
        <v>Челік Тетяна Борисівна</v>
      </c>
      <c r="C2737" s="4" t="str">
        <f t="shared" si="572"/>
        <v>Челік Т.Б.</v>
      </c>
      <c r="D2737" s="4"/>
      <c r="E2737" s="4" t="s">
        <v>520</v>
      </c>
      <c r="F2737" s="6" t="s">
        <v>503</v>
      </c>
      <c r="G2737" s="5">
        <v>3</v>
      </c>
      <c r="H2737" s="7">
        <v>180.21</v>
      </c>
      <c r="I2737" s="9" t="s">
        <v>569</v>
      </c>
      <c r="J2737" s="9" t="s">
        <v>546</v>
      </c>
      <c r="K2737" s="23" cm="1">
        <f t="array" ref="K2737">IF(G2737 &lt; 1, 0, _xlfn.IFS(E2737 = Акция!$A$2, G2737*Акция!$C$2, E2737 = Акция!$A$3, G2737*Акция!$C$3, E2737 = Акция!$A$4, G2737*Акция!$C$4, E2737 = Акция!$A$5, G2737*Акция!$C$5, E2737 = Акция!$A$6, G2737*Акция!$C$6, E2737 = Акция!$A$7, G2737*Акция!$C$7, E2737 = Акция!$A$8, G2737*Акция!$C$8, 1, 0))</f>
        <v>1.5</v>
      </c>
    </row>
    <row r="2738" spans="2:11" x14ac:dyDescent="0.2">
      <c r="B2738" s="4" t="s">
        <v>418</v>
      </c>
      <c r="C2738" s="4" t="s">
        <v>419</v>
      </c>
      <c r="D2738" s="3" t="s">
        <v>508</v>
      </c>
      <c r="E2738" s="4"/>
      <c r="G2738" s="6"/>
      <c r="H2738" s="8"/>
      <c r="I2738" s="4"/>
      <c r="J2738" s="4"/>
      <c r="K2738" s="23" cm="1">
        <f t="array" ref="K2738">IF(G2738 &lt; 1, 0, _xlfn.IFS(E2738 = Акция!$A$2, G2738*Акция!$C$2, E2738 = Акция!$A$3, G2738*Акция!$C$3, E2738 = Акция!$A$4, G2738*Акция!$C$4, E2738 = Акция!$A$5, G2738*Акция!$C$5, E2738 = Акция!$A$6, G2738*Акция!$C$6, E2738 = Акция!$A$7, G2738*Акция!$C$7, E2738 = Акция!$A$8, G2738*Акция!$C$8, 1, 0))</f>
        <v>0</v>
      </c>
    </row>
    <row r="2739" spans="2:11" x14ac:dyDescent="0.2">
      <c r="B2739" s="4" t="str">
        <f t="shared" ref="B2739:C2740" si="573">B2738</f>
        <v>Чернець Наталія Петрівна</v>
      </c>
      <c r="C2739" s="4" t="str">
        <f t="shared" si="573"/>
        <v>Чернець Н.П.</v>
      </c>
      <c r="D2739" s="4"/>
      <c r="E2739" s="4" t="s">
        <v>516</v>
      </c>
      <c r="F2739" s="6" t="s">
        <v>503</v>
      </c>
      <c r="G2739" s="5">
        <v>1</v>
      </c>
      <c r="H2739" s="7">
        <v>26.94</v>
      </c>
      <c r="I2739" s="9" t="s">
        <v>569</v>
      </c>
      <c r="J2739" s="9" t="s">
        <v>546</v>
      </c>
      <c r="K2739" s="23" cm="1">
        <f t="array" ref="K2739">IF(G2739 &lt; 1, 0, _xlfn.IFS(E2739 = Акция!$A$2, G2739*Акция!$C$2, E2739 = Акция!$A$3, G2739*Акция!$C$3, E2739 = Акция!$A$4, G2739*Акция!$C$4, E2739 = Акция!$A$5, G2739*Акция!$C$5, E2739 = Акция!$A$6, G2739*Акция!$C$6, E2739 = Акция!$A$7, G2739*Акция!$C$7, E2739 = Акция!$A$8, G2739*Акция!$C$8, 1, 0))</f>
        <v>0.25</v>
      </c>
    </row>
    <row r="2740" spans="2:11" x14ac:dyDescent="0.2">
      <c r="B2740" s="4" t="str">
        <f t="shared" si="573"/>
        <v>Чернець Наталія Петрівна</v>
      </c>
      <c r="C2740" s="4" t="str">
        <f t="shared" si="573"/>
        <v>Чернець Н.П.</v>
      </c>
      <c r="D2740" s="4"/>
      <c r="E2740" s="4" t="s">
        <v>519</v>
      </c>
      <c r="F2740" s="6" t="s">
        <v>503</v>
      </c>
      <c r="G2740" s="5">
        <v>1</v>
      </c>
      <c r="H2740" s="7">
        <v>49.15</v>
      </c>
      <c r="I2740" s="9" t="s">
        <v>569</v>
      </c>
      <c r="J2740" s="9" t="s">
        <v>546</v>
      </c>
      <c r="K2740" s="23" cm="1">
        <f t="array" ref="K2740">IF(G2740 &lt; 1, 0, _xlfn.IFS(E2740 = Акция!$A$2, G2740*Акция!$C$2, E2740 = Акция!$A$3, G2740*Акция!$C$3, E2740 = Акция!$A$4, G2740*Акция!$C$4, E2740 = Акция!$A$5, G2740*Акция!$C$5, E2740 = Акция!$A$6, G2740*Акция!$C$6, E2740 = Акция!$A$7, G2740*Акция!$C$7, E2740 = Акция!$A$8, G2740*Акция!$C$8, 1, 0))</f>
        <v>0.5</v>
      </c>
    </row>
    <row r="2741" spans="2:11" x14ac:dyDescent="0.2">
      <c r="B2741" s="4" t="s">
        <v>420</v>
      </c>
      <c r="C2741" s="4" t="s">
        <v>421</v>
      </c>
      <c r="D2741" s="3" t="s">
        <v>508</v>
      </c>
      <c r="E2741" s="4"/>
      <c r="G2741" s="6"/>
      <c r="H2741" s="8"/>
      <c r="I2741" s="4"/>
      <c r="J2741" s="4"/>
      <c r="K2741" s="23" cm="1">
        <f t="array" ref="K2741">IF(G2741 &lt; 1, 0, _xlfn.IFS(E2741 = Акция!$A$2, G2741*Акция!$C$2, E2741 = Акция!$A$3, G2741*Акция!$C$3, E2741 = Акция!$A$4, G2741*Акция!$C$4, E2741 = Акция!$A$5, G2741*Акция!$C$5, E2741 = Акция!$A$6, G2741*Акция!$C$6, E2741 = Акция!$A$7, G2741*Акция!$C$7, E2741 = Акция!$A$8, G2741*Акция!$C$8, 1, 0))</f>
        <v>0</v>
      </c>
    </row>
    <row r="2742" spans="2:11" x14ac:dyDescent="0.2">
      <c r="B2742" s="4" t="str">
        <f t="shared" ref="B2742:C2742" si="574">B2741</f>
        <v>Черниш Наталія Василівна</v>
      </c>
      <c r="C2742" s="4" t="str">
        <f t="shared" si="574"/>
        <v>Черниш Н.В.</v>
      </c>
      <c r="D2742" s="4"/>
      <c r="E2742" s="4" t="s">
        <v>552</v>
      </c>
      <c r="F2742" s="6" t="s">
        <v>503</v>
      </c>
      <c r="G2742" s="5">
        <v>2</v>
      </c>
      <c r="H2742" s="7">
        <v>54</v>
      </c>
      <c r="I2742" s="9" t="s">
        <v>587</v>
      </c>
      <c r="J2742" s="9" t="s">
        <v>546</v>
      </c>
      <c r="K2742" s="23" cm="1">
        <f t="array" ref="K2742">IF(G2742 &lt; 1, 0, _xlfn.IFS(E2742 = Акция!$A$2, G2742*Акция!$C$2, E2742 = Акция!$A$3, G2742*Акция!$C$3, E2742 = Акция!$A$4, G2742*Акция!$C$4, E2742 = Акция!$A$5, G2742*Акция!$C$5, E2742 = Акция!$A$6, G2742*Акция!$C$6, E2742 = Акция!$A$7, G2742*Акция!$C$7, E2742 = Акция!$A$8, G2742*Акция!$C$8, 1, 0))</f>
        <v>0</v>
      </c>
    </row>
    <row r="2743" spans="2:11" x14ac:dyDescent="0.2">
      <c r="B2743" s="4" t="s">
        <v>422</v>
      </c>
      <c r="C2743" s="4" t="s">
        <v>423</v>
      </c>
      <c r="D2743" s="3" t="s">
        <v>508</v>
      </c>
      <c r="E2743" s="4"/>
      <c r="G2743" s="6"/>
      <c r="H2743" s="8"/>
      <c r="I2743" s="4"/>
      <c r="J2743" s="4"/>
      <c r="K2743" s="23" cm="1">
        <f t="array" ref="K2743">IF(G2743 &lt; 1, 0, _xlfn.IFS(E2743 = Акция!$A$2, G2743*Акция!$C$2, E2743 = Акция!$A$3, G2743*Акция!$C$3, E2743 = Акция!$A$4, G2743*Акция!$C$4, E2743 = Акция!$A$5, G2743*Акция!$C$5, E2743 = Акция!$A$6, G2743*Акция!$C$6, E2743 = Акция!$A$7, G2743*Акция!$C$7, E2743 = Акция!$A$8, G2743*Акция!$C$8, 1, 0))</f>
        <v>0</v>
      </c>
    </row>
    <row r="2744" spans="2:11" x14ac:dyDescent="0.2">
      <c r="B2744" s="4" t="str">
        <f t="shared" ref="B2744:C2749" si="575">B2743</f>
        <v>Чернявський Руслан Дмитрович</v>
      </c>
      <c r="C2744" s="4" t="str">
        <f t="shared" si="575"/>
        <v>Чернявський Р.Д.</v>
      </c>
      <c r="D2744" s="4"/>
      <c r="E2744" s="4" t="s">
        <v>552</v>
      </c>
      <c r="F2744" s="6" t="s">
        <v>503</v>
      </c>
      <c r="G2744" s="5">
        <v>2</v>
      </c>
      <c r="H2744" s="7">
        <v>57.78</v>
      </c>
      <c r="I2744" s="9" t="s">
        <v>669</v>
      </c>
      <c r="J2744" s="9" t="s">
        <v>546</v>
      </c>
      <c r="K2744" s="23" cm="1">
        <f t="array" ref="K2744">IF(G2744 &lt; 1, 0, _xlfn.IFS(E2744 = Акция!$A$2, G2744*Акция!$C$2, E2744 = Акция!$A$3, G2744*Акция!$C$3, E2744 = Акция!$A$4, G2744*Акция!$C$4, E2744 = Акция!$A$5, G2744*Акция!$C$5, E2744 = Акция!$A$6, G2744*Акция!$C$6, E2744 = Акция!$A$7, G2744*Акция!$C$7, E2744 = Акция!$A$8, G2744*Акция!$C$8, 1, 0))</f>
        <v>0</v>
      </c>
    </row>
    <row r="2745" spans="2:11" x14ac:dyDescent="0.2">
      <c r="B2745" s="4" t="str">
        <f t="shared" si="575"/>
        <v>Чернявський Руслан Дмитрович</v>
      </c>
      <c r="C2745" s="4" t="str">
        <f t="shared" si="575"/>
        <v>Чернявський Р.Д.</v>
      </c>
      <c r="D2745" s="4"/>
      <c r="E2745" s="4" t="s">
        <v>513</v>
      </c>
      <c r="F2745" s="6" t="s">
        <v>503</v>
      </c>
      <c r="G2745" s="5">
        <v>2</v>
      </c>
      <c r="H2745" s="7">
        <v>58.82</v>
      </c>
      <c r="I2745" s="9" t="s">
        <v>669</v>
      </c>
      <c r="J2745" s="9" t="s">
        <v>546</v>
      </c>
      <c r="K2745" s="23" cm="1">
        <f t="array" ref="K2745">IF(G2745 &lt; 1, 0, _xlfn.IFS(E2745 = Акция!$A$2, G2745*Акция!$C$2, E2745 = Акция!$A$3, G2745*Акция!$C$3, E2745 = Акция!$A$4, G2745*Акция!$C$4, E2745 = Акция!$A$5, G2745*Акция!$C$5, E2745 = Акция!$A$6, G2745*Акция!$C$6, E2745 = Акция!$A$7, G2745*Акция!$C$7, E2745 = Акция!$A$8, G2745*Акция!$C$8, 1, 0))</f>
        <v>0</v>
      </c>
    </row>
    <row r="2746" spans="2:11" x14ac:dyDescent="0.2">
      <c r="B2746" s="4" t="str">
        <f t="shared" si="575"/>
        <v>Чернявський Руслан Дмитрович</v>
      </c>
      <c r="C2746" s="4" t="str">
        <f t="shared" si="575"/>
        <v>Чернявський Р.Д.</v>
      </c>
      <c r="D2746" s="4"/>
      <c r="E2746" s="4" t="s">
        <v>514</v>
      </c>
      <c r="F2746" s="6" t="s">
        <v>503</v>
      </c>
      <c r="G2746" s="5">
        <v>2</v>
      </c>
      <c r="H2746" s="7">
        <v>44.68</v>
      </c>
      <c r="I2746" s="9" t="s">
        <v>669</v>
      </c>
      <c r="J2746" s="9" t="s">
        <v>546</v>
      </c>
      <c r="K2746" s="23" cm="1">
        <f t="array" ref="K2746">IF(G2746 &lt; 1, 0, _xlfn.IFS(E2746 = Акция!$A$2, G2746*Акция!$C$2, E2746 = Акция!$A$3, G2746*Акция!$C$3, E2746 = Акция!$A$4, G2746*Акция!$C$4, E2746 = Акция!$A$5, G2746*Акция!$C$5, E2746 = Акция!$A$6, G2746*Акция!$C$6, E2746 = Акция!$A$7, G2746*Акция!$C$7, E2746 = Акция!$A$8, G2746*Акция!$C$8, 1, 0))</f>
        <v>0</v>
      </c>
    </row>
    <row r="2747" spans="2:11" x14ac:dyDescent="0.2">
      <c r="B2747" s="4" t="str">
        <f t="shared" si="575"/>
        <v>Чернявський Руслан Дмитрович</v>
      </c>
      <c r="C2747" s="4" t="str">
        <f t="shared" si="575"/>
        <v>Чернявський Р.Д.</v>
      </c>
      <c r="D2747" s="4"/>
      <c r="E2747" s="4" t="s">
        <v>562</v>
      </c>
      <c r="F2747" s="6" t="s">
        <v>503</v>
      </c>
      <c r="G2747" s="5">
        <v>2</v>
      </c>
      <c r="H2747" s="7">
        <v>45.8</v>
      </c>
      <c r="I2747" s="9" t="s">
        <v>669</v>
      </c>
      <c r="J2747" s="9" t="s">
        <v>546</v>
      </c>
      <c r="K2747" s="23" cm="1">
        <f t="array" ref="K2747">IF(G2747 &lt; 1, 0, _xlfn.IFS(E2747 = Акция!$A$2, G2747*Акция!$C$2, E2747 = Акция!$A$3, G2747*Акция!$C$3, E2747 = Акция!$A$4, G2747*Акция!$C$4, E2747 = Акция!$A$5, G2747*Акция!$C$5, E2747 = Акция!$A$6, G2747*Акция!$C$6, E2747 = Акция!$A$7, G2747*Акция!$C$7, E2747 = Акция!$A$8, G2747*Акция!$C$8, 1, 0))</f>
        <v>0</v>
      </c>
    </row>
    <row r="2748" spans="2:11" x14ac:dyDescent="0.2">
      <c r="B2748" s="4" t="str">
        <f t="shared" si="575"/>
        <v>Чернявський Руслан Дмитрович</v>
      </c>
      <c r="C2748" s="4" t="str">
        <f t="shared" si="575"/>
        <v>Чернявський Р.Д.</v>
      </c>
      <c r="D2748" s="4"/>
      <c r="E2748" s="4" t="s">
        <v>841</v>
      </c>
      <c r="F2748" s="6" t="s">
        <v>503</v>
      </c>
      <c r="G2748" s="5">
        <v>2</v>
      </c>
      <c r="H2748" s="7">
        <v>65.7</v>
      </c>
      <c r="I2748" s="9" t="s">
        <v>669</v>
      </c>
      <c r="J2748" s="9" t="s">
        <v>546</v>
      </c>
      <c r="K2748" s="23" cm="1">
        <f t="array" ref="K2748">IF(G2748 &lt; 1, 0, _xlfn.IFS(E2748 = Акция!$A$2, G2748*Акция!$C$2, E2748 = Акция!$A$3, G2748*Акция!$C$3, E2748 = Акция!$A$4, G2748*Акция!$C$4, E2748 = Акция!$A$5, G2748*Акция!$C$5, E2748 = Акция!$A$6, G2748*Акция!$C$6, E2748 = Акция!$A$7, G2748*Акция!$C$7, E2748 = Акция!$A$8, G2748*Акция!$C$8, 1, 0))</f>
        <v>0</v>
      </c>
    </row>
    <row r="2749" spans="2:11" x14ac:dyDescent="0.2">
      <c r="B2749" s="4" t="str">
        <f t="shared" si="575"/>
        <v>Чернявський Руслан Дмитрович</v>
      </c>
      <c r="C2749" s="4" t="str">
        <f t="shared" si="575"/>
        <v>Чернявський Р.Д.</v>
      </c>
      <c r="D2749" s="4"/>
      <c r="E2749" s="4" t="s">
        <v>558</v>
      </c>
      <c r="F2749" s="6" t="s">
        <v>503</v>
      </c>
      <c r="G2749" s="5">
        <v>2</v>
      </c>
      <c r="H2749" s="7">
        <v>42</v>
      </c>
      <c r="I2749" s="9" t="s">
        <v>669</v>
      </c>
      <c r="J2749" s="9" t="s">
        <v>546</v>
      </c>
      <c r="K2749" s="23" cm="1">
        <f t="array" ref="K2749">IF(G2749 &lt; 1, 0, _xlfn.IFS(E2749 = Акция!$A$2, G2749*Акция!$C$2, E2749 = Акция!$A$3, G2749*Акция!$C$3, E2749 = Акция!$A$4, G2749*Акция!$C$4, E2749 = Акция!$A$5, G2749*Акция!$C$5, E2749 = Акция!$A$6, G2749*Акция!$C$6, E2749 = Акция!$A$7, G2749*Акция!$C$7, E2749 = Акция!$A$8, G2749*Акция!$C$8, 1, 0))</f>
        <v>0</v>
      </c>
    </row>
    <row r="2750" spans="2:11" x14ac:dyDescent="0.2">
      <c r="B2750" s="4" t="s">
        <v>424</v>
      </c>
      <c r="C2750" s="4" t="s">
        <v>424</v>
      </c>
      <c r="D2750" s="3" t="s">
        <v>501</v>
      </c>
      <c r="E2750" s="4"/>
      <c r="G2750" s="6"/>
      <c r="H2750" s="8"/>
      <c r="I2750" s="4"/>
      <c r="J2750" s="4"/>
      <c r="K2750" s="23" cm="1">
        <f t="array" ref="K2750">IF(G2750 &lt; 1, 0, _xlfn.IFS(E2750 = Акция!$A$2, G2750*Акция!$C$2, E2750 = Акция!$A$3, G2750*Акция!$C$3, E2750 = Акция!$A$4, G2750*Акция!$C$4, E2750 = Акция!$A$5, G2750*Акция!$C$5, E2750 = Акция!$A$6, G2750*Акция!$C$6, E2750 = Акция!$A$7, G2750*Акция!$C$7, E2750 = Акция!$A$8, G2750*Акция!$C$8, 1, 0))</f>
        <v>0</v>
      </c>
    </row>
    <row r="2751" spans="2:11" x14ac:dyDescent="0.2">
      <c r="B2751" s="4" t="str">
        <f t="shared" ref="B2751:C2751" si="576">B2750</f>
        <v>Черток О.Є.</v>
      </c>
      <c r="C2751" s="4" t="str">
        <f t="shared" si="576"/>
        <v>Черток О.Є.</v>
      </c>
      <c r="D2751" s="4"/>
      <c r="E2751" s="4" t="s">
        <v>529</v>
      </c>
      <c r="F2751" s="6" t="s">
        <v>503</v>
      </c>
      <c r="G2751" s="5">
        <v>2</v>
      </c>
      <c r="H2751" s="7">
        <v>41.62</v>
      </c>
      <c r="I2751" s="9" t="s">
        <v>510</v>
      </c>
      <c r="J2751" s="9" t="s">
        <v>511</v>
      </c>
      <c r="K2751" s="23" cm="1">
        <f t="array" ref="K2751">IF(G2751 &lt; 1, 0, _xlfn.IFS(E2751 = Акция!$A$2, G2751*Акция!$C$2, E2751 = Акция!$A$3, G2751*Акция!$C$3, E2751 = Акция!$A$4, G2751*Акция!$C$4, E2751 = Акция!$A$5, G2751*Акция!$C$5, E2751 = Акция!$A$6, G2751*Акция!$C$6, E2751 = Акция!$A$7, G2751*Акция!$C$7, E2751 = Акция!$A$8, G2751*Акция!$C$8, 1, 0))</f>
        <v>0</v>
      </c>
    </row>
    <row r="2752" spans="2:11" x14ac:dyDescent="0.2">
      <c r="B2752" s="4" t="s">
        <v>425</v>
      </c>
      <c r="C2752" s="4" t="s">
        <v>426</v>
      </c>
      <c r="D2752" s="3" t="s">
        <v>508</v>
      </c>
      <c r="E2752" s="4"/>
      <c r="G2752" s="6"/>
      <c r="H2752" s="8"/>
      <c r="I2752" s="4"/>
      <c r="J2752" s="4"/>
      <c r="K2752" s="23" cm="1">
        <f t="array" ref="K2752">IF(G2752 &lt; 1, 0, _xlfn.IFS(E2752 = Акция!$A$2, G2752*Акция!$C$2, E2752 = Акция!$A$3, G2752*Акция!$C$3, E2752 = Акция!$A$4, G2752*Акция!$C$4, E2752 = Акция!$A$5, G2752*Акция!$C$5, E2752 = Акция!$A$6, G2752*Акция!$C$6, E2752 = Акция!$A$7, G2752*Акция!$C$7, E2752 = Акция!$A$8, G2752*Акция!$C$8, 1, 0))</f>
        <v>0</v>
      </c>
    </row>
    <row r="2753" spans="2:11" x14ac:dyDescent="0.2">
      <c r="B2753" s="4" t="str">
        <f t="shared" ref="B2753:B2764" si="577">B2752</f>
        <v>Чехівський Микола Іванович</v>
      </c>
      <c r="C2753" s="4" t="str">
        <f t="shared" ref="C2753:C2764" si="578">C2752</f>
        <v>Чехівський М.І.</v>
      </c>
      <c r="D2753" s="4"/>
      <c r="E2753" s="4" t="s">
        <v>526</v>
      </c>
      <c r="F2753" s="6" t="s">
        <v>503</v>
      </c>
      <c r="G2753" s="5">
        <v>1</v>
      </c>
      <c r="H2753" s="7">
        <v>20.37</v>
      </c>
      <c r="I2753" s="9" t="s">
        <v>545</v>
      </c>
      <c r="J2753" s="9" t="s">
        <v>546</v>
      </c>
      <c r="K2753" s="23" cm="1">
        <f t="array" ref="K2753">IF(G2753 &lt; 1, 0, _xlfn.IFS(E2753 = Акция!$A$2, G2753*Акция!$C$2, E2753 = Акция!$A$3, G2753*Акция!$C$3, E2753 = Акция!$A$4, G2753*Акция!$C$4, E2753 = Акция!$A$5, G2753*Акция!$C$5, E2753 = Акция!$A$6, G2753*Акция!$C$6, E2753 = Акция!$A$7, G2753*Акция!$C$7, E2753 = Акция!$A$8, G2753*Акция!$C$8, 1, 0))</f>
        <v>0</v>
      </c>
    </row>
    <row r="2754" spans="2:11" x14ac:dyDescent="0.2">
      <c r="B2754" s="4" t="str">
        <f t="shared" si="577"/>
        <v>Чехівський Микола Іванович</v>
      </c>
      <c r="C2754" s="4" t="str">
        <f t="shared" si="578"/>
        <v>Чехівський М.І.</v>
      </c>
      <c r="D2754" s="4"/>
      <c r="E2754" s="4" t="s">
        <v>529</v>
      </c>
      <c r="F2754" s="6" t="s">
        <v>503</v>
      </c>
      <c r="G2754" s="5">
        <v>1</v>
      </c>
      <c r="H2754" s="7">
        <v>20.81</v>
      </c>
      <c r="I2754" s="9" t="s">
        <v>545</v>
      </c>
      <c r="J2754" s="9" t="s">
        <v>546</v>
      </c>
      <c r="K2754" s="23" cm="1">
        <f t="array" ref="K2754">IF(G2754 &lt; 1, 0, _xlfn.IFS(E2754 = Акция!$A$2, G2754*Акция!$C$2, E2754 = Акция!$A$3, G2754*Акция!$C$3, E2754 = Акция!$A$4, G2754*Акция!$C$4, E2754 = Акция!$A$5, G2754*Акция!$C$5, E2754 = Акция!$A$6, G2754*Акция!$C$6, E2754 = Акция!$A$7, G2754*Акция!$C$7, E2754 = Акция!$A$8, G2754*Акция!$C$8, 1, 0))</f>
        <v>0</v>
      </c>
    </row>
    <row r="2755" spans="2:11" x14ac:dyDescent="0.2">
      <c r="B2755" s="4" t="str">
        <f t="shared" si="577"/>
        <v>Чехівський Микола Іванович</v>
      </c>
      <c r="C2755" s="4" t="str">
        <f t="shared" si="578"/>
        <v>Чехівський М.І.</v>
      </c>
      <c r="D2755" s="4"/>
      <c r="E2755" s="4" t="s">
        <v>547</v>
      </c>
      <c r="F2755" s="6" t="s">
        <v>503</v>
      </c>
      <c r="G2755" s="5">
        <v>1</v>
      </c>
      <c r="H2755" s="7">
        <v>32.47</v>
      </c>
      <c r="I2755" s="9" t="s">
        <v>545</v>
      </c>
      <c r="J2755" s="9" t="s">
        <v>546</v>
      </c>
      <c r="K2755" s="23" cm="1">
        <f t="array" ref="K2755">IF(G2755 &lt; 1, 0, _xlfn.IFS(E2755 = Акция!$A$2, G2755*Акция!$C$2, E2755 = Акция!$A$3, G2755*Акция!$C$3, E2755 = Акция!$A$4, G2755*Акция!$C$4, E2755 = Акция!$A$5, G2755*Акция!$C$5, E2755 = Акция!$A$6, G2755*Акция!$C$6, E2755 = Акция!$A$7, G2755*Акция!$C$7, E2755 = Акция!$A$8, G2755*Акция!$C$8, 1, 0))</f>
        <v>0</v>
      </c>
    </row>
    <row r="2756" spans="2:11" x14ac:dyDescent="0.2">
      <c r="B2756" s="4" t="str">
        <f t="shared" si="577"/>
        <v>Чехівський Микола Іванович</v>
      </c>
      <c r="C2756" s="4" t="str">
        <f t="shared" si="578"/>
        <v>Чехівський М.І.</v>
      </c>
      <c r="D2756" s="4"/>
      <c r="E2756" s="4" t="s">
        <v>534</v>
      </c>
      <c r="F2756" s="6" t="s">
        <v>503</v>
      </c>
      <c r="G2756" s="5">
        <v>1</v>
      </c>
      <c r="H2756" s="7">
        <v>27.01</v>
      </c>
      <c r="I2756" s="9" t="s">
        <v>545</v>
      </c>
      <c r="J2756" s="9" t="s">
        <v>546</v>
      </c>
      <c r="K2756" s="23" cm="1">
        <f t="array" ref="K2756">IF(G2756 &lt; 1, 0, _xlfn.IFS(E2756 = Акция!$A$2, G2756*Акция!$C$2, E2756 = Акция!$A$3, G2756*Акция!$C$3, E2756 = Акция!$A$4, G2756*Акция!$C$4, E2756 = Акция!$A$5, G2756*Акция!$C$5, E2756 = Акция!$A$6, G2756*Акция!$C$6, E2756 = Акция!$A$7, G2756*Акция!$C$7, E2756 = Акция!$A$8, G2756*Акция!$C$8, 1, 0))</f>
        <v>0</v>
      </c>
    </row>
    <row r="2757" spans="2:11" x14ac:dyDescent="0.2">
      <c r="B2757" s="4" t="str">
        <f t="shared" si="577"/>
        <v>Чехівський Микола Іванович</v>
      </c>
      <c r="C2757" s="4" t="str">
        <f t="shared" si="578"/>
        <v>Чехівський М.І.</v>
      </c>
      <c r="D2757" s="4"/>
      <c r="E2757" s="4" t="s">
        <v>548</v>
      </c>
      <c r="F2757" s="6" t="s">
        <v>503</v>
      </c>
      <c r="G2757" s="5">
        <v>1</v>
      </c>
      <c r="H2757" s="7">
        <v>32.47</v>
      </c>
      <c r="I2757" s="9" t="s">
        <v>545</v>
      </c>
      <c r="J2757" s="9" t="s">
        <v>546</v>
      </c>
      <c r="K2757" s="23" cm="1">
        <f t="array" ref="K2757">IF(G2757 &lt; 1, 0, _xlfn.IFS(E2757 = Акция!$A$2, G2757*Акция!$C$2, E2757 = Акция!$A$3, G2757*Акция!$C$3, E2757 = Акция!$A$4, G2757*Акция!$C$4, E2757 = Акция!$A$5, G2757*Акция!$C$5, E2757 = Акция!$A$6, G2757*Акция!$C$6, E2757 = Акция!$A$7, G2757*Акция!$C$7, E2757 = Акция!$A$8, G2757*Акция!$C$8, 1, 0))</f>
        <v>0</v>
      </c>
    </row>
    <row r="2758" spans="2:11" x14ac:dyDescent="0.2">
      <c r="B2758" s="4" t="str">
        <f t="shared" si="577"/>
        <v>Чехівський Микола Іванович</v>
      </c>
      <c r="C2758" s="4" t="str">
        <f t="shared" si="578"/>
        <v>Чехівський М.І.</v>
      </c>
      <c r="D2758" s="4"/>
      <c r="E2758" s="4" t="s">
        <v>516</v>
      </c>
      <c r="F2758" s="6" t="s">
        <v>503</v>
      </c>
      <c r="G2758" s="5">
        <v>2</v>
      </c>
      <c r="H2758" s="7">
        <v>53.88</v>
      </c>
      <c r="I2758" s="9" t="s">
        <v>545</v>
      </c>
      <c r="J2758" s="9" t="s">
        <v>546</v>
      </c>
      <c r="K2758" s="23" cm="1">
        <f t="array" ref="K2758">IF(G2758 &lt; 1, 0, _xlfn.IFS(E2758 = Акция!$A$2, G2758*Акция!$C$2, E2758 = Акция!$A$3, G2758*Акция!$C$3, E2758 = Акция!$A$4, G2758*Акция!$C$4, E2758 = Акция!$A$5, G2758*Акция!$C$5, E2758 = Акция!$A$6, G2758*Акция!$C$6, E2758 = Акция!$A$7, G2758*Акция!$C$7, E2758 = Акция!$A$8, G2758*Акция!$C$8, 1, 0))</f>
        <v>0.5</v>
      </c>
    </row>
    <row r="2759" spans="2:11" x14ac:dyDescent="0.2">
      <c r="B2759" s="4" t="str">
        <f t="shared" si="577"/>
        <v>Чехівський Микола Іванович</v>
      </c>
      <c r="C2759" s="4" t="str">
        <f t="shared" si="578"/>
        <v>Чехівський М.І.</v>
      </c>
      <c r="D2759" s="4"/>
      <c r="E2759" s="4" t="s">
        <v>517</v>
      </c>
      <c r="F2759" s="6" t="s">
        <v>503</v>
      </c>
      <c r="G2759" s="5">
        <v>1</v>
      </c>
      <c r="H2759" s="7">
        <v>29.45</v>
      </c>
      <c r="I2759" s="9" t="s">
        <v>545</v>
      </c>
      <c r="J2759" s="9" t="s">
        <v>546</v>
      </c>
      <c r="K2759" s="23" cm="1">
        <f t="array" ref="K2759">IF(G2759 &lt; 1, 0, _xlfn.IFS(E2759 = Акция!$A$2, G2759*Акция!$C$2, E2759 = Акция!$A$3, G2759*Акция!$C$3, E2759 = Акция!$A$4, G2759*Акция!$C$4, E2759 = Акция!$A$5, G2759*Акция!$C$5, E2759 = Акция!$A$6, G2759*Акция!$C$6, E2759 = Акция!$A$7, G2759*Акция!$C$7, E2759 = Акция!$A$8, G2759*Акция!$C$8, 1, 0))</f>
        <v>0.25</v>
      </c>
    </row>
    <row r="2760" spans="2:11" x14ac:dyDescent="0.2">
      <c r="B2760" s="4" t="str">
        <f t="shared" si="577"/>
        <v>Чехівський Микола Іванович</v>
      </c>
      <c r="C2760" s="4" t="str">
        <f t="shared" si="578"/>
        <v>Чехівський М.І.</v>
      </c>
      <c r="D2760" s="4"/>
      <c r="E2760" s="4" t="s">
        <v>518</v>
      </c>
      <c r="F2760" s="6" t="s">
        <v>503</v>
      </c>
      <c r="G2760" s="5">
        <v>1</v>
      </c>
      <c r="H2760" s="7">
        <v>32.4</v>
      </c>
      <c r="I2760" s="9" t="s">
        <v>545</v>
      </c>
      <c r="J2760" s="9" t="s">
        <v>546</v>
      </c>
      <c r="K2760" s="23" cm="1">
        <f t="array" ref="K2760">IF(G2760 &lt; 1, 0, _xlfn.IFS(E2760 = Акция!$A$2, G2760*Акция!$C$2, E2760 = Акция!$A$3, G2760*Акция!$C$3, E2760 = Акция!$A$4, G2760*Акция!$C$4, E2760 = Акция!$A$5, G2760*Акция!$C$5, E2760 = Акция!$A$6, G2760*Акция!$C$6, E2760 = Акция!$A$7, G2760*Акция!$C$7, E2760 = Акция!$A$8, G2760*Акция!$C$8, 1, 0))</f>
        <v>0.25</v>
      </c>
    </row>
    <row r="2761" spans="2:11" x14ac:dyDescent="0.2">
      <c r="B2761" s="4" t="str">
        <f t="shared" si="577"/>
        <v>Чехівський Микола Іванович</v>
      </c>
      <c r="C2761" s="4" t="str">
        <f t="shared" si="578"/>
        <v>Чехівський М.І.</v>
      </c>
      <c r="D2761" s="4"/>
      <c r="E2761" s="4" t="s">
        <v>519</v>
      </c>
      <c r="F2761" s="6" t="s">
        <v>503</v>
      </c>
      <c r="G2761" s="5">
        <v>2</v>
      </c>
      <c r="H2761" s="7">
        <v>98.3</v>
      </c>
      <c r="I2761" s="9" t="s">
        <v>545</v>
      </c>
      <c r="J2761" s="9" t="s">
        <v>546</v>
      </c>
      <c r="K2761" s="23" cm="1">
        <f t="array" ref="K2761">IF(G2761 &lt; 1, 0, _xlfn.IFS(E2761 = Акция!$A$2, G2761*Акция!$C$2, E2761 = Акция!$A$3, G2761*Акция!$C$3, E2761 = Акция!$A$4, G2761*Акция!$C$4, E2761 = Акция!$A$5, G2761*Акция!$C$5, E2761 = Акция!$A$6, G2761*Акция!$C$6, E2761 = Акция!$A$7, G2761*Акция!$C$7, E2761 = Акция!$A$8, G2761*Акция!$C$8, 1, 0))</f>
        <v>1</v>
      </c>
    </row>
    <row r="2762" spans="2:11" x14ac:dyDescent="0.2">
      <c r="B2762" s="4" t="str">
        <f t="shared" si="577"/>
        <v>Чехівський Микола Іванович</v>
      </c>
      <c r="C2762" s="4" t="str">
        <f t="shared" si="578"/>
        <v>Чехівський М.І.</v>
      </c>
      <c r="D2762" s="4"/>
      <c r="E2762" s="4" t="s">
        <v>502</v>
      </c>
      <c r="F2762" s="6" t="s">
        <v>503</v>
      </c>
      <c r="G2762" s="5">
        <v>2</v>
      </c>
      <c r="H2762" s="7">
        <v>111.14</v>
      </c>
      <c r="I2762" s="9" t="s">
        <v>545</v>
      </c>
      <c r="J2762" s="9" t="s">
        <v>546</v>
      </c>
      <c r="K2762" s="23" cm="1">
        <f t="array" ref="K2762">IF(G2762 &lt; 1, 0, _xlfn.IFS(E2762 = Акция!$A$2, G2762*Акция!$C$2, E2762 = Акция!$A$3, G2762*Акция!$C$3, E2762 = Акция!$A$4, G2762*Акция!$C$4, E2762 = Акция!$A$5, G2762*Акция!$C$5, E2762 = Акция!$A$6, G2762*Акция!$C$6, E2762 = Акция!$A$7, G2762*Акция!$C$7, E2762 = Акция!$A$8, G2762*Акция!$C$8, 1, 0))</f>
        <v>1</v>
      </c>
    </row>
    <row r="2763" spans="2:11" x14ac:dyDescent="0.2">
      <c r="B2763" s="4" t="str">
        <f t="shared" si="577"/>
        <v>Чехівський Микола Іванович</v>
      </c>
      <c r="C2763" s="4" t="str">
        <f t="shared" si="578"/>
        <v>Чехівський М.І.</v>
      </c>
      <c r="D2763" s="4"/>
      <c r="E2763" s="4" t="s">
        <v>520</v>
      </c>
      <c r="F2763" s="6" t="s">
        <v>503</v>
      </c>
      <c r="G2763" s="5">
        <v>2</v>
      </c>
      <c r="H2763" s="7">
        <v>120.14</v>
      </c>
      <c r="I2763" s="9" t="s">
        <v>545</v>
      </c>
      <c r="J2763" s="9" t="s">
        <v>546</v>
      </c>
      <c r="K2763" s="23" cm="1">
        <f t="array" ref="K2763">IF(G2763 &lt; 1, 0, _xlfn.IFS(E2763 = Акция!$A$2, G2763*Акция!$C$2, E2763 = Акция!$A$3, G2763*Акция!$C$3, E2763 = Акция!$A$4, G2763*Акция!$C$4, E2763 = Акция!$A$5, G2763*Акция!$C$5, E2763 = Акция!$A$6, G2763*Акция!$C$6, E2763 = Акция!$A$7, G2763*Акция!$C$7, E2763 = Акция!$A$8, G2763*Акция!$C$8, 1, 0))</f>
        <v>1</v>
      </c>
    </row>
    <row r="2764" spans="2:11" x14ac:dyDescent="0.2">
      <c r="B2764" s="4" t="str">
        <f t="shared" si="577"/>
        <v>Чехівський Микола Іванович</v>
      </c>
      <c r="C2764" s="4" t="str">
        <f t="shared" si="578"/>
        <v>Чехівський М.І.</v>
      </c>
      <c r="D2764" s="4"/>
      <c r="E2764" s="4" t="s">
        <v>521</v>
      </c>
      <c r="F2764" s="6" t="s">
        <v>503</v>
      </c>
      <c r="G2764" s="5">
        <v>2</v>
      </c>
      <c r="H2764" s="7">
        <v>110.54</v>
      </c>
      <c r="I2764" s="9" t="s">
        <v>545</v>
      </c>
      <c r="J2764" s="9" t="s">
        <v>546</v>
      </c>
      <c r="K2764" s="23" cm="1">
        <f t="array" ref="K2764">IF(G2764 &lt; 1, 0, _xlfn.IFS(E2764 = Акция!$A$2, G2764*Акция!$C$2, E2764 = Акция!$A$3, G2764*Акция!$C$3, E2764 = Акция!$A$4, G2764*Акция!$C$4, E2764 = Акция!$A$5, G2764*Акция!$C$5, E2764 = Акция!$A$6, G2764*Акция!$C$6, E2764 = Акция!$A$7, G2764*Акция!$C$7, E2764 = Акция!$A$8, G2764*Акция!$C$8, 1, 0))</f>
        <v>1</v>
      </c>
    </row>
    <row r="2765" spans="2:11" x14ac:dyDescent="0.2">
      <c r="B2765" s="4" t="s">
        <v>427</v>
      </c>
      <c r="C2765" s="4" t="s">
        <v>428</v>
      </c>
      <c r="D2765" s="3" t="s">
        <v>508</v>
      </c>
      <c r="E2765" s="4"/>
      <c r="G2765" s="6"/>
      <c r="H2765" s="8"/>
      <c r="I2765" s="4"/>
      <c r="J2765" s="4"/>
      <c r="K2765" s="23" cm="1">
        <f t="array" ref="K2765">IF(G2765 &lt; 1, 0, _xlfn.IFS(E2765 = Акция!$A$2, G2765*Акция!$C$2, E2765 = Акция!$A$3, G2765*Акция!$C$3, E2765 = Акция!$A$4, G2765*Акция!$C$4, E2765 = Акция!$A$5, G2765*Акция!$C$5, E2765 = Акция!$A$6, G2765*Акция!$C$6, E2765 = Акция!$A$7, G2765*Акция!$C$7, E2765 = Акция!$A$8, G2765*Акция!$C$8, 1, 0))</f>
        <v>0</v>
      </c>
    </row>
    <row r="2766" spans="2:11" x14ac:dyDescent="0.2">
      <c r="B2766" s="4" t="str">
        <f t="shared" ref="B2766:C2766" si="579">B2765</f>
        <v>Чорна Надія Михайлівна</v>
      </c>
      <c r="C2766" s="4" t="str">
        <f t="shared" si="579"/>
        <v>Чорна Н.М.</v>
      </c>
      <c r="D2766" s="4"/>
      <c r="E2766" s="4" t="s">
        <v>520</v>
      </c>
      <c r="F2766" s="6" t="s">
        <v>503</v>
      </c>
      <c r="G2766" s="5">
        <v>2</v>
      </c>
      <c r="H2766" s="7">
        <v>117.22</v>
      </c>
      <c r="I2766" s="9" t="s">
        <v>587</v>
      </c>
      <c r="J2766" s="9" t="s">
        <v>546</v>
      </c>
      <c r="K2766" s="23" cm="1">
        <f t="array" ref="K2766">IF(G2766 &lt; 1, 0, _xlfn.IFS(E2766 = Акция!$A$2, G2766*Акция!$C$2, E2766 = Акция!$A$3, G2766*Акция!$C$3, E2766 = Акция!$A$4, G2766*Акция!$C$4, E2766 = Акция!$A$5, G2766*Акция!$C$5, E2766 = Акция!$A$6, G2766*Акция!$C$6, E2766 = Акция!$A$7, G2766*Акция!$C$7, E2766 = Акция!$A$8, G2766*Акция!$C$8, 1, 0))</f>
        <v>1</v>
      </c>
    </row>
    <row r="2767" spans="2:11" x14ac:dyDescent="0.2">
      <c r="B2767" s="4" t="s">
        <v>429</v>
      </c>
      <c r="C2767" s="4" t="s">
        <v>430</v>
      </c>
      <c r="D2767" s="3" t="s">
        <v>509</v>
      </c>
      <c r="E2767" s="4"/>
      <c r="G2767" s="6"/>
      <c r="H2767" s="8"/>
      <c r="I2767" s="4"/>
      <c r="J2767" s="4"/>
      <c r="K2767" s="23" cm="1">
        <f t="array" ref="K2767">IF(G2767 &lt; 1, 0, _xlfn.IFS(E2767 = Акция!$A$2, G2767*Акция!$C$2, E2767 = Акция!$A$3, G2767*Акция!$C$3, E2767 = Акция!$A$4, G2767*Акция!$C$4, E2767 = Акция!$A$5, G2767*Акция!$C$5, E2767 = Акция!$A$6, G2767*Акция!$C$6, E2767 = Акция!$A$7, G2767*Акция!$C$7, E2767 = Акция!$A$8, G2767*Акция!$C$8, 1, 0))</f>
        <v>0</v>
      </c>
    </row>
    <row r="2768" spans="2:11" x14ac:dyDescent="0.2">
      <c r="B2768" s="4" t="str">
        <f t="shared" ref="B2768:C2769" si="580">B2767</f>
        <v>Шаламай Катерина Олегівна</v>
      </c>
      <c r="C2768" s="4" t="str">
        <f t="shared" si="580"/>
        <v>Шаламай К,О</v>
      </c>
      <c r="D2768" s="4"/>
      <c r="E2768" s="4" t="s">
        <v>552</v>
      </c>
      <c r="F2768" s="6" t="s">
        <v>503</v>
      </c>
      <c r="G2768" s="5">
        <v>3</v>
      </c>
      <c r="H2768" s="7">
        <v>81</v>
      </c>
      <c r="I2768" s="9" t="s">
        <v>538</v>
      </c>
      <c r="J2768" s="9" t="s">
        <v>539</v>
      </c>
      <c r="K2768" s="23" cm="1">
        <f t="array" ref="K2768">IF(G2768 &lt; 1, 0, _xlfn.IFS(E2768 = Акция!$A$2, G2768*Акция!$C$2, E2768 = Акция!$A$3, G2768*Акция!$C$3, E2768 = Акция!$A$4, G2768*Акция!$C$4, E2768 = Акция!$A$5, G2768*Акция!$C$5, E2768 = Акция!$A$6, G2768*Акция!$C$6, E2768 = Акция!$A$7, G2768*Акция!$C$7, E2768 = Акция!$A$8, G2768*Акция!$C$8, 1, 0))</f>
        <v>0</v>
      </c>
    </row>
    <row r="2769" spans="2:11" x14ac:dyDescent="0.2">
      <c r="B2769" s="4" t="str">
        <f t="shared" si="580"/>
        <v>Шаламай Катерина Олегівна</v>
      </c>
      <c r="C2769" s="4" t="str">
        <f t="shared" si="580"/>
        <v>Шаламай К,О</v>
      </c>
      <c r="D2769" s="4"/>
      <c r="E2769" s="4" t="s">
        <v>513</v>
      </c>
      <c r="F2769" s="6" t="s">
        <v>503</v>
      </c>
      <c r="G2769" s="5">
        <v>3</v>
      </c>
      <c r="H2769" s="7">
        <v>82.47</v>
      </c>
      <c r="I2769" s="9" t="s">
        <v>538</v>
      </c>
      <c r="J2769" s="9" t="s">
        <v>539</v>
      </c>
      <c r="K2769" s="23" cm="1">
        <f t="array" ref="K2769">IF(G2769 &lt; 1, 0, _xlfn.IFS(E2769 = Акция!$A$2, G2769*Акция!$C$2, E2769 = Акция!$A$3, G2769*Акция!$C$3, E2769 = Акция!$A$4, G2769*Акция!$C$4, E2769 = Акция!$A$5, G2769*Акция!$C$5, E2769 = Акция!$A$6, G2769*Акция!$C$6, E2769 = Акция!$A$7, G2769*Акция!$C$7, E2769 = Акция!$A$8, G2769*Акция!$C$8, 1, 0))</f>
        <v>0</v>
      </c>
    </row>
    <row r="2770" spans="2:11" x14ac:dyDescent="0.2">
      <c r="B2770" s="4" t="s">
        <v>431</v>
      </c>
      <c r="C2770" s="4" t="s">
        <v>432</v>
      </c>
      <c r="D2770" s="3" t="s">
        <v>508</v>
      </c>
      <c r="E2770" s="4"/>
      <c r="G2770" s="6"/>
      <c r="H2770" s="8"/>
      <c r="I2770" s="4"/>
      <c r="J2770" s="4"/>
      <c r="K2770" s="23" cm="1">
        <f t="array" ref="K2770">IF(G2770 &lt; 1, 0, _xlfn.IFS(E2770 = Акция!$A$2, G2770*Акция!$C$2, E2770 = Акция!$A$3, G2770*Акция!$C$3, E2770 = Акция!$A$4, G2770*Акция!$C$4, E2770 = Акция!$A$5, G2770*Акция!$C$5, E2770 = Акция!$A$6, G2770*Акция!$C$6, E2770 = Акция!$A$7, G2770*Акция!$C$7, E2770 = Акция!$A$8, G2770*Акция!$C$8, 1, 0))</f>
        <v>0</v>
      </c>
    </row>
    <row r="2771" spans="2:11" x14ac:dyDescent="0.2">
      <c r="B2771" s="4" t="str">
        <f t="shared" ref="B2771:C2771" si="581">B2770</f>
        <v>Шаламай Олександр Георгійович</v>
      </c>
      <c r="C2771" s="4" t="str">
        <f t="shared" si="581"/>
        <v>Шаламай О.Г.</v>
      </c>
      <c r="D2771" s="4"/>
      <c r="E2771" s="4" t="s">
        <v>513</v>
      </c>
      <c r="F2771" s="6" t="s">
        <v>503</v>
      </c>
      <c r="G2771" s="5">
        <v>2</v>
      </c>
      <c r="H2771" s="7">
        <v>54.98</v>
      </c>
      <c r="I2771" s="9" t="s">
        <v>538</v>
      </c>
      <c r="J2771" s="9" t="s">
        <v>539</v>
      </c>
      <c r="K2771" s="23" cm="1">
        <f t="array" ref="K2771">IF(G2771 &lt; 1, 0, _xlfn.IFS(E2771 = Акция!$A$2, G2771*Акция!$C$2, E2771 = Акция!$A$3, G2771*Акция!$C$3, E2771 = Акция!$A$4, G2771*Акция!$C$4, E2771 = Акция!$A$5, G2771*Акция!$C$5, E2771 = Акция!$A$6, G2771*Акция!$C$6, E2771 = Акция!$A$7, G2771*Акция!$C$7, E2771 = Акция!$A$8, G2771*Акция!$C$8, 1, 0))</f>
        <v>0</v>
      </c>
    </row>
    <row r="2772" spans="2:11" x14ac:dyDescent="0.2">
      <c r="B2772" s="4" t="s">
        <v>433</v>
      </c>
      <c r="C2772" s="4" t="s">
        <v>434</v>
      </c>
      <c r="D2772" s="3" t="s">
        <v>508</v>
      </c>
      <c r="E2772" s="4"/>
      <c r="G2772" s="6"/>
      <c r="H2772" s="8"/>
      <c r="I2772" s="4"/>
      <c r="J2772" s="4"/>
      <c r="K2772" s="23" cm="1">
        <f t="array" ref="K2772">IF(G2772 &lt; 1, 0, _xlfn.IFS(E2772 = Акция!$A$2, G2772*Акция!$C$2, E2772 = Акция!$A$3, G2772*Акция!$C$3, E2772 = Акция!$A$4, G2772*Акция!$C$4, E2772 = Акция!$A$5, G2772*Акция!$C$5, E2772 = Акция!$A$6, G2772*Акция!$C$6, E2772 = Акция!$A$7, G2772*Акция!$C$7, E2772 = Акция!$A$8, G2772*Акция!$C$8, 1, 0))</f>
        <v>0</v>
      </c>
    </row>
    <row r="2773" spans="2:11" x14ac:dyDescent="0.2">
      <c r="B2773" s="4" t="str">
        <f t="shared" ref="B2773:C2775" si="582">B2772</f>
        <v>Швень Павло Васильович</v>
      </c>
      <c r="C2773" s="4" t="str">
        <f t="shared" si="582"/>
        <v>Швень П.В.</v>
      </c>
      <c r="D2773" s="4"/>
      <c r="E2773" s="4" t="s">
        <v>581</v>
      </c>
      <c r="F2773" s="6" t="s">
        <v>503</v>
      </c>
      <c r="G2773" s="5">
        <v>2</v>
      </c>
      <c r="H2773" s="7">
        <v>210.48</v>
      </c>
      <c r="I2773" s="9" t="s">
        <v>629</v>
      </c>
      <c r="J2773" s="9" t="s">
        <v>528</v>
      </c>
      <c r="K2773" s="23" cm="1">
        <f t="array" ref="K2773">IF(G2773 &lt; 1, 0, _xlfn.IFS(E2773 = Акция!$A$2, G2773*Акция!$C$2, E2773 = Акция!$A$3, G2773*Акция!$C$3, E2773 = Акция!$A$4, G2773*Акция!$C$4, E2773 = Акция!$A$5, G2773*Акция!$C$5, E2773 = Акция!$A$6, G2773*Акция!$C$6, E2773 = Акция!$A$7, G2773*Акция!$C$7, E2773 = Акция!$A$8, G2773*Акция!$C$8, 1, 0))</f>
        <v>0</v>
      </c>
    </row>
    <row r="2774" spans="2:11" x14ac:dyDescent="0.2">
      <c r="B2774" s="4" t="str">
        <f t="shared" si="582"/>
        <v>Швень Павло Васильович</v>
      </c>
      <c r="C2774" s="4" t="str">
        <f t="shared" si="582"/>
        <v>Швень П.В.</v>
      </c>
      <c r="D2774" s="4"/>
      <c r="E2774" s="4" t="s">
        <v>521</v>
      </c>
      <c r="F2774" s="6" t="s">
        <v>503</v>
      </c>
      <c r="G2774" s="5">
        <v>2</v>
      </c>
      <c r="H2774" s="7">
        <v>106.12</v>
      </c>
      <c r="I2774" s="9" t="s">
        <v>629</v>
      </c>
      <c r="J2774" s="9" t="s">
        <v>528</v>
      </c>
      <c r="K2774" s="23" cm="1">
        <f t="array" ref="K2774">IF(G2774 &lt; 1, 0, _xlfn.IFS(E2774 = Акция!$A$2, G2774*Акция!$C$2, E2774 = Акция!$A$3, G2774*Акция!$C$3, E2774 = Акция!$A$4, G2774*Акция!$C$4, E2774 = Акция!$A$5, G2774*Акция!$C$5, E2774 = Акция!$A$6, G2774*Акция!$C$6, E2774 = Акция!$A$7, G2774*Акция!$C$7, E2774 = Акция!$A$8, G2774*Акция!$C$8, 1, 0))</f>
        <v>1</v>
      </c>
    </row>
    <row r="2775" spans="2:11" x14ac:dyDescent="0.2">
      <c r="B2775" s="4" t="str">
        <f t="shared" si="582"/>
        <v>Швень Павло Васильович</v>
      </c>
      <c r="C2775" s="4" t="str">
        <f t="shared" si="582"/>
        <v>Швень П.В.</v>
      </c>
      <c r="D2775" s="4"/>
      <c r="E2775" s="4" t="s">
        <v>566</v>
      </c>
      <c r="F2775" s="6" t="s">
        <v>503</v>
      </c>
      <c r="G2775" s="5">
        <v>1</v>
      </c>
      <c r="H2775" s="7">
        <v>76.8</v>
      </c>
      <c r="I2775" s="9" t="s">
        <v>629</v>
      </c>
      <c r="J2775" s="9" t="s">
        <v>528</v>
      </c>
      <c r="K2775" s="23" cm="1">
        <f t="array" ref="K2775">IF(G2775 &lt; 1, 0, _xlfn.IFS(E2775 = Акция!$A$2, G2775*Акция!$C$2, E2775 = Акция!$A$3, G2775*Акция!$C$3, E2775 = Акция!$A$4, G2775*Акция!$C$4, E2775 = Акция!$A$5, G2775*Акция!$C$5, E2775 = Акция!$A$6, G2775*Акция!$C$6, E2775 = Акция!$A$7, G2775*Акция!$C$7, E2775 = Акция!$A$8, G2775*Акция!$C$8, 1, 0))</f>
        <v>0</v>
      </c>
    </row>
    <row r="2776" spans="2:11" x14ac:dyDescent="0.2">
      <c r="B2776" s="4" t="s">
        <v>435</v>
      </c>
      <c r="C2776" s="4" t="s">
        <v>436</v>
      </c>
      <c r="D2776" s="3" t="s">
        <v>508</v>
      </c>
      <c r="E2776" s="4"/>
      <c r="G2776" s="6"/>
      <c r="H2776" s="8"/>
      <c r="I2776" s="4"/>
      <c r="J2776" s="4"/>
      <c r="K2776" s="23" cm="1">
        <f t="array" ref="K2776">IF(G2776 &lt; 1, 0, _xlfn.IFS(E2776 = Акция!$A$2, G2776*Акция!$C$2, E2776 = Акция!$A$3, G2776*Акция!$C$3, E2776 = Акция!$A$4, G2776*Акция!$C$4, E2776 = Акция!$A$5, G2776*Акция!$C$5, E2776 = Акция!$A$6, G2776*Акция!$C$6, E2776 = Акция!$A$7, G2776*Акция!$C$7, E2776 = Акция!$A$8, G2776*Акция!$C$8, 1, 0))</f>
        <v>0</v>
      </c>
    </row>
    <row r="2777" spans="2:11" x14ac:dyDescent="0.2">
      <c r="B2777" s="4" t="str">
        <f t="shared" ref="B2777:C2777" si="583">B2776</f>
        <v>Шевченко Галина Андріївна</v>
      </c>
      <c r="C2777" s="4" t="str">
        <f t="shared" si="583"/>
        <v>Шевченко Г.А.</v>
      </c>
      <c r="D2777" s="4"/>
      <c r="E2777" s="4" t="s">
        <v>517</v>
      </c>
      <c r="F2777" s="6" t="s">
        <v>503</v>
      </c>
      <c r="G2777" s="5">
        <v>2</v>
      </c>
      <c r="H2777" s="7">
        <v>58.9</v>
      </c>
      <c r="I2777" s="9" t="s">
        <v>591</v>
      </c>
      <c r="J2777" s="9" t="s">
        <v>539</v>
      </c>
      <c r="K2777" s="23" cm="1">
        <f t="array" ref="K2777">IF(G2777 &lt; 1, 0, _xlfn.IFS(E2777 = Акция!$A$2, G2777*Акция!$C$2, E2777 = Акция!$A$3, G2777*Акция!$C$3, E2777 = Акция!$A$4, G2777*Акция!$C$4, E2777 = Акция!$A$5, G2777*Акция!$C$5, E2777 = Акция!$A$6, G2777*Акция!$C$6, E2777 = Акция!$A$7, G2777*Акция!$C$7, E2777 = Акция!$A$8, G2777*Акция!$C$8, 1, 0))</f>
        <v>0.5</v>
      </c>
    </row>
    <row r="2778" spans="2:11" x14ac:dyDescent="0.2">
      <c r="B2778" s="4" t="s">
        <v>437</v>
      </c>
      <c r="C2778" s="4" t="s">
        <v>438</v>
      </c>
      <c r="D2778" s="3" t="s">
        <v>508</v>
      </c>
      <c r="E2778" s="4"/>
      <c r="G2778" s="6"/>
      <c r="H2778" s="8"/>
      <c r="I2778" s="4"/>
      <c r="J2778" s="4"/>
      <c r="K2778" s="23" cm="1">
        <f t="array" ref="K2778">IF(G2778 &lt; 1, 0, _xlfn.IFS(E2778 = Акция!$A$2, G2778*Акция!$C$2, E2778 = Акция!$A$3, G2778*Акция!$C$3, E2778 = Акция!$A$4, G2778*Акция!$C$4, E2778 = Акция!$A$5, G2778*Акция!$C$5, E2778 = Акция!$A$6, G2778*Акция!$C$6, E2778 = Акция!$A$7, G2778*Акция!$C$7, E2778 = Акция!$A$8, G2778*Акция!$C$8, 1, 0))</f>
        <v>0</v>
      </c>
    </row>
    <row r="2779" spans="2:11" x14ac:dyDescent="0.2">
      <c r="B2779" s="4" t="str">
        <f t="shared" ref="B2779:C2781" si="584">B2778</f>
        <v>Шевченко Ігор Тарасович</v>
      </c>
      <c r="C2779" s="4" t="str">
        <f t="shared" si="584"/>
        <v>Шевченко І.Т.</v>
      </c>
      <c r="D2779" s="4"/>
      <c r="E2779" s="4" t="s">
        <v>588</v>
      </c>
      <c r="F2779" s="6" t="s">
        <v>503</v>
      </c>
      <c r="G2779" s="5">
        <v>2</v>
      </c>
      <c r="H2779" s="7">
        <v>47.24</v>
      </c>
      <c r="I2779" s="9" t="s">
        <v>572</v>
      </c>
      <c r="J2779" s="9" t="s">
        <v>511</v>
      </c>
      <c r="K2779" s="23" cm="1">
        <f t="array" ref="K2779">IF(G2779 &lt; 1, 0, _xlfn.IFS(E2779 = Акция!$A$2, G2779*Акция!$C$2, E2779 = Акция!$A$3, G2779*Акция!$C$3, E2779 = Акция!$A$4, G2779*Акция!$C$4, E2779 = Акция!$A$5, G2779*Акция!$C$5, E2779 = Акция!$A$6, G2779*Акция!$C$6, E2779 = Акция!$A$7, G2779*Акция!$C$7, E2779 = Акция!$A$8, G2779*Акция!$C$8, 1, 0))</f>
        <v>0</v>
      </c>
    </row>
    <row r="2780" spans="2:11" x14ac:dyDescent="0.2">
      <c r="B2780" s="4" t="str">
        <f t="shared" si="584"/>
        <v>Шевченко Ігор Тарасович</v>
      </c>
      <c r="C2780" s="4" t="str">
        <f t="shared" si="584"/>
        <v>Шевченко І.Т.</v>
      </c>
      <c r="D2780" s="4"/>
      <c r="E2780" s="4" t="s">
        <v>516</v>
      </c>
      <c r="F2780" s="6" t="s">
        <v>503</v>
      </c>
      <c r="G2780" s="5">
        <v>1</v>
      </c>
      <c r="H2780" s="7">
        <v>26.94</v>
      </c>
      <c r="I2780" s="9" t="s">
        <v>572</v>
      </c>
      <c r="J2780" s="9" t="s">
        <v>511</v>
      </c>
      <c r="K2780" s="23" cm="1">
        <f t="array" ref="K2780">IF(G2780 &lt; 1, 0, _xlfn.IFS(E2780 = Акция!$A$2, G2780*Акция!$C$2, E2780 = Акция!$A$3, G2780*Акция!$C$3, E2780 = Акция!$A$4, G2780*Акция!$C$4, E2780 = Акция!$A$5, G2780*Акция!$C$5, E2780 = Акция!$A$6, G2780*Акция!$C$6, E2780 = Акция!$A$7, G2780*Акция!$C$7, E2780 = Акция!$A$8, G2780*Акция!$C$8, 1, 0))</f>
        <v>0.25</v>
      </c>
    </row>
    <row r="2781" spans="2:11" x14ac:dyDescent="0.2">
      <c r="B2781" s="4" t="str">
        <f t="shared" si="584"/>
        <v>Шевченко Ігор Тарасович</v>
      </c>
      <c r="C2781" s="4" t="str">
        <f t="shared" si="584"/>
        <v>Шевченко І.Т.</v>
      </c>
      <c r="D2781" s="4"/>
      <c r="E2781" s="4" t="s">
        <v>519</v>
      </c>
      <c r="F2781" s="6" t="s">
        <v>503</v>
      </c>
      <c r="G2781" s="5">
        <v>1</v>
      </c>
      <c r="H2781" s="7">
        <v>49.15</v>
      </c>
      <c r="I2781" s="9" t="s">
        <v>572</v>
      </c>
      <c r="J2781" s="9" t="s">
        <v>511</v>
      </c>
      <c r="K2781" s="23" cm="1">
        <f t="array" ref="K2781">IF(G2781 &lt; 1, 0, _xlfn.IFS(E2781 = Акция!$A$2, G2781*Акция!$C$2, E2781 = Акция!$A$3, G2781*Акция!$C$3, E2781 = Акция!$A$4, G2781*Акция!$C$4, E2781 = Акция!$A$5, G2781*Акция!$C$5, E2781 = Акция!$A$6, G2781*Акция!$C$6, E2781 = Акция!$A$7, G2781*Акция!$C$7, E2781 = Акция!$A$8, G2781*Акция!$C$8, 1, 0))</f>
        <v>0.5</v>
      </c>
    </row>
    <row r="2782" spans="2:11" x14ac:dyDescent="0.2">
      <c r="B2782" s="4" t="s">
        <v>439</v>
      </c>
      <c r="C2782" s="4" t="s">
        <v>439</v>
      </c>
      <c r="D2782" s="3" t="s">
        <v>501</v>
      </c>
      <c r="E2782" s="4"/>
      <c r="G2782" s="6"/>
      <c r="H2782" s="8"/>
      <c r="I2782" s="4"/>
      <c r="J2782" s="4"/>
      <c r="K2782" s="23" cm="1">
        <f t="array" ref="K2782">IF(G2782 &lt; 1, 0, _xlfn.IFS(E2782 = Акция!$A$2, G2782*Акция!$C$2, E2782 = Акция!$A$3, G2782*Акция!$C$3, E2782 = Акция!$A$4, G2782*Акция!$C$4, E2782 = Акция!$A$5, G2782*Акция!$C$5, E2782 = Акция!$A$6, G2782*Акция!$C$6, E2782 = Акция!$A$7, G2782*Акция!$C$7, E2782 = Акция!$A$8, G2782*Акция!$C$8, 1, 0))</f>
        <v>0</v>
      </c>
    </row>
    <row r="2783" spans="2:11" x14ac:dyDescent="0.2">
      <c r="B2783" s="4" t="str">
        <f t="shared" ref="B2783:C2784" si="585">B2782</f>
        <v>Шевченко ПП</v>
      </c>
      <c r="C2783" s="4" t="str">
        <f t="shared" si="585"/>
        <v>Шевченко ПП</v>
      </c>
      <c r="D2783" s="4"/>
      <c r="E2783" s="4" t="s">
        <v>513</v>
      </c>
      <c r="F2783" s="6" t="s">
        <v>503</v>
      </c>
      <c r="G2783" s="5">
        <v>16</v>
      </c>
      <c r="H2783" s="7">
        <v>429.12</v>
      </c>
      <c r="I2783" s="9" t="s">
        <v>510</v>
      </c>
      <c r="J2783" s="9" t="s">
        <v>511</v>
      </c>
      <c r="K2783" s="23" cm="1">
        <f t="array" ref="K2783">IF(G2783 &lt; 1, 0, _xlfn.IFS(E2783 = Акция!$A$2, G2783*Акция!$C$2, E2783 = Акция!$A$3, G2783*Акция!$C$3, E2783 = Акция!$A$4, G2783*Акция!$C$4, E2783 = Акция!$A$5, G2783*Акция!$C$5, E2783 = Акция!$A$6, G2783*Акция!$C$6, E2783 = Акция!$A$7, G2783*Акция!$C$7, E2783 = Акция!$A$8, G2783*Акция!$C$8, 1, 0))</f>
        <v>0</v>
      </c>
    </row>
    <row r="2784" spans="2:11" x14ac:dyDescent="0.2">
      <c r="B2784" s="4" t="str">
        <f t="shared" si="585"/>
        <v>Шевченко ПП</v>
      </c>
      <c r="C2784" s="4" t="str">
        <f t="shared" si="585"/>
        <v>Шевченко ПП</v>
      </c>
      <c r="D2784" s="4"/>
      <c r="E2784" s="4" t="s">
        <v>588</v>
      </c>
      <c r="F2784" s="6" t="s">
        <v>503</v>
      </c>
      <c r="G2784" s="5">
        <v>12</v>
      </c>
      <c r="H2784" s="7">
        <v>276.48</v>
      </c>
      <c r="I2784" s="9" t="s">
        <v>510</v>
      </c>
      <c r="J2784" s="9" t="s">
        <v>511</v>
      </c>
      <c r="K2784" s="23" cm="1">
        <f t="array" ref="K2784">IF(G2784 &lt; 1, 0, _xlfn.IFS(E2784 = Акция!$A$2, G2784*Акция!$C$2, E2784 = Акция!$A$3, G2784*Акция!$C$3, E2784 = Акция!$A$4, G2784*Акция!$C$4, E2784 = Акция!$A$5, G2784*Акция!$C$5, E2784 = Акция!$A$6, G2784*Акция!$C$6, E2784 = Акция!$A$7, G2784*Акция!$C$7, E2784 = Акция!$A$8, G2784*Акция!$C$8, 1, 0))</f>
        <v>0</v>
      </c>
    </row>
    <row r="2785" spans="2:11" x14ac:dyDescent="0.2">
      <c r="B2785" s="4" t="s">
        <v>440</v>
      </c>
      <c r="C2785" s="4" t="s">
        <v>441</v>
      </c>
      <c r="D2785" s="3" t="s">
        <v>508</v>
      </c>
      <c r="E2785" s="4"/>
      <c r="G2785" s="6"/>
      <c r="H2785" s="8"/>
      <c r="I2785" s="4"/>
      <c r="J2785" s="4"/>
      <c r="K2785" s="23" cm="1">
        <f t="array" ref="K2785">IF(G2785 &lt; 1, 0, _xlfn.IFS(E2785 = Акция!$A$2, G2785*Акция!$C$2, E2785 = Акция!$A$3, G2785*Акция!$C$3, E2785 = Акция!$A$4, G2785*Акция!$C$4, E2785 = Акция!$A$5, G2785*Акция!$C$5, E2785 = Акция!$A$6, G2785*Акция!$C$6, E2785 = Акция!$A$7, G2785*Акция!$C$7, E2785 = Акция!$A$8, G2785*Акция!$C$8, 1, 0))</f>
        <v>0</v>
      </c>
    </row>
    <row r="2786" spans="2:11" x14ac:dyDescent="0.2">
      <c r="B2786" s="4" t="str">
        <f t="shared" ref="B2786:C2788" si="586">B2785</f>
        <v>Шевчук Анатолій Миколайович</v>
      </c>
      <c r="C2786" s="4" t="str">
        <f t="shared" si="586"/>
        <v>Шевчук А.М.</v>
      </c>
      <c r="D2786" s="4"/>
      <c r="E2786" s="4" t="s">
        <v>516</v>
      </c>
      <c r="F2786" s="6" t="s">
        <v>503</v>
      </c>
      <c r="G2786" s="5">
        <v>2</v>
      </c>
      <c r="H2786" s="7">
        <v>53.88</v>
      </c>
      <c r="I2786" s="9" t="s">
        <v>572</v>
      </c>
      <c r="J2786" s="9" t="s">
        <v>511</v>
      </c>
      <c r="K2786" s="23" cm="1">
        <f t="array" ref="K2786">IF(G2786 &lt; 1, 0, _xlfn.IFS(E2786 = Акция!$A$2, G2786*Акция!$C$2, E2786 = Акция!$A$3, G2786*Акция!$C$3, E2786 = Акция!$A$4, G2786*Акция!$C$4, E2786 = Акция!$A$5, G2786*Акция!$C$5, E2786 = Акция!$A$6, G2786*Акция!$C$6, E2786 = Акция!$A$7, G2786*Акция!$C$7, E2786 = Акция!$A$8, G2786*Акция!$C$8, 1, 0))</f>
        <v>0.5</v>
      </c>
    </row>
    <row r="2787" spans="2:11" x14ac:dyDescent="0.2">
      <c r="B2787" s="4" t="str">
        <f t="shared" si="586"/>
        <v>Шевчук Анатолій Миколайович</v>
      </c>
      <c r="C2787" s="4" t="str">
        <f t="shared" si="586"/>
        <v>Шевчук А.М.</v>
      </c>
      <c r="D2787" s="4"/>
      <c r="E2787" s="4" t="s">
        <v>519</v>
      </c>
      <c r="F2787" s="6" t="s">
        <v>503</v>
      </c>
      <c r="G2787" s="5">
        <v>2</v>
      </c>
      <c r="H2787" s="7">
        <v>98.3</v>
      </c>
      <c r="I2787" s="9" t="s">
        <v>572</v>
      </c>
      <c r="J2787" s="9" t="s">
        <v>511</v>
      </c>
      <c r="K2787" s="23" cm="1">
        <f t="array" ref="K2787">IF(G2787 &lt; 1, 0, _xlfn.IFS(E2787 = Акция!$A$2, G2787*Акция!$C$2, E2787 = Акция!$A$3, G2787*Акция!$C$3, E2787 = Акция!$A$4, G2787*Акция!$C$4, E2787 = Акция!$A$5, G2787*Акция!$C$5, E2787 = Акция!$A$6, G2787*Акция!$C$6, E2787 = Акция!$A$7, G2787*Акция!$C$7, E2787 = Акция!$A$8, G2787*Акция!$C$8, 1, 0))</f>
        <v>1</v>
      </c>
    </row>
    <row r="2788" spans="2:11" x14ac:dyDescent="0.2">
      <c r="B2788" s="4" t="str">
        <f t="shared" si="586"/>
        <v>Шевчук Анатолій Миколайович</v>
      </c>
      <c r="C2788" s="4" t="str">
        <f t="shared" si="586"/>
        <v>Шевчук А.М.</v>
      </c>
      <c r="D2788" s="4"/>
      <c r="E2788" s="4" t="s">
        <v>521</v>
      </c>
      <c r="F2788" s="6" t="s">
        <v>503</v>
      </c>
      <c r="G2788" s="5">
        <v>2</v>
      </c>
      <c r="H2788" s="7">
        <v>110.54</v>
      </c>
      <c r="I2788" s="9" t="s">
        <v>572</v>
      </c>
      <c r="J2788" s="9" t="s">
        <v>511</v>
      </c>
      <c r="K2788" s="23" cm="1">
        <f t="array" ref="K2788">IF(G2788 &lt; 1, 0, _xlfn.IFS(E2788 = Акция!$A$2, G2788*Акция!$C$2, E2788 = Акция!$A$3, G2788*Акция!$C$3, E2788 = Акция!$A$4, G2788*Акция!$C$4, E2788 = Акция!$A$5, G2788*Акция!$C$5, E2788 = Акция!$A$6, G2788*Акция!$C$6, E2788 = Акция!$A$7, G2788*Акция!$C$7, E2788 = Акция!$A$8, G2788*Акция!$C$8, 1, 0))</f>
        <v>1</v>
      </c>
    </row>
    <row r="2789" spans="2:11" x14ac:dyDescent="0.2">
      <c r="B2789" s="4" t="s">
        <v>442</v>
      </c>
      <c r="C2789" s="4" t="s">
        <v>443</v>
      </c>
      <c r="D2789" s="3" t="s">
        <v>508</v>
      </c>
      <c r="E2789" s="4"/>
      <c r="G2789" s="6"/>
      <c r="H2789" s="8"/>
      <c r="I2789" s="4"/>
      <c r="J2789" s="4"/>
      <c r="K2789" s="23" cm="1">
        <f t="array" ref="K2789">IF(G2789 &lt; 1, 0, _xlfn.IFS(E2789 = Акция!$A$2, G2789*Акция!$C$2, E2789 = Акция!$A$3, G2789*Акция!$C$3, E2789 = Акция!$A$4, G2789*Акция!$C$4, E2789 = Акция!$A$5, G2789*Акция!$C$5, E2789 = Акция!$A$6, G2789*Акция!$C$6, E2789 = Акция!$A$7, G2789*Акция!$C$7, E2789 = Акция!$A$8, G2789*Акция!$C$8, 1, 0))</f>
        <v>0</v>
      </c>
    </row>
    <row r="2790" spans="2:11" x14ac:dyDescent="0.2">
      <c r="B2790" s="4" t="str">
        <f t="shared" ref="B2790:C2791" si="587">B2789</f>
        <v>Шевчук Людмила Василівна</v>
      </c>
      <c r="C2790" s="4" t="str">
        <f t="shared" si="587"/>
        <v>Шевчук Л.В.</v>
      </c>
      <c r="D2790" s="4"/>
      <c r="E2790" s="4" t="s">
        <v>526</v>
      </c>
      <c r="F2790" s="6" t="s">
        <v>503</v>
      </c>
      <c r="G2790" s="5">
        <v>1</v>
      </c>
      <c r="H2790" s="7">
        <v>20.37</v>
      </c>
      <c r="I2790" s="9" t="s">
        <v>577</v>
      </c>
      <c r="J2790" s="9" t="s">
        <v>511</v>
      </c>
      <c r="K2790" s="23" cm="1">
        <f t="array" ref="K2790">IF(G2790 &lt; 1, 0, _xlfn.IFS(E2790 = Акция!$A$2, G2790*Акция!$C$2, E2790 = Акция!$A$3, G2790*Акция!$C$3, E2790 = Акция!$A$4, G2790*Акция!$C$4, E2790 = Акция!$A$5, G2790*Акция!$C$5, E2790 = Акция!$A$6, G2790*Акция!$C$6, E2790 = Акция!$A$7, G2790*Акция!$C$7, E2790 = Акция!$A$8, G2790*Акция!$C$8, 1, 0))</f>
        <v>0</v>
      </c>
    </row>
    <row r="2791" spans="2:11" x14ac:dyDescent="0.2">
      <c r="B2791" s="4" t="str">
        <f t="shared" si="587"/>
        <v>Шевчук Людмила Василівна</v>
      </c>
      <c r="C2791" s="4" t="str">
        <f t="shared" si="587"/>
        <v>Шевчук Л.В.</v>
      </c>
      <c r="D2791" s="4"/>
      <c r="E2791" s="4" t="s">
        <v>529</v>
      </c>
      <c r="F2791" s="6" t="s">
        <v>503</v>
      </c>
      <c r="G2791" s="5">
        <v>1</v>
      </c>
      <c r="H2791" s="7">
        <v>20.81</v>
      </c>
      <c r="I2791" s="9" t="s">
        <v>577</v>
      </c>
      <c r="J2791" s="9" t="s">
        <v>511</v>
      </c>
      <c r="K2791" s="23" cm="1">
        <f t="array" ref="K2791">IF(G2791 &lt; 1, 0, _xlfn.IFS(E2791 = Акция!$A$2, G2791*Акция!$C$2, E2791 = Акция!$A$3, G2791*Акция!$C$3, E2791 = Акция!$A$4, G2791*Акция!$C$4, E2791 = Акция!$A$5, G2791*Акция!$C$5, E2791 = Акция!$A$6, G2791*Акция!$C$6, E2791 = Акция!$A$7, G2791*Акция!$C$7, E2791 = Акция!$A$8, G2791*Акция!$C$8, 1, 0))</f>
        <v>0</v>
      </c>
    </row>
    <row r="2792" spans="2:11" x14ac:dyDescent="0.2">
      <c r="B2792" s="4" t="s">
        <v>444</v>
      </c>
      <c r="C2792" s="4" t="s">
        <v>445</v>
      </c>
      <c r="D2792" s="3" t="s">
        <v>508</v>
      </c>
      <c r="E2792" s="4"/>
      <c r="G2792" s="6"/>
      <c r="H2792" s="8"/>
      <c r="I2792" s="4"/>
      <c r="J2792" s="4"/>
      <c r="K2792" s="23" cm="1">
        <f t="array" ref="K2792">IF(G2792 &lt; 1, 0, _xlfn.IFS(E2792 = Акция!$A$2, G2792*Акция!$C$2, E2792 = Акция!$A$3, G2792*Акция!$C$3, E2792 = Акция!$A$4, G2792*Акция!$C$4, E2792 = Акция!$A$5, G2792*Акция!$C$5, E2792 = Акция!$A$6, G2792*Акция!$C$6, E2792 = Акция!$A$7, G2792*Акция!$C$7, E2792 = Акция!$A$8, G2792*Акция!$C$8, 1, 0))</f>
        <v>0</v>
      </c>
    </row>
    <row r="2793" spans="2:11" x14ac:dyDescent="0.2">
      <c r="B2793" s="4" t="str">
        <f t="shared" ref="B2793:C2793" si="588">B2792</f>
        <v>Фізична особа-Підприємець Шепель Лариса Борисівна</v>
      </c>
      <c r="C2793" s="4" t="str">
        <f t="shared" si="588"/>
        <v>Шепель Л. Б.+</v>
      </c>
      <c r="D2793" s="4"/>
      <c r="E2793" s="4" t="s">
        <v>513</v>
      </c>
      <c r="F2793" s="6" t="s">
        <v>503</v>
      </c>
      <c r="G2793" s="5">
        <v>3</v>
      </c>
      <c r="H2793" s="7">
        <v>82.47</v>
      </c>
      <c r="I2793" s="9" t="s">
        <v>577</v>
      </c>
      <c r="J2793" s="9" t="s">
        <v>511</v>
      </c>
      <c r="K2793" s="23" cm="1">
        <f t="array" ref="K2793">IF(G2793 &lt; 1, 0, _xlfn.IFS(E2793 = Акция!$A$2, G2793*Акция!$C$2, E2793 = Акция!$A$3, G2793*Акция!$C$3, E2793 = Акция!$A$4, G2793*Акция!$C$4, E2793 = Акция!$A$5, G2793*Акция!$C$5, E2793 = Акция!$A$6, G2793*Акция!$C$6, E2793 = Акция!$A$7, G2793*Акция!$C$7, E2793 = Акция!$A$8, G2793*Акция!$C$8, 1, 0))</f>
        <v>0</v>
      </c>
    </row>
    <row r="2794" spans="2:11" x14ac:dyDescent="0.2">
      <c r="B2794" s="4" t="s">
        <v>446</v>
      </c>
      <c r="C2794" s="4" t="s">
        <v>447</v>
      </c>
      <c r="D2794" s="3" t="s">
        <v>508</v>
      </c>
      <c r="E2794" s="4"/>
      <c r="G2794" s="6"/>
      <c r="H2794" s="8"/>
      <c r="I2794" s="4"/>
      <c r="J2794" s="4"/>
      <c r="K2794" s="23" cm="1">
        <f t="array" ref="K2794">IF(G2794 &lt; 1, 0, _xlfn.IFS(E2794 = Акция!$A$2, G2794*Акция!$C$2, E2794 = Акция!$A$3, G2794*Акция!$C$3, E2794 = Акция!$A$4, G2794*Акция!$C$4, E2794 = Акция!$A$5, G2794*Акция!$C$5, E2794 = Акция!$A$6, G2794*Акция!$C$6, E2794 = Акция!$A$7, G2794*Акция!$C$7, E2794 = Акция!$A$8, G2794*Акция!$C$8, 1, 0))</f>
        <v>0</v>
      </c>
    </row>
    <row r="2795" spans="2:11" x14ac:dyDescent="0.2">
      <c r="B2795" s="4" t="str">
        <f t="shared" ref="B2795:C2795" si="589">B2794</f>
        <v>Шептуха Наталія Володимирівна</v>
      </c>
      <c r="C2795" s="4" t="str">
        <f t="shared" si="589"/>
        <v>Шептуха Н.В.</v>
      </c>
      <c r="D2795" s="4"/>
      <c r="E2795" s="4" t="s">
        <v>521</v>
      </c>
      <c r="F2795" s="6" t="s">
        <v>503</v>
      </c>
      <c r="G2795" s="5">
        <v>1</v>
      </c>
      <c r="H2795" s="7">
        <v>53.06</v>
      </c>
      <c r="I2795" s="9" t="s">
        <v>577</v>
      </c>
      <c r="J2795" s="9" t="s">
        <v>511</v>
      </c>
      <c r="K2795" s="23" cm="1">
        <f t="array" ref="K2795">IF(G2795 &lt; 1, 0, _xlfn.IFS(E2795 = Акция!$A$2, G2795*Акция!$C$2, E2795 = Акция!$A$3, G2795*Акция!$C$3, E2795 = Акция!$A$4, G2795*Акция!$C$4, E2795 = Акция!$A$5, G2795*Акция!$C$5, E2795 = Акция!$A$6, G2795*Акция!$C$6, E2795 = Акция!$A$7, G2795*Акция!$C$7, E2795 = Акция!$A$8, G2795*Акция!$C$8, 1, 0))</f>
        <v>0.5</v>
      </c>
    </row>
    <row r="2796" spans="2:11" x14ac:dyDescent="0.2">
      <c r="B2796" s="4" t="s">
        <v>448</v>
      </c>
      <c r="C2796" s="4" t="s">
        <v>449</v>
      </c>
      <c r="D2796" s="3" t="s">
        <v>508</v>
      </c>
      <c r="E2796" s="4"/>
      <c r="G2796" s="6"/>
      <c r="H2796" s="8"/>
      <c r="I2796" s="4"/>
      <c r="J2796" s="4"/>
      <c r="K2796" s="23" cm="1">
        <f t="array" ref="K2796">IF(G2796 &lt; 1, 0, _xlfn.IFS(E2796 = Акция!$A$2, G2796*Акция!$C$2, E2796 = Акция!$A$3, G2796*Акция!$C$3, E2796 = Акция!$A$4, G2796*Акция!$C$4, E2796 = Акция!$A$5, G2796*Акция!$C$5, E2796 = Акция!$A$6, G2796*Акция!$C$6, E2796 = Акция!$A$7, G2796*Акция!$C$7, E2796 = Акция!$A$8, G2796*Акция!$C$8, 1, 0))</f>
        <v>0</v>
      </c>
    </row>
    <row r="2797" spans="2:11" x14ac:dyDescent="0.2">
      <c r="B2797" s="4" t="str">
        <f t="shared" ref="B2797:C2800" si="590">B2796</f>
        <v>Шкода Оксана Олександрівна</v>
      </c>
      <c r="C2797" s="4" t="str">
        <f t="shared" si="590"/>
        <v>Шкода О.О.</v>
      </c>
      <c r="D2797" s="4"/>
      <c r="E2797" s="4" t="s">
        <v>516</v>
      </c>
      <c r="F2797" s="6" t="s">
        <v>503</v>
      </c>
      <c r="G2797" s="5">
        <v>2</v>
      </c>
      <c r="H2797" s="7">
        <v>53.88</v>
      </c>
      <c r="I2797" s="9" t="s">
        <v>572</v>
      </c>
      <c r="J2797" s="9" t="s">
        <v>511</v>
      </c>
      <c r="K2797" s="23" cm="1">
        <f t="array" ref="K2797">IF(G2797 &lt; 1, 0, _xlfn.IFS(E2797 = Акция!$A$2, G2797*Акция!$C$2, E2797 = Акция!$A$3, G2797*Акция!$C$3, E2797 = Акция!$A$4, G2797*Акция!$C$4, E2797 = Акция!$A$5, G2797*Акция!$C$5, E2797 = Акция!$A$6, G2797*Акция!$C$6, E2797 = Акция!$A$7, G2797*Акция!$C$7, E2797 = Акция!$A$8, G2797*Акция!$C$8, 1, 0))</f>
        <v>0.5</v>
      </c>
    </row>
    <row r="2798" spans="2:11" x14ac:dyDescent="0.2">
      <c r="B2798" s="4" t="str">
        <f t="shared" si="590"/>
        <v>Шкода Оксана Олександрівна</v>
      </c>
      <c r="C2798" s="4" t="str">
        <f t="shared" si="590"/>
        <v>Шкода О.О.</v>
      </c>
      <c r="D2798" s="4"/>
      <c r="E2798" s="4" t="s">
        <v>519</v>
      </c>
      <c r="F2798" s="6" t="s">
        <v>503</v>
      </c>
      <c r="G2798" s="5">
        <v>3</v>
      </c>
      <c r="H2798" s="7">
        <v>147.44999999999999</v>
      </c>
      <c r="I2798" s="9" t="s">
        <v>572</v>
      </c>
      <c r="J2798" s="9" t="s">
        <v>511</v>
      </c>
      <c r="K2798" s="23" cm="1">
        <f t="array" ref="K2798">IF(G2798 &lt; 1, 0, _xlfn.IFS(E2798 = Акция!$A$2, G2798*Акция!$C$2, E2798 = Акция!$A$3, G2798*Акция!$C$3, E2798 = Акция!$A$4, G2798*Акция!$C$4, E2798 = Акция!$A$5, G2798*Акция!$C$5, E2798 = Акция!$A$6, G2798*Акция!$C$6, E2798 = Акция!$A$7, G2798*Акция!$C$7, E2798 = Акция!$A$8, G2798*Акция!$C$8, 1, 0))</f>
        <v>1.5</v>
      </c>
    </row>
    <row r="2799" spans="2:11" x14ac:dyDescent="0.2">
      <c r="B2799" s="4" t="str">
        <f t="shared" si="590"/>
        <v>Шкода Оксана Олександрівна</v>
      </c>
      <c r="C2799" s="4" t="str">
        <f t="shared" si="590"/>
        <v>Шкода О.О.</v>
      </c>
      <c r="D2799" s="4"/>
      <c r="E2799" s="4" t="s">
        <v>502</v>
      </c>
      <c r="F2799" s="6" t="s">
        <v>503</v>
      </c>
      <c r="G2799" s="5">
        <v>3</v>
      </c>
      <c r="H2799" s="7">
        <v>166.71</v>
      </c>
      <c r="I2799" s="9" t="s">
        <v>572</v>
      </c>
      <c r="J2799" s="9" t="s">
        <v>511</v>
      </c>
      <c r="K2799" s="23" cm="1">
        <f t="array" ref="K2799">IF(G2799 &lt; 1, 0, _xlfn.IFS(E2799 = Акция!$A$2, G2799*Акция!$C$2, E2799 = Акция!$A$3, G2799*Акция!$C$3, E2799 = Акция!$A$4, G2799*Акция!$C$4, E2799 = Акция!$A$5, G2799*Акция!$C$5, E2799 = Акция!$A$6, G2799*Акция!$C$6, E2799 = Акция!$A$7, G2799*Акция!$C$7, E2799 = Акция!$A$8, G2799*Акция!$C$8, 1, 0))</f>
        <v>1.5</v>
      </c>
    </row>
    <row r="2800" spans="2:11" x14ac:dyDescent="0.2">
      <c r="B2800" s="4" t="str">
        <f t="shared" si="590"/>
        <v>Шкода Оксана Олександрівна</v>
      </c>
      <c r="C2800" s="4" t="str">
        <f t="shared" si="590"/>
        <v>Шкода О.О.</v>
      </c>
      <c r="D2800" s="4"/>
      <c r="E2800" s="4" t="s">
        <v>520</v>
      </c>
      <c r="F2800" s="6" t="s">
        <v>503</v>
      </c>
      <c r="G2800" s="5">
        <v>3</v>
      </c>
      <c r="H2800" s="7">
        <v>180.21</v>
      </c>
      <c r="I2800" s="9" t="s">
        <v>572</v>
      </c>
      <c r="J2800" s="9" t="s">
        <v>511</v>
      </c>
      <c r="K2800" s="23" cm="1">
        <f t="array" ref="K2800">IF(G2800 &lt; 1, 0, _xlfn.IFS(E2800 = Акция!$A$2, G2800*Акция!$C$2, E2800 = Акция!$A$3, G2800*Акция!$C$3, E2800 = Акция!$A$4, G2800*Акция!$C$4, E2800 = Акция!$A$5, G2800*Акция!$C$5, E2800 = Акция!$A$6, G2800*Акция!$C$6, E2800 = Акция!$A$7, G2800*Акция!$C$7, E2800 = Акция!$A$8, G2800*Акция!$C$8, 1, 0))</f>
        <v>1.5</v>
      </c>
    </row>
    <row r="2801" spans="2:11" x14ac:dyDescent="0.2">
      <c r="B2801" s="4" t="s">
        <v>450</v>
      </c>
      <c r="C2801" s="4" t="s">
        <v>451</v>
      </c>
      <c r="D2801" s="3" t="s">
        <v>508</v>
      </c>
      <c r="E2801" s="4"/>
      <c r="G2801" s="6"/>
      <c r="H2801" s="8"/>
      <c r="I2801" s="4"/>
      <c r="J2801" s="4"/>
      <c r="K2801" s="23" cm="1">
        <f t="array" ref="K2801">IF(G2801 &lt; 1, 0, _xlfn.IFS(E2801 = Акция!$A$2, G2801*Акция!$C$2, E2801 = Акция!$A$3, G2801*Акция!$C$3, E2801 = Акция!$A$4, G2801*Акция!$C$4, E2801 = Акция!$A$5, G2801*Акция!$C$5, E2801 = Акция!$A$6, G2801*Акция!$C$6, E2801 = Акция!$A$7, G2801*Акция!$C$7, E2801 = Акция!$A$8, G2801*Акция!$C$8, 1, 0))</f>
        <v>0</v>
      </c>
    </row>
    <row r="2802" spans="2:11" x14ac:dyDescent="0.2">
      <c r="B2802" s="4" t="str">
        <f t="shared" ref="B2802:C2805" si="591">B2801</f>
        <v>Школьник Надія Петрівна</v>
      </c>
      <c r="C2802" s="4" t="str">
        <f t="shared" si="591"/>
        <v>Школьник Н. П.</v>
      </c>
      <c r="D2802" s="4"/>
      <c r="E2802" s="4" t="s">
        <v>514</v>
      </c>
      <c r="F2802" s="6" t="s">
        <v>503</v>
      </c>
      <c r="G2802" s="5">
        <v>2</v>
      </c>
      <c r="H2802" s="7">
        <v>41.76</v>
      </c>
      <c r="I2802" s="9" t="s">
        <v>669</v>
      </c>
      <c r="J2802" s="9" t="s">
        <v>546</v>
      </c>
      <c r="K2802" s="23" cm="1">
        <f t="array" ref="K2802">IF(G2802 &lt; 1, 0, _xlfn.IFS(E2802 = Акция!$A$2, G2802*Акция!$C$2, E2802 = Акция!$A$3, G2802*Акция!$C$3, E2802 = Акция!$A$4, G2802*Акция!$C$4, E2802 = Акция!$A$5, G2802*Акция!$C$5, E2802 = Акция!$A$6, G2802*Акция!$C$6, E2802 = Акция!$A$7, G2802*Акция!$C$7, E2802 = Акция!$A$8, G2802*Акция!$C$8, 1, 0))</f>
        <v>0</v>
      </c>
    </row>
    <row r="2803" spans="2:11" x14ac:dyDescent="0.2">
      <c r="B2803" s="4" t="str">
        <f t="shared" si="591"/>
        <v>Школьник Надія Петрівна</v>
      </c>
      <c r="C2803" s="4" t="str">
        <f t="shared" si="591"/>
        <v>Школьник Н. П.</v>
      </c>
      <c r="D2803" s="4"/>
      <c r="E2803" s="4" t="s">
        <v>515</v>
      </c>
      <c r="F2803" s="6" t="s">
        <v>503</v>
      </c>
      <c r="G2803" s="5">
        <v>2</v>
      </c>
      <c r="H2803" s="7">
        <v>41.32</v>
      </c>
      <c r="I2803" s="9" t="s">
        <v>669</v>
      </c>
      <c r="J2803" s="9" t="s">
        <v>546</v>
      </c>
      <c r="K2803" s="23" cm="1">
        <f t="array" ref="K2803">IF(G2803 &lt; 1, 0, _xlfn.IFS(E2803 = Акция!$A$2, G2803*Акция!$C$2, E2803 = Акция!$A$3, G2803*Акция!$C$3, E2803 = Акция!$A$4, G2803*Акция!$C$4, E2803 = Акция!$A$5, G2803*Акция!$C$5, E2803 = Акция!$A$6, G2803*Акция!$C$6, E2803 = Акция!$A$7, G2803*Акция!$C$7, E2803 = Акция!$A$8, G2803*Акция!$C$8, 1, 0))</f>
        <v>0</v>
      </c>
    </row>
    <row r="2804" spans="2:11" x14ac:dyDescent="0.2">
      <c r="B2804" s="4" t="str">
        <f t="shared" si="591"/>
        <v>Школьник Надія Петрівна</v>
      </c>
      <c r="C2804" s="4" t="str">
        <f t="shared" si="591"/>
        <v>Школьник Н. П.</v>
      </c>
      <c r="D2804" s="4"/>
      <c r="E2804" s="4" t="s">
        <v>516</v>
      </c>
      <c r="F2804" s="6" t="s">
        <v>503</v>
      </c>
      <c r="G2804" s="5">
        <v>1</v>
      </c>
      <c r="H2804" s="7">
        <v>26.94</v>
      </c>
      <c r="I2804" s="9" t="s">
        <v>669</v>
      </c>
      <c r="J2804" s="9" t="s">
        <v>546</v>
      </c>
      <c r="K2804" s="23" cm="1">
        <f t="array" ref="K2804">IF(G2804 &lt; 1, 0, _xlfn.IFS(E2804 = Акция!$A$2, G2804*Акция!$C$2, E2804 = Акция!$A$3, G2804*Акция!$C$3, E2804 = Акция!$A$4, G2804*Акция!$C$4, E2804 = Акция!$A$5, G2804*Акция!$C$5, E2804 = Акция!$A$6, G2804*Акция!$C$6, E2804 = Акция!$A$7, G2804*Акция!$C$7, E2804 = Акция!$A$8, G2804*Акция!$C$8, 1, 0))</f>
        <v>0.25</v>
      </c>
    </row>
    <row r="2805" spans="2:11" x14ac:dyDescent="0.2">
      <c r="B2805" s="4" t="str">
        <f t="shared" si="591"/>
        <v>Школьник Надія Петрівна</v>
      </c>
      <c r="C2805" s="4" t="str">
        <f t="shared" si="591"/>
        <v>Школьник Н. П.</v>
      </c>
      <c r="D2805" s="4"/>
      <c r="E2805" s="4" t="s">
        <v>519</v>
      </c>
      <c r="F2805" s="6" t="s">
        <v>503</v>
      </c>
      <c r="G2805" s="5">
        <v>1</v>
      </c>
      <c r="H2805" s="7">
        <v>49.15</v>
      </c>
      <c r="I2805" s="9" t="s">
        <v>669</v>
      </c>
      <c r="J2805" s="9" t="s">
        <v>546</v>
      </c>
      <c r="K2805" s="23" cm="1">
        <f t="array" ref="K2805">IF(G2805 &lt; 1, 0, _xlfn.IFS(E2805 = Акция!$A$2, G2805*Акция!$C$2, E2805 = Акция!$A$3, G2805*Акция!$C$3, E2805 = Акция!$A$4, G2805*Акция!$C$4, E2805 = Акция!$A$5, G2805*Акция!$C$5, E2805 = Акция!$A$6, G2805*Акция!$C$6, E2805 = Акция!$A$7, G2805*Акция!$C$7, E2805 = Акция!$A$8, G2805*Акция!$C$8, 1, 0))</f>
        <v>0.5</v>
      </c>
    </row>
    <row r="2806" spans="2:11" x14ac:dyDescent="0.2">
      <c r="B2806" s="4" t="s">
        <v>452</v>
      </c>
      <c r="C2806" s="4" t="s">
        <v>453</v>
      </c>
      <c r="D2806" s="3" t="s">
        <v>508</v>
      </c>
      <c r="E2806" s="4"/>
      <c r="G2806" s="6"/>
      <c r="H2806" s="8"/>
      <c r="I2806" s="4"/>
      <c r="J2806" s="4"/>
      <c r="K2806" s="23" cm="1">
        <f t="array" ref="K2806">IF(G2806 &lt; 1, 0, _xlfn.IFS(E2806 = Акция!$A$2, G2806*Акция!$C$2, E2806 = Акция!$A$3, G2806*Акция!$C$3, E2806 = Акция!$A$4, G2806*Акция!$C$4, E2806 = Акция!$A$5, G2806*Акция!$C$5, E2806 = Акция!$A$6, G2806*Акция!$C$6, E2806 = Акция!$A$7, G2806*Акция!$C$7, E2806 = Акция!$A$8, G2806*Акция!$C$8, 1, 0))</f>
        <v>0</v>
      </c>
    </row>
    <row r="2807" spans="2:11" x14ac:dyDescent="0.2">
      <c r="B2807" s="4" t="str">
        <f t="shared" ref="B2807:C2810" si="592">B2806</f>
        <v>Шляхтиченко Лариса Іванівна</v>
      </c>
      <c r="C2807" s="4" t="str">
        <f t="shared" si="592"/>
        <v>Шляхтиченко Л.І.</v>
      </c>
      <c r="D2807" s="4"/>
      <c r="E2807" s="4" t="s">
        <v>547</v>
      </c>
      <c r="F2807" s="6" t="s">
        <v>503</v>
      </c>
      <c r="G2807" s="5">
        <v>3</v>
      </c>
      <c r="H2807" s="7">
        <v>95.04</v>
      </c>
      <c r="I2807" s="9" t="s">
        <v>569</v>
      </c>
      <c r="J2807" s="9" t="s">
        <v>546</v>
      </c>
      <c r="K2807" s="23" cm="1">
        <f t="array" ref="K2807">IF(G2807 &lt; 1, 0, _xlfn.IFS(E2807 = Акция!$A$2, G2807*Акция!$C$2, E2807 = Акция!$A$3, G2807*Акция!$C$3, E2807 = Акция!$A$4, G2807*Акция!$C$4, E2807 = Акция!$A$5, G2807*Акция!$C$5, E2807 = Акция!$A$6, G2807*Акция!$C$6, E2807 = Акция!$A$7, G2807*Акция!$C$7, E2807 = Акция!$A$8, G2807*Акция!$C$8, 1, 0))</f>
        <v>0</v>
      </c>
    </row>
    <row r="2808" spans="2:11" x14ac:dyDescent="0.2">
      <c r="B2808" s="4" t="str">
        <f t="shared" si="592"/>
        <v>Шляхтиченко Лариса Іванівна</v>
      </c>
      <c r="C2808" s="4" t="str">
        <f t="shared" si="592"/>
        <v>Шляхтиченко Л.І.</v>
      </c>
      <c r="D2808" s="4"/>
      <c r="E2808" s="4" t="s">
        <v>535</v>
      </c>
      <c r="F2808" s="6" t="s">
        <v>503</v>
      </c>
      <c r="G2808" s="5">
        <v>1</v>
      </c>
      <c r="H2808" s="7">
        <v>31.75</v>
      </c>
      <c r="I2808" s="9" t="s">
        <v>569</v>
      </c>
      <c r="J2808" s="9" t="s">
        <v>546</v>
      </c>
      <c r="K2808" s="23" cm="1">
        <f t="array" ref="K2808">IF(G2808 &lt; 1, 0, _xlfn.IFS(E2808 = Акция!$A$2, G2808*Акция!$C$2, E2808 = Акция!$A$3, G2808*Акция!$C$3, E2808 = Акция!$A$4, G2808*Акция!$C$4, E2808 = Акция!$A$5, G2808*Акция!$C$5, E2808 = Акция!$A$6, G2808*Акция!$C$6, E2808 = Акция!$A$7, G2808*Акция!$C$7, E2808 = Акция!$A$8, G2808*Акция!$C$8, 1, 0))</f>
        <v>0</v>
      </c>
    </row>
    <row r="2809" spans="2:11" x14ac:dyDescent="0.2">
      <c r="B2809" s="4" t="str">
        <f t="shared" si="592"/>
        <v>Шляхтиченко Лариса Іванівна</v>
      </c>
      <c r="C2809" s="4" t="str">
        <f t="shared" si="592"/>
        <v>Шляхтиченко Л.І.</v>
      </c>
      <c r="D2809" s="4"/>
      <c r="E2809" s="4" t="s">
        <v>502</v>
      </c>
      <c r="F2809" s="6" t="s">
        <v>503</v>
      </c>
      <c r="G2809" s="5">
        <v>1</v>
      </c>
      <c r="H2809" s="7">
        <v>54.22</v>
      </c>
      <c r="I2809" s="9" t="s">
        <v>569</v>
      </c>
      <c r="J2809" s="9" t="s">
        <v>546</v>
      </c>
      <c r="K2809" s="23" cm="1">
        <f t="array" ref="K2809">IF(G2809 &lt; 1, 0, _xlfn.IFS(E2809 = Акция!$A$2, G2809*Акция!$C$2, E2809 = Акция!$A$3, G2809*Акция!$C$3, E2809 = Акция!$A$4, G2809*Акция!$C$4, E2809 = Акция!$A$5, G2809*Акция!$C$5, E2809 = Акция!$A$6, G2809*Акция!$C$6, E2809 = Акция!$A$7, G2809*Акция!$C$7, E2809 = Акция!$A$8, G2809*Акция!$C$8, 1, 0))</f>
        <v>0.5</v>
      </c>
    </row>
    <row r="2810" spans="2:11" x14ac:dyDescent="0.2">
      <c r="B2810" s="4" t="str">
        <f t="shared" si="592"/>
        <v>Шляхтиченко Лариса Іванівна</v>
      </c>
      <c r="C2810" s="4" t="str">
        <f t="shared" si="592"/>
        <v>Шляхтиченко Л.І.</v>
      </c>
      <c r="D2810" s="4"/>
      <c r="E2810" s="4" t="s">
        <v>520</v>
      </c>
      <c r="F2810" s="6" t="s">
        <v>503</v>
      </c>
      <c r="G2810" s="5">
        <v>1</v>
      </c>
      <c r="H2810" s="7">
        <v>58.61</v>
      </c>
      <c r="I2810" s="9" t="s">
        <v>569</v>
      </c>
      <c r="J2810" s="9" t="s">
        <v>546</v>
      </c>
      <c r="K2810" s="23" cm="1">
        <f t="array" ref="K2810">IF(G2810 &lt; 1, 0, _xlfn.IFS(E2810 = Акция!$A$2, G2810*Акция!$C$2, E2810 = Акция!$A$3, G2810*Акция!$C$3, E2810 = Акция!$A$4, G2810*Акция!$C$4, E2810 = Акция!$A$5, G2810*Акция!$C$5, E2810 = Акция!$A$6, G2810*Акция!$C$6, E2810 = Акция!$A$7, G2810*Акция!$C$7, E2810 = Акция!$A$8, G2810*Акция!$C$8, 1, 0))</f>
        <v>0.5</v>
      </c>
    </row>
    <row r="2811" spans="2:11" x14ac:dyDescent="0.2">
      <c r="B2811" s="4" t="s">
        <v>454</v>
      </c>
      <c r="C2811" s="4" t="s">
        <v>455</v>
      </c>
      <c r="D2811" s="3" t="s">
        <v>508</v>
      </c>
      <c r="E2811" s="4"/>
      <c r="G2811" s="6"/>
      <c r="H2811" s="8"/>
      <c r="I2811" s="4"/>
      <c r="J2811" s="4"/>
      <c r="K2811" s="23" cm="1">
        <f t="array" ref="K2811">IF(G2811 &lt; 1, 0, _xlfn.IFS(E2811 = Акция!$A$2, G2811*Акция!$C$2, E2811 = Акция!$A$3, G2811*Акция!$C$3, E2811 = Акция!$A$4, G2811*Акция!$C$4, E2811 = Акция!$A$5, G2811*Акция!$C$5, E2811 = Акция!$A$6, G2811*Акция!$C$6, E2811 = Акция!$A$7, G2811*Акция!$C$7, E2811 = Акция!$A$8, G2811*Акция!$C$8, 1, 0))</f>
        <v>0</v>
      </c>
    </row>
    <row r="2812" spans="2:11" x14ac:dyDescent="0.2">
      <c r="B2812" s="4" t="str">
        <f t="shared" ref="B2812:C2817" si="593">B2811</f>
        <v>Шостак Оксана Петрівна</v>
      </c>
      <c r="C2812" s="4" t="str">
        <f t="shared" si="593"/>
        <v>Шостак О.П.</v>
      </c>
      <c r="D2812" s="4"/>
      <c r="E2812" s="4" t="s">
        <v>547</v>
      </c>
      <c r="F2812" s="6" t="s">
        <v>503</v>
      </c>
      <c r="G2812" s="5">
        <v>1</v>
      </c>
      <c r="H2812" s="7">
        <v>33.770000000000003</v>
      </c>
      <c r="I2812" s="9" t="s">
        <v>669</v>
      </c>
      <c r="J2812" s="9" t="s">
        <v>546</v>
      </c>
      <c r="K2812" s="23" cm="1">
        <f t="array" ref="K2812">IF(G2812 &lt; 1, 0, _xlfn.IFS(E2812 = Акция!$A$2, G2812*Акция!$C$2, E2812 = Акция!$A$3, G2812*Акция!$C$3, E2812 = Акция!$A$4, G2812*Акция!$C$4, E2812 = Акция!$A$5, G2812*Акция!$C$5, E2812 = Акция!$A$6, G2812*Акция!$C$6, E2812 = Акция!$A$7, G2812*Акция!$C$7, E2812 = Акция!$A$8, G2812*Акция!$C$8, 1, 0))</f>
        <v>0</v>
      </c>
    </row>
    <row r="2813" spans="2:11" x14ac:dyDescent="0.2">
      <c r="B2813" s="4" t="str">
        <f t="shared" si="593"/>
        <v>Шостак Оксана Петрівна</v>
      </c>
      <c r="C2813" s="4" t="str">
        <f t="shared" si="593"/>
        <v>Шостак О.П.</v>
      </c>
      <c r="D2813" s="4"/>
      <c r="E2813" s="4" t="s">
        <v>535</v>
      </c>
      <c r="F2813" s="6" t="s">
        <v>503</v>
      </c>
      <c r="G2813" s="5">
        <v>1</v>
      </c>
      <c r="H2813" s="7">
        <v>33.840000000000003</v>
      </c>
      <c r="I2813" s="9" t="s">
        <v>669</v>
      </c>
      <c r="J2813" s="9" t="s">
        <v>546</v>
      </c>
      <c r="K2813" s="23" cm="1">
        <f t="array" ref="K2813">IF(G2813 &lt; 1, 0, _xlfn.IFS(E2813 = Акция!$A$2, G2813*Акция!$C$2, E2813 = Акция!$A$3, G2813*Акция!$C$3, E2813 = Акция!$A$4, G2813*Акция!$C$4, E2813 = Акция!$A$5, G2813*Акция!$C$5, E2813 = Акция!$A$6, G2813*Акция!$C$6, E2813 = Акция!$A$7, G2813*Акция!$C$7, E2813 = Акция!$A$8, G2813*Акция!$C$8, 1, 0))</f>
        <v>0</v>
      </c>
    </row>
    <row r="2814" spans="2:11" x14ac:dyDescent="0.2">
      <c r="B2814" s="4" t="str">
        <f t="shared" si="593"/>
        <v>Шостак Оксана Петрівна</v>
      </c>
      <c r="C2814" s="4" t="str">
        <f t="shared" si="593"/>
        <v>Шостак О.П.</v>
      </c>
      <c r="D2814" s="4"/>
      <c r="E2814" s="4" t="s">
        <v>531</v>
      </c>
      <c r="F2814" s="6" t="s">
        <v>503</v>
      </c>
      <c r="G2814" s="5">
        <v>1</v>
      </c>
      <c r="H2814" s="7">
        <v>28.27</v>
      </c>
      <c r="I2814" s="9" t="s">
        <v>669</v>
      </c>
      <c r="J2814" s="9" t="s">
        <v>546</v>
      </c>
      <c r="K2814" s="23" cm="1">
        <f t="array" ref="K2814">IF(G2814 &lt; 1, 0, _xlfn.IFS(E2814 = Акция!$A$2, G2814*Акция!$C$2, E2814 = Акция!$A$3, G2814*Акция!$C$3, E2814 = Акция!$A$4, G2814*Акция!$C$4, E2814 = Акция!$A$5, G2814*Акция!$C$5, E2814 = Акция!$A$6, G2814*Акция!$C$6, E2814 = Акция!$A$7, G2814*Акция!$C$7, E2814 = Акция!$A$8, G2814*Акция!$C$8, 1, 0))</f>
        <v>0</v>
      </c>
    </row>
    <row r="2815" spans="2:11" x14ac:dyDescent="0.2">
      <c r="B2815" s="4" t="str">
        <f t="shared" si="593"/>
        <v>Шостак Оксана Петрівна</v>
      </c>
      <c r="C2815" s="4" t="str">
        <f t="shared" si="593"/>
        <v>Шостак О.П.</v>
      </c>
      <c r="D2815" s="4"/>
      <c r="E2815" s="4" t="s">
        <v>513</v>
      </c>
      <c r="F2815" s="6" t="s">
        <v>503</v>
      </c>
      <c r="G2815" s="5">
        <v>1</v>
      </c>
      <c r="H2815" s="7">
        <v>28.59</v>
      </c>
      <c r="I2815" s="9" t="s">
        <v>669</v>
      </c>
      <c r="J2815" s="9" t="s">
        <v>546</v>
      </c>
      <c r="K2815" s="23" cm="1">
        <f t="array" ref="K2815">IF(G2815 &lt; 1, 0, _xlfn.IFS(E2815 = Акция!$A$2, G2815*Акция!$C$2, E2815 = Акция!$A$3, G2815*Акция!$C$3, E2815 = Акция!$A$4, G2815*Акция!$C$4, E2815 = Акция!$A$5, G2815*Акция!$C$5, E2815 = Акция!$A$6, G2815*Акция!$C$6, E2815 = Акция!$A$7, G2815*Акция!$C$7, E2815 = Акция!$A$8, G2815*Акция!$C$8, 1, 0))</f>
        <v>0</v>
      </c>
    </row>
    <row r="2816" spans="2:11" x14ac:dyDescent="0.2">
      <c r="B2816" s="4" t="str">
        <f t="shared" si="593"/>
        <v>Шостак Оксана Петрівна</v>
      </c>
      <c r="C2816" s="4" t="str">
        <f t="shared" si="593"/>
        <v>Шостак О.П.</v>
      </c>
      <c r="D2816" s="4"/>
      <c r="E2816" s="4" t="s">
        <v>563</v>
      </c>
      <c r="F2816" s="6" t="s">
        <v>503</v>
      </c>
      <c r="G2816" s="5">
        <v>1</v>
      </c>
      <c r="H2816" s="7">
        <v>21.72</v>
      </c>
      <c r="I2816" s="9" t="s">
        <v>669</v>
      </c>
      <c r="J2816" s="9" t="s">
        <v>546</v>
      </c>
      <c r="K2816" s="23" cm="1">
        <f t="array" ref="K2816">IF(G2816 &lt; 1, 0, _xlfn.IFS(E2816 = Акция!$A$2, G2816*Акция!$C$2, E2816 = Акция!$A$3, G2816*Акция!$C$3, E2816 = Акция!$A$4, G2816*Акция!$C$4, E2816 = Акция!$A$5, G2816*Акция!$C$5, E2816 = Акция!$A$6, G2816*Акция!$C$6, E2816 = Акция!$A$7, G2816*Акция!$C$7, E2816 = Акция!$A$8, G2816*Акция!$C$8, 1, 0))</f>
        <v>0</v>
      </c>
    </row>
    <row r="2817" spans="2:11" x14ac:dyDescent="0.2">
      <c r="B2817" s="4" t="str">
        <f t="shared" si="593"/>
        <v>Шостак Оксана Петрівна</v>
      </c>
      <c r="C2817" s="4" t="str">
        <f t="shared" si="593"/>
        <v>Шостак О.П.</v>
      </c>
      <c r="D2817" s="4"/>
      <c r="E2817" s="4" t="s">
        <v>516</v>
      </c>
      <c r="F2817" s="6" t="s">
        <v>503</v>
      </c>
      <c r="G2817" s="5">
        <v>2</v>
      </c>
      <c r="H2817" s="7">
        <v>56.04</v>
      </c>
      <c r="I2817" s="9" t="s">
        <v>669</v>
      </c>
      <c r="J2817" s="9" t="s">
        <v>546</v>
      </c>
      <c r="K2817" s="23" cm="1">
        <f t="array" ref="K2817">IF(G2817 &lt; 1, 0, _xlfn.IFS(E2817 = Акция!$A$2, G2817*Акция!$C$2, E2817 = Акция!$A$3, G2817*Акция!$C$3, E2817 = Акция!$A$4, G2817*Акция!$C$4, E2817 = Акция!$A$5, G2817*Акция!$C$5, E2817 = Акция!$A$6, G2817*Акция!$C$6, E2817 = Акция!$A$7, G2817*Акция!$C$7, E2817 = Акция!$A$8, G2817*Акция!$C$8, 1, 0))</f>
        <v>0.5</v>
      </c>
    </row>
    <row r="2818" spans="2:11" x14ac:dyDescent="0.2">
      <c r="B2818" s="4" t="s">
        <v>454</v>
      </c>
      <c r="C2818" s="4" t="s">
        <v>455</v>
      </c>
      <c r="D2818" s="3" t="s">
        <v>508</v>
      </c>
      <c r="E2818" s="4"/>
      <c r="G2818" s="6"/>
      <c r="H2818" s="8"/>
      <c r="I2818" s="4"/>
      <c r="J2818" s="4"/>
      <c r="K2818" s="23" cm="1">
        <f t="array" ref="K2818">IF(G2818 &lt; 1, 0, _xlfn.IFS(E2818 = Акция!$A$2, G2818*Акция!$C$2, E2818 = Акция!$A$3, G2818*Акция!$C$3, E2818 = Акция!$A$4, G2818*Акция!$C$4, E2818 = Акция!$A$5, G2818*Акция!$C$5, E2818 = Акция!$A$6, G2818*Акция!$C$6, E2818 = Акция!$A$7, G2818*Акция!$C$7, E2818 = Акция!$A$8, G2818*Акция!$C$8, 1, 0))</f>
        <v>0</v>
      </c>
    </row>
    <row r="2819" spans="2:11" x14ac:dyDescent="0.2">
      <c r="B2819" s="4" t="str">
        <f t="shared" ref="B2819:C2819" si="594">B2818</f>
        <v>Шостак Оксана Петрівна</v>
      </c>
      <c r="C2819" s="4" t="str">
        <f t="shared" si="594"/>
        <v>Шостак О.П.</v>
      </c>
      <c r="D2819" s="4"/>
      <c r="E2819" s="4" t="s">
        <v>519</v>
      </c>
      <c r="F2819" s="6" t="s">
        <v>503</v>
      </c>
      <c r="G2819" s="5">
        <v>2</v>
      </c>
      <c r="H2819" s="7">
        <v>98.3</v>
      </c>
      <c r="I2819" s="9" t="s">
        <v>587</v>
      </c>
      <c r="J2819" s="9" t="s">
        <v>546</v>
      </c>
      <c r="K2819" s="23" cm="1">
        <f t="array" ref="K2819">IF(G2819 &lt; 1, 0, _xlfn.IFS(E2819 = Акция!$A$2, G2819*Акция!$C$2, E2819 = Акция!$A$3, G2819*Акция!$C$3, E2819 = Акция!$A$4, G2819*Акция!$C$4, E2819 = Акция!$A$5, G2819*Акция!$C$5, E2819 = Акция!$A$6, G2819*Акция!$C$6, E2819 = Акция!$A$7, G2819*Акция!$C$7, E2819 = Акция!$A$8, G2819*Акция!$C$8, 1, 0))</f>
        <v>1</v>
      </c>
    </row>
    <row r="2820" spans="2:11" x14ac:dyDescent="0.2">
      <c r="B2820" s="4" t="s">
        <v>456</v>
      </c>
      <c r="C2820" s="4" t="s">
        <v>457</v>
      </c>
      <c r="D2820" s="3" t="s">
        <v>508</v>
      </c>
      <c r="E2820" s="4"/>
      <c r="G2820" s="6"/>
      <c r="H2820" s="8"/>
      <c r="I2820" s="4"/>
      <c r="J2820" s="4"/>
      <c r="K2820" s="23" cm="1">
        <f t="array" ref="K2820">IF(G2820 &lt; 1, 0, _xlfn.IFS(E2820 = Акция!$A$2, G2820*Акция!$C$2, E2820 = Акция!$A$3, G2820*Акция!$C$3, E2820 = Акция!$A$4, G2820*Акция!$C$4, E2820 = Акция!$A$5, G2820*Акция!$C$5, E2820 = Акция!$A$6, G2820*Акция!$C$6, E2820 = Акция!$A$7, G2820*Акция!$C$7, E2820 = Акция!$A$8, G2820*Акция!$C$8, 1, 0))</f>
        <v>0</v>
      </c>
    </row>
    <row r="2821" spans="2:11" x14ac:dyDescent="0.2">
      <c r="B2821" s="4" t="str">
        <f t="shared" ref="B2821:C2825" si="595">B2820</f>
        <v>Штика Павлина Василівна</v>
      </c>
      <c r="C2821" s="4" t="str">
        <f t="shared" si="595"/>
        <v>Штика П.В.+</v>
      </c>
      <c r="D2821" s="4"/>
      <c r="E2821" s="4" t="s">
        <v>526</v>
      </c>
      <c r="F2821" s="6" t="s">
        <v>503</v>
      </c>
      <c r="G2821" s="5">
        <v>2</v>
      </c>
      <c r="H2821" s="7">
        <v>41.56</v>
      </c>
      <c r="I2821" s="9" t="s">
        <v>527</v>
      </c>
      <c r="J2821" s="9" t="s">
        <v>528</v>
      </c>
      <c r="K2821" s="23" cm="1">
        <f t="array" ref="K2821">IF(G2821 &lt; 1, 0, _xlfn.IFS(E2821 = Акция!$A$2, G2821*Акция!$C$2, E2821 = Акция!$A$3, G2821*Акция!$C$3, E2821 = Акция!$A$4, G2821*Акция!$C$4, E2821 = Акция!$A$5, G2821*Акция!$C$5, E2821 = Акция!$A$6, G2821*Акция!$C$6, E2821 = Акция!$A$7, G2821*Акция!$C$7, E2821 = Акция!$A$8, G2821*Акция!$C$8, 1, 0))</f>
        <v>0</v>
      </c>
    </row>
    <row r="2822" spans="2:11" x14ac:dyDescent="0.2">
      <c r="B2822" s="4" t="str">
        <f t="shared" si="595"/>
        <v>Штика Павлина Василівна</v>
      </c>
      <c r="C2822" s="4" t="str">
        <f t="shared" si="595"/>
        <v>Штика П.В.+</v>
      </c>
      <c r="D2822" s="4"/>
      <c r="E2822" s="4" t="s">
        <v>530</v>
      </c>
      <c r="F2822" s="6" t="s">
        <v>503</v>
      </c>
      <c r="G2822" s="5">
        <v>2</v>
      </c>
      <c r="H2822" s="7">
        <v>41.86</v>
      </c>
      <c r="I2822" s="9" t="s">
        <v>527</v>
      </c>
      <c r="J2822" s="9" t="s">
        <v>528</v>
      </c>
      <c r="K2822" s="23" cm="1">
        <f t="array" ref="K2822">IF(G2822 &lt; 1, 0, _xlfn.IFS(E2822 = Акция!$A$2, G2822*Акция!$C$2, E2822 = Акция!$A$3, G2822*Акция!$C$3, E2822 = Акция!$A$4, G2822*Акция!$C$4, E2822 = Акция!$A$5, G2822*Акция!$C$5, E2822 = Акция!$A$6, G2822*Акция!$C$6, E2822 = Акция!$A$7, G2822*Акция!$C$7, E2822 = Акция!$A$8, G2822*Акция!$C$8, 1, 0))</f>
        <v>0</v>
      </c>
    </row>
    <row r="2823" spans="2:11" x14ac:dyDescent="0.2">
      <c r="B2823" s="4" t="str">
        <f t="shared" si="595"/>
        <v>Штика Павлина Василівна</v>
      </c>
      <c r="C2823" s="4" t="str">
        <f t="shared" si="595"/>
        <v>Штика П.В.+</v>
      </c>
      <c r="D2823" s="4"/>
      <c r="E2823" s="4" t="s">
        <v>547</v>
      </c>
      <c r="F2823" s="6" t="s">
        <v>503</v>
      </c>
      <c r="G2823" s="5">
        <v>1</v>
      </c>
      <c r="H2823" s="7">
        <v>33.119999999999997</v>
      </c>
      <c r="I2823" s="9" t="s">
        <v>527</v>
      </c>
      <c r="J2823" s="9" t="s">
        <v>528</v>
      </c>
      <c r="K2823" s="23" cm="1">
        <f t="array" ref="K2823">IF(G2823 &lt; 1, 0, _xlfn.IFS(E2823 = Акция!$A$2, G2823*Акция!$C$2, E2823 = Акция!$A$3, G2823*Акция!$C$3, E2823 = Акция!$A$4, G2823*Акция!$C$4, E2823 = Акция!$A$5, G2823*Акция!$C$5, E2823 = Акция!$A$6, G2823*Акция!$C$6, E2823 = Акция!$A$7, G2823*Акция!$C$7, E2823 = Акция!$A$8, G2823*Акция!$C$8, 1, 0))</f>
        <v>0</v>
      </c>
    </row>
    <row r="2824" spans="2:11" x14ac:dyDescent="0.2">
      <c r="B2824" s="4" t="str">
        <f t="shared" si="595"/>
        <v>Штика Павлина Василівна</v>
      </c>
      <c r="C2824" s="4" t="str">
        <f t="shared" si="595"/>
        <v>Штика П.В.+</v>
      </c>
      <c r="D2824" s="4"/>
      <c r="E2824" s="4" t="s">
        <v>548</v>
      </c>
      <c r="F2824" s="6" t="s">
        <v>503</v>
      </c>
      <c r="G2824" s="5">
        <v>1</v>
      </c>
      <c r="H2824" s="7">
        <v>33.119999999999997</v>
      </c>
      <c r="I2824" s="9" t="s">
        <v>527</v>
      </c>
      <c r="J2824" s="9" t="s">
        <v>528</v>
      </c>
      <c r="K2824" s="23" cm="1">
        <f t="array" ref="K2824">IF(G2824 &lt; 1, 0, _xlfn.IFS(E2824 = Акция!$A$2, G2824*Акция!$C$2, E2824 = Акция!$A$3, G2824*Акция!$C$3, E2824 = Акция!$A$4, G2824*Акция!$C$4, E2824 = Акция!$A$5, G2824*Акция!$C$5, E2824 = Акция!$A$6, G2824*Акция!$C$6, E2824 = Акция!$A$7, G2824*Акция!$C$7, E2824 = Акция!$A$8, G2824*Акция!$C$8, 1, 0))</f>
        <v>0</v>
      </c>
    </row>
    <row r="2825" spans="2:11" x14ac:dyDescent="0.2">
      <c r="B2825" s="4" t="str">
        <f t="shared" si="595"/>
        <v>Штика Павлина Василівна</v>
      </c>
      <c r="C2825" s="4" t="str">
        <f t="shared" si="595"/>
        <v>Штика П.В.+</v>
      </c>
      <c r="D2825" s="4"/>
      <c r="E2825" s="4" t="s">
        <v>535</v>
      </c>
      <c r="F2825" s="6" t="s">
        <v>503</v>
      </c>
      <c r="G2825" s="5">
        <v>3</v>
      </c>
      <c r="H2825" s="7">
        <v>99.57</v>
      </c>
      <c r="I2825" s="9" t="s">
        <v>527</v>
      </c>
      <c r="J2825" s="9" t="s">
        <v>528</v>
      </c>
      <c r="K2825" s="23" cm="1">
        <f t="array" ref="K2825">IF(G2825 &lt; 1, 0, _xlfn.IFS(E2825 = Акция!$A$2, G2825*Акция!$C$2, E2825 = Акция!$A$3, G2825*Акция!$C$3, E2825 = Акция!$A$4, G2825*Акция!$C$4, E2825 = Акция!$A$5, G2825*Акция!$C$5, E2825 = Акция!$A$6, G2825*Акция!$C$6, E2825 = Акция!$A$7, G2825*Акция!$C$7, E2825 = Акция!$A$8, G2825*Акция!$C$8, 1, 0))</f>
        <v>0</v>
      </c>
    </row>
    <row r="2826" spans="2:11" x14ac:dyDescent="0.2">
      <c r="B2826" s="4" t="s">
        <v>458</v>
      </c>
      <c r="C2826" s="4" t="s">
        <v>459</v>
      </c>
      <c r="D2826" s="3" t="s">
        <v>508</v>
      </c>
      <c r="E2826" s="4"/>
      <c r="G2826" s="6"/>
      <c r="H2826" s="8"/>
      <c r="I2826" s="4"/>
      <c r="J2826" s="4"/>
      <c r="K2826" s="23" cm="1">
        <f t="array" ref="K2826">IF(G2826 &lt; 1, 0, _xlfn.IFS(E2826 = Акция!$A$2, G2826*Акция!$C$2, E2826 = Акция!$A$3, G2826*Акция!$C$3, E2826 = Акция!$A$4, G2826*Акция!$C$4, E2826 = Акция!$A$5, G2826*Акция!$C$5, E2826 = Акция!$A$6, G2826*Акция!$C$6, E2826 = Акция!$A$7, G2826*Акция!$C$7, E2826 = Акция!$A$8, G2826*Акция!$C$8, 1, 0))</f>
        <v>0</v>
      </c>
    </row>
    <row r="2827" spans="2:11" x14ac:dyDescent="0.2">
      <c r="B2827" s="4" t="str">
        <f t="shared" ref="B2827:C2830" si="596">B2826</f>
        <v>Шукало Наталія Олександрівна</v>
      </c>
      <c r="C2827" s="4" t="str">
        <f t="shared" si="596"/>
        <v>Шукало Н. О.+</v>
      </c>
      <c r="D2827" s="4"/>
      <c r="E2827" s="4" t="s">
        <v>529</v>
      </c>
      <c r="F2827" s="6" t="s">
        <v>503</v>
      </c>
      <c r="G2827" s="5">
        <v>4</v>
      </c>
      <c r="H2827" s="7">
        <v>81.2</v>
      </c>
      <c r="I2827" s="9" t="s">
        <v>542</v>
      </c>
      <c r="J2827" s="9" t="s">
        <v>539</v>
      </c>
      <c r="K2827" s="23" cm="1">
        <f t="array" ref="K2827">IF(G2827 &lt; 1, 0, _xlfn.IFS(E2827 = Акция!$A$2, G2827*Акция!$C$2, E2827 = Акция!$A$3, G2827*Акция!$C$3, E2827 = Акция!$A$4, G2827*Акция!$C$4, E2827 = Акция!$A$5, G2827*Акция!$C$5, E2827 = Акция!$A$6, G2827*Акция!$C$6, E2827 = Акция!$A$7, G2827*Акция!$C$7, E2827 = Акция!$A$8, G2827*Акция!$C$8, 1, 0))</f>
        <v>0</v>
      </c>
    </row>
    <row r="2828" spans="2:11" x14ac:dyDescent="0.2">
      <c r="B2828" s="4" t="str">
        <f t="shared" si="596"/>
        <v>Шукало Наталія Олександрівна</v>
      </c>
      <c r="C2828" s="4" t="str">
        <f t="shared" si="596"/>
        <v>Шукало Н. О.+</v>
      </c>
      <c r="D2828" s="4"/>
      <c r="E2828" s="4" t="s">
        <v>548</v>
      </c>
      <c r="F2828" s="6" t="s">
        <v>503</v>
      </c>
      <c r="G2828" s="5">
        <v>4</v>
      </c>
      <c r="H2828" s="7">
        <v>126.72</v>
      </c>
      <c r="I2828" s="9" t="s">
        <v>542</v>
      </c>
      <c r="J2828" s="9" t="s">
        <v>539</v>
      </c>
      <c r="K2828" s="23" cm="1">
        <f t="array" ref="K2828">IF(G2828 &lt; 1, 0, _xlfn.IFS(E2828 = Акция!$A$2, G2828*Акция!$C$2, E2828 = Акция!$A$3, G2828*Акция!$C$3, E2828 = Акция!$A$4, G2828*Акция!$C$4, E2828 = Акция!$A$5, G2828*Акция!$C$5, E2828 = Акция!$A$6, G2828*Акция!$C$6, E2828 = Акция!$A$7, G2828*Акция!$C$7, E2828 = Акция!$A$8, G2828*Акция!$C$8, 1, 0))</f>
        <v>0</v>
      </c>
    </row>
    <row r="2829" spans="2:11" x14ac:dyDescent="0.2">
      <c r="B2829" s="4" t="str">
        <f t="shared" si="596"/>
        <v>Шукало Наталія Олександрівна</v>
      </c>
      <c r="C2829" s="4" t="str">
        <f t="shared" si="596"/>
        <v>Шукало Н. О.+</v>
      </c>
      <c r="D2829" s="4"/>
      <c r="E2829" s="4" t="s">
        <v>519</v>
      </c>
      <c r="F2829" s="6" t="s">
        <v>503</v>
      </c>
      <c r="G2829" s="5">
        <v>3</v>
      </c>
      <c r="H2829" s="7">
        <v>143.85</v>
      </c>
      <c r="I2829" s="9" t="s">
        <v>542</v>
      </c>
      <c r="J2829" s="9" t="s">
        <v>539</v>
      </c>
      <c r="K2829" s="23" cm="1">
        <f t="array" ref="K2829">IF(G2829 &lt; 1, 0, _xlfn.IFS(E2829 = Акция!$A$2, G2829*Акция!$C$2, E2829 = Акция!$A$3, G2829*Акция!$C$3, E2829 = Акция!$A$4, G2829*Акция!$C$4, E2829 = Акция!$A$5, G2829*Акция!$C$5, E2829 = Акция!$A$6, G2829*Акция!$C$6, E2829 = Акция!$A$7, G2829*Акция!$C$7, E2829 = Акция!$A$8, G2829*Акция!$C$8, 1, 0))</f>
        <v>1.5</v>
      </c>
    </row>
    <row r="2830" spans="2:11" x14ac:dyDescent="0.2">
      <c r="B2830" s="4" t="str">
        <f t="shared" si="596"/>
        <v>Шукало Наталія Олександрівна</v>
      </c>
      <c r="C2830" s="4" t="str">
        <f t="shared" si="596"/>
        <v>Шукало Н. О.+</v>
      </c>
      <c r="D2830" s="4"/>
      <c r="E2830" s="4" t="s">
        <v>520</v>
      </c>
      <c r="F2830" s="6" t="s">
        <v>503</v>
      </c>
      <c r="G2830" s="5">
        <v>3</v>
      </c>
      <c r="H2830" s="7">
        <v>175.83</v>
      </c>
      <c r="I2830" s="9" t="s">
        <v>542</v>
      </c>
      <c r="J2830" s="9" t="s">
        <v>539</v>
      </c>
      <c r="K2830" s="23" cm="1">
        <f t="array" ref="K2830">IF(G2830 &lt; 1, 0, _xlfn.IFS(E2830 = Акция!$A$2, G2830*Акция!$C$2, E2830 = Акция!$A$3, G2830*Акция!$C$3, E2830 = Акция!$A$4, G2830*Акция!$C$4, E2830 = Акция!$A$5, G2830*Акция!$C$5, E2830 = Акция!$A$6, G2830*Акция!$C$6, E2830 = Акция!$A$7, G2830*Акция!$C$7, E2830 = Акция!$A$8, G2830*Акция!$C$8, 1, 0))</f>
        <v>1.5</v>
      </c>
    </row>
    <row r="2831" spans="2:11" x14ac:dyDescent="0.2">
      <c r="B2831" s="4" t="s">
        <v>460</v>
      </c>
      <c r="C2831" s="4" t="s">
        <v>461</v>
      </c>
      <c r="D2831" s="3" t="s">
        <v>509</v>
      </c>
      <c r="E2831" s="4"/>
      <c r="G2831" s="6"/>
      <c r="H2831" s="8"/>
      <c r="I2831" s="4"/>
      <c r="J2831" s="4"/>
      <c r="K2831" s="23" cm="1">
        <f t="array" ref="K2831">IF(G2831 &lt; 1, 0, _xlfn.IFS(E2831 = Акция!$A$2, G2831*Акция!$C$2, E2831 = Акция!$A$3, G2831*Акция!$C$3, E2831 = Акция!$A$4, G2831*Акция!$C$4, E2831 = Акция!$A$5, G2831*Акция!$C$5, E2831 = Акция!$A$6, G2831*Акция!$C$6, E2831 = Акция!$A$7, G2831*Акция!$C$7, E2831 = Акция!$A$8, G2831*Акция!$C$8, 1, 0))</f>
        <v>0</v>
      </c>
    </row>
    <row r="2832" spans="2:11" x14ac:dyDescent="0.2">
      <c r="B2832" s="4" t="str">
        <f t="shared" ref="B2832:C2834" si="597">B2831</f>
        <v>Шупик Андрій Андрійович</v>
      </c>
      <c r="C2832" s="4" t="str">
        <f t="shared" si="597"/>
        <v>Шупик А.А</v>
      </c>
      <c r="D2832" s="4"/>
      <c r="E2832" s="4" t="s">
        <v>513</v>
      </c>
      <c r="F2832" s="6" t="s">
        <v>503</v>
      </c>
      <c r="G2832" s="5">
        <v>2</v>
      </c>
      <c r="H2832" s="7">
        <v>57.18</v>
      </c>
      <c r="I2832" s="9" t="s">
        <v>545</v>
      </c>
      <c r="J2832" s="9" t="s">
        <v>546</v>
      </c>
      <c r="K2832" s="23" cm="1">
        <f t="array" ref="K2832">IF(G2832 &lt; 1, 0, _xlfn.IFS(E2832 = Акция!$A$2, G2832*Акция!$C$2, E2832 = Акция!$A$3, G2832*Акция!$C$3, E2832 = Акция!$A$4, G2832*Акция!$C$4, E2832 = Акция!$A$5, G2832*Акция!$C$5, E2832 = Акция!$A$6, G2832*Акция!$C$6, E2832 = Акция!$A$7, G2832*Акция!$C$7, E2832 = Акция!$A$8, G2832*Акция!$C$8, 1, 0))</f>
        <v>0</v>
      </c>
    </row>
    <row r="2833" spans="2:11" x14ac:dyDescent="0.2">
      <c r="B2833" s="4" t="str">
        <f t="shared" si="597"/>
        <v>Шупик Андрій Андрійович</v>
      </c>
      <c r="C2833" s="4" t="str">
        <f t="shared" si="597"/>
        <v>Шупик А.А</v>
      </c>
      <c r="D2833" s="4"/>
      <c r="E2833" s="4" t="s">
        <v>516</v>
      </c>
      <c r="F2833" s="6" t="s">
        <v>503</v>
      </c>
      <c r="G2833" s="5">
        <v>1</v>
      </c>
      <c r="H2833" s="7">
        <v>28.02</v>
      </c>
      <c r="I2833" s="9" t="s">
        <v>545</v>
      </c>
      <c r="J2833" s="9" t="s">
        <v>546</v>
      </c>
      <c r="K2833" s="23" cm="1">
        <f t="array" ref="K2833">IF(G2833 &lt; 1, 0, _xlfn.IFS(E2833 = Акция!$A$2, G2833*Акция!$C$2, E2833 = Акция!$A$3, G2833*Акция!$C$3, E2833 = Акция!$A$4, G2833*Акция!$C$4, E2833 = Акция!$A$5, G2833*Акция!$C$5, E2833 = Акция!$A$6, G2833*Акция!$C$6, E2833 = Акция!$A$7, G2833*Акция!$C$7, E2833 = Акция!$A$8, G2833*Акция!$C$8, 1, 0))</f>
        <v>0.25</v>
      </c>
    </row>
    <row r="2834" spans="2:11" x14ac:dyDescent="0.2">
      <c r="B2834" s="4" t="str">
        <f t="shared" si="597"/>
        <v>Шупик Андрій Андрійович</v>
      </c>
      <c r="C2834" s="4" t="str">
        <f t="shared" si="597"/>
        <v>Шупик А.А</v>
      </c>
      <c r="D2834" s="4"/>
      <c r="E2834" s="4" t="s">
        <v>519</v>
      </c>
      <c r="F2834" s="6" t="s">
        <v>503</v>
      </c>
      <c r="G2834" s="5">
        <v>1</v>
      </c>
      <c r="H2834" s="7">
        <v>51.12</v>
      </c>
      <c r="I2834" s="9" t="s">
        <v>545</v>
      </c>
      <c r="J2834" s="9" t="s">
        <v>546</v>
      </c>
      <c r="K2834" s="23" cm="1">
        <f t="array" ref="K2834">IF(G2834 &lt; 1, 0, _xlfn.IFS(E2834 = Акция!$A$2, G2834*Акция!$C$2, E2834 = Акция!$A$3, G2834*Акция!$C$3, E2834 = Акция!$A$4, G2834*Акция!$C$4, E2834 = Акция!$A$5, G2834*Акция!$C$5, E2834 = Акция!$A$6, G2834*Акция!$C$6, E2834 = Акция!$A$7, G2834*Акция!$C$7, E2834 = Акция!$A$8, G2834*Акция!$C$8, 1, 0))</f>
        <v>0.5</v>
      </c>
    </row>
    <row r="2835" spans="2:11" x14ac:dyDescent="0.2">
      <c r="B2835" s="4" t="s">
        <v>462</v>
      </c>
      <c r="C2835" s="4" t="s">
        <v>463</v>
      </c>
      <c r="D2835" s="3" t="s">
        <v>508</v>
      </c>
      <c r="E2835" s="4"/>
      <c r="G2835" s="6"/>
      <c r="H2835" s="8"/>
      <c r="I2835" s="4"/>
      <c r="J2835" s="4"/>
      <c r="K2835" s="23" cm="1">
        <f t="array" ref="K2835">IF(G2835 &lt; 1, 0, _xlfn.IFS(E2835 = Акция!$A$2, G2835*Акция!$C$2, E2835 = Акция!$A$3, G2835*Акция!$C$3, E2835 = Акция!$A$4, G2835*Акция!$C$4, E2835 = Акция!$A$5, G2835*Акция!$C$5, E2835 = Акция!$A$6, G2835*Акция!$C$6, E2835 = Акция!$A$7, G2835*Акция!$C$7, E2835 = Акция!$A$8, G2835*Акция!$C$8, 1, 0))</f>
        <v>0</v>
      </c>
    </row>
    <row r="2836" spans="2:11" x14ac:dyDescent="0.2">
      <c r="B2836" s="4" t="str">
        <f t="shared" ref="B2836:C2837" si="598">B2835</f>
        <v>Щербина Олена Віталіївна</v>
      </c>
      <c r="C2836" s="4" t="str">
        <f t="shared" si="598"/>
        <v>Щербина О.В.</v>
      </c>
      <c r="D2836" s="4"/>
      <c r="E2836" s="4" t="s">
        <v>513</v>
      </c>
      <c r="F2836" s="6" t="s">
        <v>503</v>
      </c>
      <c r="G2836" s="5">
        <v>3</v>
      </c>
      <c r="H2836" s="7">
        <v>84.12</v>
      </c>
      <c r="I2836" s="9" t="s">
        <v>629</v>
      </c>
      <c r="J2836" s="9" t="s">
        <v>528</v>
      </c>
      <c r="K2836" s="23" cm="1">
        <f t="array" ref="K2836">IF(G2836 &lt; 1, 0, _xlfn.IFS(E2836 = Акция!$A$2, G2836*Акция!$C$2, E2836 = Акция!$A$3, G2836*Акция!$C$3, E2836 = Акция!$A$4, G2836*Акция!$C$4, E2836 = Акция!$A$5, G2836*Акция!$C$5, E2836 = Акция!$A$6, G2836*Акция!$C$6, E2836 = Акция!$A$7, G2836*Акция!$C$7, E2836 = Акция!$A$8, G2836*Акция!$C$8, 1, 0))</f>
        <v>0</v>
      </c>
    </row>
    <row r="2837" spans="2:11" x14ac:dyDescent="0.2">
      <c r="B2837" s="4" t="str">
        <f t="shared" si="598"/>
        <v>Щербина Олена Віталіївна</v>
      </c>
      <c r="C2837" s="4" t="str">
        <f t="shared" si="598"/>
        <v>Щербина О.В.</v>
      </c>
      <c r="D2837" s="4"/>
      <c r="E2837" s="4" t="s">
        <v>588</v>
      </c>
      <c r="F2837" s="6" t="s">
        <v>503</v>
      </c>
      <c r="G2837" s="5">
        <v>3</v>
      </c>
      <c r="H2837" s="7">
        <v>72.27</v>
      </c>
      <c r="I2837" s="9" t="s">
        <v>629</v>
      </c>
      <c r="J2837" s="9" t="s">
        <v>528</v>
      </c>
      <c r="K2837" s="23" cm="1">
        <f t="array" ref="K2837">IF(G2837 &lt; 1, 0, _xlfn.IFS(E2837 = Акция!$A$2, G2837*Акция!$C$2, E2837 = Акция!$A$3, G2837*Акция!$C$3, E2837 = Акция!$A$4, G2837*Акция!$C$4, E2837 = Акция!$A$5, G2837*Акция!$C$5, E2837 = Акция!$A$6, G2837*Акция!$C$6, E2837 = Акция!$A$7, G2837*Акция!$C$7, E2837 = Акция!$A$8, G2837*Акция!$C$8, 1, 0))</f>
        <v>0</v>
      </c>
    </row>
    <row r="2838" spans="2:11" x14ac:dyDescent="0.2">
      <c r="B2838" s="4" t="s">
        <v>464</v>
      </c>
      <c r="C2838" s="4" t="s">
        <v>465</v>
      </c>
      <c r="D2838" s="3" t="s">
        <v>508</v>
      </c>
      <c r="E2838" s="4"/>
      <c r="G2838" s="6"/>
      <c r="H2838" s="8"/>
      <c r="I2838" s="4"/>
      <c r="J2838" s="4"/>
      <c r="K2838" s="23" cm="1">
        <f t="array" ref="K2838">IF(G2838 &lt; 1, 0, _xlfn.IFS(E2838 = Акция!$A$2, G2838*Акция!$C$2, E2838 = Акция!$A$3, G2838*Акция!$C$3, E2838 = Акция!$A$4, G2838*Акция!$C$4, E2838 = Акция!$A$5, G2838*Акция!$C$5, E2838 = Акция!$A$6, G2838*Акция!$C$6, E2838 = Акция!$A$7, G2838*Акция!$C$7, E2838 = Акция!$A$8, G2838*Акция!$C$8, 1, 0))</f>
        <v>0</v>
      </c>
    </row>
    <row r="2839" spans="2:11" x14ac:dyDescent="0.2">
      <c r="B2839" s="4" t="str">
        <f t="shared" ref="B2839:C2841" si="599">B2838</f>
        <v>Товариство з обмеженою відповідальністю Виробничо-комерційне підприємство"Гастроном "Ювілейний"</v>
      </c>
      <c r="C2839" s="4" t="str">
        <f t="shared" si="599"/>
        <v>Ювілейний гастроном ТОВ+</v>
      </c>
      <c r="D2839" s="4"/>
      <c r="E2839" s="4" t="s">
        <v>526</v>
      </c>
      <c r="F2839" s="6" t="s">
        <v>503</v>
      </c>
      <c r="G2839" s="5">
        <v>2</v>
      </c>
      <c r="H2839" s="7">
        <v>40.74</v>
      </c>
      <c r="I2839" s="9" t="s">
        <v>545</v>
      </c>
      <c r="J2839" s="9" t="s">
        <v>546</v>
      </c>
      <c r="K2839" s="23" cm="1">
        <f t="array" ref="K2839">IF(G2839 &lt; 1, 0, _xlfn.IFS(E2839 = Акция!$A$2, G2839*Акция!$C$2, E2839 = Акция!$A$3, G2839*Акция!$C$3, E2839 = Акция!$A$4, G2839*Акция!$C$4, E2839 = Акция!$A$5, G2839*Акция!$C$5, E2839 = Акция!$A$6, G2839*Акция!$C$6, E2839 = Акция!$A$7, G2839*Акция!$C$7, E2839 = Акция!$A$8, G2839*Акция!$C$8, 1, 0))</f>
        <v>0</v>
      </c>
    </row>
    <row r="2840" spans="2:11" x14ac:dyDescent="0.2">
      <c r="B2840" s="4" t="str">
        <f t="shared" si="599"/>
        <v>Товариство з обмеженою відповідальністю Виробничо-комерційне підприємство"Гастроном "Ювілейний"</v>
      </c>
      <c r="C2840" s="4" t="str">
        <f t="shared" si="599"/>
        <v>Ювілейний гастроном ТОВ+</v>
      </c>
      <c r="D2840" s="4"/>
      <c r="E2840" s="4" t="s">
        <v>529</v>
      </c>
      <c r="F2840" s="6" t="s">
        <v>503</v>
      </c>
      <c r="G2840" s="5">
        <v>3</v>
      </c>
      <c r="H2840" s="7">
        <v>62.43</v>
      </c>
      <c r="I2840" s="9" t="s">
        <v>545</v>
      </c>
      <c r="J2840" s="9" t="s">
        <v>546</v>
      </c>
      <c r="K2840" s="23" cm="1">
        <f t="array" ref="K2840">IF(G2840 &lt; 1, 0, _xlfn.IFS(E2840 = Акция!$A$2, G2840*Акция!$C$2, E2840 = Акция!$A$3, G2840*Акция!$C$3, E2840 = Акция!$A$4, G2840*Акция!$C$4, E2840 = Акция!$A$5, G2840*Акция!$C$5, E2840 = Акция!$A$6, G2840*Акция!$C$6, E2840 = Акция!$A$7, G2840*Акция!$C$7, E2840 = Акция!$A$8, G2840*Акция!$C$8, 1, 0))</f>
        <v>0</v>
      </c>
    </row>
    <row r="2841" spans="2:11" x14ac:dyDescent="0.2">
      <c r="B2841" s="4" t="str">
        <f t="shared" si="599"/>
        <v>Товариство з обмеженою відповідальністю Виробничо-комерційне підприємство"Гастроном "Ювілейний"</v>
      </c>
      <c r="C2841" s="4" t="str">
        <f t="shared" si="599"/>
        <v>Ювілейний гастроном ТОВ+</v>
      </c>
      <c r="D2841" s="4"/>
      <c r="E2841" s="4" t="s">
        <v>513</v>
      </c>
      <c r="F2841" s="6" t="s">
        <v>503</v>
      </c>
      <c r="G2841" s="5">
        <v>6</v>
      </c>
      <c r="H2841" s="7">
        <v>164.94</v>
      </c>
      <c r="I2841" s="9" t="s">
        <v>545</v>
      </c>
      <c r="J2841" s="9" t="s">
        <v>546</v>
      </c>
      <c r="K2841" s="23" cm="1">
        <f t="array" ref="K2841">IF(G2841 &lt; 1, 0, _xlfn.IFS(E2841 = Акция!$A$2, G2841*Акция!$C$2, E2841 = Акция!$A$3, G2841*Акция!$C$3, E2841 = Акция!$A$4, G2841*Акция!$C$4, E2841 = Акция!$A$5, G2841*Акция!$C$5, E2841 = Акция!$A$6, G2841*Акция!$C$6, E2841 = Акция!$A$7, G2841*Акция!$C$7, E2841 = Акция!$A$8, G2841*Акция!$C$8, 1, 0))</f>
        <v>0</v>
      </c>
    </row>
    <row r="2842" spans="2:11" x14ac:dyDescent="0.2">
      <c r="B2842" s="4" t="s">
        <v>466</v>
      </c>
      <c r="C2842" s="4" t="s">
        <v>467</v>
      </c>
      <c r="D2842" s="3" t="s">
        <v>508</v>
      </c>
      <c r="E2842" s="4"/>
      <c r="G2842" s="6"/>
      <c r="H2842" s="8"/>
      <c r="I2842" s="4"/>
      <c r="J2842" s="4"/>
      <c r="K2842" s="23" cm="1">
        <f t="array" ref="K2842">IF(G2842 &lt; 1, 0, _xlfn.IFS(E2842 = Акция!$A$2, G2842*Акция!$C$2, E2842 = Акция!$A$3, G2842*Акция!$C$3, E2842 = Акция!$A$4, G2842*Акция!$C$4, E2842 = Акция!$A$5, G2842*Акция!$C$5, E2842 = Акция!$A$6, G2842*Акция!$C$6, E2842 = Акция!$A$7, G2842*Акция!$C$7, E2842 = Акция!$A$8, G2842*Акция!$C$8, 1, 0))</f>
        <v>0</v>
      </c>
    </row>
    <row r="2843" spans="2:11" x14ac:dyDescent="0.2">
      <c r="B2843" s="4" t="str">
        <f t="shared" ref="B2843:C2846" si="600">B2842</f>
        <v>Юзвенко Таміла Володимирівна</v>
      </c>
      <c r="C2843" s="4" t="str">
        <f t="shared" si="600"/>
        <v>Юзвенко Т.В.(ТТН)</v>
      </c>
      <c r="D2843" s="4"/>
      <c r="E2843" s="4" t="s">
        <v>529</v>
      </c>
      <c r="F2843" s="6" t="s">
        <v>503</v>
      </c>
      <c r="G2843" s="5">
        <v>2</v>
      </c>
      <c r="H2843" s="7">
        <v>41.62</v>
      </c>
      <c r="I2843" s="9" t="s">
        <v>669</v>
      </c>
      <c r="J2843" s="9" t="s">
        <v>546</v>
      </c>
      <c r="K2843" s="23" cm="1">
        <f t="array" ref="K2843">IF(G2843 &lt; 1, 0, _xlfn.IFS(E2843 = Акция!$A$2, G2843*Акция!$C$2, E2843 = Акция!$A$3, G2843*Акция!$C$3, E2843 = Акция!$A$4, G2843*Акция!$C$4, E2843 = Акция!$A$5, G2843*Акция!$C$5, E2843 = Акция!$A$6, G2843*Акция!$C$6, E2843 = Акция!$A$7, G2843*Акция!$C$7, E2843 = Акция!$A$8, G2843*Акция!$C$8, 1, 0))</f>
        <v>0</v>
      </c>
    </row>
    <row r="2844" spans="2:11" x14ac:dyDescent="0.2">
      <c r="B2844" s="4" t="str">
        <f t="shared" si="600"/>
        <v>Юзвенко Таміла Володимирівна</v>
      </c>
      <c r="C2844" s="4" t="str">
        <f t="shared" si="600"/>
        <v>Юзвенко Т.В.(ТТН)</v>
      </c>
      <c r="D2844" s="4"/>
      <c r="E2844" s="4" t="s">
        <v>530</v>
      </c>
      <c r="F2844" s="6" t="s">
        <v>503</v>
      </c>
      <c r="G2844" s="5">
        <v>2</v>
      </c>
      <c r="H2844" s="7">
        <v>41.04</v>
      </c>
      <c r="I2844" s="9" t="s">
        <v>669</v>
      </c>
      <c r="J2844" s="9" t="s">
        <v>546</v>
      </c>
      <c r="K2844" s="23" cm="1">
        <f t="array" ref="K2844">IF(G2844 &lt; 1, 0, _xlfn.IFS(E2844 = Акция!$A$2, G2844*Акция!$C$2, E2844 = Акция!$A$3, G2844*Акция!$C$3, E2844 = Акция!$A$4, G2844*Акция!$C$4, E2844 = Акция!$A$5, G2844*Акция!$C$5, E2844 = Акция!$A$6, G2844*Акция!$C$6, E2844 = Акция!$A$7, G2844*Акция!$C$7, E2844 = Акция!$A$8, G2844*Акция!$C$8, 1, 0))</f>
        <v>0</v>
      </c>
    </row>
    <row r="2845" spans="2:11" x14ac:dyDescent="0.2">
      <c r="B2845" s="4" t="str">
        <f t="shared" si="600"/>
        <v>Юзвенко Таміла Володимирівна</v>
      </c>
      <c r="C2845" s="4" t="str">
        <f t="shared" si="600"/>
        <v>Юзвенко Т.В.(ТТН)</v>
      </c>
      <c r="D2845" s="4"/>
      <c r="E2845" s="4" t="s">
        <v>548</v>
      </c>
      <c r="F2845" s="6" t="s">
        <v>503</v>
      </c>
      <c r="G2845" s="5">
        <v>2</v>
      </c>
      <c r="H2845" s="7">
        <v>64.94</v>
      </c>
      <c r="I2845" s="9" t="s">
        <v>669</v>
      </c>
      <c r="J2845" s="9" t="s">
        <v>546</v>
      </c>
      <c r="K2845" s="23" cm="1">
        <f t="array" ref="K2845">IF(G2845 &lt; 1, 0, _xlfn.IFS(E2845 = Акция!$A$2, G2845*Акция!$C$2, E2845 = Акция!$A$3, G2845*Акция!$C$3, E2845 = Акция!$A$4, G2845*Акция!$C$4, E2845 = Акция!$A$5, G2845*Акция!$C$5, E2845 = Акция!$A$6, G2845*Акция!$C$6, E2845 = Акция!$A$7, G2845*Акция!$C$7, E2845 = Акция!$A$8, G2845*Акция!$C$8, 1, 0))</f>
        <v>0</v>
      </c>
    </row>
    <row r="2846" spans="2:11" x14ac:dyDescent="0.2">
      <c r="B2846" s="4" t="str">
        <f t="shared" si="600"/>
        <v>Юзвенко Таміла Володимирівна</v>
      </c>
      <c r="C2846" s="4" t="str">
        <f t="shared" si="600"/>
        <v>Юзвенко Т.В.(ТТН)</v>
      </c>
      <c r="D2846" s="4"/>
      <c r="E2846" s="4" t="s">
        <v>535</v>
      </c>
      <c r="F2846" s="6" t="s">
        <v>503</v>
      </c>
      <c r="G2846" s="5">
        <v>2</v>
      </c>
      <c r="H2846" s="7">
        <v>65.08</v>
      </c>
      <c r="I2846" s="9" t="s">
        <v>669</v>
      </c>
      <c r="J2846" s="9" t="s">
        <v>546</v>
      </c>
      <c r="K2846" s="23" cm="1">
        <f t="array" ref="K2846">IF(G2846 &lt; 1, 0, _xlfn.IFS(E2846 = Акция!$A$2, G2846*Акция!$C$2, E2846 = Акция!$A$3, G2846*Акция!$C$3, E2846 = Акция!$A$4, G2846*Акция!$C$4, E2846 = Акция!$A$5, G2846*Акция!$C$5, E2846 = Акция!$A$6, G2846*Акция!$C$6, E2846 = Акция!$A$7, G2846*Акция!$C$7, E2846 = Акция!$A$8, G2846*Акция!$C$8, 1, 0))</f>
        <v>0</v>
      </c>
    </row>
    <row r="2847" spans="2:11" x14ac:dyDescent="0.2">
      <c r="B2847" s="4" t="s">
        <v>468</v>
      </c>
      <c r="C2847" s="4" t="s">
        <v>469</v>
      </c>
      <c r="D2847" s="3" t="s">
        <v>508</v>
      </c>
      <c r="E2847" s="4"/>
      <c r="G2847" s="6"/>
      <c r="H2847" s="8"/>
      <c r="I2847" s="4"/>
      <c r="J2847" s="4"/>
      <c r="K2847" s="23" cm="1">
        <f t="array" ref="K2847">IF(G2847 &lt; 1, 0, _xlfn.IFS(E2847 = Акция!$A$2, G2847*Акция!$C$2, E2847 = Акция!$A$3, G2847*Акция!$C$3, E2847 = Акция!$A$4, G2847*Акция!$C$4, E2847 = Акция!$A$5, G2847*Акция!$C$5, E2847 = Акция!$A$6, G2847*Акция!$C$6, E2847 = Акция!$A$7, G2847*Акция!$C$7, E2847 = Акция!$A$8, G2847*Акция!$C$8, 1, 0))</f>
        <v>0</v>
      </c>
    </row>
    <row r="2848" spans="2:11" x14ac:dyDescent="0.2">
      <c r="B2848" s="4" t="str">
        <f t="shared" ref="B2848:C2848" si="601">B2847</f>
        <v>Приватне підприємство виробничо-комерційна фірма "Юнона"</v>
      </c>
      <c r="C2848" s="4" t="str">
        <f t="shared" si="601"/>
        <v>Юнона ПВКП +</v>
      </c>
      <c r="D2848" s="4"/>
      <c r="E2848" s="4" t="s">
        <v>513</v>
      </c>
      <c r="F2848" s="6" t="s">
        <v>503</v>
      </c>
      <c r="G2848" s="5">
        <v>3</v>
      </c>
      <c r="H2848" s="7">
        <v>82.47</v>
      </c>
      <c r="I2848" s="9" t="s">
        <v>669</v>
      </c>
      <c r="J2848" s="9" t="s">
        <v>546</v>
      </c>
      <c r="K2848" s="23" cm="1">
        <f t="array" ref="K2848">IF(G2848 &lt; 1, 0, _xlfn.IFS(E2848 = Акция!$A$2, G2848*Акция!$C$2, E2848 = Акция!$A$3, G2848*Акция!$C$3, E2848 = Акция!$A$4, G2848*Акция!$C$4, E2848 = Акция!$A$5, G2848*Акция!$C$5, E2848 = Акция!$A$6, G2848*Акция!$C$6, E2848 = Акция!$A$7, G2848*Акция!$C$7, E2848 = Акция!$A$8, G2848*Акция!$C$8, 1, 0))</f>
        <v>0</v>
      </c>
    </row>
    <row r="2849" spans="2:11" x14ac:dyDescent="0.2">
      <c r="B2849" s="4" t="s">
        <v>470</v>
      </c>
      <c r="C2849" s="4" t="s">
        <v>471</v>
      </c>
      <c r="D2849" s="3" t="s">
        <v>508</v>
      </c>
      <c r="E2849" s="4"/>
      <c r="G2849" s="6"/>
      <c r="H2849" s="8"/>
      <c r="I2849" s="4"/>
      <c r="J2849" s="4"/>
      <c r="K2849" s="23" cm="1">
        <f t="array" ref="K2849">IF(G2849 &lt; 1, 0, _xlfn.IFS(E2849 = Акция!$A$2, G2849*Акция!$C$2, E2849 = Акция!$A$3, G2849*Акция!$C$3, E2849 = Акция!$A$4, G2849*Акция!$C$4, E2849 = Акция!$A$5, G2849*Акция!$C$5, E2849 = Акция!$A$6, G2849*Акция!$C$6, E2849 = Акция!$A$7, G2849*Акция!$C$7, E2849 = Акция!$A$8, G2849*Акция!$C$8, 1, 0))</f>
        <v>0</v>
      </c>
    </row>
    <row r="2850" spans="2:11" x14ac:dyDescent="0.2">
      <c r="B2850" s="4" t="str">
        <f t="shared" ref="B2850:C2857" si="602">B2849</f>
        <v>Споживче товариство "Юта"</v>
      </c>
      <c r="C2850" s="4" t="str">
        <f t="shared" si="602"/>
        <v>Юта СТ</v>
      </c>
      <c r="D2850" s="4"/>
      <c r="E2850" s="4" t="s">
        <v>552</v>
      </c>
      <c r="F2850" s="6" t="s">
        <v>503</v>
      </c>
      <c r="G2850" s="5">
        <v>3</v>
      </c>
      <c r="H2850" s="7">
        <v>81</v>
      </c>
      <c r="I2850" s="9" t="s">
        <v>669</v>
      </c>
      <c r="J2850" s="9" t="s">
        <v>546</v>
      </c>
      <c r="K2850" s="23" cm="1">
        <f t="array" ref="K2850">IF(G2850 &lt; 1, 0, _xlfn.IFS(E2850 = Акция!$A$2, G2850*Акция!$C$2, E2850 = Акция!$A$3, G2850*Акция!$C$3, E2850 = Акция!$A$4, G2850*Акция!$C$4, E2850 = Акция!$A$5, G2850*Акция!$C$5, E2850 = Акция!$A$6, G2850*Акция!$C$6, E2850 = Акция!$A$7, G2850*Акция!$C$7, E2850 = Акция!$A$8, G2850*Акция!$C$8, 1, 0))</f>
        <v>0</v>
      </c>
    </row>
    <row r="2851" spans="2:11" x14ac:dyDescent="0.2">
      <c r="B2851" s="4" t="str">
        <f t="shared" si="602"/>
        <v>Споживче товариство "Юта"</v>
      </c>
      <c r="C2851" s="4" t="str">
        <f t="shared" si="602"/>
        <v>Юта СТ</v>
      </c>
      <c r="D2851" s="4"/>
      <c r="E2851" s="4" t="s">
        <v>513</v>
      </c>
      <c r="F2851" s="6" t="s">
        <v>503</v>
      </c>
      <c r="G2851" s="5">
        <v>4</v>
      </c>
      <c r="H2851" s="7">
        <v>109.96</v>
      </c>
      <c r="I2851" s="9" t="s">
        <v>669</v>
      </c>
      <c r="J2851" s="9" t="s">
        <v>546</v>
      </c>
      <c r="K2851" s="23" cm="1">
        <f t="array" ref="K2851">IF(G2851 &lt; 1, 0, _xlfn.IFS(E2851 = Акция!$A$2, G2851*Акция!$C$2, E2851 = Акция!$A$3, G2851*Акция!$C$3, E2851 = Акция!$A$4, G2851*Акция!$C$4, E2851 = Акция!$A$5, G2851*Акция!$C$5, E2851 = Акция!$A$6, G2851*Акция!$C$6, E2851 = Акция!$A$7, G2851*Акция!$C$7, E2851 = Акция!$A$8, G2851*Акция!$C$8, 1, 0))</f>
        <v>0</v>
      </c>
    </row>
    <row r="2852" spans="2:11" x14ac:dyDescent="0.2">
      <c r="B2852" s="4" t="str">
        <f t="shared" si="602"/>
        <v>Споживче товариство "Юта"</v>
      </c>
      <c r="C2852" s="4" t="str">
        <f t="shared" si="602"/>
        <v>Юта СТ</v>
      </c>
      <c r="D2852" s="4"/>
      <c r="E2852" s="4" t="s">
        <v>516</v>
      </c>
      <c r="F2852" s="6" t="s">
        <v>503</v>
      </c>
      <c r="G2852" s="5">
        <v>2</v>
      </c>
      <c r="H2852" s="7">
        <v>53.88</v>
      </c>
      <c r="I2852" s="9" t="s">
        <v>669</v>
      </c>
      <c r="J2852" s="9" t="s">
        <v>546</v>
      </c>
      <c r="K2852" s="23" cm="1">
        <f t="array" ref="K2852">IF(G2852 &lt; 1, 0, _xlfn.IFS(E2852 = Акция!$A$2, G2852*Акция!$C$2, E2852 = Акция!$A$3, G2852*Акция!$C$3, E2852 = Акция!$A$4, G2852*Акция!$C$4, E2852 = Акция!$A$5, G2852*Акция!$C$5, E2852 = Акция!$A$6, G2852*Акция!$C$6, E2852 = Акция!$A$7, G2852*Акция!$C$7, E2852 = Акция!$A$8, G2852*Акция!$C$8, 1, 0))</f>
        <v>0.5</v>
      </c>
    </row>
    <row r="2853" spans="2:11" x14ac:dyDescent="0.2">
      <c r="B2853" s="4" t="str">
        <f t="shared" si="602"/>
        <v>Споживче товариство "Юта"</v>
      </c>
      <c r="C2853" s="4" t="str">
        <f t="shared" si="602"/>
        <v>Юта СТ</v>
      </c>
      <c r="D2853" s="4"/>
      <c r="E2853" s="4" t="s">
        <v>517</v>
      </c>
      <c r="F2853" s="6" t="s">
        <v>503</v>
      </c>
      <c r="G2853" s="5">
        <v>1</v>
      </c>
      <c r="H2853" s="7">
        <v>29.45</v>
      </c>
      <c r="I2853" s="9" t="s">
        <v>669</v>
      </c>
      <c r="J2853" s="9" t="s">
        <v>546</v>
      </c>
      <c r="K2853" s="23" cm="1">
        <f t="array" ref="K2853">IF(G2853 &lt; 1, 0, _xlfn.IFS(E2853 = Акция!$A$2, G2853*Акция!$C$2, E2853 = Акция!$A$3, G2853*Акция!$C$3, E2853 = Акция!$A$4, G2853*Акция!$C$4, E2853 = Акция!$A$5, G2853*Акция!$C$5, E2853 = Акция!$A$6, G2853*Акция!$C$6, E2853 = Акция!$A$7, G2853*Акция!$C$7, E2853 = Акция!$A$8, G2853*Акция!$C$8, 1, 0))</f>
        <v>0.25</v>
      </c>
    </row>
    <row r="2854" spans="2:11" x14ac:dyDescent="0.2">
      <c r="B2854" s="4" t="str">
        <f t="shared" si="602"/>
        <v>Споживче товариство "Юта"</v>
      </c>
      <c r="C2854" s="4" t="str">
        <f t="shared" si="602"/>
        <v>Юта СТ</v>
      </c>
      <c r="D2854" s="4"/>
      <c r="E2854" s="4" t="s">
        <v>519</v>
      </c>
      <c r="F2854" s="6" t="s">
        <v>503</v>
      </c>
      <c r="G2854" s="5">
        <v>1</v>
      </c>
      <c r="H2854" s="7">
        <v>49.15</v>
      </c>
      <c r="I2854" s="9" t="s">
        <v>669</v>
      </c>
      <c r="J2854" s="9" t="s">
        <v>546</v>
      </c>
      <c r="K2854" s="23" cm="1">
        <f t="array" ref="K2854">IF(G2854 &lt; 1, 0, _xlfn.IFS(E2854 = Акция!$A$2, G2854*Акция!$C$2, E2854 = Акция!$A$3, G2854*Акция!$C$3, E2854 = Акция!$A$4, G2854*Акция!$C$4, E2854 = Акция!$A$5, G2854*Акция!$C$5, E2854 = Акция!$A$6, G2854*Акция!$C$6, E2854 = Акция!$A$7, G2854*Акция!$C$7, E2854 = Акция!$A$8, G2854*Акция!$C$8, 1, 0))</f>
        <v>0.5</v>
      </c>
    </row>
    <row r="2855" spans="2:11" x14ac:dyDescent="0.2">
      <c r="B2855" s="4" t="str">
        <f t="shared" si="602"/>
        <v>Споживче товариство "Юта"</v>
      </c>
      <c r="C2855" s="4" t="str">
        <f t="shared" si="602"/>
        <v>Юта СТ</v>
      </c>
      <c r="D2855" s="4"/>
      <c r="E2855" s="4" t="s">
        <v>521</v>
      </c>
      <c r="F2855" s="6" t="s">
        <v>503</v>
      </c>
      <c r="G2855" s="5">
        <v>1</v>
      </c>
      <c r="H2855" s="7">
        <v>55.27</v>
      </c>
      <c r="I2855" s="9" t="s">
        <v>669</v>
      </c>
      <c r="J2855" s="9" t="s">
        <v>546</v>
      </c>
      <c r="K2855" s="23" cm="1">
        <f t="array" ref="K2855">IF(G2855 &lt; 1, 0, _xlfn.IFS(E2855 = Акция!$A$2, G2855*Акция!$C$2, E2855 = Акция!$A$3, G2855*Акция!$C$3, E2855 = Акция!$A$4, G2855*Акция!$C$4, E2855 = Акция!$A$5, G2855*Акция!$C$5, E2855 = Акция!$A$6, G2855*Акция!$C$6, E2855 = Акция!$A$7, G2855*Акция!$C$7, E2855 = Акция!$A$8, G2855*Акция!$C$8, 1, 0))</f>
        <v>0.5</v>
      </c>
    </row>
    <row r="2856" spans="2:11" x14ac:dyDescent="0.2">
      <c r="B2856" s="4" t="str">
        <f t="shared" si="602"/>
        <v>Споживче товариство "Юта"</v>
      </c>
      <c r="C2856" s="4" t="str">
        <f t="shared" si="602"/>
        <v>Юта СТ</v>
      </c>
      <c r="D2856" s="4"/>
      <c r="E2856" s="4" t="s">
        <v>523</v>
      </c>
      <c r="F2856" s="6" t="s">
        <v>503</v>
      </c>
      <c r="G2856" s="5">
        <v>1</v>
      </c>
      <c r="H2856" s="7">
        <v>34.909999999999997</v>
      </c>
      <c r="I2856" s="9" t="s">
        <v>669</v>
      </c>
      <c r="J2856" s="9" t="s">
        <v>546</v>
      </c>
      <c r="K2856" s="23" cm="1">
        <f t="array" ref="K2856">IF(G2856 &lt; 1, 0, _xlfn.IFS(E2856 = Акция!$A$2, G2856*Акция!$C$2, E2856 = Акция!$A$3, G2856*Акция!$C$3, E2856 = Акция!$A$4, G2856*Акция!$C$4, E2856 = Акция!$A$5, G2856*Акция!$C$5, E2856 = Акция!$A$6, G2856*Акция!$C$6, E2856 = Акция!$A$7, G2856*Акция!$C$7, E2856 = Акция!$A$8, G2856*Акция!$C$8, 1, 0))</f>
        <v>0</v>
      </c>
    </row>
    <row r="2857" spans="2:11" x14ac:dyDescent="0.2">
      <c r="B2857" s="4" t="str">
        <f t="shared" si="602"/>
        <v>Споживче товариство "Юта"</v>
      </c>
      <c r="C2857" s="4" t="str">
        <f t="shared" si="602"/>
        <v>Юта СТ</v>
      </c>
      <c r="D2857" s="4"/>
      <c r="E2857" s="4" t="s">
        <v>608</v>
      </c>
      <c r="F2857" s="6" t="s">
        <v>503</v>
      </c>
      <c r="G2857" s="5">
        <v>1</v>
      </c>
      <c r="H2857" s="7">
        <v>40.590000000000003</v>
      </c>
      <c r="I2857" s="9" t="s">
        <v>669</v>
      </c>
      <c r="J2857" s="9" t="s">
        <v>546</v>
      </c>
      <c r="K2857" s="23" cm="1">
        <f t="array" ref="K2857">IF(G2857 &lt; 1, 0, _xlfn.IFS(E2857 = Акция!$A$2, G2857*Акция!$C$2, E2857 = Акция!$A$3, G2857*Акция!$C$3, E2857 = Акция!$A$4, G2857*Акция!$C$4, E2857 = Акция!$A$5, G2857*Акция!$C$5, E2857 = Акция!$A$6, G2857*Акция!$C$6, E2857 = Акция!$A$7, G2857*Акция!$C$7, E2857 = Акция!$A$8, G2857*Акция!$C$8, 1, 0))</f>
        <v>0</v>
      </c>
    </row>
    <row r="2858" spans="2:11" x14ac:dyDescent="0.2">
      <c r="B2858" s="4" t="s">
        <v>472</v>
      </c>
      <c r="C2858" s="4" t="s">
        <v>473</v>
      </c>
      <c r="D2858" s="3" t="s">
        <v>508</v>
      </c>
      <c r="E2858" s="4"/>
      <c r="G2858" s="6"/>
      <c r="H2858" s="8"/>
      <c r="I2858" s="4"/>
      <c r="J2858" s="4"/>
      <c r="K2858" s="23" cm="1">
        <f t="array" ref="K2858">IF(G2858 &lt; 1, 0, _xlfn.IFS(E2858 = Акция!$A$2, G2858*Акция!$C$2, E2858 = Акция!$A$3, G2858*Акция!$C$3, E2858 = Акция!$A$4, G2858*Акция!$C$4, E2858 = Акция!$A$5, G2858*Акция!$C$5, E2858 = Акция!$A$6, G2858*Акция!$C$6, E2858 = Акция!$A$7, G2858*Акция!$C$7, E2858 = Акция!$A$8, G2858*Акция!$C$8, 1, 0))</f>
        <v>0</v>
      </c>
    </row>
    <row r="2859" spans="2:11" x14ac:dyDescent="0.2">
      <c r="B2859" s="4" t="str">
        <f t="shared" ref="B2859:C2861" si="603">B2858</f>
        <v>Якименко Людмила Василівна</v>
      </c>
      <c r="C2859" s="4" t="str">
        <f t="shared" si="603"/>
        <v>Якименко Л.В.</v>
      </c>
      <c r="D2859" s="4"/>
      <c r="E2859" s="4" t="s">
        <v>526</v>
      </c>
      <c r="F2859" s="6" t="s">
        <v>503</v>
      </c>
      <c r="G2859" s="5">
        <v>2</v>
      </c>
      <c r="H2859" s="7">
        <v>40.74</v>
      </c>
      <c r="I2859" s="9" t="s">
        <v>545</v>
      </c>
      <c r="J2859" s="9" t="s">
        <v>546</v>
      </c>
      <c r="K2859" s="23" cm="1">
        <f t="array" ref="K2859">IF(G2859 &lt; 1, 0, _xlfn.IFS(E2859 = Акция!$A$2, G2859*Акция!$C$2, E2859 = Акция!$A$3, G2859*Акция!$C$3, E2859 = Акция!$A$4, G2859*Акция!$C$4, E2859 = Акция!$A$5, G2859*Акция!$C$5, E2859 = Акция!$A$6, G2859*Акция!$C$6, E2859 = Акция!$A$7, G2859*Акция!$C$7, E2859 = Акция!$A$8, G2859*Акция!$C$8, 1, 0))</f>
        <v>0</v>
      </c>
    </row>
    <row r="2860" spans="2:11" x14ac:dyDescent="0.2">
      <c r="B2860" s="4" t="str">
        <f t="shared" si="603"/>
        <v>Якименко Людмила Василівна</v>
      </c>
      <c r="C2860" s="4" t="str">
        <f t="shared" si="603"/>
        <v>Якименко Л.В.</v>
      </c>
      <c r="D2860" s="4"/>
      <c r="E2860" s="4" t="s">
        <v>529</v>
      </c>
      <c r="F2860" s="6" t="s">
        <v>503</v>
      </c>
      <c r="G2860" s="5">
        <v>2</v>
      </c>
      <c r="H2860" s="7">
        <v>41.62</v>
      </c>
      <c r="I2860" s="9" t="s">
        <v>545</v>
      </c>
      <c r="J2860" s="9" t="s">
        <v>546</v>
      </c>
      <c r="K2860" s="23" cm="1">
        <f t="array" ref="K2860">IF(G2860 &lt; 1, 0, _xlfn.IFS(E2860 = Акция!$A$2, G2860*Акция!$C$2, E2860 = Акция!$A$3, G2860*Акция!$C$3, E2860 = Акция!$A$4, G2860*Акция!$C$4, E2860 = Акция!$A$5, G2860*Акция!$C$5, E2860 = Акция!$A$6, G2860*Акция!$C$6, E2860 = Акция!$A$7, G2860*Акция!$C$7, E2860 = Акция!$A$8, G2860*Акция!$C$8, 1, 0))</f>
        <v>0</v>
      </c>
    </row>
    <row r="2861" spans="2:11" x14ac:dyDescent="0.2">
      <c r="B2861" s="4" t="str">
        <f t="shared" si="603"/>
        <v>Якименко Людмила Василівна</v>
      </c>
      <c r="C2861" s="4" t="str">
        <f t="shared" si="603"/>
        <v>Якименко Л.В.</v>
      </c>
      <c r="D2861" s="4"/>
      <c r="E2861" s="4" t="s">
        <v>517</v>
      </c>
      <c r="F2861" s="6" t="s">
        <v>503</v>
      </c>
      <c r="G2861" s="5">
        <v>1</v>
      </c>
      <c r="H2861" s="7">
        <v>29.45</v>
      </c>
      <c r="I2861" s="9" t="s">
        <v>545</v>
      </c>
      <c r="J2861" s="9" t="s">
        <v>546</v>
      </c>
      <c r="K2861" s="23" cm="1">
        <f t="array" ref="K2861">IF(G2861 &lt; 1, 0, _xlfn.IFS(E2861 = Акция!$A$2, G2861*Акция!$C$2, E2861 = Акция!$A$3, G2861*Акция!$C$3, E2861 = Акция!$A$4, G2861*Акция!$C$4, E2861 = Акция!$A$5, G2861*Акция!$C$5, E2861 = Акция!$A$6, G2861*Акция!$C$6, E2861 = Акция!$A$7, G2861*Акция!$C$7, E2861 = Акция!$A$8, G2861*Акция!$C$8, 1, 0))</f>
        <v>0.25</v>
      </c>
    </row>
    <row r="2862" spans="2:11" x14ac:dyDescent="0.2">
      <c r="B2862" s="4" t="s">
        <v>474</v>
      </c>
      <c r="C2862" s="4" t="s">
        <v>475</v>
      </c>
      <c r="D2862" s="3" t="s">
        <v>508</v>
      </c>
      <c r="E2862" s="4"/>
      <c r="G2862" s="6"/>
      <c r="H2862" s="8"/>
      <c r="I2862" s="4"/>
      <c r="J2862" s="4"/>
      <c r="K2862" s="23" cm="1">
        <f t="array" ref="K2862">IF(G2862 &lt; 1, 0, _xlfn.IFS(E2862 = Акция!$A$2, G2862*Акция!$C$2, E2862 = Акция!$A$3, G2862*Акция!$C$3, E2862 = Акция!$A$4, G2862*Акция!$C$4, E2862 = Акция!$A$5, G2862*Акция!$C$5, E2862 = Акция!$A$6, G2862*Акция!$C$6, E2862 = Акция!$A$7, G2862*Акция!$C$7, E2862 = Акция!$A$8, G2862*Акция!$C$8, 1, 0))</f>
        <v>0</v>
      </c>
    </row>
    <row r="2863" spans="2:11" x14ac:dyDescent="0.2">
      <c r="B2863" s="4" t="str">
        <f t="shared" ref="B2863:C2865" si="604">B2862</f>
        <v>Янчук Михайло Антонович</v>
      </c>
      <c r="C2863" s="4" t="str">
        <f t="shared" si="604"/>
        <v>Янчук М.А.</v>
      </c>
      <c r="D2863" s="4"/>
      <c r="E2863" s="4" t="s">
        <v>526</v>
      </c>
      <c r="F2863" s="6" t="s">
        <v>503</v>
      </c>
      <c r="G2863" s="5">
        <v>1</v>
      </c>
      <c r="H2863" s="7">
        <v>20.78</v>
      </c>
      <c r="I2863" s="9" t="s">
        <v>527</v>
      </c>
      <c r="J2863" s="9" t="s">
        <v>528</v>
      </c>
      <c r="K2863" s="23" cm="1">
        <f t="array" ref="K2863">IF(G2863 &lt; 1, 0, _xlfn.IFS(E2863 = Акция!$A$2, G2863*Акция!$C$2, E2863 = Акция!$A$3, G2863*Акция!$C$3, E2863 = Акция!$A$4, G2863*Акция!$C$4, E2863 = Акция!$A$5, G2863*Акция!$C$5, E2863 = Акция!$A$6, G2863*Акция!$C$6, E2863 = Акция!$A$7, G2863*Акция!$C$7, E2863 = Акция!$A$8, G2863*Акция!$C$8, 1, 0))</f>
        <v>0</v>
      </c>
    </row>
    <row r="2864" spans="2:11" x14ac:dyDescent="0.2">
      <c r="B2864" s="4" t="str">
        <f t="shared" si="604"/>
        <v>Янчук Михайло Антонович</v>
      </c>
      <c r="C2864" s="4" t="str">
        <f t="shared" si="604"/>
        <v>Янчук М.А.</v>
      </c>
      <c r="D2864" s="4"/>
      <c r="E2864" s="4" t="s">
        <v>547</v>
      </c>
      <c r="F2864" s="6" t="s">
        <v>503</v>
      </c>
      <c r="G2864" s="5">
        <v>2</v>
      </c>
      <c r="H2864" s="7">
        <v>66.239999999999995</v>
      </c>
      <c r="I2864" s="9" t="s">
        <v>527</v>
      </c>
      <c r="J2864" s="9" t="s">
        <v>528</v>
      </c>
      <c r="K2864" s="23" cm="1">
        <f t="array" ref="K2864">IF(G2864 &lt; 1, 0, _xlfn.IFS(E2864 = Акция!$A$2, G2864*Акция!$C$2, E2864 = Акция!$A$3, G2864*Акция!$C$3, E2864 = Акция!$A$4, G2864*Акция!$C$4, E2864 = Акция!$A$5, G2864*Акция!$C$5, E2864 = Акция!$A$6, G2864*Акция!$C$6, E2864 = Акция!$A$7, G2864*Акция!$C$7, E2864 = Акция!$A$8, G2864*Акция!$C$8, 1, 0))</f>
        <v>0</v>
      </c>
    </row>
    <row r="2865" spans="2:11" x14ac:dyDescent="0.2">
      <c r="B2865" s="4" t="str">
        <f t="shared" si="604"/>
        <v>Янчук Михайло Антонович</v>
      </c>
      <c r="C2865" s="4" t="str">
        <f t="shared" si="604"/>
        <v>Янчук М.А.</v>
      </c>
      <c r="D2865" s="4"/>
      <c r="E2865" s="4" t="s">
        <v>513</v>
      </c>
      <c r="F2865" s="6" t="s">
        <v>503</v>
      </c>
      <c r="G2865" s="5">
        <v>3</v>
      </c>
      <c r="H2865" s="7">
        <v>84.12</v>
      </c>
      <c r="I2865" s="9" t="s">
        <v>527</v>
      </c>
      <c r="J2865" s="9" t="s">
        <v>528</v>
      </c>
      <c r="K2865" s="23" cm="1">
        <f t="array" ref="K2865">IF(G2865 &lt; 1, 0, _xlfn.IFS(E2865 = Акция!$A$2, G2865*Акция!$C$2, E2865 = Акция!$A$3, G2865*Акция!$C$3, E2865 = Акция!$A$4, G2865*Акция!$C$4, E2865 = Акция!$A$5, G2865*Акция!$C$5, E2865 = Акция!$A$6, G2865*Акция!$C$6, E2865 = Акция!$A$7, G2865*Акция!$C$7, E2865 = Акция!$A$8, G2865*Акция!$C$8, 1, 0))</f>
        <v>0</v>
      </c>
    </row>
    <row r="2866" spans="2:11" x14ac:dyDescent="0.2">
      <c r="B2866" s="4" t="s">
        <v>476</v>
      </c>
      <c r="C2866" s="4" t="s">
        <v>477</v>
      </c>
      <c r="D2866" s="3" t="s">
        <v>508</v>
      </c>
      <c r="E2866" s="4"/>
      <c r="G2866" s="6"/>
      <c r="H2866" s="8"/>
      <c r="I2866" s="4"/>
      <c r="J2866" s="4"/>
      <c r="K2866" s="23" cm="1">
        <f t="array" ref="K2866">IF(G2866 &lt; 1, 0, _xlfn.IFS(E2866 = Акция!$A$2, G2866*Акция!$C$2, E2866 = Акция!$A$3, G2866*Акция!$C$3, E2866 = Акция!$A$4, G2866*Акция!$C$4, E2866 = Акция!$A$5, G2866*Акция!$C$5, E2866 = Акция!$A$6, G2866*Акция!$C$6, E2866 = Акция!$A$7, G2866*Акция!$C$7, E2866 = Акция!$A$8, G2866*Акция!$C$8, 1, 0))</f>
        <v>0</v>
      </c>
    </row>
    <row r="2867" spans="2:11" x14ac:dyDescent="0.2">
      <c r="B2867" s="4" t="str">
        <f t="shared" ref="B2867:C2874" si="605">B2866</f>
        <v>Ярмоленко Дмитро Сергійович</v>
      </c>
      <c r="C2867" s="4" t="str">
        <f t="shared" si="605"/>
        <v>Ярмоленко Д.С.</v>
      </c>
      <c r="D2867" s="4"/>
      <c r="E2867" s="4" t="s">
        <v>529</v>
      </c>
      <c r="F2867" s="6" t="s">
        <v>503</v>
      </c>
      <c r="G2867" s="5">
        <v>1</v>
      </c>
      <c r="H2867" s="7">
        <v>21.23</v>
      </c>
      <c r="I2867" s="9" t="s">
        <v>545</v>
      </c>
      <c r="J2867" s="9" t="s">
        <v>546</v>
      </c>
      <c r="K2867" s="23" cm="1">
        <f t="array" ref="K2867">IF(G2867 &lt; 1, 0, _xlfn.IFS(E2867 = Акция!$A$2, G2867*Акция!$C$2, E2867 = Акция!$A$3, G2867*Акция!$C$3, E2867 = Акция!$A$4, G2867*Акция!$C$4, E2867 = Акция!$A$5, G2867*Акция!$C$5, E2867 = Акция!$A$6, G2867*Акция!$C$6, E2867 = Акция!$A$7, G2867*Акция!$C$7, E2867 = Акция!$A$8, G2867*Акция!$C$8, 1, 0))</f>
        <v>0</v>
      </c>
    </row>
    <row r="2868" spans="2:11" x14ac:dyDescent="0.2">
      <c r="B2868" s="4" t="str">
        <f t="shared" si="605"/>
        <v>Ярмоленко Дмитро Сергійович</v>
      </c>
      <c r="C2868" s="4" t="str">
        <f t="shared" si="605"/>
        <v>Ярмоленко Д.С.</v>
      </c>
      <c r="D2868" s="4"/>
      <c r="E2868" s="4" t="s">
        <v>548</v>
      </c>
      <c r="F2868" s="6" t="s">
        <v>503</v>
      </c>
      <c r="G2868" s="5">
        <v>1</v>
      </c>
      <c r="H2868" s="7">
        <v>33.119999999999997</v>
      </c>
      <c r="I2868" s="9" t="s">
        <v>545</v>
      </c>
      <c r="J2868" s="9" t="s">
        <v>546</v>
      </c>
      <c r="K2868" s="23" cm="1">
        <f t="array" ref="K2868">IF(G2868 &lt; 1, 0, _xlfn.IFS(E2868 = Акция!$A$2, G2868*Акция!$C$2, E2868 = Акция!$A$3, G2868*Акция!$C$3, E2868 = Акция!$A$4, G2868*Акция!$C$4, E2868 = Акция!$A$5, G2868*Акция!$C$5, E2868 = Акция!$A$6, G2868*Акция!$C$6, E2868 = Акция!$A$7, G2868*Акция!$C$7, E2868 = Акция!$A$8, G2868*Акция!$C$8, 1, 0))</f>
        <v>0</v>
      </c>
    </row>
    <row r="2869" spans="2:11" x14ac:dyDescent="0.2">
      <c r="B2869" s="4" t="str">
        <f t="shared" si="605"/>
        <v>Ярмоленко Дмитро Сергійович</v>
      </c>
      <c r="C2869" s="4" t="str">
        <f t="shared" si="605"/>
        <v>Ярмоленко Д.С.</v>
      </c>
      <c r="D2869" s="4"/>
      <c r="E2869" s="4" t="s">
        <v>556</v>
      </c>
      <c r="F2869" s="6" t="s">
        <v>503</v>
      </c>
      <c r="G2869" s="5">
        <v>1</v>
      </c>
      <c r="H2869" s="7">
        <v>21.07</v>
      </c>
      <c r="I2869" s="9" t="s">
        <v>545</v>
      </c>
      <c r="J2869" s="9" t="s">
        <v>546</v>
      </c>
      <c r="K2869" s="23" cm="1">
        <f t="array" ref="K2869">IF(G2869 &lt; 1, 0, _xlfn.IFS(E2869 = Акция!$A$2, G2869*Акция!$C$2, E2869 = Акция!$A$3, G2869*Акция!$C$3, E2869 = Акция!$A$4, G2869*Акция!$C$4, E2869 = Акция!$A$5, G2869*Акция!$C$5, E2869 = Акция!$A$6, G2869*Акция!$C$6, E2869 = Акция!$A$7, G2869*Акция!$C$7, E2869 = Акция!$A$8, G2869*Акция!$C$8, 1, 0))</f>
        <v>0</v>
      </c>
    </row>
    <row r="2870" spans="2:11" x14ac:dyDescent="0.2">
      <c r="B2870" s="4" t="str">
        <f t="shared" si="605"/>
        <v>Ярмоленко Дмитро Сергійович</v>
      </c>
      <c r="C2870" s="4" t="str">
        <f t="shared" si="605"/>
        <v>Ярмоленко Д.С.</v>
      </c>
      <c r="D2870" s="4"/>
      <c r="E2870" s="4" t="s">
        <v>514</v>
      </c>
      <c r="F2870" s="6" t="s">
        <v>503</v>
      </c>
      <c r="G2870" s="5">
        <v>1</v>
      </c>
      <c r="H2870" s="7">
        <v>21.3</v>
      </c>
      <c r="I2870" s="9" t="s">
        <v>545</v>
      </c>
      <c r="J2870" s="9" t="s">
        <v>546</v>
      </c>
      <c r="K2870" s="23" cm="1">
        <f t="array" ref="K2870">IF(G2870 &lt; 1, 0, _xlfn.IFS(E2870 = Акция!$A$2, G2870*Акция!$C$2, E2870 = Акция!$A$3, G2870*Акция!$C$3, E2870 = Акция!$A$4, G2870*Акция!$C$4, E2870 = Акция!$A$5, G2870*Акция!$C$5, E2870 = Акция!$A$6, G2870*Акция!$C$6, E2870 = Акция!$A$7, G2870*Акция!$C$7, E2870 = Акция!$A$8, G2870*Акция!$C$8, 1, 0))</f>
        <v>0</v>
      </c>
    </row>
    <row r="2871" spans="2:11" x14ac:dyDescent="0.2">
      <c r="B2871" s="4" t="str">
        <f t="shared" si="605"/>
        <v>Ярмоленко Дмитро Сергійович</v>
      </c>
      <c r="C2871" s="4" t="str">
        <f t="shared" si="605"/>
        <v>Ярмоленко Д.С.</v>
      </c>
      <c r="D2871" s="4"/>
      <c r="E2871" s="4" t="s">
        <v>557</v>
      </c>
      <c r="F2871" s="6" t="s">
        <v>503</v>
      </c>
      <c r="G2871" s="5">
        <v>1</v>
      </c>
      <c r="H2871" s="7">
        <v>21.3</v>
      </c>
      <c r="I2871" s="9" t="s">
        <v>545</v>
      </c>
      <c r="J2871" s="9" t="s">
        <v>546</v>
      </c>
      <c r="K2871" s="23" cm="1">
        <f t="array" ref="K2871">IF(G2871 &lt; 1, 0, _xlfn.IFS(E2871 = Акция!$A$2, G2871*Акция!$C$2, E2871 = Акция!$A$3, G2871*Акция!$C$3, E2871 = Акция!$A$4, G2871*Акция!$C$4, E2871 = Акция!$A$5, G2871*Акция!$C$5, E2871 = Акция!$A$6, G2871*Акция!$C$6, E2871 = Акция!$A$7, G2871*Акция!$C$7, E2871 = Акция!$A$8, G2871*Акция!$C$8, 1, 0))</f>
        <v>0</v>
      </c>
    </row>
    <row r="2872" spans="2:11" x14ac:dyDescent="0.2">
      <c r="B2872" s="4" t="str">
        <f t="shared" si="605"/>
        <v>Ярмоленко Дмитро Сергійович</v>
      </c>
      <c r="C2872" s="4" t="str">
        <f t="shared" si="605"/>
        <v>Ярмоленко Д.С.</v>
      </c>
      <c r="D2872" s="4"/>
      <c r="E2872" s="4" t="s">
        <v>558</v>
      </c>
      <c r="F2872" s="6" t="s">
        <v>503</v>
      </c>
      <c r="G2872" s="5">
        <v>1</v>
      </c>
      <c r="H2872" s="7">
        <v>20.02</v>
      </c>
      <c r="I2872" s="9" t="s">
        <v>545</v>
      </c>
      <c r="J2872" s="9" t="s">
        <v>546</v>
      </c>
      <c r="K2872" s="23" cm="1">
        <f t="array" ref="K2872">IF(G2872 &lt; 1, 0, _xlfn.IFS(E2872 = Акция!$A$2, G2872*Акция!$C$2, E2872 = Акция!$A$3, G2872*Акция!$C$3, E2872 = Акция!$A$4, G2872*Акция!$C$4, E2872 = Акция!$A$5, G2872*Акция!$C$5, E2872 = Акция!$A$6, G2872*Акция!$C$6, E2872 = Акция!$A$7, G2872*Акция!$C$7, E2872 = Акция!$A$8, G2872*Акция!$C$8, 1, 0))</f>
        <v>0</v>
      </c>
    </row>
    <row r="2873" spans="2:11" x14ac:dyDescent="0.2">
      <c r="B2873" s="4" t="str">
        <f t="shared" si="605"/>
        <v>Ярмоленко Дмитро Сергійович</v>
      </c>
      <c r="C2873" s="4" t="str">
        <f t="shared" si="605"/>
        <v>Ярмоленко Д.С.</v>
      </c>
      <c r="D2873" s="4"/>
      <c r="E2873" s="4" t="s">
        <v>521</v>
      </c>
      <c r="F2873" s="6" t="s">
        <v>503</v>
      </c>
      <c r="G2873" s="5">
        <v>1</v>
      </c>
      <c r="H2873" s="7">
        <v>56.38</v>
      </c>
      <c r="I2873" s="9" t="s">
        <v>545</v>
      </c>
      <c r="J2873" s="9" t="s">
        <v>546</v>
      </c>
      <c r="K2873" s="23" cm="1">
        <f t="array" ref="K2873">IF(G2873 &lt; 1, 0, _xlfn.IFS(E2873 = Акция!$A$2, G2873*Акция!$C$2, E2873 = Акция!$A$3, G2873*Акция!$C$3, E2873 = Акция!$A$4, G2873*Акция!$C$4, E2873 = Акция!$A$5, G2873*Акция!$C$5, E2873 = Акция!$A$6, G2873*Акция!$C$6, E2873 = Акция!$A$7, G2873*Акция!$C$7, E2873 = Акция!$A$8, G2873*Акция!$C$8, 1, 0))</f>
        <v>0.5</v>
      </c>
    </row>
    <row r="2874" spans="2:11" x14ac:dyDescent="0.2">
      <c r="B2874" s="4" t="str">
        <f t="shared" si="605"/>
        <v>Ярмоленко Дмитро Сергійович</v>
      </c>
      <c r="C2874" s="4" t="str">
        <f t="shared" si="605"/>
        <v>Ярмоленко Д.С.</v>
      </c>
      <c r="D2874" s="4"/>
      <c r="E2874" s="4" t="s">
        <v>523</v>
      </c>
      <c r="F2874" s="6" t="s">
        <v>503</v>
      </c>
      <c r="G2874" s="5">
        <v>1</v>
      </c>
      <c r="H2874" s="7">
        <v>35.61</v>
      </c>
      <c r="I2874" s="9" t="s">
        <v>545</v>
      </c>
      <c r="J2874" s="9" t="s">
        <v>546</v>
      </c>
      <c r="K2874" s="23" cm="1">
        <f t="array" ref="K2874">IF(G2874 &lt; 1, 0, _xlfn.IFS(E2874 = Акция!$A$2, G2874*Акция!$C$2, E2874 = Акция!$A$3, G2874*Акция!$C$3, E2874 = Акция!$A$4, G2874*Акция!$C$4, E2874 = Акция!$A$5, G2874*Акция!$C$5, E2874 = Акция!$A$6, G2874*Акция!$C$6, E2874 = Акция!$A$7, G2874*Акция!$C$7, E2874 = Акция!$A$8, G2874*Акция!$C$8, 1, 0))</f>
        <v>0</v>
      </c>
    </row>
    <row r="2875" spans="2:11" x14ac:dyDescent="0.2">
      <c r="B2875" s="4" t="s">
        <v>478</v>
      </c>
      <c r="C2875" s="4" t="s">
        <v>479</v>
      </c>
      <c r="D2875" s="3" t="s">
        <v>508</v>
      </c>
      <c r="E2875" s="4"/>
      <c r="G2875" s="6"/>
      <c r="H2875" s="8"/>
      <c r="I2875" s="4"/>
      <c r="J2875" s="4"/>
      <c r="K2875" s="23" cm="1">
        <f t="array" ref="K2875">IF(G2875 &lt; 1, 0, _xlfn.IFS(E2875 = Акция!$A$2, G2875*Акция!$C$2, E2875 = Акция!$A$3, G2875*Акция!$C$3, E2875 = Акция!$A$4, G2875*Акция!$C$4, E2875 = Акция!$A$5, G2875*Акция!$C$5, E2875 = Акция!$A$6, G2875*Акция!$C$6, E2875 = Акция!$A$7, G2875*Акция!$C$7, E2875 = Акция!$A$8, G2875*Акция!$C$8, 1, 0))</f>
        <v>0</v>
      </c>
    </row>
    <row r="2876" spans="2:11" x14ac:dyDescent="0.2">
      <c r="B2876" s="4" t="str">
        <f t="shared" ref="B2876:C2876" si="606">B2875</f>
        <v>Ярмоленко Сергій Васильович</v>
      </c>
      <c r="C2876" s="4" t="str">
        <f t="shared" si="606"/>
        <v>Ярмоленко С.В.</v>
      </c>
      <c r="D2876" s="4"/>
      <c r="E2876" s="4" t="s">
        <v>513</v>
      </c>
      <c r="F2876" s="6" t="s">
        <v>503</v>
      </c>
      <c r="G2876" s="5">
        <v>1</v>
      </c>
      <c r="H2876" s="7">
        <v>28.04</v>
      </c>
      <c r="I2876" s="9" t="s">
        <v>545</v>
      </c>
      <c r="J2876" s="9" t="s">
        <v>546</v>
      </c>
      <c r="K2876" s="23" cm="1">
        <f t="array" ref="K2876">IF(G2876 &lt; 1, 0, _xlfn.IFS(E2876 = Акция!$A$2, G2876*Акция!$C$2, E2876 = Акция!$A$3, G2876*Акция!$C$3, E2876 = Акция!$A$4, G2876*Акция!$C$4, E2876 = Акция!$A$5, G2876*Акция!$C$5, E2876 = Акция!$A$6, G2876*Акция!$C$6, E2876 = Акция!$A$7, G2876*Акция!$C$7, E2876 = Акция!$A$8, G2876*Акция!$C$8, 1, 0))</f>
        <v>0</v>
      </c>
    </row>
    <row r="2877" spans="2:11" x14ac:dyDescent="0.2">
      <c r="B2877" s="4" t="s">
        <v>480</v>
      </c>
      <c r="C2877" s="4" t="s">
        <v>481</v>
      </c>
      <c r="D2877" s="3" t="s">
        <v>501</v>
      </c>
      <c r="E2877" s="4"/>
      <c r="G2877" s="6"/>
      <c r="H2877" s="8"/>
      <c r="I2877" s="4"/>
      <c r="J2877" s="4"/>
      <c r="K2877" s="23" cm="1">
        <f t="array" ref="K2877">IF(G2877 &lt; 1, 0, _xlfn.IFS(E2877 = Акция!$A$2, G2877*Акция!$C$2, E2877 = Акция!$A$3, G2877*Акция!$C$3, E2877 = Акция!$A$4, G2877*Акция!$C$4, E2877 = Акция!$A$5, G2877*Акция!$C$5, E2877 = Акция!$A$6, G2877*Акция!$C$6, E2877 = Акция!$A$7, G2877*Акция!$C$7, E2877 = Акция!$A$8, G2877*Акция!$C$8, 1, 0))</f>
        <v>0</v>
      </c>
    </row>
    <row r="2878" spans="2:11" x14ac:dyDescent="0.2">
      <c r="B2878" s="4" t="str">
        <f t="shared" ref="B2878:C2881" si="607">B2877</f>
        <v>Ярмоліцький Валерій Володимирович</v>
      </c>
      <c r="C2878" s="4" t="str">
        <f t="shared" si="607"/>
        <v>Ярмоліцький В.В.+</v>
      </c>
      <c r="D2878" s="4"/>
      <c r="E2878" s="4" t="s">
        <v>526</v>
      </c>
      <c r="F2878" s="6" t="s">
        <v>503</v>
      </c>
      <c r="G2878" s="5">
        <v>6</v>
      </c>
      <c r="H2878" s="7">
        <v>127.08</v>
      </c>
      <c r="I2878" s="9" t="s">
        <v>629</v>
      </c>
      <c r="J2878" s="9" t="s">
        <v>528</v>
      </c>
      <c r="K2878" s="23" cm="1">
        <f t="array" ref="K2878">IF(G2878 &lt; 1, 0, _xlfn.IFS(E2878 = Акция!$A$2, G2878*Акция!$C$2, E2878 = Акция!$A$3, G2878*Акция!$C$3, E2878 = Акция!$A$4, G2878*Акция!$C$4, E2878 = Акция!$A$5, G2878*Акция!$C$5, E2878 = Акция!$A$6, G2878*Акция!$C$6, E2878 = Акция!$A$7, G2878*Акция!$C$7, E2878 = Акция!$A$8, G2878*Акция!$C$8, 1, 0))</f>
        <v>0</v>
      </c>
    </row>
    <row r="2879" spans="2:11" x14ac:dyDescent="0.2">
      <c r="B2879" s="4" t="str">
        <f t="shared" si="607"/>
        <v>Ярмоліцький Валерій Володимирович</v>
      </c>
      <c r="C2879" s="4" t="str">
        <f t="shared" si="607"/>
        <v>Ярмоліцький В.В.+</v>
      </c>
      <c r="D2879" s="4"/>
      <c r="E2879" s="4" t="s">
        <v>529</v>
      </c>
      <c r="F2879" s="6" t="s">
        <v>503</v>
      </c>
      <c r="G2879" s="5">
        <v>4</v>
      </c>
      <c r="H2879" s="7">
        <v>86.56</v>
      </c>
      <c r="I2879" s="9" t="s">
        <v>629</v>
      </c>
      <c r="J2879" s="9" t="s">
        <v>528</v>
      </c>
      <c r="K2879" s="23" cm="1">
        <f t="array" ref="K2879">IF(G2879 &lt; 1, 0, _xlfn.IFS(E2879 = Акция!$A$2, G2879*Акция!$C$2, E2879 = Акция!$A$3, G2879*Акция!$C$3, E2879 = Акция!$A$4, G2879*Акция!$C$4, E2879 = Акция!$A$5, G2879*Акция!$C$5, E2879 = Акция!$A$6, G2879*Акция!$C$6, E2879 = Акция!$A$7, G2879*Акция!$C$7, E2879 = Акция!$A$8, G2879*Акция!$C$8, 1, 0))</f>
        <v>0</v>
      </c>
    </row>
    <row r="2880" spans="2:11" x14ac:dyDescent="0.2">
      <c r="B2880" s="4" t="str">
        <f t="shared" si="607"/>
        <v>Ярмоліцький Валерій Володимирович</v>
      </c>
      <c r="C2880" s="4" t="str">
        <f t="shared" si="607"/>
        <v>Ярмоліцький В.В.+</v>
      </c>
      <c r="D2880" s="4"/>
      <c r="E2880" s="4" t="s">
        <v>513</v>
      </c>
      <c r="F2880" s="6" t="s">
        <v>503</v>
      </c>
      <c r="G2880" s="5">
        <v>3</v>
      </c>
      <c r="H2880" s="7">
        <v>85.77</v>
      </c>
      <c r="I2880" s="9" t="s">
        <v>629</v>
      </c>
      <c r="J2880" s="9" t="s">
        <v>528</v>
      </c>
      <c r="K2880" s="23" cm="1">
        <f t="array" ref="K2880">IF(G2880 &lt; 1, 0, _xlfn.IFS(E2880 = Акция!$A$2, G2880*Акция!$C$2, E2880 = Акция!$A$3, G2880*Акция!$C$3, E2880 = Акция!$A$4, G2880*Акция!$C$4, E2880 = Акция!$A$5, G2880*Акция!$C$5, E2880 = Акция!$A$6, G2880*Акция!$C$6, E2880 = Акция!$A$7, G2880*Акция!$C$7, E2880 = Акция!$A$8, G2880*Акция!$C$8, 1, 0))</f>
        <v>0</v>
      </c>
    </row>
    <row r="2881" spans="2:11" x14ac:dyDescent="0.2">
      <c r="B2881" s="4" t="str">
        <f t="shared" si="607"/>
        <v>Ярмоліцький Валерій Володимирович</v>
      </c>
      <c r="C2881" s="4" t="str">
        <f t="shared" si="607"/>
        <v>Ярмоліцький В.В.+</v>
      </c>
      <c r="D2881" s="4"/>
      <c r="E2881" s="4" t="s">
        <v>521</v>
      </c>
      <c r="F2881" s="6" t="s">
        <v>503</v>
      </c>
      <c r="G2881" s="5">
        <v>1</v>
      </c>
      <c r="H2881" s="7">
        <v>55.27</v>
      </c>
      <c r="I2881" s="9" t="s">
        <v>629</v>
      </c>
      <c r="J2881" s="9" t="s">
        <v>528</v>
      </c>
      <c r="K2881" s="23" cm="1">
        <f t="array" ref="K2881">IF(G2881 &lt; 1, 0, _xlfn.IFS(E2881 = Акция!$A$2, G2881*Акция!$C$2, E2881 = Акция!$A$3, G2881*Акция!$C$3, E2881 = Акция!$A$4, G2881*Акция!$C$4, E2881 = Акция!$A$5, G2881*Акция!$C$5, E2881 = Акция!$A$6, G2881*Акция!$C$6, E2881 = Акция!$A$7, G2881*Акция!$C$7, E2881 = Акция!$A$8, G2881*Акция!$C$8, 1, 0))</f>
        <v>0.5</v>
      </c>
    </row>
    <row r="2882" spans="2:11" x14ac:dyDescent="0.2">
      <c r="B2882" s="4" t="s">
        <v>482</v>
      </c>
      <c r="C2882" s="4" t="s">
        <v>483</v>
      </c>
      <c r="D2882" s="3" t="s">
        <v>509</v>
      </c>
      <c r="E2882" s="4"/>
      <c r="G2882" s="6"/>
      <c r="H2882" s="8"/>
      <c r="I2882" s="4"/>
      <c r="J2882" s="4"/>
      <c r="K2882" s="23" cm="1">
        <f t="array" ref="K2882">IF(G2882 &lt; 1, 0, _xlfn.IFS(E2882 = Акция!$A$2, G2882*Акция!$C$2, E2882 = Акция!$A$3, G2882*Акция!$C$3, E2882 = Акция!$A$4, G2882*Акция!$C$4, E2882 = Акция!$A$5, G2882*Акция!$C$5, E2882 = Акция!$A$6, G2882*Акция!$C$6, E2882 = Акция!$A$7, G2882*Акция!$C$7, E2882 = Акция!$A$8, G2882*Акция!$C$8, 1, 0))</f>
        <v>0</v>
      </c>
    </row>
    <row r="2883" spans="2:11" x14ac:dyDescent="0.2">
      <c r="B2883" s="4" t="str">
        <f t="shared" ref="B2883:C2883" si="608">B2882</f>
        <v>Ярославський Олександр Миколайович</v>
      </c>
      <c r="C2883" s="4" t="str">
        <f t="shared" si="608"/>
        <v>Ярославський О.М</v>
      </c>
      <c r="D2883" s="4"/>
      <c r="E2883" s="4" t="s">
        <v>513</v>
      </c>
      <c r="F2883" s="6" t="s">
        <v>503</v>
      </c>
      <c r="G2883" s="5">
        <v>6</v>
      </c>
      <c r="H2883" s="7">
        <v>164.94</v>
      </c>
      <c r="I2883" s="9" t="s">
        <v>538</v>
      </c>
      <c r="J2883" s="9" t="s">
        <v>539</v>
      </c>
      <c r="K2883" s="23" cm="1">
        <f t="array" ref="K2883">IF(G2883 &lt; 1, 0, _xlfn.IFS(E2883 = Акция!$A$2, G2883*Акция!$C$2, E2883 = Акция!$A$3, G2883*Акция!$C$3, E2883 = Акция!$A$4, G2883*Акция!$C$4, E2883 = Акция!$A$5, G2883*Акция!$C$5, E2883 = Акция!$A$6, G2883*Акция!$C$6, E2883 = Акция!$A$7, G2883*Акция!$C$7, E2883 = Акция!$A$8, G2883*Акция!$C$8, 1, 0))</f>
        <v>0</v>
      </c>
    </row>
    <row r="2884" spans="2:11" x14ac:dyDescent="0.2">
      <c r="B2884" s="4" t="s">
        <v>484</v>
      </c>
      <c r="C2884" s="4" t="s">
        <v>485</v>
      </c>
      <c r="D2884" s="3" t="s">
        <v>508</v>
      </c>
      <c r="E2884" s="4"/>
      <c r="G2884" s="6"/>
      <c r="H2884" s="8"/>
      <c r="I2884" s="4"/>
      <c r="J2884" s="4"/>
      <c r="K2884" s="23" cm="1">
        <f t="array" ref="K2884">IF(G2884 &lt; 1, 0, _xlfn.IFS(E2884 = Акция!$A$2, G2884*Акция!$C$2, E2884 = Акция!$A$3, G2884*Акция!$C$3, E2884 = Акция!$A$4, G2884*Акция!$C$4, E2884 = Акция!$A$5, G2884*Акция!$C$5, E2884 = Акция!$A$6, G2884*Акция!$C$6, E2884 = Акция!$A$7, G2884*Акция!$C$7, E2884 = Акция!$A$8, G2884*Акция!$C$8, 1, 0))</f>
        <v>0</v>
      </c>
    </row>
    <row r="2885" spans="2:11" x14ac:dyDescent="0.2">
      <c r="B2885" s="4" t="str">
        <f t="shared" ref="B2885:B2896" si="609">B2884</f>
        <v>Яценко Любов Петрівна</v>
      </c>
      <c r="C2885" s="4" t="str">
        <f t="shared" ref="C2885:C2896" si="610">C2884</f>
        <v>Яценко Л.П.</v>
      </c>
      <c r="D2885" s="4"/>
      <c r="E2885" s="4" t="s">
        <v>580</v>
      </c>
      <c r="F2885" s="6" t="s">
        <v>503</v>
      </c>
      <c r="G2885" s="5">
        <v>2</v>
      </c>
      <c r="H2885" s="7">
        <v>81.8</v>
      </c>
      <c r="I2885" s="9" t="s">
        <v>669</v>
      </c>
      <c r="J2885" s="9" t="s">
        <v>546</v>
      </c>
      <c r="K2885" s="23" cm="1">
        <f t="array" ref="K2885">IF(G2885 &lt; 1, 0, _xlfn.IFS(E2885 = Акция!$A$2, G2885*Акция!$C$2, E2885 = Акция!$A$3, G2885*Акция!$C$3, E2885 = Акция!$A$4, G2885*Акция!$C$4, E2885 = Акция!$A$5, G2885*Акция!$C$5, E2885 = Акция!$A$6, G2885*Акция!$C$6, E2885 = Акция!$A$7, G2885*Акция!$C$7, E2885 = Акция!$A$8, G2885*Акция!$C$8, 1, 0))</f>
        <v>0</v>
      </c>
    </row>
    <row r="2886" spans="2:11" x14ac:dyDescent="0.2">
      <c r="B2886" s="4" t="str">
        <f t="shared" si="609"/>
        <v>Яценко Любов Петрівна</v>
      </c>
      <c r="C2886" s="4" t="str">
        <f t="shared" si="610"/>
        <v>Яценко Л.П.</v>
      </c>
      <c r="D2886" s="4"/>
      <c r="E2886" s="4" t="s">
        <v>552</v>
      </c>
      <c r="F2886" s="6" t="s">
        <v>503</v>
      </c>
      <c r="G2886" s="5">
        <v>1</v>
      </c>
      <c r="H2886" s="7">
        <v>27.54</v>
      </c>
      <c r="I2886" s="9" t="s">
        <v>669</v>
      </c>
      <c r="J2886" s="9" t="s">
        <v>546</v>
      </c>
      <c r="K2886" s="23" cm="1">
        <f t="array" ref="K2886">IF(G2886 &lt; 1, 0, _xlfn.IFS(E2886 = Акция!$A$2, G2886*Акция!$C$2, E2886 = Акция!$A$3, G2886*Акция!$C$3, E2886 = Акция!$A$4, G2886*Акция!$C$4, E2886 = Акция!$A$5, G2886*Акция!$C$5, E2886 = Акция!$A$6, G2886*Акция!$C$6, E2886 = Акция!$A$7, G2886*Акция!$C$7, E2886 = Акция!$A$8, G2886*Акция!$C$8, 1, 0))</f>
        <v>0</v>
      </c>
    </row>
    <row r="2887" spans="2:11" x14ac:dyDescent="0.2">
      <c r="B2887" s="4" t="str">
        <f t="shared" si="609"/>
        <v>Яценко Любов Петрівна</v>
      </c>
      <c r="C2887" s="4" t="str">
        <f t="shared" si="610"/>
        <v>Яценко Л.П.</v>
      </c>
      <c r="D2887" s="4"/>
      <c r="E2887" s="4" t="s">
        <v>513</v>
      </c>
      <c r="F2887" s="6" t="s">
        <v>503</v>
      </c>
      <c r="G2887" s="5">
        <v>1</v>
      </c>
      <c r="H2887" s="7">
        <v>28.04</v>
      </c>
      <c r="I2887" s="9" t="s">
        <v>669</v>
      </c>
      <c r="J2887" s="9" t="s">
        <v>546</v>
      </c>
      <c r="K2887" s="23" cm="1">
        <f t="array" ref="K2887">IF(G2887 &lt; 1, 0, _xlfn.IFS(E2887 = Акция!$A$2, G2887*Акция!$C$2, E2887 = Акция!$A$3, G2887*Акция!$C$3, E2887 = Акция!$A$4, G2887*Акция!$C$4, E2887 = Акция!$A$5, G2887*Акция!$C$5, E2887 = Акция!$A$6, G2887*Акция!$C$6, E2887 = Акция!$A$7, G2887*Акция!$C$7, E2887 = Акция!$A$8, G2887*Акция!$C$8, 1, 0))</f>
        <v>0</v>
      </c>
    </row>
    <row r="2888" spans="2:11" x14ac:dyDescent="0.2">
      <c r="B2888" s="4" t="str">
        <f t="shared" si="609"/>
        <v>Яценко Любов Петрівна</v>
      </c>
      <c r="C2888" s="4" t="str">
        <f t="shared" si="610"/>
        <v>Яценко Л.П.</v>
      </c>
      <c r="D2888" s="4"/>
      <c r="E2888" s="4" t="s">
        <v>516</v>
      </c>
      <c r="F2888" s="6" t="s">
        <v>503</v>
      </c>
      <c r="G2888" s="5">
        <v>3</v>
      </c>
      <c r="H2888" s="7">
        <v>83.52</v>
      </c>
      <c r="I2888" s="9" t="s">
        <v>669</v>
      </c>
      <c r="J2888" s="9" t="s">
        <v>546</v>
      </c>
      <c r="K2888" s="23" cm="1">
        <f t="array" ref="K2888">IF(G2888 &lt; 1, 0, _xlfn.IFS(E2888 = Акция!$A$2, G2888*Акция!$C$2, E2888 = Акция!$A$3, G2888*Акция!$C$3, E2888 = Акция!$A$4, G2888*Акция!$C$4, E2888 = Акция!$A$5, G2888*Акция!$C$5, E2888 = Акция!$A$6, G2888*Акция!$C$6, E2888 = Акция!$A$7, G2888*Акция!$C$7, E2888 = Акция!$A$8, G2888*Акция!$C$8, 1, 0))</f>
        <v>0.75</v>
      </c>
    </row>
    <row r="2889" spans="2:11" x14ac:dyDescent="0.2">
      <c r="B2889" s="4" t="str">
        <f t="shared" si="609"/>
        <v>Яценко Любов Петрівна</v>
      </c>
      <c r="C2889" s="4" t="str">
        <f t="shared" si="610"/>
        <v>Яценко Л.П.</v>
      </c>
      <c r="D2889" s="4"/>
      <c r="E2889" s="4" t="s">
        <v>518</v>
      </c>
      <c r="F2889" s="6" t="s">
        <v>503</v>
      </c>
      <c r="G2889" s="5">
        <v>2</v>
      </c>
      <c r="H2889" s="7">
        <v>67.400000000000006</v>
      </c>
      <c r="I2889" s="9" t="s">
        <v>669</v>
      </c>
      <c r="J2889" s="9" t="s">
        <v>546</v>
      </c>
      <c r="K2889" s="23" cm="1">
        <f t="array" ref="K2889">IF(G2889 &lt; 1, 0, _xlfn.IFS(E2889 = Акция!$A$2, G2889*Акция!$C$2, E2889 = Акция!$A$3, G2889*Акция!$C$3, E2889 = Акция!$A$4, G2889*Акция!$C$4, E2889 = Акция!$A$5, G2889*Акция!$C$5, E2889 = Акция!$A$6, G2889*Акция!$C$6, E2889 = Акция!$A$7, G2889*Акция!$C$7, E2889 = Акция!$A$8, G2889*Акция!$C$8, 1, 0))</f>
        <v>0.5</v>
      </c>
    </row>
    <row r="2890" spans="2:11" x14ac:dyDescent="0.2">
      <c r="B2890" s="4" t="str">
        <f t="shared" si="609"/>
        <v>Яценко Любов Петрівна</v>
      </c>
      <c r="C2890" s="4" t="str">
        <f t="shared" si="610"/>
        <v>Яценко Л.П.</v>
      </c>
      <c r="D2890" s="4"/>
      <c r="E2890" s="4" t="s">
        <v>519</v>
      </c>
      <c r="F2890" s="6" t="s">
        <v>503</v>
      </c>
      <c r="G2890" s="5">
        <v>3</v>
      </c>
      <c r="H2890" s="7">
        <v>153.36000000000001</v>
      </c>
      <c r="I2890" s="9" t="s">
        <v>669</v>
      </c>
      <c r="J2890" s="9" t="s">
        <v>546</v>
      </c>
      <c r="K2890" s="23" cm="1">
        <f t="array" ref="K2890">IF(G2890 &lt; 1, 0, _xlfn.IFS(E2890 = Акция!$A$2, G2890*Акция!$C$2, E2890 = Акция!$A$3, G2890*Акция!$C$3, E2890 = Акция!$A$4, G2890*Акция!$C$4, E2890 = Акция!$A$5, G2890*Акция!$C$5, E2890 = Акция!$A$6, G2890*Акция!$C$6, E2890 = Акция!$A$7, G2890*Акция!$C$7, E2890 = Акция!$A$8, G2890*Акция!$C$8, 1, 0))</f>
        <v>1.5</v>
      </c>
    </row>
    <row r="2891" spans="2:11" x14ac:dyDescent="0.2">
      <c r="B2891" s="4" t="str">
        <f t="shared" si="609"/>
        <v>Яценко Любов Петрівна</v>
      </c>
      <c r="C2891" s="4" t="str">
        <f t="shared" si="610"/>
        <v>Яценко Л.П.</v>
      </c>
      <c r="D2891" s="4"/>
      <c r="E2891" s="4" t="s">
        <v>502</v>
      </c>
      <c r="F2891" s="6" t="s">
        <v>503</v>
      </c>
      <c r="G2891" s="5">
        <v>1</v>
      </c>
      <c r="H2891" s="7">
        <v>57.79</v>
      </c>
      <c r="I2891" s="9" t="s">
        <v>669</v>
      </c>
      <c r="J2891" s="9" t="s">
        <v>546</v>
      </c>
      <c r="K2891" s="23" cm="1">
        <f t="array" ref="K2891">IF(G2891 &lt; 1, 0, _xlfn.IFS(E2891 = Акция!$A$2, G2891*Акция!$C$2, E2891 = Акция!$A$3, G2891*Акция!$C$3, E2891 = Акция!$A$4, G2891*Акция!$C$4, E2891 = Акция!$A$5, G2891*Акция!$C$5, E2891 = Акция!$A$6, G2891*Акция!$C$6, E2891 = Акция!$A$7, G2891*Акция!$C$7, E2891 = Акция!$A$8, G2891*Акция!$C$8, 1, 0))</f>
        <v>0.5</v>
      </c>
    </row>
    <row r="2892" spans="2:11" x14ac:dyDescent="0.2">
      <c r="B2892" s="4" t="str">
        <f t="shared" si="609"/>
        <v>Яценко Любов Петрівна</v>
      </c>
      <c r="C2892" s="4" t="str">
        <f t="shared" si="610"/>
        <v>Яценко Л.П.</v>
      </c>
      <c r="D2892" s="4"/>
      <c r="E2892" s="4" t="s">
        <v>520</v>
      </c>
      <c r="F2892" s="6" t="s">
        <v>503</v>
      </c>
      <c r="G2892" s="5">
        <v>1</v>
      </c>
      <c r="H2892" s="7">
        <v>62.47</v>
      </c>
      <c r="I2892" s="9" t="s">
        <v>669</v>
      </c>
      <c r="J2892" s="9" t="s">
        <v>546</v>
      </c>
      <c r="K2892" s="23" cm="1">
        <f t="array" ref="K2892">IF(G2892 &lt; 1, 0, _xlfn.IFS(E2892 = Акция!$A$2, G2892*Акция!$C$2, E2892 = Акция!$A$3, G2892*Акция!$C$3, E2892 = Акция!$A$4, G2892*Акция!$C$4, E2892 = Акция!$A$5, G2892*Акция!$C$5, E2892 = Акция!$A$6, G2892*Акция!$C$6, E2892 = Акция!$A$7, G2892*Акция!$C$7, E2892 = Акция!$A$8, G2892*Акция!$C$8, 1, 0))</f>
        <v>0.5</v>
      </c>
    </row>
    <row r="2893" spans="2:11" x14ac:dyDescent="0.2">
      <c r="B2893" s="4" t="str">
        <f t="shared" si="609"/>
        <v>Яценко Любов Петрівна</v>
      </c>
      <c r="C2893" s="4" t="str">
        <f t="shared" si="610"/>
        <v>Яценко Л.П.</v>
      </c>
      <c r="D2893" s="4"/>
      <c r="E2893" s="4" t="s">
        <v>521</v>
      </c>
      <c r="F2893" s="6" t="s">
        <v>503</v>
      </c>
      <c r="G2893" s="5">
        <v>3</v>
      </c>
      <c r="H2893" s="7">
        <v>172.44</v>
      </c>
      <c r="I2893" s="9" t="s">
        <v>669</v>
      </c>
      <c r="J2893" s="9" t="s">
        <v>546</v>
      </c>
      <c r="K2893" s="23" cm="1">
        <f t="array" ref="K2893">IF(G2893 &lt; 1, 0, _xlfn.IFS(E2893 = Акция!$A$2, G2893*Акция!$C$2, E2893 = Акция!$A$3, G2893*Акция!$C$3, E2893 = Акция!$A$4, G2893*Акция!$C$4, E2893 = Акция!$A$5, G2893*Акция!$C$5, E2893 = Акция!$A$6, G2893*Акция!$C$6, E2893 = Акция!$A$7, G2893*Акция!$C$7, E2893 = Акция!$A$8, G2893*Акция!$C$8, 1, 0))</f>
        <v>1.5</v>
      </c>
    </row>
    <row r="2894" spans="2:11" x14ac:dyDescent="0.2">
      <c r="B2894" s="4" t="str">
        <f t="shared" si="609"/>
        <v>Яценко Любов Петрівна</v>
      </c>
      <c r="C2894" s="4" t="str">
        <f t="shared" si="610"/>
        <v>Яценко Л.П.</v>
      </c>
      <c r="D2894" s="4"/>
      <c r="E2894" s="4" t="s">
        <v>522</v>
      </c>
      <c r="F2894" s="6" t="s">
        <v>503</v>
      </c>
      <c r="G2894" s="5">
        <v>2</v>
      </c>
      <c r="H2894" s="7">
        <v>80.58</v>
      </c>
      <c r="I2894" s="9" t="s">
        <v>669</v>
      </c>
      <c r="J2894" s="9" t="s">
        <v>546</v>
      </c>
      <c r="K2894" s="23" cm="1">
        <f t="array" ref="K2894">IF(G2894 &lt; 1, 0, _xlfn.IFS(E2894 = Акция!$A$2, G2894*Акция!$C$2, E2894 = Акция!$A$3, G2894*Акция!$C$3, E2894 = Акция!$A$4, G2894*Акция!$C$4, E2894 = Акция!$A$5, G2894*Акция!$C$5, E2894 = Акция!$A$6, G2894*Акция!$C$6, E2894 = Акция!$A$7, G2894*Акция!$C$7, E2894 = Акция!$A$8, G2894*Акция!$C$8, 1, 0))</f>
        <v>0</v>
      </c>
    </row>
    <row r="2895" spans="2:11" x14ac:dyDescent="0.2">
      <c r="B2895" s="4" t="str">
        <f t="shared" si="609"/>
        <v>Яценко Любов Петрівна</v>
      </c>
      <c r="C2895" s="4" t="str">
        <f t="shared" si="610"/>
        <v>Яценко Л.П.</v>
      </c>
      <c r="D2895" s="4"/>
      <c r="E2895" s="4" t="s">
        <v>523</v>
      </c>
      <c r="F2895" s="6" t="s">
        <v>503</v>
      </c>
      <c r="G2895" s="5">
        <v>2</v>
      </c>
      <c r="H2895" s="7">
        <v>72.62</v>
      </c>
      <c r="I2895" s="9" t="s">
        <v>669</v>
      </c>
      <c r="J2895" s="9" t="s">
        <v>546</v>
      </c>
      <c r="K2895" s="23" cm="1">
        <f t="array" ref="K2895">IF(G2895 &lt; 1, 0, _xlfn.IFS(E2895 = Акция!$A$2, G2895*Акция!$C$2, E2895 = Акция!$A$3, G2895*Акция!$C$3, E2895 = Акция!$A$4, G2895*Акция!$C$4, E2895 = Акция!$A$5, G2895*Акция!$C$5, E2895 = Акция!$A$6, G2895*Акция!$C$6, E2895 = Акция!$A$7, G2895*Акция!$C$7, E2895 = Акция!$A$8, G2895*Акция!$C$8, 1, 0))</f>
        <v>0</v>
      </c>
    </row>
    <row r="2896" spans="2:11" x14ac:dyDescent="0.2">
      <c r="B2896" s="4" t="str">
        <f t="shared" si="609"/>
        <v>Яценко Любов Петрівна</v>
      </c>
      <c r="C2896" s="4" t="str">
        <f t="shared" si="610"/>
        <v>Яценко Л.П.</v>
      </c>
      <c r="D2896" s="4"/>
      <c r="E2896" s="4" t="s">
        <v>608</v>
      </c>
      <c r="F2896" s="6" t="s">
        <v>503</v>
      </c>
      <c r="G2896" s="5">
        <v>2</v>
      </c>
      <c r="H2896" s="7">
        <v>84.42</v>
      </c>
      <c r="I2896" s="9" t="s">
        <v>669</v>
      </c>
      <c r="J2896" s="9" t="s">
        <v>546</v>
      </c>
      <c r="K2896" s="23" cm="1">
        <f t="array" ref="K2896">IF(G2896 &lt; 1, 0, _xlfn.IFS(E2896 = Акция!$A$2, G2896*Акция!$C$2, E2896 = Акция!$A$3, G2896*Акция!$C$3, E2896 = Акция!$A$4, G2896*Акция!$C$4, E2896 = Акция!$A$5, G2896*Акция!$C$5, E2896 = Акция!$A$6, G2896*Акция!$C$6, E2896 = Акция!$A$7, G2896*Акция!$C$7, E2896 = Акция!$A$8, G2896*Акция!$C$8, 1, 0))</f>
        <v>0</v>
      </c>
    </row>
    <row r="2897" spans="7:11" ht="24" customHeight="1" x14ac:dyDescent="0.2">
      <c r="G2897" s="10">
        <f>SUM(G6:G2896)</f>
        <v>6772</v>
      </c>
      <c r="K2897" s="10">
        <f>SUM(K6:K2896)</f>
        <v>1191.75</v>
      </c>
    </row>
  </sheetData>
  <autoFilter ref="B5:K2897" xr:uid="{00000000-0009-0000-0000-000000000000}"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E8"/>
  <sheetViews>
    <sheetView workbookViewId="0">
      <selection activeCell="A26" sqref="A26"/>
    </sheetView>
  </sheetViews>
  <sheetFormatPr defaultColWidth="16.85546875" defaultRowHeight="15" customHeight="1" x14ac:dyDescent="0.2"/>
  <cols>
    <col min="1" max="1" width="43" customWidth="1"/>
  </cols>
  <sheetData>
    <row r="1" spans="1:5" ht="15" customHeight="1" x14ac:dyDescent="0.2">
      <c r="A1" s="11" t="s">
        <v>493</v>
      </c>
      <c r="B1" s="12" t="s">
        <v>494</v>
      </c>
      <c r="C1" s="13" t="s">
        <v>1177</v>
      </c>
    </row>
    <row r="2" spans="1:5" ht="15" customHeight="1" x14ac:dyDescent="0.2">
      <c r="A2" s="14" t="s">
        <v>516</v>
      </c>
      <c r="B2" s="15" t="s">
        <v>503</v>
      </c>
      <c r="C2" s="16">
        <v>0.25</v>
      </c>
    </row>
    <row r="3" spans="1:5" ht="15" customHeight="1" x14ac:dyDescent="0.2">
      <c r="A3" s="14" t="s">
        <v>517</v>
      </c>
      <c r="B3" s="15" t="s">
        <v>503</v>
      </c>
      <c r="C3" s="16">
        <v>0.25</v>
      </c>
    </row>
    <row r="4" spans="1:5" ht="15" customHeight="1" x14ac:dyDescent="0.2">
      <c r="A4" s="14" t="s">
        <v>518</v>
      </c>
      <c r="B4" s="15" t="s">
        <v>503</v>
      </c>
      <c r="C4" s="16">
        <v>0.25</v>
      </c>
    </row>
    <row r="5" spans="1:5" ht="15" customHeight="1" x14ac:dyDescent="0.2">
      <c r="A5" s="14" t="s">
        <v>519</v>
      </c>
      <c r="B5" s="15" t="s">
        <v>503</v>
      </c>
      <c r="C5" s="16">
        <v>0.5</v>
      </c>
    </row>
    <row r="6" spans="1:5" ht="15" customHeight="1" x14ac:dyDescent="0.2">
      <c r="A6" s="14" t="s">
        <v>502</v>
      </c>
      <c r="B6" s="15" t="s">
        <v>503</v>
      </c>
      <c r="C6" s="16">
        <v>0.5</v>
      </c>
    </row>
    <row r="7" spans="1:5" ht="15" customHeight="1" x14ac:dyDescent="0.2">
      <c r="A7" s="14" t="s">
        <v>520</v>
      </c>
      <c r="B7" s="15" t="s">
        <v>503</v>
      </c>
      <c r="C7" s="16">
        <v>0.5</v>
      </c>
    </row>
    <row r="8" spans="1:5" ht="15" customHeight="1" x14ac:dyDescent="0.2">
      <c r="A8" s="17" t="s">
        <v>521</v>
      </c>
      <c r="B8" s="18" t="s">
        <v>503</v>
      </c>
      <c r="C8" s="19">
        <v>0.5</v>
      </c>
      <c r="E8" s="2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EB939"/>
  </sheetPr>
  <dimension ref="A1:D556"/>
  <sheetViews>
    <sheetView tabSelected="1" topLeftCell="A531" workbookViewId="0">
      <selection activeCell="H538" sqref="H538"/>
    </sheetView>
  </sheetViews>
  <sheetFormatPr defaultRowHeight="10.199999999999999" x14ac:dyDescent="0.2"/>
  <cols>
    <col min="1" max="1" width="31.85546875" bestFit="1" customWidth="1"/>
    <col min="2" max="2" width="24.42578125" customWidth="1"/>
    <col min="3" max="3" width="28.140625" customWidth="1"/>
    <col min="4" max="4" width="13.85546875" style="27" customWidth="1"/>
  </cols>
  <sheetData>
    <row r="1" spans="1:4" ht="13.8" customHeight="1" thickBot="1" x14ac:dyDescent="0.3">
      <c r="A1" s="24"/>
      <c r="B1" s="26" t="s">
        <v>1182</v>
      </c>
      <c r="C1" s="25"/>
    </row>
    <row r="2" spans="1:4" ht="43.8" thickBot="1" x14ac:dyDescent="0.25">
      <c r="A2" s="28" t="s">
        <v>491</v>
      </c>
      <c r="B2" s="28" t="s">
        <v>1180</v>
      </c>
      <c r="C2" s="29" t="s">
        <v>1181</v>
      </c>
      <c r="D2" s="32" t="s">
        <v>1183</v>
      </c>
    </row>
    <row r="3" spans="1:4" ht="14.4" x14ac:dyDescent="0.3">
      <c r="A3" s="35" t="s">
        <v>500</v>
      </c>
      <c r="B3" s="30">
        <v>3</v>
      </c>
      <c r="C3" s="33">
        <v>1.5</v>
      </c>
      <c r="D3" s="36">
        <f>INT(C3/5)</f>
        <v>0</v>
      </c>
    </row>
    <row r="4" spans="1:4" ht="14.4" x14ac:dyDescent="0.3">
      <c r="A4" s="37" t="s">
        <v>507</v>
      </c>
      <c r="B4" s="31">
        <v>46</v>
      </c>
      <c r="C4" s="34">
        <v>10</v>
      </c>
      <c r="D4" s="38">
        <f t="shared" ref="D4:D67" si="0">INT(C4/5)</f>
        <v>2</v>
      </c>
    </row>
    <row r="5" spans="1:4" ht="14.4" x14ac:dyDescent="0.3">
      <c r="A5" s="37" t="s">
        <v>525</v>
      </c>
      <c r="B5" s="31">
        <v>27</v>
      </c>
      <c r="C5" s="34">
        <v>1</v>
      </c>
      <c r="D5" s="38">
        <f t="shared" si="0"/>
        <v>0</v>
      </c>
    </row>
    <row r="6" spans="1:4" ht="14.4" x14ac:dyDescent="0.3">
      <c r="A6" s="37" t="s">
        <v>533</v>
      </c>
      <c r="B6" s="31">
        <v>3</v>
      </c>
      <c r="C6" s="34">
        <v>0.5</v>
      </c>
      <c r="D6" s="38">
        <f t="shared" si="0"/>
        <v>0</v>
      </c>
    </row>
    <row r="7" spans="1:4" ht="14.4" x14ac:dyDescent="0.3">
      <c r="A7" s="37" t="s">
        <v>537</v>
      </c>
      <c r="B7" s="31">
        <v>2</v>
      </c>
      <c r="C7" s="34">
        <v>0</v>
      </c>
      <c r="D7" s="38">
        <f t="shared" si="0"/>
        <v>0</v>
      </c>
    </row>
    <row r="8" spans="1:4" ht="14.4" x14ac:dyDescent="0.3">
      <c r="A8" s="37" t="s">
        <v>541</v>
      </c>
      <c r="B8" s="31">
        <v>3</v>
      </c>
      <c r="C8" s="34">
        <v>1.5</v>
      </c>
      <c r="D8" s="38">
        <f t="shared" si="0"/>
        <v>0</v>
      </c>
    </row>
    <row r="9" spans="1:4" ht="14.4" x14ac:dyDescent="0.3">
      <c r="A9" s="37" t="s">
        <v>544</v>
      </c>
      <c r="B9" s="31">
        <v>28</v>
      </c>
      <c r="C9" s="34">
        <v>0</v>
      </c>
      <c r="D9" s="38">
        <f t="shared" si="0"/>
        <v>0</v>
      </c>
    </row>
    <row r="10" spans="1:4" ht="14.4" x14ac:dyDescent="0.3">
      <c r="A10" s="37" t="s">
        <v>551</v>
      </c>
      <c r="B10" s="31">
        <v>4</v>
      </c>
      <c r="C10" s="34">
        <v>1</v>
      </c>
      <c r="D10" s="38">
        <f t="shared" si="0"/>
        <v>0</v>
      </c>
    </row>
    <row r="11" spans="1:4" ht="14.4" x14ac:dyDescent="0.3">
      <c r="A11" s="37" t="s">
        <v>555</v>
      </c>
      <c r="B11" s="31">
        <v>12</v>
      </c>
      <c r="C11" s="34">
        <v>0</v>
      </c>
      <c r="D11" s="38">
        <f t="shared" si="0"/>
        <v>0</v>
      </c>
    </row>
    <row r="12" spans="1:4" ht="14.4" x14ac:dyDescent="0.3">
      <c r="A12" s="37" t="s">
        <v>560</v>
      </c>
      <c r="B12" s="31">
        <v>55</v>
      </c>
      <c r="C12" s="34">
        <v>7</v>
      </c>
      <c r="D12" s="38">
        <f t="shared" si="0"/>
        <v>1</v>
      </c>
    </row>
    <row r="13" spans="1:4" ht="14.4" x14ac:dyDescent="0.3">
      <c r="A13" s="37" t="s">
        <v>565</v>
      </c>
      <c r="B13" s="31">
        <v>10</v>
      </c>
      <c r="C13" s="34">
        <v>0</v>
      </c>
      <c r="D13" s="38">
        <f t="shared" si="0"/>
        <v>0</v>
      </c>
    </row>
    <row r="14" spans="1:4" ht="14.4" x14ac:dyDescent="0.3">
      <c r="A14" s="37" t="s">
        <v>568</v>
      </c>
      <c r="B14" s="31">
        <v>49</v>
      </c>
      <c r="C14" s="34">
        <v>0.5</v>
      </c>
      <c r="D14" s="38">
        <f t="shared" si="0"/>
        <v>0</v>
      </c>
    </row>
    <row r="15" spans="1:4" ht="14.4" x14ac:dyDescent="0.3">
      <c r="A15" s="37" t="s">
        <v>571</v>
      </c>
      <c r="B15" s="31">
        <v>33</v>
      </c>
      <c r="C15" s="34">
        <v>15.5</v>
      </c>
      <c r="D15" s="38">
        <f t="shared" si="0"/>
        <v>3</v>
      </c>
    </row>
    <row r="16" spans="1:4" ht="14.4" x14ac:dyDescent="0.3">
      <c r="A16" s="37" t="s">
        <v>574</v>
      </c>
      <c r="B16" s="31">
        <v>3</v>
      </c>
      <c r="C16" s="34">
        <v>1.5</v>
      </c>
      <c r="D16" s="38">
        <f t="shared" si="0"/>
        <v>0</v>
      </c>
    </row>
    <row r="17" spans="1:4" ht="14.4" x14ac:dyDescent="0.3">
      <c r="A17" s="37" t="s">
        <v>576</v>
      </c>
      <c r="B17" s="31">
        <v>3</v>
      </c>
      <c r="C17" s="34">
        <v>0</v>
      </c>
      <c r="D17" s="38">
        <f t="shared" si="0"/>
        <v>0</v>
      </c>
    </row>
    <row r="18" spans="1:4" ht="14.4" x14ac:dyDescent="0.3">
      <c r="A18" s="37" t="s">
        <v>579</v>
      </c>
      <c r="B18" s="31">
        <v>152</v>
      </c>
      <c r="C18" s="34">
        <v>24</v>
      </c>
      <c r="D18" s="38">
        <f t="shared" si="0"/>
        <v>4</v>
      </c>
    </row>
    <row r="19" spans="1:4" ht="14.4" x14ac:dyDescent="0.3">
      <c r="A19" s="37" t="s">
        <v>586</v>
      </c>
      <c r="B19" s="31">
        <v>28</v>
      </c>
      <c r="C19" s="34">
        <v>1.25</v>
      </c>
      <c r="D19" s="38">
        <f t="shared" si="0"/>
        <v>0</v>
      </c>
    </row>
    <row r="20" spans="1:4" ht="14.4" x14ac:dyDescent="0.3">
      <c r="A20" s="37" t="s">
        <v>590</v>
      </c>
      <c r="B20" s="31">
        <v>4</v>
      </c>
      <c r="C20" s="34">
        <v>0</v>
      </c>
      <c r="D20" s="38">
        <f t="shared" si="0"/>
        <v>0</v>
      </c>
    </row>
    <row r="21" spans="1:4" ht="14.4" x14ac:dyDescent="0.3">
      <c r="A21" s="37" t="s">
        <v>593</v>
      </c>
      <c r="B21" s="31">
        <v>5</v>
      </c>
      <c r="C21" s="34">
        <v>1</v>
      </c>
      <c r="D21" s="38">
        <f t="shared" si="0"/>
        <v>0</v>
      </c>
    </row>
    <row r="22" spans="1:4" ht="14.4" x14ac:dyDescent="0.3">
      <c r="A22" s="37" t="s">
        <v>595</v>
      </c>
      <c r="B22" s="31">
        <v>15</v>
      </c>
      <c r="C22" s="34">
        <v>0</v>
      </c>
      <c r="D22" s="38">
        <f t="shared" si="0"/>
        <v>0</v>
      </c>
    </row>
    <row r="23" spans="1:4" ht="14.4" x14ac:dyDescent="0.3">
      <c r="A23" s="37" t="s">
        <v>597</v>
      </c>
      <c r="B23" s="31">
        <v>7</v>
      </c>
      <c r="C23" s="34">
        <v>1</v>
      </c>
      <c r="D23" s="38">
        <f t="shared" si="0"/>
        <v>0</v>
      </c>
    </row>
    <row r="24" spans="1:4" ht="14.4" x14ac:dyDescent="0.3">
      <c r="A24" s="37" t="s">
        <v>599</v>
      </c>
      <c r="B24" s="31">
        <v>1</v>
      </c>
      <c r="C24" s="34">
        <v>0</v>
      </c>
      <c r="D24" s="38">
        <f t="shared" si="0"/>
        <v>0</v>
      </c>
    </row>
    <row r="25" spans="1:4" ht="14.4" x14ac:dyDescent="0.3">
      <c r="A25" s="37" t="s">
        <v>602</v>
      </c>
      <c r="B25" s="31">
        <v>3</v>
      </c>
      <c r="C25" s="34">
        <v>1.5</v>
      </c>
      <c r="D25" s="38">
        <f t="shared" si="0"/>
        <v>0</v>
      </c>
    </row>
    <row r="26" spans="1:4" ht="14.4" x14ac:dyDescent="0.3">
      <c r="A26" s="37" t="s">
        <v>604</v>
      </c>
      <c r="B26" s="31">
        <v>2</v>
      </c>
      <c r="C26" s="34">
        <v>0</v>
      </c>
      <c r="D26" s="38">
        <f t="shared" si="0"/>
        <v>0</v>
      </c>
    </row>
    <row r="27" spans="1:4" ht="14.4" x14ac:dyDescent="0.3">
      <c r="A27" s="37" t="s">
        <v>607</v>
      </c>
      <c r="B27" s="31">
        <v>4</v>
      </c>
      <c r="C27" s="34">
        <v>0</v>
      </c>
      <c r="D27" s="38">
        <f t="shared" si="0"/>
        <v>0</v>
      </c>
    </row>
    <row r="28" spans="1:4" ht="14.4" x14ac:dyDescent="0.3">
      <c r="A28" s="37" t="s">
        <v>610</v>
      </c>
      <c r="B28" s="31">
        <v>6</v>
      </c>
      <c r="C28" s="34">
        <v>0</v>
      </c>
      <c r="D28" s="38">
        <f t="shared" si="0"/>
        <v>0</v>
      </c>
    </row>
    <row r="29" spans="1:4" ht="14.4" x14ac:dyDescent="0.3">
      <c r="A29" s="37" t="s">
        <v>612</v>
      </c>
      <c r="B29" s="31">
        <v>31</v>
      </c>
      <c r="C29" s="34">
        <v>5.75</v>
      </c>
      <c r="D29" s="38">
        <f t="shared" si="0"/>
        <v>1</v>
      </c>
    </row>
    <row r="30" spans="1:4" ht="14.4" x14ac:dyDescent="0.3">
      <c r="A30" s="37" t="s">
        <v>616</v>
      </c>
      <c r="B30" s="31">
        <v>8</v>
      </c>
      <c r="C30" s="34">
        <v>1.5</v>
      </c>
      <c r="D30" s="38">
        <f t="shared" si="0"/>
        <v>0</v>
      </c>
    </row>
    <row r="31" spans="1:4" ht="14.4" x14ac:dyDescent="0.3">
      <c r="A31" s="37" t="s">
        <v>618</v>
      </c>
      <c r="B31" s="31">
        <v>7</v>
      </c>
      <c r="C31" s="34">
        <v>3</v>
      </c>
      <c r="D31" s="38">
        <f t="shared" si="0"/>
        <v>0</v>
      </c>
    </row>
    <row r="32" spans="1:4" ht="14.4" x14ac:dyDescent="0.3">
      <c r="A32" s="37" t="s">
        <v>620</v>
      </c>
      <c r="B32" s="31">
        <v>26</v>
      </c>
      <c r="C32" s="34">
        <v>2.75</v>
      </c>
      <c r="D32" s="38">
        <f t="shared" si="0"/>
        <v>0</v>
      </c>
    </row>
    <row r="33" spans="1:4" ht="14.4" x14ac:dyDescent="0.3">
      <c r="A33" s="37" t="s">
        <v>624</v>
      </c>
      <c r="B33" s="31">
        <v>3</v>
      </c>
      <c r="C33" s="34">
        <v>1.5</v>
      </c>
      <c r="D33" s="38">
        <f t="shared" si="0"/>
        <v>0</v>
      </c>
    </row>
    <row r="34" spans="1:4" ht="14.4" x14ac:dyDescent="0.3">
      <c r="A34" s="37" t="s">
        <v>626</v>
      </c>
      <c r="B34" s="31">
        <v>13</v>
      </c>
      <c r="C34" s="34">
        <v>5</v>
      </c>
      <c r="D34" s="38">
        <f t="shared" si="0"/>
        <v>1</v>
      </c>
    </row>
    <row r="35" spans="1:4" ht="14.4" x14ac:dyDescent="0.3">
      <c r="A35" s="37" t="s">
        <v>628</v>
      </c>
      <c r="B35" s="31">
        <v>9</v>
      </c>
      <c r="C35" s="34">
        <v>0.5</v>
      </c>
      <c r="D35" s="38">
        <f t="shared" si="0"/>
        <v>0</v>
      </c>
    </row>
    <row r="36" spans="1:4" ht="14.4" x14ac:dyDescent="0.3">
      <c r="A36" s="37" t="s">
        <v>631</v>
      </c>
      <c r="B36" s="31">
        <v>12</v>
      </c>
      <c r="C36" s="34">
        <v>3</v>
      </c>
      <c r="D36" s="38">
        <f t="shared" si="0"/>
        <v>0</v>
      </c>
    </row>
    <row r="37" spans="1:4" ht="14.4" x14ac:dyDescent="0.3">
      <c r="A37" s="37" t="s">
        <v>633</v>
      </c>
      <c r="B37" s="31">
        <v>13</v>
      </c>
      <c r="C37" s="34">
        <v>1</v>
      </c>
      <c r="D37" s="38">
        <f t="shared" si="0"/>
        <v>0</v>
      </c>
    </row>
    <row r="38" spans="1:4" ht="14.4" x14ac:dyDescent="0.3">
      <c r="A38" s="37" t="s">
        <v>635</v>
      </c>
      <c r="B38" s="31">
        <v>4</v>
      </c>
      <c r="C38" s="34">
        <v>0.75</v>
      </c>
      <c r="D38" s="38">
        <f t="shared" si="0"/>
        <v>0</v>
      </c>
    </row>
    <row r="39" spans="1:4" ht="14.4" x14ac:dyDescent="0.3">
      <c r="A39" s="37" t="s">
        <v>637</v>
      </c>
      <c r="B39" s="31">
        <v>19</v>
      </c>
      <c r="C39" s="34">
        <v>6.5</v>
      </c>
      <c r="D39" s="38">
        <f t="shared" si="0"/>
        <v>1</v>
      </c>
    </row>
    <row r="40" spans="1:4" ht="14.4" x14ac:dyDescent="0.3">
      <c r="A40" s="37" t="s">
        <v>639</v>
      </c>
      <c r="B40" s="31">
        <v>10</v>
      </c>
      <c r="C40" s="34">
        <v>0</v>
      </c>
      <c r="D40" s="38">
        <f t="shared" si="0"/>
        <v>0</v>
      </c>
    </row>
    <row r="41" spans="1:4" ht="14.4" x14ac:dyDescent="0.3">
      <c r="A41" s="37" t="s">
        <v>640</v>
      </c>
      <c r="B41" s="31">
        <v>11</v>
      </c>
      <c r="C41" s="34">
        <v>2</v>
      </c>
      <c r="D41" s="38">
        <f t="shared" si="0"/>
        <v>0</v>
      </c>
    </row>
    <row r="42" spans="1:4" ht="14.4" x14ac:dyDescent="0.3">
      <c r="A42" s="37" t="s">
        <v>642</v>
      </c>
      <c r="B42" s="31">
        <v>4</v>
      </c>
      <c r="C42" s="34">
        <v>1.5</v>
      </c>
      <c r="D42" s="38">
        <f t="shared" si="0"/>
        <v>0</v>
      </c>
    </row>
    <row r="43" spans="1:4" ht="14.4" x14ac:dyDescent="0.3">
      <c r="A43" s="37" t="s">
        <v>644</v>
      </c>
      <c r="B43" s="31">
        <v>7</v>
      </c>
      <c r="C43" s="34">
        <v>0</v>
      </c>
      <c r="D43" s="38">
        <f t="shared" si="0"/>
        <v>0</v>
      </c>
    </row>
    <row r="44" spans="1:4" ht="14.4" x14ac:dyDescent="0.3">
      <c r="A44" s="37" t="s">
        <v>646</v>
      </c>
      <c r="B44" s="31">
        <v>38</v>
      </c>
      <c r="C44" s="34">
        <v>4.5</v>
      </c>
      <c r="D44" s="38">
        <f t="shared" si="0"/>
        <v>0</v>
      </c>
    </row>
    <row r="45" spans="1:4" ht="14.4" x14ac:dyDescent="0.3">
      <c r="A45" s="37" t="s">
        <v>650</v>
      </c>
      <c r="B45" s="31">
        <v>14</v>
      </c>
      <c r="C45" s="34">
        <v>3</v>
      </c>
      <c r="D45" s="38">
        <f t="shared" si="0"/>
        <v>0</v>
      </c>
    </row>
    <row r="46" spans="1:4" ht="14.4" x14ac:dyDescent="0.3">
      <c r="A46" s="37" t="s">
        <v>652</v>
      </c>
      <c r="B46" s="31">
        <v>5</v>
      </c>
      <c r="C46" s="34">
        <v>1.75</v>
      </c>
      <c r="D46" s="38">
        <f t="shared" si="0"/>
        <v>0</v>
      </c>
    </row>
    <row r="47" spans="1:4" ht="14.4" x14ac:dyDescent="0.3">
      <c r="A47" s="37" t="s">
        <v>654</v>
      </c>
      <c r="B47" s="31">
        <v>2</v>
      </c>
      <c r="C47" s="34">
        <v>0.75</v>
      </c>
      <c r="D47" s="38">
        <f t="shared" si="0"/>
        <v>0</v>
      </c>
    </row>
    <row r="48" spans="1:4" ht="14.4" x14ac:dyDescent="0.3">
      <c r="A48" s="37" t="s">
        <v>656</v>
      </c>
      <c r="B48" s="31">
        <v>14</v>
      </c>
      <c r="C48" s="34">
        <v>1.5</v>
      </c>
      <c r="D48" s="38">
        <f t="shared" si="0"/>
        <v>0</v>
      </c>
    </row>
    <row r="49" spans="1:4" ht="14.4" x14ac:dyDescent="0.3">
      <c r="A49" s="37" t="s">
        <v>658</v>
      </c>
      <c r="B49" s="31">
        <v>9</v>
      </c>
      <c r="C49" s="34">
        <v>2.5</v>
      </c>
      <c r="D49" s="38">
        <f t="shared" si="0"/>
        <v>0</v>
      </c>
    </row>
    <row r="50" spans="1:4" ht="14.4" x14ac:dyDescent="0.3">
      <c r="A50" s="37" t="s">
        <v>660</v>
      </c>
      <c r="B50" s="31">
        <v>4</v>
      </c>
      <c r="C50" s="34">
        <v>1.5</v>
      </c>
      <c r="D50" s="38">
        <f t="shared" si="0"/>
        <v>0</v>
      </c>
    </row>
    <row r="51" spans="1:4" ht="14.4" x14ac:dyDescent="0.3">
      <c r="A51" s="37" t="s">
        <v>662</v>
      </c>
      <c r="B51" s="31">
        <v>2</v>
      </c>
      <c r="C51" s="34">
        <v>0</v>
      </c>
      <c r="D51" s="38">
        <f t="shared" si="0"/>
        <v>0</v>
      </c>
    </row>
    <row r="52" spans="1:4" ht="14.4" x14ac:dyDescent="0.3">
      <c r="A52" s="37" t="s">
        <v>664</v>
      </c>
      <c r="B52" s="31">
        <v>2</v>
      </c>
      <c r="C52" s="34">
        <v>0</v>
      </c>
      <c r="D52" s="38">
        <f t="shared" si="0"/>
        <v>0</v>
      </c>
    </row>
    <row r="53" spans="1:4" ht="14.4" x14ac:dyDescent="0.3">
      <c r="A53" s="37" t="s">
        <v>666</v>
      </c>
      <c r="B53" s="31">
        <v>14</v>
      </c>
      <c r="C53" s="34">
        <v>0</v>
      </c>
      <c r="D53" s="38">
        <f t="shared" si="0"/>
        <v>0</v>
      </c>
    </row>
    <row r="54" spans="1:4" ht="14.4" x14ac:dyDescent="0.3">
      <c r="A54" s="37" t="s">
        <v>668</v>
      </c>
      <c r="B54" s="31">
        <v>99</v>
      </c>
      <c r="C54" s="34">
        <v>13.75</v>
      </c>
      <c r="D54" s="38">
        <f t="shared" si="0"/>
        <v>2</v>
      </c>
    </row>
    <row r="55" spans="1:4" ht="14.4" x14ac:dyDescent="0.3">
      <c r="A55" s="37" t="s">
        <v>671</v>
      </c>
      <c r="B55" s="31">
        <v>9</v>
      </c>
      <c r="C55" s="34">
        <v>1</v>
      </c>
      <c r="D55" s="38">
        <f t="shared" si="0"/>
        <v>0</v>
      </c>
    </row>
    <row r="56" spans="1:4" ht="14.4" x14ac:dyDescent="0.3">
      <c r="A56" s="37" t="s">
        <v>673</v>
      </c>
      <c r="B56" s="31">
        <v>2</v>
      </c>
      <c r="C56" s="34">
        <v>0</v>
      </c>
      <c r="D56" s="38">
        <f t="shared" si="0"/>
        <v>0</v>
      </c>
    </row>
    <row r="57" spans="1:4" ht="14.4" x14ac:dyDescent="0.3">
      <c r="A57" s="37" t="s">
        <v>674</v>
      </c>
      <c r="B57" s="31">
        <v>21</v>
      </c>
      <c r="C57" s="34">
        <v>1</v>
      </c>
      <c r="D57" s="38">
        <f t="shared" si="0"/>
        <v>0</v>
      </c>
    </row>
    <row r="58" spans="1:4" ht="14.4" x14ac:dyDescent="0.3">
      <c r="A58" s="37" t="s">
        <v>677</v>
      </c>
      <c r="B58" s="31">
        <v>41</v>
      </c>
      <c r="C58" s="34">
        <v>12.25</v>
      </c>
      <c r="D58" s="38">
        <f t="shared" si="0"/>
        <v>2</v>
      </c>
    </row>
    <row r="59" spans="1:4" ht="14.4" x14ac:dyDescent="0.3">
      <c r="A59" s="37" t="s">
        <v>679</v>
      </c>
      <c r="B59" s="31">
        <v>4</v>
      </c>
      <c r="C59" s="34">
        <v>0</v>
      </c>
      <c r="D59" s="38">
        <f t="shared" si="0"/>
        <v>0</v>
      </c>
    </row>
    <row r="60" spans="1:4" ht="14.4" x14ac:dyDescent="0.3">
      <c r="A60" s="37" t="s">
        <v>681</v>
      </c>
      <c r="B60" s="31">
        <v>16</v>
      </c>
      <c r="C60" s="34">
        <v>3.25</v>
      </c>
      <c r="D60" s="38">
        <f t="shared" si="0"/>
        <v>0</v>
      </c>
    </row>
    <row r="61" spans="1:4" ht="14.4" x14ac:dyDescent="0.3">
      <c r="A61" s="37" t="s">
        <v>683</v>
      </c>
      <c r="B61" s="31">
        <v>14</v>
      </c>
      <c r="C61" s="34">
        <v>5.75</v>
      </c>
      <c r="D61" s="38">
        <f t="shared" si="0"/>
        <v>1</v>
      </c>
    </row>
    <row r="62" spans="1:4" ht="14.4" x14ac:dyDescent="0.3">
      <c r="A62" s="37" t="s">
        <v>685</v>
      </c>
      <c r="B62" s="31">
        <v>3</v>
      </c>
      <c r="C62" s="34">
        <v>0</v>
      </c>
      <c r="D62" s="38">
        <f t="shared" si="0"/>
        <v>0</v>
      </c>
    </row>
    <row r="63" spans="1:4" ht="14.4" x14ac:dyDescent="0.3">
      <c r="A63" s="37" t="s">
        <v>687</v>
      </c>
      <c r="B63" s="31">
        <v>2</v>
      </c>
      <c r="C63" s="34">
        <v>0</v>
      </c>
      <c r="D63" s="38">
        <f t="shared" si="0"/>
        <v>0</v>
      </c>
    </row>
    <row r="64" spans="1:4" ht="14.4" x14ac:dyDescent="0.3">
      <c r="A64" s="37" t="s">
        <v>689</v>
      </c>
      <c r="B64" s="31">
        <v>16</v>
      </c>
      <c r="C64" s="34">
        <v>3</v>
      </c>
      <c r="D64" s="38">
        <f t="shared" si="0"/>
        <v>0</v>
      </c>
    </row>
    <row r="65" spans="1:4" ht="14.4" x14ac:dyDescent="0.3">
      <c r="A65" s="37" t="s">
        <v>691</v>
      </c>
      <c r="B65" s="31">
        <v>48</v>
      </c>
      <c r="C65" s="34">
        <v>6</v>
      </c>
      <c r="D65" s="38">
        <f t="shared" si="0"/>
        <v>1</v>
      </c>
    </row>
    <row r="66" spans="1:4" ht="14.4" x14ac:dyDescent="0.3">
      <c r="A66" s="37" t="s">
        <v>694</v>
      </c>
      <c r="B66" s="31">
        <v>13</v>
      </c>
      <c r="C66" s="34">
        <v>2</v>
      </c>
      <c r="D66" s="38">
        <f t="shared" si="0"/>
        <v>0</v>
      </c>
    </row>
    <row r="67" spans="1:4" ht="14.4" x14ac:dyDescent="0.3">
      <c r="A67" s="37" t="s">
        <v>696</v>
      </c>
      <c r="B67" s="31">
        <v>4</v>
      </c>
      <c r="C67" s="34">
        <v>2</v>
      </c>
      <c r="D67" s="38">
        <f t="shared" si="0"/>
        <v>0</v>
      </c>
    </row>
    <row r="68" spans="1:4" ht="14.4" x14ac:dyDescent="0.3">
      <c r="A68" s="37" t="s">
        <v>698</v>
      </c>
      <c r="B68" s="31">
        <v>22</v>
      </c>
      <c r="C68" s="34">
        <v>10</v>
      </c>
      <c r="D68" s="38">
        <f t="shared" ref="D68:D131" si="1">INT(C68/5)</f>
        <v>2</v>
      </c>
    </row>
    <row r="69" spans="1:4" ht="14.4" x14ac:dyDescent="0.3">
      <c r="A69" s="37" t="s">
        <v>700</v>
      </c>
      <c r="B69" s="31">
        <v>2</v>
      </c>
      <c r="C69" s="34">
        <v>0</v>
      </c>
      <c r="D69" s="38">
        <f t="shared" si="1"/>
        <v>0</v>
      </c>
    </row>
    <row r="70" spans="1:4" ht="14.4" x14ac:dyDescent="0.3">
      <c r="A70" s="37" t="s">
        <v>702</v>
      </c>
      <c r="B70" s="31">
        <v>11</v>
      </c>
      <c r="C70" s="34">
        <v>0.75</v>
      </c>
      <c r="D70" s="38">
        <f t="shared" si="1"/>
        <v>0</v>
      </c>
    </row>
    <row r="71" spans="1:4" ht="14.4" x14ac:dyDescent="0.3">
      <c r="A71" s="37" t="s">
        <v>704</v>
      </c>
      <c r="B71" s="31">
        <v>3</v>
      </c>
      <c r="C71" s="34">
        <v>0</v>
      </c>
      <c r="D71" s="38">
        <f t="shared" si="1"/>
        <v>0</v>
      </c>
    </row>
    <row r="72" spans="1:4" ht="14.4" x14ac:dyDescent="0.3">
      <c r="A72" s="37" t="s">
        <v>706</v>
      </c>
      <c r="B72" s="31">
        <v>6</v>
      </c>
      <c r="C72" s="34">
        <v>0</v>
      </c>
      <c r="D72" s="38">
        <f t="shared" si="1"/>
        <v>0</v>
      </c>
    </row>
    <row r="73" spans="1:4" ht="14.4" x14ac:dyDescent="0.3">
      <c r="A73" s="37" t="s">
        <v>708</v>
      </c>
      <c r="B73" s="31">
        <v>62</v>
      </c>
      <c r="C73" s="34">
        <v>13</v>
      </c>
      <c r="D73" s="38">
        <f t="shared" si="1"/>
        <v>2</v>
      </c>
    </row>
    <row r="74" spans="1:4" ht="14.4" x14ac:dyDescent="0.3">
      <c r="A74" s="37" t="s">
        <v>710</v>
      </c>
      <c r="B74" s="31">
        <v>15</v>
      </c>
      <c r="C74" s="34">
        <v>0</v>
      </c>
      <c r="D74" s="38">
        <f t="shared" si="1"/>
        <v>0</v>
      </c>
    </row>
    <row r="75" spans="1:4" ht="14.4" x14ac:dyDescent="0.3">
      <c r="A75" s="37" t="s">
        <v>712</v>
      </c>
      <c r="B75" s="31">
        <v>7</v>
      </c>
      <c r="C75" s="34">
        <v>2</v>
      </c>
      <c r="D75" s="38">
        <f t="shared" si="1"/>
        <v>0</v>
      </c>
    </row>
    <row r="76" spans="1:4" ht="14.4" x14ac:dyDescent="0.3">
      <c r="A76" s="37" t="s">
        <v>714</v>
      </c>
      <c r="B76" s="31">
        <v>10</v>
      </c>
      <c r="C76" s="34">
        <v>0.75</v>
      </c>
      <c r="D76" s="38">
        <f t="shared" si="1"/>
        <v>0</v>
      </c>
    </row>
    <row r="77" spans="1:4" ht="14.4" x14ac:dyDescent="0.3">
      <c r="A77" s="37" t="s">
        <v>716</v>
      </c>
      <c r="B77" s="31">
        <v>26</v>
      </c>
      <c r="C77" s="34">
        <v>7</v>
      </c>
      <c r="D77" s="38">
        <f t="shared" si="1"/>
        <v>1</v>
      </c>
    </row>
    <row r="78" spans="1:4" ht="14.4" x14ac:dyDescent="0.3">
      <c r="A78" s="37" t="s">
        <v>718</v>
      </c>
      <c r="B78" s="31">
        <v>14</v>
      </c>
      <c r="C78" s="34">
        <v>5</v>
      </c>
      <c r="D78" s="38">
        <f t="shared" si="1"/>
        <v>1</v>
      </c>
    </row>
    <row r="79" spans="1:4" ht="14.4" x14ac:dyDescent="0.3">
      <c r="A79" s="37" t="s">
        <v>720</v>
      </c>
      <c r="B79" s="31">
        <v>3</v>
      </c>
      <c r="C79" s="34">
        <v>0</v>
      </c>
      <c r="D79" s="38">
        <f t="shared" si="1"/>
        <v>0</v>
      </c>
    </row>
    <row r="80" spans="1:4" ht="14.4" x14ac:dyDescent="0.3">
      <c r="A80" s="37" t="s">
        <v>722</v>
      </c>
      <c r="B80" s="31">
        <v>316</v>
      </c>
      <c r="C80" s="34">
        <v>102.5</v>
      </c>
      <c r="D80" s="38">
        <f t="shared" si="1"/>
        <v>20</v>
      </c>
    </row>
    <row r="81" spans="1:4" ht="14.4" x14ac:dyDescent="0.3">
      <c r="A81" s="37" t="s">
        <v>724</v>
      </c>
      <c r="B81" s="31">
        <v>2</v>
      </c>
      <c r="C81" s="34">
        <v>0</v>
      </c>
      <c r="D81" s="38">
        <f t="shared" si="1"/>
        <v>0</v>
      </c>
    </row>
    <row r="82" spans="1:4" ht="14.4" x14ac:dyDescent="0.3">
      <c r="A82" s="37" t="s">
        <v>726</v>
      </c>
      <c r="B82" s="31">
        <v>7</v>
      </c>
      <c r="C82" s="34">
        <v>0</v>
      </c>
      <c r="D82" s="38">
        <f t="shared" si="1"/>
        <v>0</v>
      </c>
    </row>
    <row r="83" spans="1:4" ht="14.4" x14ac:dyDescent="0.3">
      <c r="A83" s="37" t="s">
        <v>728</v>
      </c>
      <c r="B83" s="31">
        <v>3</v>
      </c>
      <c r="C83" s="34">
        <v>0</v>
      </c>
      <c r="D83" s="38">
        <f t="shared" si="1"/>
        <v>0</v>
      </c>
    </row>
    <row r="84" spans="1:4" ht="14.4" x14ac:dyDescent="0.3">
      <c r="A84" s="37" t="s">
        <v>731</v>
      </c>
      <c r="B84" s="31">
        <v>1</v>
      </c>
      <c r="C84" s="34">
        <v>0</v>
      </c>
      <c r="D84" s="38">
        <f t="shared" si="1"/>
        <v>0</v>
      </c>
    </row>
    <row r="85" spans="1:4" ht="14.4" x14ac:dyDescent="0.3">
      <c r="A85" s="37" t="s">
        <v>733</v>
      </c>
      <c r="B85" s="31">
        <v>4</v>
      </c>
      <c r="C85" s="34">
        <v>0</v>
      </c>
      <c r="D85" s="38">
        <f t="shared" si="1"/>
        <v>0</v>
      </c>
    </row>
    <row r="86" spans="1:4" ht="14.4" x14ac:dyDescent="0.3">
      <c r="A86" s="37" t="s">
        <v>735</v>
      </c>
      <c r="B86" s="31">
        <v>16</v>
      </c>
      <c r="C86" s="34">
        <v>2</v>
      </c>
      <c r="D86" s="38">
        <f t="shared" si="1"/>
        <v>0</v>
      </c>
    </row>
    <row r="87" spans="1:4" ht="14.4" x14ac:dyDescent="0.3">
      <c r="A87" s="37" t="s">
        <v>737</v>
      </c>
      <c r="B87" s="31">
        <v>6</v>
      </c>
      <c r="C87" s="34">
        <v>1.5</v>
      </c>
      <c r="D87" s="38">
        <f t="shared" si="1"/>
        <v>0</v>
      </c>
    </row>
    <row r="88" spans="1:4" ht="14.4" x14ac:dyDescent="0.3">
      <c r="A88" s="37" t="s">
        <v>739</v>
      </c>
      <c r="B88" s="31">
        <v>4</v>
      </c>
      <c r="C88" s="34">
        <v>0</v>
      </c>
      <c r="D88" s="38">
        <f t="shared" si="1"/>
        <v>0</v>
      </c>
    </row>
    <row r="89" spans="1:4" ht="14.4" x14ac:dyDescent="0.3">
      <c r="A89" s="37" t="s">
        <v>741</v>
      </c>
      <c r="B89" s="31">
        <v>4</v>
      </c>
      <c r="C89" s="34">
        <v>0</v>
      </c>
      <c r="D89" s="38">
        <f t="shared" si="1"/>
        <v>0</v>
      </c>
    </row>
    <row r="90" spans="1:4" ht="14.4" x14ac:dyDescent="0.3">
      <c r="A90" s="37" t="s">
        <v>743</v>
      </c>
      <c r="B90" s="31">
        <v>14</v>
      </c>
      <c r="C90" s="34">
        <v>5</v>
      </c>
      <c r="D90" s="38">
        <f t="shared" si="1"/>
        <v>1</v>
      </c>
    </row>
    <row r="91" spans="1:4" ht="14.4" x14ac:dyDescent="0.3">
      <c r="A91" s="37" t="s">
        <v>745</v>
      </c>
      <c r="B91" s="31">
        <v>20</v>
      </c>
      <c r="C91" s="34">
        <v>10</v>
      </c>
      <c r="D91" s="38">
        <f t="shared" si="1"/>
        <v>2</v>
      </c>
    </row>
    <row r="92" spans="1:4" ht="14.4" x14ac:dyDescent="0.3">
      <c r="A92" s="37" t="s">
        <v>747</v>
      </c>
      <c r="B92" s="31">
        <v>13</v>
      </c>
      <c r="C92" s="34">
        <v>4.5</v>
      </c>
      <c r="D92" s="38">
        <f t="shared" si="1"/>
        <v>0</v>
      </c>
    </row>
    <row r="93" spans="1:4" ht="14.4" x14ac:dyDescent="0.3">
      <c r="A93" s="37" t="s">
        <v>748</v>
      </c>
      <c r="B93" s="31">
        <v>2</v>
      </c>
      <c r="C93" s="34">
        <v>0.5</v>
      </c>
      <c r="D93" s="38">
        <f t="shared" si="1"/>
        <v>0</v>
      </c>
    </row>
    <row r="94" spans="1:4" ht="14.4" x14ac:dyDescent="0.3">
      <c r="A94" s="37" t="s">
        <v>750</v>
      </c>
      <c r="B94" s="31">
        <v>2</v>
      </c>
      <c r="C94" s="34">
        <v>0</v>
      </c>
      <c r="D94" s="38">
        <f t="shared" si="1"/>
        <v>0</v>
      </c>
    </row>
    <row r="95" spans="1:4" ht="14.4" x14ac:dyDescent="0.3">
      <c r="A95" s="37" t="s">
        <v>752</v>
      </c>
      <c r="B95" s="31">
        <v>3</v>
      </c>
      <c r="C95" s="34">
        <v>0</v>
      </c>
      <c r="D95" s="38">
        <f t="shared" si="1"/>
        <v>0</v>
      </c>
    </row>
    <row r="96" spans="1:4" ht="14.4" x14ac:dyDescent="0.3">
      <c r="A96" s="37" t="s">
        <v>754</v>
      </c>
      <c r="B96" s="31">
        <v>3</v>
      </c>
      <c r="C96" s="34">
        <v>0</v>
      </c>
      <c r="D96" s="38">
        <f t="shared" si="1"/>
        <v>0</v>
      </c>
    </row>
    <row r="97" spans="1:4" ht="14.4" x14ac:dyDescent="0.3">
      <c r="A97" s="37" t="s">
        <v>756</v>
      </c>
      <c r="B97" s="31">
        <v>6</v>
      </c>
      <c r="C97" s="34">
        <v>0</v>
      </c>
      <c r="D97" s="38">
        <f t="shared" si="1"/>
        <v>0</v>
      </c>
    </row>
    <row r="98" spans="1:4" ht="14.4" x14ac:dyDescent="0.3">
      <c r="A98" s="37" t="s">
        <v>758</v>
      </c>
      <c r="B98" s="31">
        <v>2</v>
      </c>
      <c r="C98" s="34">
        <v>0.5</v>
      </c>
      <c r="D98" s="38">
        <f t="shared" si="1"/>
        <v>0</v>
      </c>
    </row>
    <row r="99" spans="1:4" ht="14.4" x14ac:dyDescent="0.3">
      <c r="A99" s="37" t="s">
        <v>760</v>
      </c>
      <c r="B99" s="31">
        <v>9</v>
      </c>
      <c r="C99" s="34">
        <v>2</v>
      </c>
      <c r="D99" s="38">
        <f t="shared" si="1"/>
        <v>0</v>
      </c>
    </row>
    <row r="100" spans="1:4" ht="14.4" x14ac:dyDescent="0.3">
      <c r="A100" s="37" t="s">
        <v>762</v>
      </c>
      <c r="B100" s="31">
        <v>2</v>
      </c>
      <c r="C100" s="34">
        <v>0</v>
      </c>
      <c r="D100" s="38">
        <f t="shared" si="1"/>
        <v>0</v>
      </c>
    </row>
    <row r="101" spans="1:4" ht="14.4" x14ac:dyDescent="0.3">
      <c r="A101" s="37" t="s">
        <v>764</v>
      </c>
      <c r="B101" s="31">
        <v>4</v>
      </c>
      <c r="C101" s="34">
        <v>0</v>
      </c>
      <c r="D101" s="38">
        <f t="shared" si="1"/>
        <v>0</v>
      </c>
    </row>
    <row r="102" spans="1:4" ht="14.4" x14ac:dyDescent="0.3">
      <c r="A102" s="37" t="s">
        <v>766</v>
      </c>
      <c r="B102" s="31">
        <v>4</v>
      </c>
      <c r="C102" s="34">
        <v>0</v>
      </c>
      <c r="D102" s="38">
        <f t="shared" si="1"/>
        <v>0</v>
      </c>
    </row>
    <row r="103" spans="1:4" ht="14.4" x14ac:dyDescent="0.3">
      <c r="A103" s="37" t="s">
        <v>768</v>
      </c>
      <c r="B103" s="31">
        <v>2</v>
      </c>
      <c r="C103" s="34">
        <v>0</v>
      </c>
      <c r="D103" s="38">
        <f t="shared" si="1"/>
        <v>0</v>
      </c>
    </row>
    <row r="104" spans="1:4" ht="14.4" x14ac:dyDescent="0.3">
      <c r="A104" s="37" t="s">
        <v>770</v>
      </c>
      <c r="B104" s="31">
        <v>10</v>
      </c>
      <c r="C104" s="34">
        <v>0</v>
      </c>
      <c r="D104" s="38">
        <f t="shared" si="1"/>
        <v>0</v>
      </c>
    </row>
    <row r="105" spans="1:4" ht="14.4" x14ac:dyDescent="0.3">
      <c r="A105" s="37" t="s">
        <v>772</v>
      </c>
      <c r="B105" s="31">
        <v>8</v>
      </c>
      <c r="C105" s="34">
        <v>0</v>
      </c>
      <c r="D105" s="38">
        <f t="shared" si="1"/>
        <v>0</v>
      </c>
    </row>
    <row r="106" spans="1:4" ht="14.4" x14ac:dyDescent="0.3">
      <c r="A106" s="37" t="s">
        <v>775</v>
      </c>
      <c r="B106" s="31">
        <v>4</v>
      </c>
      <c r="C106" s="34">
        <v>2</v>
      </c>
      <c r="D106" s="38">
        <f t="shared" si="1"/>
        <v>0</v>
      </c>
    </row>
    <row r="107" spans="1:4" ht="14.4" x14ac:dyDescent="0.3">
      <c r="A107" s="37" t="s">
        <v>777</v>
      </c>
      <c r="B107" s="31">
        <v>28</v>
      </c>
      <c r="C107" s="34">
        <v>7.5</v>
      </c>
      <c r="D107" s="38">
        <f t="shared" si="1"/>
        <v>1</v>
      </c>
    </row>
    <row r="108" spans="1:4" ht="14.4" x14ac:dyDescent="0.3">
      <c r="A108" s="37" t="s">
        <v>779</v>
      </c>
      <c r="B108" s="31">
        <v>9</v>
      </c>
      <c r="C108" s="34">
        <v>0.75</v>
      </c>
      <c r="D108" s="38">
        <f t="shared" si="1"/>
        <v>0</v>
      </c>
    </row>
    <row r="109" spans="1:4" ht="14.4" x14ac:dyDescent="0.3">
      <c r="A109" s="37" t="s">
        <v>781</v>
      </c>
      <c r="B109" s="31">
        <v>4</v>
      </c>
      <c r="C109" s="34">
        <v>2</v>
      </c>
      <c r="D109" s="38">
        <f t="shared" si="1"/>
        <v>0</v>
      </c>
    </row>
    <row r="110" spans="1:4" ht="14.4" x14ac:dyDescent="0.3">
      <c r="A110" s="37" t="s">
        <v>783</v>
      </c>
      <c r="B110" s="31">
        <v>7</v>
      </c>
      <c r="C110" s="34">
        <v>0</v>
      </c>
      <c r="D110" s="38">
        <f t="shared" si="1"/>
        <v>0</v>
      </c>
    </row>
    <row r="111" spans="1:4" ht="14.4" x14ac:dyDescent="0.3">
      <c r="A111" s="37" t="s">
        <v>785</v>
      </c>
      <c r="B111" s="31">
        <v>5</v>
      </c>
      <c r="C111" s="34">
        <v>0</v>
      </c>
      <c r="D111" s="38">
        <f t="shared" si="1"/>
        <v>0</v>
      </c>
    </row>
    <row r="112" spans="1:4" ht="14.4" x14ac:dyDescent="0.3">
      <c r="A112" s="37" t="s">
        <v>787</v>
      </c>
      <c r="B112" s="31">
        <v>2</v>
      </c>
      <c r="C112" s="34">
        <v>1</v>
      </c>
      <c r="D112" s="38">
        <f t="shared" si="1"/>
        <v>0</v>
      </c>
    </row>
    <row r="113" spans="1:4" ht="14.4" x14ac:dyDescent="0.3">
      <c r="A113" s="37" t="s">
        <v>789</v>
      </c>
      <c r="B113" s="31">
        <v>20</v>
      </c>
      <c r="C113" s="34">
        <v>6.75</v>
      </c>
      <c r="D113" s="38">
        <f t="shared" si="1"/>
        <v>1</v>
      </c>
    </row>
    <row r="114" spans="1:4" ht="14.4" x14ac:dyDescent="0.3">
      <c r="A114" s="37" t="s">
        <v>791</v>
      </c>
      <c r="B114" s="31">
        <v>11</v>
      </c>
      <c r="C114" s="34">
        <v>0</v>
      </c>
      <c r="D114" s="38">
        <f t="shared" si="1"/>
        <v>0</v>
      </c>
    </row>
    <row r="115" spans="1:4" ht="14.4" x14ac:dyDescent="0.3">
      <c r="A115" s="37" t="s">
        <v>793</v>
      </c>
      <c r="B115" s="31">
        <v>7</v>
      </c>
      <c r="C115" s="34">
        <v>0.25</v>
      </c>
      <c r="D115" s="38">
        <f t="shared" si="1"/>
        <v>0</v>
      </c>
    </row>
    <row r="116" spans="1:4" ht="14.4" x14ac:dyDescent="0.3">
      <c r="A116" s="37" t="s">
        <v>795</v>
      </c>
      <c r="B116" s="31">
        <v>20</v>
      </c>
      <c r="C116" s="34">
        <v>7</v>
      </c>
      <c r="D116" s="38">
        <f t="shared" si="1"/>
        <v>1</v>
      </c>
    </row>
    <row r="117" spans="1:4" ht="14.4" x14ac:dyDescent="0.3">
      <c r="A117" s="37" t="s">
        <v>797</v>
      </c>
      <c r="B117" s="31">
        <v>11</v>
      </c>
      <c r="C117" s="34">
        <v>2.25</v>
      </c>
      <c r="D117" s="38">
        <f t="shared" si="1"/>
        <v>0</v>
      </c>
    </row>
    <row r="118" spans="1:4" ht="14.4" x14ac:dyDescent="0.3">
      <c r="A118" s="37" t="s">
        <v>799</v>
      </c>
      <c r="B118" s="31">
        <v>50</v>
      </c>
      <c r="C118" s="34">
        <v>13.75</v>
      </c>
      <c r="D118" s="38">
        <f t="shared" si="1"/>
        <v>2</v>
      </c>
    </row>
    <row r="119" spans="1:4" ht="14.4" x14ac:dyDescent="0.3">
      <c r="A119" s="37" t="s">
        <v>800</v>
      </c>
      <c r="B119" s="31">
        <v>12</v>
      </c>
      <c r="C119" s="34">
        <v>0</v>
      </c>
      <c r="D119" s="38">
        <f t="shared" si="1"/>
        <v>0</v>
      </c>
    </row>
    <row r="120" spans="1:4" ht="14.4" x14ac:dyDescent="0.3">
      <c r="A120" s="37" t="s">
        <v>802</v>
      </c>
      <c r="B120" s="31">
        <v>15</v>
      </c>
      <c r="C120" s="34">
        <v>3</v>
      </c>
      <c r="D120" s="38">
        <f t="shared" si="1"/>
        <v>0</v>
      </c>
    </row>
    <row r="121" spans="1:4" ht="14.4" x14ac:dyDescent="0.3">
      <c r="A121" s="37" t="s">
        <v>804</v>
      </c>
      <c r="B121" s="31">
        <v>1</v>
      </c>
      <c r="C121" s="34">
        <v>0</v>
      </c>
      <c r="D121" s="38">
        <f t="shared" si="1"/>
        <v>0</v>
      </c>
    </row>
    <row r="122" spans="1:4" ht="14.4" x14ac:dyDescent="0.3">
      <c r="A122" s="37" t="s">
        <v>806</v>
      </c>
      <c r="B122" s="31">
        <v>12</v>
      </c>
      <c r="C122" s="34">
        <v>2</v>
      </c>
      <c r="D122" s="38">
        <f t="shared" si="1"/>
        <v>0</v>
      </c>
    </row>
    <row r="123" spans="1:4" ht="14.4" x14ac:dyDescent="0.3">
      <c r="A123" s="37" t="s">
        <v>808</v>
      </c>
      <c r="B123" s="31">
        <v>5</v>
      </c>
      <c r="C123" s="34">
        <v>0</v>
      </c>
      <c r="D123" s="38">
        <f t="shared" si="1"/>
        <v>0</v>
      </c>
    </row>
    <row r="124" spans="1:4" ht="14.4" x14ac:dyDescent="0.3">
      <c r="A124" s="37" t="s">
        <v>810</v>
      </c>
      <c r="B124" s="31">
        <v>12</v>
      </c>
      <c r="C124" s="34">
        <v>2.5</v>
      </c>
      <c r="D124" s="38">
        <f t="shared" si="1"/>
        <v>0</v>
      </c>
    </row>
    <row r="125" spans="1:4" ht="14.4" x14ac:dyDescent="0.3">
      <c r="A125" s="37" t="s">
        <v>812</v>
      </c>
      <c r="B125" s="31">
        <v>4</v>
      </c>
      <c r="C125" s="34">
        <v>0</v>
      </c>
      <c r="D125" s="38">
        <f t="shared" si="1"/>
        <v>0</v>
      </c>
    </row>
    <row r="126" spans="1:4" ht="14.4" x14ac:dyDescent="0.3">
      <c r="A126" s="37" t="s">
        <v>814</v>
      </c>
      <c r="B126" s="31">
        <v>14</v>
      </c>
      <c r="C126" s="34">
        <v>5</v>
      </c>
      <c r="D126" s="38">
        <f t="shared" si="1"/>
        <v>1</v>
      </c>
    </row>
    <row r="127" spans="1:4" ht="14.4" x14ac:dyDescent="0.3">
      <c r="A127" s="37" t="s">
        <v>816</v>
      </c>
      <c r="B127" s="31">
        <v>3</v>
      </c>
      <c r="C127" s="34">
        <v>0</v>
      </c>
      <c r="D127" s="38">
        <f t="shared" si="1"/>
        <v>0</v>
      </c>
    </row>
    <row r="128" spans="1:4" ht="14.4" x14ac:dyDescent="0.3">
      <c r="A128" s="37" t="s">
        <v>818</v>
      </c>
      <c r="B128" s="31">
        <v>6</v>
      </c>
      <c r="C128" s="34">
        <v>0</v>
      </c>
      <c r="D128" s="38">
        <f t="shared" si="1"/>
        <v>0</v>
      </c>
    </row>
    <row r="129" spans="1:4" ht="14.4" x14ac:dyDescent="0.3">
      <c r="A129" s="37" t="s">
        <v>820</v>
      </c>
      <c r="B129" s="31">
        <v>5</v>
      </c>
      <c r="C129" s="34">
        <v>0</v>
      </c>
      <c r="D129" s="38">
        <f t="shared" si="1"/>
        <v>0</v>
      </c>
    </row>
    <row r="130" spans="1:4" ht="14.4" x14ac:dyDescent="0.3">
      <c r="A130" s="37" t="s">
        <v>822</v>
      </c>
      <c r="B130" s="31">
        <v>8</v>
      </c>
      <c r="C130" s="34">
        <v>0</v>
      </c>
      <c r="D130" s="38">
        <f t="shared" si="1"/>
        <v>0</v>
      </c>
    </row>
    <row r="131" spans="1:4" ht="14.4" x14ac:dyDescent="0.3">
      <c r="A131" s="37" t="s">
        <v>824</v>
      </c>
      <c r="B131" s="31">
        <v>1</v>
      </c>
      <c r="C131" s="34">
        <v>0.5</v>
      </c>
      <c r="D131" s="38">
        <f t="shared" si="1"/>
        <v>0</v>
      </c>
    </row>
    <row r="132" spans="1:4" ht="14.4" x14ac:dyDescent="0.3">
      <c r="A132" s="37" t="s">
        <v>826</v>
      </c>
      <c r="B132" s="31">
        <v>4</v>
      </c>
      <c r="C132" s="34">
        <v>0</v>
      </c>
      <c r="D132" s="38">
        <f t="shared" ref="D132:D195" si="2">INT(C132/5)</f>
        <v>0</v>
      </c>
    </row>
    <row r="133" spans="1:4" ht="14.4" x14ac:dyDescent="0.3">
      <c r="A133" s="37" t="s">
        <v>828</v>
      </c>
      <c r="B133" s="31">
        <v>11</v>
      </c>
      <c r="C133" s="34">
        <v>2</v>
      </c>
      <c r="D133" s="38">
        <f t="shared" si="2"/>
        <v>0</v>
      </c>
    </row>
    <row r="134" spans="1:4" ht="14.4" x14ac:dyDescent="0.3">
      <c r="A134" s="37" t="s">
        <v>830</v>
      </c>
      <c r="B134" s="31">
        <v>1</v>
      </c>
      <c r="C134" s="34">
        <v>0.5</v>
      </c>
      <c r="D134" s="38">
        <f t="shared" si="2"/>
        <v>0</v>
      </c>
    </row>
    <row r="135" spans="1:4" ht="14.4" x14ac:dyDescent="0.3">
      <c r="A135" s="37" t="s">
        <v>832</v>
      </c>
      <c r="B135" s="31">
        <v>2</v>
      </c>
      <c r="C135" s="34">
        <v>0.5</v>
      </c>
      <c r="D135" s="38">
        <f t="shared" si="2"/>
        <v>0</v>
      </c>
    </row>
    <row r="136" spans="1:4" ht="14.4" x14ac:dyDescent="0.3">
      <c r="A136" s="37" t="s">
        <v>834</v>
      </c>
      <c r="B136" s="31">
        <v>5</v>
      </c>
      <c r="C136" s="34">
        <v>1.25</v>
      </c>
      <c r="D136" s="38">
        <f t="shared" si="2"/>
        <v>0</v>
      </c>
    </row>
    <row r="137" spans="1:4" ht="14.4" x14ac:dyDescent="0.3">
      <c r="A137" s="37" t="s">
        <v>836</v>
      </c>
      <c r="B137" s="31">
        <v>2</v>
      </c>
      <c r="C137" s="34">
        <v>1</v>
      </c>
      <c r="D137" s="38">
        <f t="shared" si="2"/>
        <v>0</v>
      </c>
    </row>
    <row r="138" spans="1:4" ht="14.4" x14ac:dyDescent="0.3">
      <c r="A138" s="37" t="s">
        <v>838</v>
      </c>
      <c r="B138" s="31">
        <v>6</v>
      </c>
      <c r="C138" s="34">
        <v>0</v>
      </c>
      <c r="D138" s="38">
        <f t="shared" si="2"/>
        <v>0</v>
      </c>
    </row>
    <row r="139" spans="1:4" ht="14.4" x14ac:dyDescent="0.3">
      <c r="A139" s="37" t="s">
        <v>840</v>
      </c>
      <c r="B139" s="31">
        <v>26</v>
      </c>
      <c r="C139" s="34">
        <v>1</v>
      </c>
      <c r="D139" s="38">
        <f t="shared" si="2"/>
        <v>0</v>
      </c>
    </row>
    <row r="140" spans="1:4" ht="14.4" x14ac:dyDescent="0.3">
      <c r="A140" s="37" t="s">
        <v>843</v>
      </c>
      <c r="B140" s="31">
        <v>7</v>
      </c>
      <c r="C140" s="34">
        <v>0</v>
      </c>
      <c r="D140" s="38">
        <f t="shared" si="2"/>
        <v>0</v>
      </c>
    </row>
    <row r="141" spans="1:4" ht="14.4" x14ac:dyDescent="0.3">
      <c r="A141" s="37" t="s">
        <v>844</v>
      </c>
      <c r="B141" s="31">
        <v>3</v>
      </c>
      <c r="C141" s="34">
        <v>1.5</v>
      </c>
      <c r="D141" s="38">
        <f t="shared" si="2"/>
        <v>0</v>
      </c>
    </row>
    <row r="142" spans="1:4" ht="14.4" x14ac:dyDescent="0.3">
      <c r="A142" s="37" t="s">
        <v>846</v>
      </c>
      <c r="B142" s="31">
        <v>28</v>
      </c>
      <c r="C142" s="34">
        <v>7.75</v>
      </c>
      <c r="D142" s="38">
        <f t="shared" si="2"/>
        <v>1</v>
      </c>
    </row>
    <row r="143" spans="1:4" ht="14.4" x14ac:dyDescent="0.3">
      <c r="A143" s="37" t="s">
        <v>848</v>
      </c>
      <c r="B143" s="31">
        <v>7</v>
      </c>
      <c r="C143" s="34">
        <v>0.5</v>
      </c>
      <c r="D143" s="38">
        <f t="shared" si="2"/>
        <v>0</v>
      </c>
    </row>
    <row r="144" spans="1:4" ht="14.4" x14ac:dyDescent="0.3">
      <c r="A144" s="37" t="s">
        <v>850</v>
      </c>
      <c r="B144" s="31">
        <v>4</v>
      </c>
      <c r="C144" s="34">
        <v>0</v>
      </c>
      <c r="D144" s="38">
        <f t="shared" si="2"/>
        <v>0</v>
      </c>
    </row>
    <row r="145" spans="1:4" ht="14.4" x14ac:dyDescent="0.3">
      <c r="A145" s="37" t="s">
        <v>852</v>
      </c>
      <c r="B145" s="31">
        <v>6</v>
      </c>
      <c r="C145" s="34">
        <v>0.5</v>
      </c>
      <c r="D145" s="38">
        <f t="shared" si="2"/>
        <v>0</v>
      </c>
    </row>
    <row r="146" spans="1:4" ht="14.4" x14ac:dyDescent="0.3">
      <c r="A146" s="37" t="s">
        <v>854</v>
      </c>
      <c r="B146" s="31">
        <v>9</v>
      </c>
      <c r="C146" s="34">
        <v>4.5</v>
      </c>
      <c r="D146" s="38">
        <f t="shared" si="2"/>
        <v>0</v>
      </c>
    </row>
    <row r="147" spans="1:4" ht="14.4" x14ac:dyDescent="0.3">
      <c r="A147" s="37" t="s">
        <v>856</v>
      </c>
      <c r="B147" s="31">
        <v>14</v>
      </c>
      <c r="C147" s="34">
        <v>4</v>
      </c>
      <c r="D147" s="38">
        <f t="shared" si="2"/>
        <v>0</v>
      </c>
    </row>
    <row r="148" spans="1:4" ht="14.4" x14ac:dyDescent="0.3">
      <c r="A148" s="37" t="s">
        <v>858</v>
      </c>
      <c r="B148" s="31">
        <v>5</v>
      </c>
      <c r="C148" s="34">
        <v>0</v>
      </c>
      <c r="D148" s="38">
        <f t="shared" si="2"/>
        <v>0</v>
      </c>
    </row>
    <row r="149" spans="1:4" ht="14.4" x14ac:dyDescent="0.3">
      <c r="A149" s="37" t="s">
        <v>860</v>
      </c>
      <c r="B149" s="31">
        <v>20</v>
      </c>
      <c r="C149" s="34">
        <v>7.5</v>
      </c>
      <c r="D149" s="38">
        <f t="shared" si="2"/>
        <v>1</v>
      </c>
    </row>
    <row r="150" spans="1:4" ht="14.4" x14ac:dyDescent="0.3">
      <c r="A150" s="37" t="s">
        <v>862</v>
      </c>
      <c r="B150" s="31">
        <v>22</v>
      </c>
      <c r="C150" s="34">
        <v>7</v>
      </c>
      <c r="D150" s="38">
        <f t="shared" si="2"/>
        <v>1</v>
      </c>
    </row>
    <row r="151" spans="1:4" ht="14.4" x14ac:dyDescent="0.3">
      <c r="A151" s="37" t="s">
        <v>864</v>
      </c>
      <c r="B151" s="31">
        <v>2</v>
      </c>
      <c r="C151" s="34">
        <v>0</v>
      </c>
      <c r="D151" s="38">
        <f t="shared" si="2"/>
        <v>0</v>
      </c>
    </row>
    <row r="152" spans="1:4" ht="14.4" x14ac:dyDescent="0.3">
      <c r="A152" s="37" t="s">
        <v>866</v>
      </c>
      <c r="B152" s="31">
        <v>8</v>
      </c>
      <c r="C152" s="34">
        <v>2.5</v>
      </c>
      <c r="D152" s="38">
        <f t="shared" si="2"/>
        <v>0</v>
      </c>
    </row>
    <row r="153" spans="1:4" ht="14.4" x14ac:dyDescent="0.3">
      <c r="A153" s="37" t="s">
        <v>868</v>
      </c>
      <c r="B153" s="31">
        <v>3</v>
      </c>
      <c r="C153" s="34">
        <v>1</v>
      </c>
      <c r="D153" s="38">
        <f t="shared" si="2"/>
        <v>0</v>
      </c>
    </row>
    <row r="154" spans="1:4" ht="14.4" x14ac:dyDescent="0.3">
      <c r="A154" s="37" t="s">
        <v>870</v>
      </c>
      <c r="B154" s="31">
        <v>6</v>
      </c>
      <c r="C154" s="34">
        <v>2</v>
      </c>
      <c r="D154" s="38">
        <f t="shared" si="2"/>
        <v>0</v>
      </c>
    </row>
    <row r="155" spans="1:4" ht="14.4" x14ac:dyDescent="0.3">
      <c r="A155" s="37" t="s">
        <v>872</v>
      </c>
      <c r="B155" s="31">
        <v>10</v>
      </c>
      <c r="C155" s="34">
        <v>4.25</v>
      </c>
      <c r="D155" s="38">
        <f t="shared" si="2"/>
        <v>0</v>
      </c>
    </row>
    <row r="156" spans="1:4" ht="14.4" x14ac:dyDescent="0.3">
      <c r="A156" s="37" t="s">
        <v>874</v>
      </c>
      <c r="B156" s="31">
        <v>9</v>
      </c>
      <c r="C156" s="34">
        <v>1.25</v>
      </c>
      <c r="D156" s="38">
        <f t="shared" si="2"/>
        <v>0</v>
      </c>
    </row>
    <row r="157" spans="1:4" ht="14.4" x14ac:dyDescent="0.3">
      <c r="A157" s="37" t="s">
        <v>876</v>
      </c>
      <c r="B157" s="31">
        <v>10</v>
      </c>
      <c r="C157" s="34">
        <v>0.5</v>
      </c>
      <c r="D157" s="38">
        <f t="shared" si="2"/>
        <v>0</v>
      </c>
    </row>
    <row r="158" spans="1:4" ht="14.4" x14ac:dyDescent="0.3">
      <c r="A158" s="37" t="s">
        <v>878</v>
      </c>
      <c r="B158" s="31">
        <v>4</v>
      </c>
      <c r="C158" s="34">
        <v>0</v>
      </c>
      <c r="D158" s="38">
        <f t="shared" si="2"/>
        <v>0</v>
      </c>
    </row>
    <row r="159" spans="1:4" ht="14.4" x14ac:dyDescent="0.3">
      <c r="A159" s="37" t="s">
        <v>880</v>
      </c>
      <c r="B159" s="31">
        <v>29</v>
      </c>
      <c r="C159" s="34">
        <v>0</v>
      </c>
      <c r="D159" s="38">
        <f t="shared" si="2"/>
        <v>0</v>
      </c>
    </row>
    <row r="160" spans="1:4" ht="14.4" x14ac:dyDescent="0.3">
      <c r="A160" s="37" t="s">
        <v>882</v>
      </c>
      <c r="B160" s="31">
        <v>3</v>
      </c>
      <c r="C160" s="34">
        <v>0</v>
      </c>
      <c r="D160" s="38">
        <f t="shared" si="2"/>
        <v>0</v>
      </c>
    </row>
    <row r="161" spans="1:4" ht="14.4" x14ac:dyDescent="0.3">
      <c r="A161" s="37" t="s">
        <v>884</v>
      </c>
      <c r="B161" s="31">
        <v>6</v>
      </c>
      <c r="C161" s="34">
        <v>1.5</v>
      </c>
      <c r="D161" s="38">
        <f t="shared" si="2"/>
        <v>0</v>
      </c>
    </row>
    <row r="162" spans="1:4" ht="14.4" x14ac:dyDescent="0.3">
      <c r="A162" s="37" t="s">
        <v>886</v>
      </c>
      <c r="B162" s="31">
        <v>3</v>
      </c>
      <c r="C162" s="34">
        <v>1</v>
      </c>
      <c r="D162" s="38">
        <f t="shared" si="2"/>
        <v>0</v>
      </c>
    </row>
    <row r="163" spans="1:4" ht="14.4" x14ac:dyDescent="0.3">
      <c r="A163" s="37" t="s">
        <v>888</v>
      </c>
      <c r="B163" s="31">
        <v>2</v>
      </c>
      <c r="C163" s="34">
        <v>0</v>
      </c>
      <c r="D163" s="38">
        <f t="shared" si="2"/>
        <v>0</v>
      </c>
    </row>
    <row r="164" spans="1:4" ht="14.4" x14ac:dyDescent="0.3">
      <c r="A164" s="37" t="s">
        <v>890</v>
      </c>
      <c r="B164" s="31">
        <v>1</v>
      </c>
      <c r="C164" s="34">
        <v>0</v>
      </c>
      <c r="D164" s="38">
        <f t="shared" si="2"/>
        <v>0</v>
      </c>
    </row>
    <row r="165" spans="1:4" ht="14.4" x14ac:dyDescent="0.3">
      <c r="A165" s="37" t="s">
        <v>892</v>
      </c>
      <c r="B165" s="31">
        <v>23</v>
      </c>
      <c r="C165" s="34">
        <v>8.25</v>
      </c>
      <c r="D165" s="38">
        <f t="shared" si="2"/>
        <v>1</v>
      </c>
    </row>
    <row r="166" spans="1:4" ht="14.4" x14ac:dyDescent="0.3">
      <c r="A166" s="37" t="s">
        <v>894</v>
      </c>
      <c r="B166" s="31">
        <v>5</v>
      </c>
      <c r="C166" s="34">
        <v>2</v>
      </c>
      <c r="D166" s="38">
        <f t="shared" si="2"/>
        <v>0</v>
      </c>
    </row>
    <row r="167" spans="1:4" ht="14.4" x14ac:dyDescent="0.3">
      <c r="A167" s="37" t="s">
        <v>896</v>
      </c>
      <c r="B167" s="31">
        <v>4</v>
      </c>
      <c r="C167" s="34">
        <v>0</v>
      </c>
      <c r="D167" s="38">
        <f t="shared" si="2"/>
        <v>0</v>
      </c>
    </row>
    <row r="168" spans="1:4" ht="14.4" x14ac:dyDescent="0.3">
      <c r="A168" s="37" t="s">
        <v>898</v>
      </c>
      <c r="B168" s="31">
        <v>1</v>
      </c>
      <c r="C168" s="34">
        <v>0.5</v>
      </c>
      <c r="D168" s="38">
        <f t="shared" si="2"/>
        <v>0</v>
      </c>
    </row>
    <row r="169" spans="1:4" ht="14.4" x14ac:dyDescent="0.3">
      <c r="A169" s="37" t="s">
        <v>900</v>
      </c>
      <c r="B169" s="31">
        <v>6</v>
      </c>
      <c r="C169" s="34">
        <v>0</v>
      </c>
      <c r="D169" s="38">
        <f t="shared" si="2"/>
        <v>0</v>
      </c>
    </row>
    <row r="170" spans="1:4" ht="14.4" x14ac:dyDescent="0.3">
      <c r="A170" s="37" t="s">
        <v>902</v>
      </c>
      <c r="B170" s="31">
        <v>5</v>
      </c>
      <c r="C170" s="34">
        <v>1.5</v>
      </c>
      <c r="D170" s="38">
        <f t="shared" si="2"/>
        <v>0</v>
      </c>
    </row>
    <row r="171" spans="1:4" ht="14.4" x14ac:dyDescent="0.3">
      <c r="A171" s="37" t="s">
        <v>904</v>
      </c>
      <c r="B171" s="31">
        <v>30</v>
      </c>
      <c r="C171" s="34">
        <v>0.5</v>
      </c>
      <c r="D171" s="38">
        <f t="shared" si="2"/>
        <v>0</v>
      </c>
    </row>
    <row r="172" spans="1:4" ht="14.4" x14ac:dyDescent="0.3">
      <c r="A172" s="37" t="s">
        <v>906</v>
      </c>
      <c r="B172" s="31">
        <v>12</v>
      </c>
      <c r="C172" s="34">
        <v>1.5</v>
      </c>
      <c r="D172" s="38">
        <f t="shared" si="2"/>
        <v>0</v>
      </c>
    </row>
    <row r="173" spans="1:4" ht="14.4" x14ac:dyDescent="0.3">
      <c r="A173" s="37" t="s">
        <v>908</v>
      </c>
      <c r="B173" s="31">
        <v>16</v>
      </c>
      <c r="C173" s="34">
        <v>0</v>
      </c>
      <c r="D173" s="38">
        <f t="shared" si="2"/>
        <v>0</v>
      </c>
    </row>
    <row r="174" spans="1:4" ht="14.4" x14ac:dyDescent="0.3">
      <c r="A174" s="37" t="s">
        <v>910</v>
      </c>
      <c r="B174" s="31">
        <v>2</v>
      </c>
      <c r="C174" s="34">
        <v>0.75</v>
      </c>
      <c r="D174" s="38">
        <f t="shared" si="2"/>
        <v>0</v>
      </c>
    </row>
    <row r="175" spans="1:4" ht="14.4" x14ac:dyDescent="0.3">
      <c r="A175" s="37" t="s">
        <v>912</v>
      </c>
      <c r="B175" s="31">
        <v>1</v>
      </c>
      <c r="C175" s="34">
        <v>0</v>
      </c>
      <c r="D175" s="38">
        <f t="shared" si="2"/>
        <v>0</v>
      </c>
    </row>
    <row r="176" spans="1:4" ht="14.4" x14ac:dyDescent="0.3">
      <c r="A176" s="37" t="s">
        <v>914</v>
      </c>
      <c r="B176" s="31">
        <v>8</v>
      </c>
      <c r="C176" s="34">
        <v>0</v>
      </c>
      <c r="D176" s="38">
        <f t="shared" si="2"/>
        <v>0</v>
      </c>
    </row>
    <row r="177" spans="1:4" ht="14.4" x14ac:dyDescent="0.3">
      <c r="A177" s="37" t="s">
        <v>916</v>
      </c>
      <c r="B177" s="31">
        <v>6</v>
      </c>
      <c r="C177" s="34">
        <v>1</v>
      </c>
      <c r="D177" s="38">
        <f t="shared" si="2"/>
        <v>0</v>
      </c>
    </row>
    <row r="178" spans="1:4" ht="14.4" x14ac:dyDescent="0.3">
      <c r="A178" s="37" t="s">
        <v>918</v>
      </c>
      <c r="B178" s="31">
        <v>8</v>
      </c>
      <c r="C178" s="34">
        <v>3.5</v>
      </c>
      <c r="D178" s="38">
        <f t="shared" si="2"/>
        <v>0</v>
      </c>
    </row>
    <row r="179" spans="1:4" ht="14.4" x14ac:dyDescent="0.3">
      <c r="A179" s="37" t="s">
        <v>920</v>
      </c>
      <c r="B179" s="31">
        <v>6</v>
      </c>
      <c r="C179" s="34">
        <v>0</v>
      </c>
      <c r="D179" s="38">
        <f t="shared" si="2"/>
        <v>0</v>
      </c>
    </row>
    <row r="180" spans="1:4" ht="14.4" x14ac:dyDescent="0.3">
      <c r="A180" s="37" t="s">
        <v>922</v>
      </c>
      <c r="B180" s="31">
        <v>1</v>
      </c>
      <c r="C180" s="34">
        <v>0</v>
      </c>
      <c r="D180" s="38">
        <f t="shared" si="2"/>
        <v>0</v>
      </c>
    </row>
    <row r="181" spans="1:4" ht="14.4" x14ac:dyDescent="0.3">
      <c r="A181" s="37" t="s">
        <v>924</v>
      </c>
      <c r="B181" s="31">
        <v>5</v>
      </c>
      <c r="C181" s="34">
        <v>0</v>
      </c>
      <c r="D181" s="38">
        <f t="shared" si="2"/>
        <v>0</v>
      </c>
    </row>
    <row r="182" spans="1:4" ht="14.4" x14ac:dyDescent="0.3">
      <c r="A182" s="37" t="s">
        <v>926</v>
      </c>
      <c r="B182" s="31">
        <v>9</v>
      </c>
      <c r="C182" s="34">
        <v>0</v>
      </c>
      <c r="D182" s="38">
        <f t="shared" si="2"/>
        <v>0</v>
      </c>
    </row>
    <row r="183" spans="1:4" ht="14.4" x14ac:dyDescent="0.3">
      <c r="A183" s="37" t="s">
        <v>928</v>
      </c>
      <c r="B183" s="31">
        <v>14</v>
      </c>
      <c r="C183" s="34">
        <v>5.5</v>
      </c>
      <c r="D183" s="38">
        <f t="shared" si="2"/>
        <v>1</v>
      </c>
    </row>
    <row r="184" spans="1:4" ht="14.4" x14ac:dyDescent="0.3">
      <c r="A184" s="37" t="s">
        <v>930</v>
      </c>
      <c r="B184" s="31">
        <v>4</v>
      </c>
      <c r="C184" s="34">
        <v>2</v>
      </c>
      <c r="D184" s="38">
        <f t="shared" si="2"/>
        <v>0</v>
      </c>
    </row>
    <row r="185" spans="1:4" ht="14.4" x14ac:dyDescent="0.3">
      <c r="A185" s="37" t="s">
        <v>932</v>
      </c>
      <c r="B185" s="31">
        <v>11</v>
      </c>
      <c r="C185" s="34">
        <v>5.5</v>
      </c>
      <c r="D185" s="38">
        <f t="shared" si="2"/>
        <v>1</v>
      </c>
    </row>
    <row r="186" spans="1:4" ht="14.4" x14ac:dyDescent="0.3">
      <c r="A186" s="37" t="s">
        <v>934</v>
      </c>
      <c r="B186" s="31">
        <v>30</v>
      </c>
      <c r="C186" s="34">
        <v>2.75</v>
      </c>
      <c r="D186" s="38">
        <f t="shared" si="2"/>
        <v>0</v>
      </c>
    </row>
    <row r="187" spans="1:4" ht="14.4" x14ac:dyDescent="0.3">
      <c r="A187" s="37" t="s">
        <v>936</v>
      </c>
      <c r="B187" s="31">
        <v>7</v>
      </c>
      <c r="C187" s="34">
        <v>1</v>
      </c>
      <c r="D187" s="38">
        <f t="shared" si="2"/>
        <v>0</v>
      </c>
    </row>
    <row r="188" spans="1:4" ht="14.4" x14ac:dyDescent="0.3">
      <c r="A188" s="37" t="s">
        <v>938</v>
      </c>
      <c r="B188" s="31">
        <v>6</v>
      </c>
      <c r="C188" s="34">
        <v>0</v>
      </c>
      <c r="D188" s="38">
        <f t="shared" si="2"/>
        <v>0</v>
      </c>
    </row>
    <row r="189" spans="1:4" ht="14.4" x14ac:dyDescent="0.3">
      <c r="A189" s="37" t="s">
        <v>940</v>
      </c>
      <c r="B189" s="31">
        <v>11</v>
      </c>
      <c r="C189" s="34">
        <v>3.5</v>
      </c>
      <c r="D189" s="38">
        <f t="shared" si="2"/>
        <v>0</v>
      </c>
    </row>
    <row r="190" spans="1:4" ht="14.4" x14ac:dyDescent="0.3">
      <c r="A190" s="37" t="s">
        <v>942</v>
      </c>
      <c r="B190" s="31">
        <v>6</v>
      </c>
      <c r="C190" s="34">
        <v>0</v>
      </c>
      <c r="D190" s="38">
        <f t="shared" si="2"/>
        <v>0</v>
      </c>
    </row>
    <row r="191" spans="1:4" ht="14.4" x14ac:dyDescent="0.3">
      <c r="A191" s="37" t="s">
        <v>944</v>
      </c>
      <c r="B191" s="31">
        <v>4</v>
      </c>
      <c r="C191" s="34">
        <v>1.5</v>
      </c>
      <c r="D191" s="38">
        <f t="shared" si="2"/>
        <v>0</v>
      </c>
    </row>
    <row r="192" spans="1:4" ht="14.4" x14ac:dyDescent="0.3">
      <c r="A192" s="37" t="s">
        <v>946</v>
      </c>
      <c r="B192" s="31">
        <v>1</v>
      </c>
      <c r="C192" s="34">
        <v>0.5</v>
      </c>
      <c r="D192" s="38">
        <f t="shared" si="2"/>
        <v>0</v>
      </c>
    </row>
    <row r="193" spans="1:4" ht="14.4" x14ac:dyDescent="0.3">
      <c r="A193" s="37" t="s">
        <v>948</v>
      </c>
      <c r="B193" s="31">
        <v>13</v>
      </c>
      <c r="C193" s="34">
        <v>4.5</v>
      </c>
      <c r="D193" s="38">
        <f t="shared" si="2"/>
        <v>0</v>
      </c>
    </row>
    <row r="194" spans="1:4" ht="14.4" x14ac:dyDescent="0.3">
      <c r="A194" s="37" t="s">
        <v>950</v>
      </c>
      <c r="B194" s="31">
        <v>29</v>
      </c>
      <c r="C194" s="34">
        <v>4.5</v>
      </c>
      <c r="D194" s="38">
        <f t="shared" si="2"/>
        <v>0</v>
      </c>
    </row>
    <row r="195" spans="1:4" ht="14.4" x14ac:dyDescent="0.3">
      <c r="A195" s="37" t="s">
        <v>952</v>
      </c>
      <c r="B195" s="31">
        <v>17</v>
      </c>
      <c r="C195" s="34">
        <v>0</v>
      </c>
      <c r="D195" s="38">
        <f t="shared" si="2"/>
        <v>0</v>
      </c>
    </row>
    <row r="196" spans="1:4" ht="14.4" x14ac:dyDescent="0.3">
      <c r="A196" s="37" t="s">
        <v>954</v>
      </c>
      <c r="B196" s="31">
        <v>1</v>
      </c>
      <c r="C196" s="34">
        <v>0.5</v>
      </c>
      <c r="D196" s="38">
        <f t="shared" ref="D196:D259" si="3">INT(C196/5)</f>
        <v>0</v>
      </c>
    </row>
    <row r="197" spans="1:4" ht="14.4" x14ac:dyDescent="0.3">
      <c r="A197" s="37" t="s">
        <v>956</v>
      </c>
      <c r="B197" s="31">
        <v>13</v>
      </c>
      <c r="C197" s="34">
        <v>1.75</v>
      </c>
      <c r="D197" s="38">
        <f t="shared" si="3"/>
        <v>0</v>
      </c>
    </row>
    <row r="198" spans="1:4" ht="14.4" x14ac:dyDescent="0.3">
      <c r="A198" s="37" t="s">
        <v>958</v>
      </c>
      <c r="B198" s="31">
        <v>14</v>
      </c>
      <c r="C198" s="34">
        <v>2.5</v>
      </c>
      <c r="D198" s="38">
        <f t="shared" si="3"/>
        <v>0</v>
      </c>
    </row>
    <row r="199" spans="1:4" ht="14.4" x14ac:dyDescent="0.3">
      <c r="A199" s="37" t="s">
        <v>960</v>
      </c>
      <c r="B199" s="31">
        <v>2</v>
      </c>
      <c r="C199" s="34">
        <v>0</v>
      </c>
      <c r="D199" s="38">
        <f t="shared" si="3"/>
        <v>0</v>
      </c>
    </row>
    <row r="200" spans="1:4" ht="14.4" x14ac:dyDescent="0.3">
      <c r="A200" s="37" t="s">
        <v>962</v>
      </c>
      <c r="B200" s="31">
        <v>3</v>
      </c>
      <c r="C200" s="34">
        <v>0.5</v>
      </c>
      <c r="D200" s="38">
        <f t="shared" si="3"/>
        <v>0</v>
      </c>
    </row>
    <row r="201" spans="1:4" ht="14.4" x14ac:dyDescent="0.3">
      <c r="A201" s="37" t="s">
        <v>964</v>
      </c>
      <c r="B201" s="31">
        <v>24</v>
      </c>
      <c r="C201" s="34">
        <v>0</v>
      </c>
      <c r="D201" s="38">
        <f t="shared" si="3"/>
        <v>0</v>
      </c>
    </row>
    <row r="202" spans="1:4" ht="14.4" x14ac:dyDescent="0.3">
      <c r="A202" s="37" t="s">
        <v>966</v>
      </c>
      <c r="B202" s="31">
        <v>154</v>
      </c>
      <c r="C202" s="34">
        <v>20</v>
      </c>
      <c r="D202" s="38">
        <f t="shared" si="3"/>
        <v>4</v>
      </c>
    </row>
    <row r="203" spans="1:4" ht="14.4" x14ac:dyDescent="0.3">
      <c r="A203" s="37" t="s">
        <v>968</v>
      </c>
      <c r="B203" s="31">
        <v>7</v>
      </c>
      <c r="C203" s="34">
        <v>1.5</v>
      </c>
      <c r="D203" s="38">
        <f t="shared" si="3"/>
        <v>0</v>
      </c>
    </row>
    <row r="204" spans="1:4" ht="14.4" x14ac:dyDescent="0.3">
      <c r="A204" s="37" t="s">
        <v>970</v>
      </c>
      <c r="B204" s="31">
        <v>4</v>
      </c>
      <c r="C204" s="34">
        <v>0</v>
      </c>
      <c r="D204" s="38">
        <f t="shared" si="3"/>
        <v>0</v>
      </c>
    </row>
    <row r="205" spans="1:4" ht="14.4" x14ac:dyDescent="0.3">
      <c r="A205" s="37" t="s">
        <v>972</v>
      </c>
      <c r="B205" s="31">
        <v>6</v>
      </c>
      <c r="C205" s="34">
        <v>0.25</v>
      </c>
      <c r="D205" s="38">
        <f t="shared" si="3"/>
        <v>0</v>
      </c>
    </row>
    <row r="206" spans="1:4" ht="14.4" x14ac:dyDescent="0.3">
      <c r="A206" s="37" t="s">
        <v>974</v>
      </c>
      <c r="B206" s="31">
        <v>10</v>
      </c>
      <c r="C206" s="34">
        <v>0</v>
      </c>
      <c r="D206" s="38">
        <f t="shared" si="3"/>
        <v>0</v>
      </c>
    </row>
    <row r="207" spans="1:4" ht="14.4" x14ac:dyDescent="0.3">
      <c r="A207" s="37" t="s">
        <v>976</v>
      </c>
      <c r="B207" s="31">
        <v>5</v>
      </c>
      <c r="C207" s="34">
        <v>0.75</v>
      </c>
      <c r="D207" s="38">
        <f t="shared" si="3"/>
        <v>0</v>
      </c>
    </row>
    <row r="208" spans="1:4" ht="14.4" x14ac:dyDescent="0.3">
      <c r="A208" s="37" t="s">
        <v>978</v>
      </c>
      <c r="B208" s="31">
        <v>2</v>
      </c>
      <c r="C208" s="34">
        <v>1</v>
      </c>
      <c r="D208" s="38">
        <f t="shared" si="3"/>
        <v>0</v>
      </c>
    </row>
    <row r="209" spans="1:4" ht="14.4" x14ac:dyDescent="0.3">
      <c r="A209" s="37" t="s">
        <v>980</v>
      </c>
      <c r="B209" s="31">
        <v>8</v>
      </c>
      <c r="C209" s="34">
        <v>0</v>
      </c>
      <c r="D209" s="38">
        <f t="shared" si="3"/>
        <v>0</v>
      </c>
    </row>
    <row r="210" spans="1:4" ht="14.4" x14ac:dyDescent="0.3">
      <c r="A210" s="37" t="s">
        <v>982</v>
      </c>
      <c r="B210" s="31">
        <v>25</v>
      </c>
      <c r="C210" s="34">
        <v>4.75</v>
      </c>
      <c r="D210" s="38">
        <f t="shared" si="3"/>
        <v>0</v>
      </c>
    </row>
    <row r="211" spans="1:4" ht="14.4" x14ac:dyDescent="0.3">
      <c r="A211" s="37" t="s">
        <v>984</v>
      </c>
      <c r="B211" s="31">
        <v>15</v>
      </c>
      <c r="C211" s="34">
        <v>1.5</v>
      </c>
      <c r="D211" s="38">
        <f t="shared" si="3"/>
        <v>0</v>
      </c>
    </row>
    <row r="212" spans="1:4" ht="14.4" x14ac:dyDescent="0.3">
      <c r="A212" s="37" t="s">
        <v>987</v>
      </c>
      <c r="B212" s="31">
        <v>3</v>
      </c>
      <c r="C212" s="34">
        <v>0</v>
      </c>
      <c r="D212" s="38">
        <f t="shared" si="3"/>
        <v>0</v>
      </c>
    </row>
    <row r="213" spans="1:4" ht="14.4" x14ac:dyDescent="0.3">
      <c r="A213" s="37" t="s">
        <v>989</v>
      </c>
      <c r="B213" s="31">
        <v>21</v>
      </c>
      <c r="C213" s="34">
        <v>5</v>
      </c>
      <c r="D213" s="38">
        <f t="shared" si="3"/>
        <v>1</v>
      </c>
    </row>
    <row r="214" spans="1:4" ht="14.4" x14ac:dyDescent="0.3">
      <c r="A214" s="37" t="s">
        <v>991</v>
      </c>
      <c r="B214" s="31">
        <v>8</v>
      </c>
      <c r="C214" s="34">
        <v>1.25</v>
      </c>
      <c r="D214" s="38">
        <f t="shared" si="3"/>
        <v>0</v>
      </c>
    </row>
    <row r="215" spans="1:4" ht="14.4" x14ac:dyDescent="0.3">
      <c r="A215" s="37" t="s">
        <v>993</v>
      </c>
      <c r="B215" s="31">
        <v>2</v>
      </c>
      <c r="C215" s="34">
        <v>0</v>
      </c>
      <c r="D215" s="38">
        <f t="shared" si="3"/>
        <v>0</v>
      </c>
    </row>
    <row r="216" spans="1:4" ht="14.4" x14ac:dyDescent="0.3">
      <c r="A216" s="37" t="s">
        <v>995</v>
      </c>
      <c r="B216" s="31">
        <v>23</v>
      </c>
      <c r="C216" s="34">
        <v>5.5</v>
      </c>
      <c r="D216" s="38">
        <f t="shared" si="3"/>
        <v>1</v>
      </c>
    </row>
    <row r="217" spans="1:4" ht="14.4" x14ac:dyDescent="0.3">
      <c r="A217" s="37" t="s">
        <v>997</v>
      </c>
      <c r="B217" s="31">
        <v>8</v>
      </c>
      <c r="C217" s="34">
        <v>0</v>
      </c>
      <c r="D217" s="38">
        <f t="shared" si="3"/>
        <v>0</v>
      </c>
    </row>
    <row r="218" spans="1:4" ht="14.4" x14ac:dyDescent="0.3">
      <c r="A218" s="37" t="s">
        <v>999</v>
      </c>
      <c r="B218" s="31">
        <v>2</v>
      </c>
      <c r="C218" s="34">
        <v>1</v>
      </c>
      <c r="D218" s="38">
        <f t="shared" si="3"/>
        <v>0</v>
      </c>
    </row>
    <row r="219" spans="1:4" ht="14.4" x14ac:dyDescent="0.3">
      <c r="A219" s="37" t="s">
        <v>1001</v>
      </c>
      <c r="B219" s="31">
        <v>5</v>
      </c>
      <c r="C219" s="34">
        <v>2.5</v>
      </c>
      <c r="D219" s="38">
        <f t="shared" si="3"/>
        <v>0</v>
      </c>
    </row>
    <row r="220" spans="1:4" ht="14.4" x14ac:dyDescent="0.3">
      <c r="A220" s="37" t="s">
        <v>1002</v>
      </c>
      <c r="B220" s="31">
        <v>13</v>
      </c>
      <c r="C220" s="34">
        <v>0</v>
      </c>
      <c r="D220" s="38">
        <f t="shared" si="3"/>
        <v>0</v>
      </c>
    </row>
    <row r="221" spans="1:4" ht="14.4" x14ac:dyDescent="0.3">
      <c r="A221" s="37" t="s">
        <v>1004</v>
      </c>
      <c r="B221" s="31">
        <v>7</v>
      </c>
      <c r="C221" s="34">
        <v>0</v>
      </c>
      <c r="D221" s="38">
        <f t="shared" si="3"/>
        <v>0</v>
      </c>
    </row>
    <row r="222" spans="1:4" ht="14.4" x14ac:dyDescent="0.3">
      <c r="A222" s="37" t="s">
        <v>1006</v>
      </c>
      <c r="B222" s="31">
        <v>15</v>
      </c>
      <c r="C222" s="34">
        <v>1.75</v>
      </c>
      <c r="D222" s="38">
        <f t="shared" si="3"/>
        <v>0</v>
      </c>
    </row>
    <row r="223" spans="1:4" ht="14.4" x14ac:dyDescent="0.3">
      <c r="A223" s="37" t="s">
        <v>1008</v>
      </c>
      <c r="B223" s="31">
        <v>34</v>
      </c>
      <c r="C223" s="34">
        <v>2</v>
      </c>
      <c r="D223" s="38">
        <f t="shared" si="3"/>
        <v>0</v>
      </c>
    </row>
    <row r="224" spans="1:4" ht="14.4" x14ac:dyDescent="0.3">
      <c r="A224" s="37" t="s">
        <v>1010</v>
      </c>
      <c r="B224" s="31">
        <v>3</v>
      </c>
      <c r="C224" s="34">
        <v>0</v>
      </c>
      <c r="D224" s="38">
        <f t="shared" si="3"/>
        <v>0</v>
      </c>
    </row>
    <row r="225" spans="1:4" ht="14.4" x14ac:dyDescent="0.3">
      <c r="A225" s="37" t="s">
        <v>1012</v>
      </c>
      <c r="B225" s="31">
        <v>4</v>
      </c>
      <c r="C225" s="34">
        <v>0</v>
      </c>
      <c r="D225" s="38">
        <f t="shared" si="3"/>
        <v>0</v>
      </c>
    </row>
    <row r="226" spans="1:4" ht="14.4" x14ac:dyDescent="0.3">
      <c r="A226" s="37" t="s">
        <v>1014</v>
      </c>
      <c r="B226" s="31">
        <v>6</v>
      </c>
      <c r="C226" s="34">
        <v>1</v>
      </c>
      <c r="D226" s="38">
        <f t="shared" si="3"/>
        <v>0</v>
      </c>
    </row>
    <row r="227" spans="1:4" ht="14.4" x14ac:dyDescent="0.3">
      <c r="A227" s="37" t="s">
        <v>1015</v>
      </c>
      <c r="B227" s="31">
        <v>16</v>
      </c>
      <c r="C227" s="34">
        <v>0</v>
      </c>
      <c r="D227" s="38">
        <f t="shared" si="3"/>
        <v>0</v>
      </c>
    </row>
    <row r="228" spans="1:4" ht="14.4" x14ac:dyDescent="0.3">
      <c r="A228" s="37" t="s">
        <v>1017</v>
      </c>
      <c r="B228" s="31">
        <v>54</v>
      </c>
      <c r="C228" s="34">
        <v>19</v>
      </c>
      <c r="D228" s="38">
        <f t="shared" si="3"/>
        <v>3</v>
      </c>
    </row>
    <row r="229" spans="1:4" ht="14.4" x14ac:dyDescent="0.3">
      <c r="A229" s="37" t="s">
        <v>1018</v>
      </c>
      <c r="B229" s="31">
        <v>5</v>
      </c>
      <c r="C229" s="34">
        <v>2.5</v>
      </c>
      <c r="D229" s="38">
        <f t="shared" si="3"/>
        <v>0</v>
      </c>
    </row>
    <row r="230" spans="1:4" ht="14.4" x14ac:dyDescent="0.3">
      <c r="A230" s="37" t="s">
        <v>1020</v>
      </c>
      <c r="B230" s="31">
        <v>30</v>
      </c>
      <c r="C230" s="34">
        <v>12.25</v>
      </c>
      <c r="D230" s="38">
        <f t="shared" si="3"/>
        <v>2</v>
      </c>
    </row>
    <row r="231" spans="1:4" ht="14.4" x14ac:dyDescent="0.3">
      <c r="A231" s="37" t="s">
        <v>1022</v>
      </c>
      <c r="B231" s="31">
        <v>13</v>
      </c>
      <c r="C231" s="34">
        <v>0.5</v>
      </c>
      <c r="D231" s="38">
        <f t="shared" si="3"/>
        <v>0</v>
      </c>
    </row>
    <row r="232" spans="1:4" ht="14.4" x14ac:dyDescent="0.3">
      <c r="A232" s="37" t="s">
        <v>1024</v>
      </c>
      <c r="B232" s="31">
        <v>13</v>
      </c>
      <c r="C232" s="34">
        <v>0.5</v>
      </c>
      <c r="D232" s="38">
        <f t="shared" si="3"/>
        <v>0</v>
      </c>
    </row>
    <row r="233" spans="1:4" ht="14.4" x14ac:dyDescent="0.3">
      <c r="A233" s="37" t="s">
        <v>1026</v>
      </c>
      <c r="B233" s="31">
        <v>1</v>
      </c>
      <c r="C233" s="34">
        <v>0.5</v>
      </c>
      <c r="D233" s="38">
        <f t="shared" si="3"/>
        <v>0</v>
      </c>
    </row>
    <row r="234" spans="1:4" ht="14.4" x14ac:dyDescent="0.3">
      <c r="A234" s="37" t="s">
        <v>1028</v>
      </c>
      <c r="B234" s="31">
        <v>8</v>
      </c>
      <c r="C234" s="34">
        <v>1</v>
      </c>
      <c r="D234" s="38">
        <f t="shared" si="3"/>
        <v>0</v>
      </c>
    </row>
    <row r="235" spans="1:4" ht="14.4" x14ac:dyDescent="0.3">
      <c r="A235" s="37" t="s">
        <v>1030</v>
      </c>
      <c r="B235" s="31">
        <v>5</v>
      </c>
      <c r="C235" s="34">
        <v>2.5</v>
      </c>
      <c r="D235" s="38">
        <f t="shared" si="3"/>
        <v>0</v>
      </c>
    </row>
    <row r="236" spans="1:4" ht="14.4" x14ac:dyDescent="0.3">
      <c r="A236" s="37" t="s">
        <v>1032</v>
      </c>
      <c r="B236" s="31">
        <v>1</v>
      </c>
      <c r="C236" s="34">
        <v>0.5</v>
      </c>
      <c r="D236" s="38">
        <f t="shared" si="3"/>
        <v>0</v>
      </c>
    </row>
    <row r="237" spans="1:4" ht="14.4" x14ac:dyDescent="0.3">
      <c r="A237" s="37" t="s">
        <v>1034</v>
      </c>
      <c r="B237" s="31">
        <v>4</v>
      </c>
      <c r="C237" s="34">
        <v>1</v>
      </c>
      <c r="D237" s="38">
        <f t="shared" si="3"/>
        <v>0</v>
      </c>
    </row>
    <row r="238" spans="1:4" ht="14.4" x14ac:dyDescent="0.3">
      <c r="A238" s="37" t="s">
        <v>1036</v>
      </c>
      <c r="B238" s="31">
        <v>1</v>
      </c>
      <c r="C238" s="34">
        <v>0.5</v>
      </c>
      <c r="D238" s="38">
        <f t="shared" si="3"/>
        <v>0</v>
      </c>
    </row>
    <row r="239" spans="1:4" ht="14.4" x14ac:dyDescent="0.3">
      <c r="A239" s="37" t="s">
        <v>1038</v>
      </c>
      <c r="B239" s="31">
        <v>9</v>
      </c>
      <c r="C239" s="34">
        <v>4.5</v>
      </c>
      <c r="D239" s="38">
        <f t="shared" si="3"/>
        <v>0</v>
      </c>
    </row>
    <row r="240" spans="1:4" ht="14.4" x14ac:dyDescent="0.3">
      <c r="A240" s="37" t="s">
        <v>1040</v>
      </c>
      <c r="B240" s="31">
        <v>3</v>
      </c>
      <c r="C240" s="34">
        <v>0</v>
      </c>
      <c r="D240" s="38">
        <f t="shared" si="3"/>
        <v>0</v>
      </c>
    </row>
    <row r="241" spans="1:4" ht="14.4" x14ac:dyDescent="0.3">
      <c r="A241" s="37" t="s">
        <v>1042</v>
      </c>
      <c r="B241" s="31">
        <v>59</v>
      </c>
      <c r="C241" s="34">
        <v>0</v>
      </c>
      <c r="D241" s="38">
        <f t="shared" si="3"/>
        <v>0</v>
      </c>
    </row>
    <row r="242" spans="1:4" ht="14.4" x14ac:dyDescent="0.3">
      <c r="A242" s="37" t="s">
        <v>1044</v>
      </c>
      <c r="B242" s="31">
        <v>5</v>
      </c>
      <c r="C242" s="34">
        <v>1</v>
      </c>
      <c r="D242" s="38">
        <f t="shared" si="3"/>
        <v>0</v>
      </c>
    </row>
    <row r="243" spans="1:4" ht="14.4" x14ac:dyDescent="0.3">
      <c r="A243" s="37" t="s">
        <v>1046</v>
      </c>
      <c r="B243" s="31">
        <v>2</v>
      </c>
      <c r="C243" s="34">
        <v>0.75</v>
      </c>
      <c r="D243" s="38">
        <f t="shared" si="3"/>
        <v>0</v>
      </c>
    </row>
    <row r="244" spans="1:4" ht="14.4" x14ac:dyDescent="0.3">
      <c r="A244" s="37" t="s">
        <v>1048</v>
      </c>
      <c r="B244" s="31">
        <v>2</v>
      </c>
      <c r="C244" s="34">
        <v>1</v>
      </c>
      <c r="D244" s="38">
        <f t="shared" si="3"/>
        <v>0</v>
      </c>
    </row>
    <row r="245" spans="1:4" ht="14.4" x14ac:dyDescent="0.3">
      <c r="A245" s="37" t="s">
        <v>1050</v>
      </c>
      <c r="B245" s="31">
        <v>3</v>
      </c>
      <c r="C245" s="34">
        <v>0.5</v>
      </c>
      <c r="D245" s="38">
        <f t="shared" si="3"/>
        <v>0</v>
      </c>
    </row>
    <row r="246" spans="1:4" ht="14.4" x14ac:dyDescent="0.3">
      <c r="A246" s="37" t="s">
        <v>1052</v>
      </c>
      <c r="B246" s="31">
        <v>5</v>
      </c>
      <c r="C246" s="34">
        <v>1</v>
      </c>
      <c r="D246" s="38">
        <f t="shared" si="3"/>
        <v>0</v>
      </c>
    </row>
    <row r="247" spans="1:4" ht="14.4" x14ac:dyDescent="0.3">
      <c r="A247" s="37" t="s">
        <v>1054</v>
      </c>
      <c r="B247" s="31">
        <v>3</v>
      </c>
      <c r="C247" s="34">
        <v>0</v>
      </c>
      <c r="D247" s="38">
        <f t="shared" si="3"/>
        <v>0</v>
      </c>
    </row>
    <row r="248" spans="1:4" ht="14.4" x14ac:dyDescent="0.3">
      <c r="A248" s="37" t="s">
        <v>1056</v>
      </c>
      <c r="B248" s="31">
        <v>186</v>
      </c>
      <c r="C248" s="34">
        <v>30</v>
      </c>
      <c r="D248" s="38">
        <f t="shared" si="3"/>
        <v>6</v>
      </c>
    </row>
    <row r="249" spans="1:4" ht="14.4" x14ac:dyDescent="0.3">
      <c r="A249" s="37" t="s">
        <v>1059</v>
      </c>
      <c r="B249" s="31">
        <v>6</v>
      </c>
      <c r="C249" s="34">
        <v>0</v>
      </c>
      <c r="D249" s="38">
        <f t="shared" si="3"/>
        <v>0</v>
      </c>
    </row>
    <row r="250" spans="1:4" ht="14.4" x14ac:dyDescent="0.3">
      <c r="A250" s="37" t="s">
        <v>1061</v>
      </c>
      <c r="B250" s="31">
        <v>35</v>
      </c>
      <c r="C250" s="34">
        <v>5</v>
      </c>
      <c r="D250" s="38">
        <f t="shared" si="3"/>
        <v>1</v>
      </c>
    </row>
    <row r="251" spans="1:4" ht="14.4" x14ac:dyDescent="0.3">
      <c r="A251" s="37" t="s">
        <v>1063</v>
      </c>
      <c r="B251" s="31">
        <v>3</v>
      </c>
      <c r="C251" s="34">
        <v>1</v>
      </c>
      <c r="D251" s="38">
        <f t="shared" si="3"/>
        <v>0</v>
      </c>
    </row>
    <row r="252" spans="1:4" ht="14.4" x14ac:dyDescent="0.3">
      <c r="A252" s="37" t="s">
        <v>1065</v>
      </c>
      <c r="B252" s="31">
        <v>2</v>
      </c>
      <c r="C252" s="34">
        <v>1</v>
      </c>
      <c r="D252" s="38">
        <f t="shared" si="3"/>
        <v>0</v>
      </c>
    </row>
    <row r="253" spans="1:4" ht="14.4" x14ac:dyDescent="0.3">
      <c r="A253" s="37" t="s">
        <v>1067</v>
      </c>
      <c r="B253" s="31">
        <v>13</v>
      </c>
      <c r="C253" s="34">
        <v>5</v>
      </c>
      <c r="D253" s="38">
        <f t="shared" si="3"/>
        <v>1</v>
      </c>
    </row>
    <row r="254" spans="1:4" ht="14.4" x14ac:dyDescent="0.3">
      <c r="A254" s="37" t="s">
        <v>1069</v>
      </c>
      <c r="B254" s="31">
        <v>20</v>
      </c>
      <c r="C254" s="34">
        <v>1.5</v>
      </c>
      <c r="D254" s="38">
        <f t="shared" si="3"/>
        <v>0</v>
      </c>
    </row>
    <row r="255" spans="1:4" ht="14.4" x14ac:dyDescent="0.3">
      <c r="A255" s="37" t="s">
        <v>1071</v>
      </c>
      <c r="B255" s="31">
        <v>5</v>
      </c>
      <c r="C255" s="34">
        <v>0</v>
      </c>
      <c r="D255" s="38">
        <f t="shared" si="3"/>
        <v>0</v>
      </c>
    </row>
    <row r="256" spans="1:4" ht="14.4" x14ac:dyDescent="0.3">
      <c r="A256" s="37" t="s">
        <v>1072</v>
      </c>
      <c r="B256" s="31">
        <v>2</v>
      </c>
      <c r="C256" s="34">
        <v>0</v>
      </c>
      <c r="D256" s="38">
        <f t="shared" si="3"/>
        <v>0</v>
      </c>
    </row>
    <row r="257" spans="1:4" ht="14.4" x14ac:dyDescent="0.3">
      <c r="A257" s="37" t="s">
        <v>1074</v>
      </c>
      <c r="B257" s="31">
        <v>4</v>
      </c>
      <c r="C257" s="34">
        <v>1.25</v>
      </c>
      <c r="D257" s="38">
        <f t="shared" si="3"/>
        <v>0</v>
      </c>
    </row>
    <row r="258" spans="1:4" ht="14.4" x14ac:dyDescent="0.3">
      <c r="A258" s="37" t="s">
        <v>1076</v>
      </c>
      <c r="B258" s="31">
        <v>8</v>
      </c>
      <c r="C258" s="34">
        <v>1.75</v>
      </c>
      <c r="D258" s="38">
        <f t="shared" si="3"/>
        <v>0</v>
      </c>
    </row>
    <row r="259" spans="1:4" ht="14.4" x14ac:dyDescent="0.3">
      <c r="A259" s="37" t="s">
        <v>1078</v>
      </c>
      <c r="B259" s="31">
        <v>2</v>
      </c>
      <c r="C259" s="34">
        <v>0</v>
      </c>
      <c r="D259" s="38">
        <f t="shared" si="3"/>
        <v>0</v>
      </c>
    </row>
    <row r="260" spans="1:4" ht="14.4" x14ac:dyDescent="0.3">
      <c r="A260" s="37" t="s">
        <v>1080</v>
      </c>
      <c r="B260" s="31">
        <v>11</v>
      </c>
      <c r="C260" s="34">
        <v>0</v>
      </c>
      <c r="D260" s="38">
        <f t="shared" ref="D260:D323" si="4">INT(C260/5)</f>
        <v>0</v>
      </c>
    </row>
    <row r="261" spans="1:4" ht="14.4" x14ac:dyDescent="0.3">
      <c r="A261" s="37" t="s">
        <v>1082</v>
      </c>
      <c r="B261" s="31">
        <v>2</v>
      </c>
      <c r="C261" s="34">
        <v>0</v>
      </c>
      <c r="D261" s="38">
        <f t="shared" si="4"/>
        <v>0</v>
      </c>
    </row>
    <row r="262" spans="1:4" ht="14.4" x14ac:dyDescent="0.3">
      <c r="A262" s="37" t="s">
        <v>1084</v>
      </c>
      <c r="B262" s="31">
        <v>34</v>
      </c>
      <c r="C262" s="34">
        <v>5</v>
      </c>
      <c r="D262" s="38">
        <f t="shared" si="4"/>
        <v>1</v>
      </c>
    </row>
    <row r="263" spans="1:4" ht="14.4" x14ac:dyDescent="0.3">
      <c r="A263" s="37" t="s">
        <v>1086</v>
      </c>
      <c r="B263" s="31">
        <v>3</v>
      </c>
      <c r="C263" s="34">
        <v>0</v>
      </c>
      <c r="D263" s="38">
        <f t="shared" si="4"/>
        <v>0</v>
      </c>
    </row>
    <row r="264" spans="1:4" ht="14.4" x14ac:dyDescent="0.3">
      <c r="A264" s="37" t="s">
        <v>1088</v>
      </c>
      <c r="B264" s="31">
        <v>19</v>
      </c>
      <c r="C264" s="34">
        <v>6.75</v>
      </c>
      <c r="D264" s="38">
        <f t="shared" si="4"/>
        <v>1</v>
      </c>
    </row>
    <row r="265" spans="1:4" ht="14.4" x14ac:dyDescent="0.3">
      <c r="A265" s="37" t="s">
        <v>1089</v>
      </c>
      <c r="B265" s="31">
        <v>1</v>
      </c>
      <c r="C265" s="34">
        <v>0.5</v>
      </c>
      <c r="D265" s="38">
        <f t="shared" si="4"/>
        <v>0</v>
      </c>
    </row>
    <row r="266" spans="1:4" ht="14.4" x14ac:dyDescent="0.3">
      <c r="A266" s="37" t="s">
        <v>1090</v>
      </c>
      <c r="B266" s="31">
        <v>14</v>
      </c>
      <c r="C266" s="34">
        <v>2.25</v>
      </c>
      <c r="D266" s="38">
        <f t="shared" si="4"/>
        <v>0</v>
      </c>
    </row>
    <row r="267" spans="1:4" ht="14.4" x14ac:dyDescent="0.3">
      <c r="A267" s="37" t="s">
        <v>1092</v>
      </c>
      <c r="B267" s="31">
        <v>4</v>
      </c>
      <c r="C267" s="34">
        <v>2</v>
      </c>
      <c r="D267" s="38">
        <f t="shared" si="4"/>
        <v>0</v>
      </c>
    </row>
    <row r="268" spans="1:4" ht="14.4" x14ac:dyDescent="0.3">
      <c r="A268" s="37" t="s">
        <v>1094</v>
      </c>
      <c r="B268" s="31">
        <v>20</v>
      </c>
      <c r="C268" s="34">
        <v>0</v>
      </c>
      <c r="D268" s="38">
        <f t="shared" si="4"/>
        <v>0</v>
      </c>
    </row>
    <row r="269" spans="1:4" ht="14.4" x14ac:dyDescent="0.3">
      <c r="A269" s="37" t="s">
        <v>1096</v>
      </c>
      <c r="B269" s="31">
        <v>1</v>
      </c>
      <c r="C269" s="34">
        <v>0</v>
      </c>
      <c r="D269" s="38">
        <f t="shared" si="4"/>
        <v>0</v>
      </c>
    </row>
    <row r="270" spans="1:4" ht="14.4" x14ac:dyDescent="0.3">
      <c r="A270" s="37" t="s">
        <v>1098</v>
      </c>
      <c r="B270" s="31">
        <v>3</v>
      </c>
      <c r="C270" s="34">
        <v>0</v>
      </c>
      <c r="D270" s="38">
        <f t="shared" si="4"/>
        <v>0</v>
      </c>
    </row>
    <row r="271" spans="1:4" ht="14.4" x14ac:dyDescent="0.3">
      <c r="A271" s="37" t="s">
        <v>1100</v>
      </c>
      <c r="B271" s="31">
        <v>5</v>
      </c>
      <c r="C271" s="34">
        <v>1.75</v>
      </c>
      <c r="D271" s="38">
        <f t="shared" si="4"/>
        <v>0</v>
      </c>
    </row>
    <row r="272" spans="1:4" ht="14.4" x14ac:dyDescent="0.3">
      <c r="A272" s="37" t="s">
        <v>1102</v>
      </c>
      <c r="B272" s="31">
        <v>12</v>
      </c>
      <c r="C272" s="34">
        <v>3.25</v>
      </c>
      <c r="D272" s="38">
        <f t="shared" si="4"/>
        <v>0</v>
      </c>
    </row>
    <row r="273" spans="1:4" ht="14.4" x14ac:dyDescent="0.3">
      <c r="A273" s="37" t="s">
        <v>1104</v>
      </c>
      <c r="B273" s="31">
        <v>38</v>
      </c>
      <c r="C273" s="34">
        <v>0.5</v>
      </c>
      <c r="D273" s="38">
        <f t="shared" si="4"/>
        <v>0</v>
      </c>
    </row>
    <row r="274" spans="1:4" ht="14.4" x14ac:dyDescent="0.3">
      <c r="A274" s="37" t="s">
        <v>1106</v>
      </c>
      <c r="B274" s="31">
        <v>17</v>
      </c>
      <c r="C274" s="34">
        <v>1.5</v>
      </c>
      <c r="D274" s="38">
        <f t="shared" si="4"/>
        <v>0</v>
      </c>
    </row>
    <row r="275" spans="1:4" ht="14.4" x14ac:dyDescent="0.3">
      <c r="A275" s="37" t="s">
        <v>1108</v>
      </c>
      <c r="B275" s="31">
        <v>13</v>
      </c>
      <c r="C275" s="34">
        <v>5</v>
      </c>
      <c r="D275" s="38">
        <f t="shared" si="4"/>
        <v>1</v>
      </c>
    </row>
    <row r="276" spans="1:4" ht="14.4" x14ac:dyDescent="0.3">
      <c r="A276" s="37" t="s">
        <v>1110</v>
      </c>
      <c r="B276" s="31">
        <v>5</v>
      </c>
      <c r="C276" s="34">
        <v>0</v>
      </c>
      <c r="D276" s="38">
        <f t="shared" si="4"/>
        <v>0</v>
      </c>
    </row>
    <row r="277" spans="1:4" ht="14.4" x14ac:dyDescent="0.3">
      <c r="A277" s="37" t="s">
        <v>1112</v>
      </c>
      <c r="B277" s="31">
        <v>9</v>
      </c>
      <c r="C277" s="34">
        <v>0</v>
      </c>
      <c r="D277" s="38">
        <f t="shared" si="4"/>
        <v>0</v>
      </c>
    </row>
    <row r="278" spans="1:4" ht="14.4" x14ac:dyDescent="0.3">
      <c r="A278" s="37" t="s">
        <v>1114</v>
      </c>
      <c r="B278" s="31">
        <v>24</v>
      </c>
      <c r="C278" s="34">
        <v>0</v>
      </c>
      <c r="D278" s="38">
        <f t="shared" si="4"/>
        <v>0</v>
      </c>
    </row>
    <row r="279" spans="1:4" ht="14.4" x14ac:dyDescent="0.3">
      <c r="A279" s="37" t="s">
        <v>1116</v>
      </c>
      <c r="B279" s="31">
        <v>3</v>
      </c>
      <c r="C279" s="34">
        <v>0</v>
      </c>
      <c r="D279" s="38">
        <f t="shared" si="4"/>
        <v>0</v>
      </c>
    </row>
    <row r="280" spans="1:4" ht="14.4" x14ac:dyDescent="0.3">
      <c r="A280" s="37" t="s">
        <v>1118</v>
      </c>
      <c r="B280" s="31">
        <v>4</v>
      </c>
      <c r="C280" s="34">
        <v>0</v>
      </c>
      <c r="D280" s="38">
        <f t="shared" si="4"/>
        <v>0</v>
      </c>
    </row>
    <row r="281" spans="1:4" ht="14.4" x14ac:dyDescent="0.3">
      <c r="A281" s="37" t="s">
        <v>1120</v>
      </c>
      <c r="B281" s="31">
        <v>3</v>
      </c>
      <c r="C281" s="34">
        <v>0</v>
      </c>
      <c r="D281" s="38">
        <f t="shared" si="4"/>
        <v>0</v>
      </c>
    </row>
    <row r="282" spans="1:4" ht="14.4" x14ac:dyDescent="0.3">
      <c r="A282" s="37" t="s">
        <v>1122</v>
      </c>
      <c r="B282" s="31">
        <v>1</v>
      </c>
      <c r="C282" s="34">
        <v>0</v>
      </c>
      <c r="D282" s="38">
        <f t="shared" si="4"/>
        <v>0</v>
      </c>
    </row>
    <row r="283" spans="1:4" ht="14.4" x14ac:dyDescent="0.3">
      <c r="A283" s="37" t="s">
        <v>1124</v>
      </c>
      <c r="B283" s="31">
        <v>20</v>
      </c>
      <c r="C283" s="34">
        <v>8.5</v>
      </c>
      <c r="D283" s="38">
        <f t="shared" si="4"/>
        <v>1</v>
      </c>
    </row>
    <row r="284" spans="1:4" ht="14.4" x14ac:dyDescent="0.3">
      <c r="A284" s="37" t="s">
        <v>1126</v>
      </c>
      <c r="B284" s="31">
        <v>12</v>
      </c>
      <c r="C284" s="34">
        <v>0</v>
      </c>
      <c r="D284" s="38">
        <f t="shared" si="4"/>
        <v>0</v>
      </c>
    </row>
    <row r="285" spans="1:4" ht="14.4" x14ac:dyDescent="0.3">
      <c r="A285" s="37" t="s">
        <v>1128</v>
      </c>
      <c r="B285" s="31">
        <v>5</v>
      </c>
      <c r="C285" s="34">
        <v>0</v>
      </c>
      <c r="D285" s="38">
        <f t="shared" si="4"/>
        <v>0</v>
      </c>
    </row>
    <row r="286" spans="1:4" ht="14.4" x14ac:dyDescent="0.3">
      <c r="A286" s="37" t="s">
        <v>1130</v>
      </c>
      <c r="B286" s="31">
        <v>19</v>
      </c>
      <c r="C286" s="34">
        <v>2.25</v>
      </c>
      <c r="D286" s="38">
        <f t="shared" si="4"/>
        <v>0</v>
      </c>
    </row>
    <row r="287" spans="1:4" ht="14.4" x14ac:dyDescent="0.3">
      <c r="A287" s="37" t="s">
        <v>1132</v>
      </c>
      <c r="B287" s="31">
        <v>5</v>
      </c>
      <c r="C287" s="34">
        <v>0</v>
      </c>
      <c r="D287" s="38">
        <f t="shared" si="4"/>
        <v>0</v>
      </c>
    </row>
    <row r="288" spans="1:4" ht="14.4" x14ac:dyDescent="0.3">
      <c r="A288" s="37" t="s">
        <v>1134</v>
      </c>
      <c r="B288" s="31">
        <v>6</v>
      </c>
      <c r="C288" s="34">
        <v>3</v>
      </c>
      <c r="D288" s="38">
        <f t="shared" si="4"/>
        <v>0</v>
      </c>
    </row>
    <row r="289" spans="1:4" ht="14.4" x14ac:dyDescent="0.3">
      <c r="A289" s="37" t="s">
        <v>1136</v>
      </c>
      <c r="B289" s="31">
        <v>19</v>
      </c>
      <c r="C289" s="34">
        <v>2.5</v>
      </c>
      <c r="D289" s="38">
        <f t="shared" si="4"/>
        <v>0</v>
      </c>
    </row>
    <row r="290" spans="1:4" ht="14.4" x14ac:dyDescent="0.3">
      <c r="A290" s="37" t="s">
        <v>1138</v>
      </c>
      <c r="B290" s="31">
        <v>5</v>
      </c>
      <c r="C290" s="34">
        <v>0</v>
      </c>
      <c r="D290" s="38">
        <f t="shared" si="4"/>
        <v>0</v>
      </c>
    </row>
    <row r="291" spans="1:4" ht="14.4" x14ac:dyDescent="0.3">
      <c r="A291" s="37" t="s">
        <v>1140</v>
      </c>
      <c r="B291" s="31">
        <v>5</v>
      </c>
      <c r="C291" s="34">
        <v>2</v>
      </c>
      <c r="D291" s="38">
        <f t="shared" si="4"/>
        <v>0</v>
      </c>
    </row>
    <row r="292" spans="1:4" ht="14.4" x14ac:dyDescent="0.3">
      <c r="A292" s="37" t="s">
        <v>1142</v>
      </c>
      <c r="B292" s="31">
        <v>1</v>
      </c>
      <c r="C292" s="34">
        <v>0</v>
      </c>
      <c r="D292" s="38">
        <f t="shared" si="4"/>
        <v>0</v>
      </c>
    </row>
    <row r="293" spans="1:4" ht="14.4" x14ac:dyDescent="0.3">
      <c r="A293" s="37" t="s">
        <v>1144</v>
      </c>
      <c r="B293" s="31">
        <v>12</v>
      </c>
      <c r="C293" s="34">
        <v>5</v>
      </c>
      <c r="D293" s="38">
        <f t="shared" si="4"/>
        <v>1</v>
      </c>
    </row>
    <row r="294" spans="1:4" ht="14.4" x14ac:dyDescent="0.3">
      <c r="A294" s="37" t="s">
        <v>1146</v>
      </c>
      <c r="B294" s="31">
        <v>2</v>
      </c>
      <c r="C294" s="34">
        <v>0</v>
      </c>
      <c r="D294" s="38">
        <f t="shared" si="4"/>
        <v>0</v>
      </c>
    </row>
    <row r="295" spans="1:4" ht="14.4" x14ac:dyDescent="0.3">
      <c r="A295" s="37" t="s">
        <v>1148</v>
      </c>
      <c r="B295" s="31">
        <v>9</v>
      </c>
      <c r="C295" s="34">
        <v>2.25</v>
      </c>
      <c r="D295" s="38">
        <f t="shared" si="4"/>
        <v>0</v>
      </c>
    </row>
    <row r="296" spans="1:4" ht="14.4" x14ac:dyDescent="0.3">
      <c r="A296" s="37" t="s">
        <v>1150</v>
      </c>
      <c r="B296" s="31">
        <v>30</v>
      </c>
      <c r="C296" s="34">
        <v>0.5</v>
      </c>
      <c r="D296" s="38">
        <f t="shared" si="4"/>
        <v>0</v>
      </c>
    </row>
    <row r="297" spans="1:4" ht="14.4" x14ac:dyDescent="0.3">
      <c r="A297" s="37" t="s">
        <v>1152</v>
      </c>
      <c r="B297" s="31">
        <v>1</v>
      </c>
      <c r="C297" s="34">
        <v>0.5</v>
      </c>
      <c r="D297" s="38">
        <f t="shared" si="4"/>
        <v>0</v>
      </c>
    </row>
    <row r="298" spans="1:4" ht="14.4" x14ac:dyDescent="0.3">
      <c r="A298" s="37" t="s">
        <v>1154</v>
      </c>
      <c r="B298" s="31">
        <v>15</v>
      </c>
      <c r="C298" s="34">
        <v>5</v>
      </c>
      <c r="D298" s="38">
        <f t="shared" si="4"/>
        <v>1</v>
      </c>
    </row>
    <row r="299" spans="1:4" ht="14.4" x14ac:dyDescent="0.3">
      <c r="A299" s="37" t="s">
        <v>1156</v>
      </c>
      <c r="B299" s="31">
        <v>23</v>
      </c>
      <c r="C299" s="34">
        <v>1</v>
      </c>
      <c r="D299" s="38">
        <f t="shared" si="4"/>
        <v>0</v>
      </c>
    </row>
    <row r="300" spans="1:4" ht="14.4" x14ac:dyDescent="0.3">
      <c r="A300" s="37" t="s">
        <v>1158</v>
      </c>
      <c r="B300" s="31">
        <v>2</v>
      </c>
      <c r="C300" s="34">
        <v>0</v>
      </c>
      <c r="D300" s="38">
        <f t="shared" si="4"/>
        <v>0</v>
      </c>
    </row>
    <row r="301" spans="1:4" ht="14.4" x14ac:dyDescent="0.3">
      <c r="A301" s="37" t="s">
        <v>1160</v>
      </c>
      <c r="B301" s="31">
        <v>3</v>
      </c>
      <c r="C301" s="34">
        <v>0.25</v>
      </c>
      <c r="D301" s="38">
        <f t="shared" si="4"/>
        <v>0</v>
      </c>
    </row>
    <row r="302" spans="1:4" ht="14.4" x14ac:dyDescent="0.3">
      <c r="A302" s="37" t="s">
        <v>1162</v>
      </c>
      <c r="B302" s="31">
        <v>16</v>
      </c>
      <c r="C302" s="34">
        <v>6</v>
      </c>
      <c r="D302" s="38">
        <f t="shared" si="4"/>
        <v>1</v>
      </c>
    </row>
    <row r="303" spans="1:4" ht="14.4" x14ac:dyDescent="0.3">
      <c r="A303" s="37" t="s">
        <v>1164</v>
      </c>
      <c r="B303" s="31">
        <v>4</v>
      </c>
      <c r="C303" s="34">
        <v>0.25</v>
      </c>
      <c r="D303" s="38">
        <f t="shared" si="4"/>
        <v>0</v>
      </c>
    </row>
    <row r="304" spans="1:4" ht="14.4" x14ac:dyDescent="0.3">
      <c r="A304" s="37" t="s">
        <v>1166</v>
      </c>
      <c r="B304" s="31">
        <v>4</v>
      </c>
      <c r="C304" s="34">
        <v>0</v>
      </c>
      <c r="D304" s="38">
        <f t="shared" si="4"/>
        <v>0</v>
      </c>
    </row>
    <row r="305" spans="1:4" ht="14.4" x14ac:dyDescent="0.3">
      <c r="A305" s="37" t="s">
        <v>1168</v>
      </c>
      <c r="B305" s="31">
        <v>7</v>
      </c>
      <c r="C305" s="34">
        <v>0</v>
      </c>
      <c r="D305" s="38">
        <f t="shared" si="4"/>
        <v>0</v>
      </c>
    </row>
    <row r="306" spans="1:4" ht="14.4" x14ac:dyDescent="0.3">
      <c r="A306" s="37" t="s">
        <v>1170</v>
      </c>
      <c r="B306" s="31">
        <v>8</v>
      </c>
      <c r="C306" s="34">
        <v>0</v>
      </c>
      <c r="D306" s="38">
        <f t="shared" si="4"/>
        <v>0</v>
      </c>
    </row>
    <row r="307" spans="1:4" ht="14.4" x14ac:dyDescent="0.3">
      <c r="A307" s="37" t="s">
        <v>1172</v>
      </c>
      <c r="B307" s="31">
        <v>9</v>
      </c>
      <c r="C307" s="34">
        <v>4.5</v>
      </c>
      <c r="D307" s="38">
        <f t="shared" si="4"/>
        <v>0</v>
      </c>
    </row>
    <row r="308" spans="1:4" ht="14.4" x14ac:dyDescent="0.3">
      <c r="A308" s="37" t="s">
        <v>1174</v>
      </c>
      <c r="B308" s="31">
        <v>2</v>
      </c>
      <c r="C308" s="34">
        <v>0</v>
      </c>
      <c r="D308" s="38">
        <f t="shared" si="4"/>
        <v>0</v>
      </c>
    </row>
    <row r="309" spans="1:4" ht="14.4" x14ac:dyDescent="0.3">
      <c r="A309" s="37" t="s">
        <v>1176</v>
      </c>
      <c r="B309" s="31">
        <v>23</v>
      </c>
      <c r="C309" s="34">
        <v>3.5</v>
      </c>
      <c r="D309" s="38">
        <f t="shared" si="4"/>
        <v>0</v>
      </c>
    </row>
    <row r="310" spans="1:4" ht="14.4" x14ac:dyDescent="0.3">
      <c r="A310" s="37" t="s">
        <v>1</v>
      </c>
      <c r="B310" s="31">
        <v>26</v>
      </c>
      <c r="C310" s="34">
        <v>1</v>
      </c>
      <c r="D310" s="38">
        <f t="shared" si="4"/>
        <v>0</v>
      </c>
    </row>
    <row r="311" spans="1:4" ht="14.4" x14ac:dyDescent="0.3">
      <c r="A311" s="37" t="s">
        <v>2</v>
      </c>
      <c r="B311" s="31">
        <v>4</v>
      </c>
      <c r="C311" s="34">
        <v>0</v>
      </c>
      <c r="D311" s="38">
        <f t="shared" si="4"/>
        <v>0</v>
      </c>
    </row>
    <row r="312" spans="1:4" ht="14.4" x14ac:dyDescent="0.3">
      <c r="A312" s="37" t="s">
        <v>4</v>
      </c>
      <c r="B312" s="31">
        <v>13</v>
      </c>
      <c r="C312" s="34">
        <v>1</v>
      </c>
      <c r="D312" s="38">
        <f t="shared" si="4"/>
        <v>0</v>
      </c>
    </row>
    <row r="313" spans="1:4" ht="14.4" x14ac:dyDescent="0.3">
      <c r="A313" s="37" t="s">
        <v>6</v>
      </c>
      <c r="B313" s="31">
        <v>37</v>
      </c>
      <c r="C313" s="34">
        <v>0</v>
      </c>
      <c r="D313" s="38">
        <f t="shared" si="4"/>
        <v>0</v>
      </c>
    </row>
    <row r="314" spans="1:4" ht="14.4" x14ac:dyDescent="0.3">
      <c r="A314" s="37" t="s">
        <v>8</v>
      </c>
      <c r="B314" s="31">
        <v>2</v>
      </c>
      <c r="C314" s="34">
        <v>0</v>
      </c>
      <c r="D314" s="38">
        <f t="shared" si="4"/>
        <v>0</v>
      </c>
    </row>
    <row r="315" spans="1:4" ht="14.4" x14ac:dyDescent="0.3">
      <c r="A315" s="37" t="s">
        <v>10</v>
      </c>
      <c r="B315" s="31">
        <v>10</v>
      </c>
      <c r="C315" s="34">
        <v>0</v>
      </c>
      <c r="D315" s="38">
        <f t="shared" si="4"/>
        <v>0</v>
      </c>
    </row>
    <row r="316" spans="1:4" ht="14.4" x14ac:dyDescent="0.3">
      <c r="A316" s="37" t="s">
        <v>12</v>
      </c>
      <c r="B316" s="31">
        <v>3</v>
      </c>
      <c r="C316" s="34">
        <v>0</v>
      </c>
      <c r="D316" s="38">
        <f t="shared" si="4"/>
        <v>0</v>
      </c>
    </row>
    <row r="317" spans="1:4" ht="14.4" x14ac:dyDescent="0.3">
      <c r="A317" s="37" t="s">
        <v>14</v>
      </c>
      <c r="B317" s="31">
        <v>26</v>
      </c>
      <c r="C317" s="34">
        <v>2.75</v>
      </c>
      <c r="D317" s="38">
        <f t="shared" si="4"/>
        <v>0</v>
      </c>
    </row>
    <row r="318" spans="1:4" ht="14.4" x14ac:dyDescent="0.3">
      <c r="A318" s="37" t="s">
        <v>16</v>
      </c>
      <c r="B318" s="31">
        <v>8</v>
      </c>
      <c r="C318" s="34">
        <v>2</v>
      </c>
      <c r="D318" s="38">
        <f t="shared" si="4"/>
        <v>0</v>
      </c>
    </row>
    <row r="319" spans="1:4" ht="14.4" x14ac:dyDescent="0.3">
      <c r="A319" s="37" t="s">
        <v>18</v>
      </c>
      <c r="B319" s="31">
        <v>2</v>
      </c>
      <c r="C319" s="34">
        <v>1</v>
      </c>
      <c r="D319" s="38">
        <f t="shared" si="4"/>
        <v>0</v>
      </c>
    </row>
    <row r="320" spans="1:4" ht="14.4" x14ac:dyDescent="0.3">
      <c r="A320" s="37" t="s">
        <v>20</v>
      </c>
      <c r="B320" s="31">
        <v>12</v>
      </c>
      <c r="C320" s="34">
        <v>0</v>
      </c>
      <c r="D320" s="38">
        <f t="shared" si="4"/>
        <v>0</v>
      </c>
    </row>
    <row r="321" spans="1:4" ht="14.4" x14ac:dyDescent="0.3">
      <c r="A321" s="37" t="s">
        <v>22</v>
      </c>
      <c r="B321" s="31">
        <v>12</v>
      </c>
      <c r="C321" s="34">
        <v>1.5</v>
      </c>
      <c r="D321" s="38">
        <f t="shared" si="4"/>
        <v>0</v>
      </c>
    </row>
    <row r="322" spans="1:4" ht="14.4" x14ac:dyDescent="0.3">
      <c r="A322" s="37" t="s">
        <v>24</v>
      </c>
      <c r="B322" s="31">
        <v>14</v>
      </c>
      <c r="C322" s="34">
        <v>0</v>
      </c>
      <c r="D322" s="38">
        <f t="shared" si="4"/>
        <v>0</v>
      </c>
    </row>
    <row r="323" spans="1:4" ht="14.4" x14ac:dyDescent="0.3">
      <c r="A323" s="37" t="s">
        <v>26</v>
      </c>
      <c r="B323" s="31">
        <v>9</v>
      </c>
      <c r="C323" s="34">
        <v>1.5</v>
      </c>
      <c r="D323" s="38">
        <f t="shared" si="4"/>
        <v>0</v>
      </c>
    </row>
    <row r="324" spans="1:4" ht="14.4" x14ac:dyDescent="0.3">
      <c r="A324" s="37" t="s">
        <v>28</v>
      </c>
      <c r="B324" s="31">
        <v>2</v>
      </c>
      <c r="C324" s="34">
        <v>0</v>
      </c>
      <c r="D324" s="38">
        <f t="shared" ref="D324:D387" si="5">INT(C324/5)</f>
        <v>0</v>
      </c>
    </row>
    <row r="325" spans="1:4" ht="14.4" x14ac:dyDescent="0.3">
      <c r="A325" s="37" t="s">
        <v>30</v>
      </c>
      <c r="B325" s="31">
        <v>6</v>
      </c>
      <c r="C325" s="34">
        <v>1</v>
      </c>
      <c r="D325" s="38">
        <f t="shared" si="5"/>
        <v>0</v>
      </c>
    </row>
    <row r="326" spans="1:4" ht="14.4" x14ac:dyDescent="0.3">
      <c r="A326" s="37" t="s">
        <v>32</v>
      </c>
      <c r="B326" s="31">
        <v>5</v>
      </c>
      <c r="C326" s="34">
        <v>0</v>
      </c>
      <c r="D326" s="38">
        <f t="shared" si="5"/>
        <v>0</v>
      </c>
    </row>
    <row r="327" spans="1:4" ht="14.4" x14ac:dyDescent="0.3">
      <c r="A327" s="37" t="s">
        <v>34</v>
      </c>
      <c r="B327" s="31">
        <v>2</v>
      </c>
      <c r="C327" s="34">
        <v>0</v>
      </c>
      <c r="D327" s="38">
        <f t="shared" si="5"/>
        <v>0</v>
      </c>
    </row>
    <row r="328" spans="1:4" ht="14.4" x14ac:dyDescent="0.3">
      <c r="A328" s="37" t="s">
        <v>36</v>
      </c>
      <c r="B328" s="31">
        <v>8</v>
      </c>
      <c r="C328" s="34">
        <v>0</v>
      </c>
      <c r="D328" s="38">
        <f t="shared" si="5"/>
        <v>0</v>
      </c>
    </row>
    <row r="329" spans="1:4" ht="14.4" x14ac:dyDescent="0.3">
      <c r="A329" s="37" t="s">
        <v>38</v>
      </c>
      <c r="B329" s="31">
        <v>3</v>
      </c>
      <c r="C329" s="34">
        <v>0.5</v>
      </c>
      <c r="D329" s="38">
        <f t="shared" si="5"/>
        <v>0</v>
      </c>
    </row>
    <row r="330" spans="1:4" ht="14.4" x14ac:dyDescent="0.3">
      <c r="A330" s="37" t="s">
        <v>40</v>
      </c>
      <c r="B330" s="31">
        <v>9</v>
      </c>
      <c r="C330" s="34">
        <v>1.5</v>
      </c>
      <c r="D330" s="38">
        <f t="shared" si="5"/>
        <v>0</v>
      </c>
    </row>
    <row r="331" spans="1:4" ht="14.4" x14ac:dyDescent="0.3">
      <c r="A331" s="37" t="s">
        <v>42</v>
      </c>
      <c r="B331" s="31">
        <v>14</v>
      </c>
      <c r="C331" s="34">
        <v>4.5</v>
      </c>
      <c r="D331" s="38">
        <f t="shared" si="5"/>
        <v>0</v>
      </c>
    </row>
    <row r="332" spans="1:4" ht="14.4" x14ac:dyDescent="0.3">
      <c r="A332" s="37" t="s">
        <v>44</v>
      </c>
      <c r="B332" s="31">
        <v>3</v>
      </c>
      <c r="C332" s="34">
        <v>0</v>
      </c>
      <c r="D332" s="38">
        <f t="shared" si="5"/>
        <v>0</v>
      </c>
    </row>
    <row r="333" spans="1:4" ht="14.4" x14ac:dyDescent="0.3">
      <c r="A333" s="37" t="s">
        <v>45</v>
      </c>
      <c r="B333" s="31">
        <v>5</v>
      </c>
      <c r="C333" s="34">
        <v>1.75</v>
      </c>
      <c r="D333" s="38">
        <f t="shared" si="5"/>
        <v>0</v>
      </c>
    </row>
    <row r="334" spans="1:4" ht="14.4" x14ac:dyDescent="0.3">
      <c r="A334" s="37" t="s">
        <v>47</v>
      </c>
      <c r="B334" s="31">
        <v>2</v>
      </c>
      <c r="C334" s="34">
        <v>0</v>
      </c>
      <c r="D334" s="38">
        <f t="shared" si="5"/>
        <v>0</v>
      </c>
    </row>
    <row r="335" spans="1:4" ht="14.4" x14ac:dyDescent="0.3">
      <c r="A335" s="37" t="s">
        <v>49</v>
      </c>
      <c r="B335" s="31">
        <v>11</v>
      </c>
      <c r="C335" s="34">
        <v>2.75</v>
      </c>
      <c r="D335" s="38">
        <f t="shared" si="5"/>
        <v>0</v>
      </c>
    </row>
    <row r="336" spans="1:4" ht="14.4" x14ac:dyDescent="0.3">
      <c r="A336" s="37" t="s">
        <v>51</v>
      </c>
      <c r="B336" s="31">
        <v>15</v>
      </c>
      <c r="C336" s="34">
        <v>6.25</v>
      </c>
      <c r="D336" s="38">
        <f t="shared" si="5"/>
        <v>1</v>
      </c>
    </row>
    <row r="337" spans="1:4" ht="14.4" x14ac:dyDescent="0.3">
      <c r="A337" s="37" t="s">
        <v>53</v>
      </c>
      <c r="B337" s="31">
        <v>19</v>
      </c>
      <c r="C337" s="34">
        <v>6.5</v>
      </c>
      <c r="D337" s="38">
        <f t="shared" si="5"/>
        <v>1</v>
      </c>
    </row>
    <row r="338" spans="1:4" ht="14.4" x14ac:dyDescent="0.3">
      <c r="A338" s="37" t="s">
        <v>55</v>
      </c>
      <c r="B338" s="31">
        <v>3</v>
      </c>
      <c r="C338" s="34">
        <v>0</v>
      </c>
      <c r="D338" s="38">
        <f t="shared" si="5"/>
        <v>0</v>
      </c>
    </row>
    <row r="339" spans="1:4" ht="14.4" x14ac:dyDescent="0.3">
      <c r="A339" s="37" t="s">
        <v>57</v>
      </c>
      <c r="B339" s="31">
        <v>4</v>
      </c>
      <c r="C339" s="34">
        <v>1</v>
      </c>
      <c r="D339" s="38">
        <f t="shared" si="5"/>
        <v>0</v>
      </c>
    </row>
    <row r="340" spans="1:4" ht="14.4" x14ac:dyDescent="0.3">
      <c r="A340" s="37" t="s">
        <v>59</v>
      </c>
      <c r="B340" s="31">
        <v>4</v>
      </c>
      <c r="C340" s="34">
        <v>0.5</v>
      </c>
      <c r="D340" s="38">
        <f t="shared" si="5"/>
        <v>0</v>
      </c>
    </row>
    <row r="341" spans="1:4" ht="14.4" x14ac:dyDescent="0.3">
      <c r="A341" s="37" t="s">
        <v>61</v>
      </c>
      <c r="B341" s="31">
        <v>2</v>
      </c>
      <c r="C341" s="34">
        <v>1</v>
      </c>
      <c r="D341" s="38">
        <f t="shared" si="5"/>
        <v>0</v>
      </c>
    </row>
    <row r="342" spans="1:4" ht="14.4" x14ac:dyDescent="0.3">
      <c r="A342" s="37" t="s">
        <v>63</v>
      </c>
      <c r="B342" s="31">
        <v>1</v>
      </c>
      <c r="C342" s="34">
        <v>0.25</v>
      </c>
      <c r="D342" s="38">
        <f t="shared" si="5"/>
        <v>0</v>
      </c>
    </row>
    <row r="343" spans="1:4" ht="14.4" x14ac:dyDescent="0.3">
      <c r="A343" s="37" t="s">
        <v>64</v>
      </c>
      <c r="B343" s="31">
        <v>15</v>
      </c>
      <c r="C343" s="34">
        <v>0</v>
      </c>
      <c r="D343" s="38">
        <f t="shared" si="5"/>
        <v>0</v>
      </c>
    </row>
    <row r="344" spans="1:4" ht="14.4" x14ac:dyDescent="0.3">
      <c r="A344" s="37" t="s">
        <v>66</v>
      </c>
      <c r="B344" s="31">
        <v>10</v>
      </c>
      <c r="C344" s="34">
        <v>0</v>
      </c>
      <c r="D344" s="38">
        <f t="shared" si="5"/>
        <v>0</v>
      </c>
    </row>
    <row r="345" spans="1:4" ht="14.4" x14ac:dyDescent="0.3">
      <c r="A345" s="37" t="s">
        <v>68</v>
      </c>
      <c r="B345" s="31">
        <v>26</v>
      </c>
      <c r="C345" s="34">
        <v>8.25</v>
      </c>
      <c r="D345" s="38">
        <f t="shared" si="5"/>
        <v>1</v>
      </c>
    </row>
    <row r="346" spans="1:4" ht="14.4" x14ac:dyDescent="0.3">
      <c r="A346" s="37" t="s">
        <v>70</v>
      </c>
      <c r="B346" s="31">
        <v>8</v>
      </c>
      <c r="C346" s="34">
        <v>1</v>
      </c>
      <c r="D346" s="38">
        <f t="shared" si="5"/>
        <v>0</v>
      </c>
    </row>
    <row r="347" spans="1:4" ht="14.4" x14ac:dyDescent="0.3">
      <c r="A347" s="37" t="s">
        <v>72</v>
      </c>
      <c r="B347" s="31">
        <v>9</v>
      </c>
      <c r="C347" s="34">
        <v>0</v>
      </c>
      <c r="D347" s="38">
        <f t="shared" si="5"/>
        <v>0</v>
      </c>
    </row>
    <row r="348" spans="1:4" ht="14.4" x14ac:dyDescent="0.3">
      <c r="A348" s="37" t="s">
        <v>74</v>
      </c>
      <c r="B348" s="31">
        <v>2</v>
      </c>
      <c r="C348" s="34">
        <v>1</v>
      </c>
      <c r="D348" s="38">
        <f t="shared" si="5"/>
        <v>0</v>
      </c>
    </row>
    <row r="349" spans="1:4" ht="14.4" x14ac:dyDescent="0.3">
      <c r="A349" s="37" t="s">
        <v>76</v>
      </c>
      <c r="B349" s="31">
        <v>22</v>
      </c>
      <c r="C349" s="34">
        <v>8.25</v>
      </c>
      <c r="D349" s="38">
        <f t="shared" si="5"/>
        <v>1</v>
      </c>
    </row>
    <row r="350" spans="1:4" ht="14.4" x14ac:dyDescent="0.3">
      <c r="A350" s="37" t="s">
        <v>78</v>
      </c>
      <c r="B350" s="31">
        <v>16</v>
      </c>
      <c r="C350" s="34">
        <v>0</v>
      </c>
      <c r="D350" s="38">
        <f t="shared" si="5"/>
        <v>0</v>
      </c>
    </row>
    <row r="351" spans="1:4" ht="14.4" x14ac:dyDescent="0.3">
      <c r="A351" s="37" t="s">
        <v>80</v>
      </c>
      <c r="B351" s="31">
        <v>13</v>
      </c>
      <c r="C351" s="34">
        <v>2.5</v>
      </c>
      <c r="D351" s="38">
        <f t="shared" si="5"/>
        <v>0</v>
      </c>
    </row>
    <row r="352" spans="1:4" ht="14.4" x14ac:dyDescent="0.3">
      <c r="A352" s="37" t="s">
        <v>82</v>
      </c>
      <c r="B352" s="31">
        <v>53</v>
      </c>
      <c r="C352" s="34">
        <v>11</v>
      </c>
      <c r="D352" s="38">
        <f t="shared" si="5"/>
        <v>2</v>
      </c>
    </row>
    <row r="353" spans="1:4" ht="14.4" x14ac:dyDescent="0.3">
      <c r="A353" s="37" t="s">
        <v>84</v>
      </c>
      <c r="B353" s="31">
        <v>57</v>
      </c>
      <c r="C353" s="34">
        <v>3</v>
      </c>
      <c r="D353" s="38">
        <f t="shared" si="5"/>
        <v>0</v>
      </c>
    </row>
    <row r="354" spans="1:4" ht="14.4" x14ac:dyDescent="0.3">
      <c r="A354" s="37" t="s">
        <v>86</v>
      </c>
      <c r="B354" s="31">
        <v>2</v>
      </c>
      <c r="C354" s="34">
        <v>0</v>
      </c>
      <c r="D354" s="38">
        <f t="shared" si="5"/>
        <v>0</v>
      </c>
    </row>
    <row r="355" spans="1:4" ht="14.4" x14ac:dyDescent="0.3">
      <c r="A355" s="37" t="s">
        <v>88</v>
      </c>
      <c r="B355" s="31">
        <v>3</v>
      </c>
      <c r="C355" s="34">
        <v>0</v>
      </c>
      <c r="D355" s="38">
        <f t="shared" si="5"/>
        <v>0</v>
      </c>
    </row>
    <row r="356" spans="1:4" ht="14.4" x14ac:dyDescent="0.3">
      <c r="A356" s="37" t="s">
        <v>90</v>
      </c>
      <c r="B356" s="31">
        <v>1</v>
      </c>
      <c r="C356" s="34">
        <v>0.25</v>
      </c>
      <c r="D356" s="38">
        <f t="shared" si="5"/>
        <v>0</v>
      </c>
    </row>
    <row r="357" spans="1:4" ht="14.4" x14ac:dyDescent="0.3">
      <c r="A357" s="37" t="s">
        <v>92</v>
      </c>
      <c r="B357" s="31">
        <v>16</v>
      </c>
      <c r="C357" s="34">
        <v>5</v>
      </c>
      <c r="D357" s="38">
        <f t="shared" si="5"/>
        <v>1</v>
      </c>
    </row>
    <row r="358" spans="1:4" ht="14.4" x14ac:dyDescent="0.3">
      <c r="A358" s="37" t="s">
        <v>94</v>
      </c>
      <c r="B358" s="31">
        <v>10</v>
      </c>
      <c r="C358" s="34">
        <v>0.5</v>
      </c>
      <c r="D358" s="38">
        <f t="shared" si="5"/>
        <v>0</v>
      </c>
    </row>
    <row r="359" spans="1:4" ht="14.4" x14ac:dyDescent="0.3">
      <c r="A359" s="37" t="s">
        <v>98</v>
      </c>
      <c r="B359" s="31">
        <v>8</v>
      </c>
      <c r="C359" s="34">
        <v>0</v>
      </c>
      <c r="D359" s="38">
        <f t="shared" si="5"/>
        <v>0</v>
      </c>
    </row>
    <row r="360" spans="1:4" ht="14.4" x14ac:dyDescent="0.3">
      <c r="A360" s="37" t="s">
        <v>100</v>
      </c>
      <c r="B360" s="31">
        <v>1</v>
      </c>
      <c r="C360" s="34">
        <v>0.5</v>
      </c>
      <c r="D360" s="38">
        <f t="shared" si="5"/>
        <v>0</v>
      </c>
    </row>
    <row r="361" spans="1:4" ht="14.4" x14ac:dyDescent="0.3">
      <c r="A361" s="37" t="s">
        <v>102</v>
      </c>
      <c r="B361" s="31">
        <v>3</v>
      </c>
      <c r="C361" s="34">
        <v>0</v>
      </c>
      <c r="D361" s="38">
        <f t="shared" si="5"/>
        <v>0</v>
      </c>
    </row>
    <row r="362" spans="1:4" ht="14.4" x14ac:dyDescent="0.3">
      <c r="A362" s="37" t="s">
        <v>104</v>
      </c>
      <c r="B362" s="31">
        <v>4</v>
      </c>
      <c r="C362" s="34">
        <v>1.5</v>
      </c>
      <c r="D362" s="38">
        <f t="shared" si="5"/>
        <v>0</v>
      </c>
    </row>
    <row r="363" spans="1:4" ht="14.4" x14ac:dyDescent="0.3">
      <c r="A363" s="37" t="s">
        <v>106</v>
      </c>
      <c r="B363" s="31">
        <v>1</v>
      </c>
      <c r="C363" s="34">
        <v>0.5</v>
      </c>
      <c r="D363" s="38">
        <f t="shared" si="5"/>
        <v>0</v>
      </c>
    </row>
    <row r="364" spans="1:4" ht="14.4" x14ac:dyDescent="0.3">
      <c r="A364" s="37" t="s">
        <v>108</v>
      </c>
      <c r="B364" s="31">
        <v>5</v>
      </c>
      <c r="C364" s="34">
        <v>0.5</v>
      </c>
      <c r="D364" s="38">
        <f t="shared" si="5"/>
        <v>0</v>
      </c>
    </row>
    <row r="365" spans="1:4" ht="14.4" x14ac:dyDescent="0.3">
      <c r="A365" s="37" t="s">
        <v>110</v>
      </c>
      <c r="B365" s="31">
        <v>9</v>
      </c>
      <c r="C365" s="34">
        <v>0</v>
      </c>
      <c r="D365" s="38">
        <f t="shared" si="5"/>
        <v>0</v>
      </c>
    </row>
    <row r="366" spans="1:4" ht="14.4" x14ac:dyDescent="0.3">
      <c r="A366" s="37" t="s">
        <v>112</v>
      </c>
      <c r="B366" s="31">
        <v>1</v>
      </c>
      <c r="C366" s="34">
        <v>0</v>
      </c>
      <c r="D366" s="38">
        <f t="shared" si="5"/>
        <v>0</v>
      </c>
    </row>
    <row r="367" spans="1:4" ht="14.4" x14ac:dyDescent="0.3">
      <c r="A367" s="37" t="s">
        <v>114</v>
      </c>
      <c r="B367" s="31">
        <v>20</v>
      </c>
      <c r="C367" s="34">
        <v>7.5</v>
      </c>
      <c r="D367" s="38">
        <f t="shared" si="5"/>
        <v>1</v>
      </c>
    </row>
    <row r="368" spans="1:4" ht="14.4" x14ac:dyDescent="0.3">
      <c r="A368" s="37" t="s">
        <v>116</v>
      </c>
      <c r="B368" s="31">
        <v>2</v>
      </c>
      <c r="C368" s="34">
        <v>0</v>
      </c>
      <c r="D368" s="38">
        <f t="shared" si="5"/>
        <v>0</v>
      </c>
    </row>
    <row r="369" spans="1:4" ht="14.4" x14ac:dyDescent="0.3">
      <c r="A369" s="37" t="s">
        <v>118</v>
      </c>
      <c r="B369" s="31">
        <v>4</v>
      </c>
      <c r="C369" s="34">
        <v>0</v>
      </c>
      <c r="D369" s="38">
        <f t="shared" si="5"/>
        <v>0</v>
      </c>
    </row>
    <row r="370" spans="1:4" ht="14.4" x14ac:dyDescent="0.3">
      <c r="A370" s="37" t="s">
        <v>120</v>
      </c>
      <c r="B370" s="31">
        <v>2</v>
      </c>
      <c r="C370" s="34">
        <v>0</v>
      </c>
      <c r="D370" s="38">
        <f t="shared" si="5"/>
        <v>0</v>
      </c>
    </row>
    <row r="371" spans="1:4" ht="14.4" x14ac:dyDescent="0.3">
      <c r="A371" s="37" t="s">
        <v>122</v>
      </c>
      <c r="B371" s="31">
        <v>8</v>
      </c>
      <c r="C371" s="34">
        <v>0</v>
      </c>
      <c r="D371" s="38">
        <f t="shared" si="5"/>
        <v>0</v>
      </c>
    </row>
    <row r="372" spans="1:4" ht="14.4" x14ac:dyDescent="0.3">
      <c r="A372" s="37" t="s">
        <v>124</v>
      </c>
      <c r="B372" s="31">
        <v>15</v>
      </c>
      <c r="C372" s="34">
        <v>3</v>
      </c>
      <c r="D372" s="38">
        <f t="shared" si="5"/>
        <v>0</v>
      </c>
    </row>
    <row r="373" spans="1:4" ht="14.4" x14ac:dyDescent="0.3">
      <c r="A373" s="37" t="s">
        <v>126</v>
      </c>
      <c r="B373" s="31">
        <v>14</v>
      </c>
      <c r="C373" s="34">
        <v>1.25</v>
      </c>
      <c r="D373" s="38">
        <f t="shared" si="5"/>
        <v>0</v>
      </c>
    </row>
    <row r="374" spans="1:4" ht="14.4" x14ac:dyDescent="0.3">
      <c r="A374" s="37" t="s">
        <v>128</v>
      </c>
      <c r="B374" s="31">
        <v>5</v>
      </c>
      <c r="C374" s="34">
        <v>1.25</v>
      </c>
      <c r="D374" s="38">
        <f t="shared" si="5"/>
        <v>0</v>
      </c>
    </row>
    <row r="375" spans="1:4" ht="14.4" x14ac:dyDescent="0.3">
      <c r="A375" s="37" t="s">
        <v>130</v>
      </c>
      <c r="B375" s="31">
        <v>2</v>
      </c>
      <c r="C375" s="34">
        <v>0</v>
      </c>
      <c r="D375" s="38">
        <f t="shared" si="5"/>
        <v>0</v>
      </c>
    </row>
    <row r="376" spans="1:4" ht="14.4" x14ac:dyDescent="0.3">
      <c r="A376" s="37" t="s">
        <v>132</v>
      </c>
      <c r="B376" s="31">
        <v>3</v>
      </c>
      <c r="C376" s="34">
        <v>0</v>
      </c>
      <c r="D376" s="38">
        <f t="shared" si="5"/>
        <v>0</v>
      </c>
    </row>
    <row r="377" spans="1:4" ht="14.4" x14ac:dyDescent="0.3">
      <c r="A377" s="37" t="s">
        <v>134</v>
      </c>
      <c r="B377" s="31">
        <v>6</v>
      </c>
      <c r="C377" s="34">
        <v>0.5</v>
      </c>
      <c r="D377" s="38">
        <f t="shared" si="5"/>
        <v>0</v>
      </c>
    </row>
    <row r="378" spans="1:4" ht="14.4" x14ac:dyDescent="0.3">
      <c r="A378" s="37" t="s">
        <v>136</v>
      </c>
      <c r="B378" s="31">
        <v>19</v>
      </c>
      <c r="C378" s="34">
        <v>1.5</v>
      </c>
      <c r="D378" s="38">
        <f t="shared" si="5"/>
        <v>0</v>
      </c>
    </row>
    <row r="379" spans="1:4" ht="14.4" x14ac:dyDescent="0.3">
      <c r="A379" s="37" t="s">
        <v>138</v>
      </c>
      <c r="B379" s="31">
        <v>1</v>
      </c>
      <c r="C379" s="34">
        <v>0.5</v>
      </c>
      <c r="D379" s="38">
        <f t="shared" si="5"/>
        <v>0</v>
      </c>
    </row>
    <row r="380" spans="1:4" ht="14.4" x14ac:dyDescent="0.3">
      <c r="A380" s="37" t="s">
        <v>140</v>
      </c>
      <c r="B380" s="31">
        <v>1</v>
      </c>
      <c r="C380" s="34">
        <v>0</v>
      </c>
      <c r="D380" s="38">
        <f t="shared" si="5"/>
        <v>0</v>
      </c>
    </row>
    <row r="381" spans="1:4" ht="14.4" x14ac:dyDescent="0.3">
      <c r="A381" s="37" t="s">
        <v>142</v>
      </c>
      <c r="B381" s="31">
        <v>7</v>
      </c>
      <c r="C381" s="34">
        <v>2.5</v>
      </c>
      <c r="D381" s="38">
        <f t="shared" si="5"/>
        <v>0</v>
      </c>
    </row>
    <row r="382" spans="1:4" ht="14.4" x14ac:dyDescent="0.3">
      <c r="A382" s="37" t="s">
        <v>144</v>
      </c>
      <c r="B382" s="31">
        <v>18</v>
      </c>
      <c r="C382" s="34">
        <v>1.25</v>
      </c>
      <c r="D382" s="38">
        <f t="shared" si="5"/>
        <v>0</v>
      </c>
    </row>
    <row r="383" spans="1:4" ht="14.4" x14ac:dyDescent="0.3">
      <c r="A383" s="37" t="s">
        <v>146</v>
      </c>
      <c r="B383" s="31">
        <v>3</v>
      </c>
      <c r="C383" s="34">
        <v>1.25</v>
      </c>
      <c r="D383" s="38">
        <f t="shared" si="5"/>
        <v>0</v>
      </c>
    </row>
    <row r="384" spans="1:4" ht="14.4" x14ac:dyDescent="0.3">
      <c r="A384" s="37" t="s">
        <v>147</v>
      </c>
      <c r="B384" s="31">
        <v>36</v>
      </c>
      <c r="C384" s="34">
        <v>0.25</v>
      </c>
      <c r="D384" s="38">
        <f t="shared" si="5"/>
        <v>0</v>
      </c>
    </row>
    <row r="385" spans="1:4" ht="14.4" x14ac:dyDescent="0.3">
      <c r="A385" s="37" t="s">
        <v>149</v>
      </c>
      <c r="B385" s="31">
        <v>9</v>
      </c>
      <c r="C385" s="34">
        <v>2.5</v>
      </c>
      <c r="D385" s="38">
        <f t="shared" si="5"/>
        <v>0</v>
      </c>
    </row>
    <row r="386" spans="1:4" ht="14.4" x14ac:dyDescent="0.3">
      <c r="A386" s="37" t="s">
        <v>151</v>
      </c>
      <c r="B386" s="31">
        <v>7</v>
      </c>
      <c r="C386" s="34">
        <v>2.5</v>
      </c>
      <c r="D386" s="38">
        <f t="shared" si="5"/>
        <v>0</v>
      </c>
    </row>
    <row r="387" spans="1:4" ht="14.4" x14ac:dyDescent="0.3">
      <c r="A387" s="37" t="s">
        <v>153</v>
      </c>
      <c r="B387" s="31">
        <v>2</v>
      </c>
      <c r="C387" s="34">
        <v>1</v>
      </c>
      <c r="D387" s="38">
        <f t="shared" si="5"/>
        <v>0</v>
      </c>
    </row>
    <row r="388" spans="1:4" ht="14.4" x14ac:dyDescent="0.3">
      <c r="A388" s="37" t="s">
        <v>155</v>
      </c>
      <c r="B388" s="31">
        <v>17</v>
      </c>
      <c r="C388" s="34">
        <v>5</v>
      </c>
      <c r="D388" s="38">
        <f t="shared" ref="D388:D451" si="6">INT(C388/5)</f>
        <v>1</v>
      </c>
    </row>
    <row r="389" spans="1:4" ht="14.4" x14ac:dyDescent="0.3">
      <c r="A389" s="37" t="s">
        <v>157</v>
      </c>
      <c r="B389" s="31">
        <v>11</v>
      </c>
      <c r="C389" s="34">
        <v>1</v>
      </c>
      <c r="D389" s="38">
        <f t="shared" si="6"/>
        <v>0</v>
      </c>
    </row>
    <row r="390" spans="1:4" ht="14.4" x14ac:dyDescent="0.3">
      <c r="A390" s="37" t="s">
        <v>159</v>
      </c>
      <c r="B390" s="31">
        <v>5</v>
      </c>
      <c r="C390" s="34">
        <v>1.5</v>
      </c>
      <c r="D390" s="38">
        <f t="shared" si="6"/>
        <v>0</v>
      </c>
    </row>
    <row r="391" spans="1:4" ht="14.4" x14ac:dyDescent="0.3">
      <c r="A391" s="37" t="s">
        <v>161</v>
      </c>
      <c r="B391" s="31">
        <v>5</v>
      </c>
      <c r="C391" s="34">
        <v>0</v>
      </c>
      <c r="D391" s="38">
        <f t="shared" si="6"/>
        <v>0</v>
      </c>
    </row>
    <row r="392" spans="1:4" ht="14.4" x14ac:dyDescent="0.3">
      <c r="A392" s="37" t="s">
        <v>163</v>
      </c>
      <c r="B392" s="31">
        <v>2</v>
      </c>
      <c r="C392" s="34">
        <v>0</v>
      </c>
      <c r="D392" s="38">
        <f t="shared" si="6"/>
        <v>0</v>
      </c>
    </row>
    <row r="393" spans="1:4" ht="14.4" x14ac:dyDescent="0.3">
      <c r="A393" s="37" t="s">
        <v>165</v>
      </c>
      <c r="B393" s="31">
        <v>17</v>
      </c>
      <c r="C393" s="34">
        <v>0.5</v>
      </c>
      <c r="D393" s="38">
        <f t="shared" si="6"/>
        <v>0</v>
      </c>
    </row>
    <row r="394" spans="1:4" ht="14.4" x14ac:dyDescent="0.3">
      <c r="A394" s="37" t="s">
        <v>167</v>
      </c>
      <c r="B394" s="31">
        <v>2</v>
      </c>
      <c r="C394" s="34">
        <v>0</v>
      </c>
      <c r="D394" s="38">
        <f t="shared" si="6"/>
        <v>0</v>
      </c>
    </row>
    <row r="395" spans="1:4" ht="14.4" x14ac:dyDescent="0.3">
      <c r="A395" s="37" t="s">
        <v>169</v>
      </c>
      <c r="B395" s="31">
        <v>38</v>
      </c>
      <c r="C395" s="34">
        <v>9.5</v>
      </c>
      <c r="D395" s="38">
        <f t="shared" si="6"/>
        <v>1</v>
      </c>
    </row>
    <row r="396" spans="1:4" ht="14.4" x14ac:dyDescent="0.3">
      <c r="A396" s="37" t="s">
        <v>172</v>
      </c>
      <c r="B396" s="31">
        <v>5</v>
      </c>
      <c r="C396" s="34">
        <v>0</v>
      </c>
      <c r="D396" s="38">
        <f t="shared" si="6"/>
        <v>0</v>
      </c>
    </row>
    <row r="397" spans="1:4" ht="14.4" x14ac:dyDescent="0.3">
      <c r="A397" s="37" t="s">
        <v>174</v>
      </c>
      <c r="B397" s="31">
        <v>24</v>
      </c>
      <c r="C397" s="34">
        <v>5</v>
      </c>
      <c r="D397" s="38">
        <f t="shared" si="6"/>
        <v>1</v>
      </c>
    </row>
    <row r="398" spans="1:4" ht="14.4" x14ac:dyDescent="0.3">
      <c r="A398" s="37" t="s">
        <v>176</v>
      </c>
      <c r="B398" s="31">
        <v>19</v>
      </c>
      <c r="C398" s="34">
        <v>7.5</v>
      </c>
      <c r="D398" s="38">
        <f t="shared" si="6"/>
        <v>1</v>
      </c>
    </row>
    <row r="399" spans="1:4" ht="14.4" x14ac:dyDescent="0.3">
      <c r="A399" s="37" t="s">
        <v>179</v>
      </c>
      <c r="B399" s="31">
        <v>181</v>
      </c>
      <c r="C399" s="34">
        <v>54</v>
      </c>
      <c r="D399" s="38">
        <f t="shared" si="6"/>
        <v>10</v>
      </c>
    </row>
    <row r="400" spans="1:4" ht="14.4" x14ac:dyDescent="0.3">
      <c r="A400" s="37" t="s">
        <v>181</v>
      </c>
      <c r="B400" s="31">
        <v>1</v>
      </c>
      <c r="C400" s="34">
        <v>0.5</v>
      </c>
      <c r="D400" s="38">
        <f t="shared" si="6"/>
        <v>0</v>
      </c>
    </row>
    <row r="401" spans="1:4" ht="14.4" x14ac:dyDescent="0.3">
      <c r="A401" s="37" t="s">
        <v>183</v>
      </c>
      <c r="B401" s="31">
        <v>14</v>
      </c>
      <c r="C401" s="34">
        <v>0</v>
      </c>
      <c r="D401" s="38">
        <f t="shared" si="6"/>
        <v>0</v>
      </c>
    </row>
    <row r="402" spans="1:4" ht="14.4" x14ac:dyDescent="0.3">
      <c r="A402" s="37" t="s">
        <v>185</v>
      </c>
      <c r="B402" s="31">
        <v>23</v>
      </c>
      <c r="C402" s="34">
        <v>9.5</v>
      </c>
      <c r="D402" s="38">
        <f t="shared" si="6"/>
        <v>1</v>
      </c>
    </row>
    <row r="403" spans="1:4" ht="14.4" x14ac:dyDescent="0.3">
      <c r="A403" s="37" t="s">
        <v>187</v>
      </c>
      <c r="B403" s="31">
        <v>4</v>
      </c>
      <c r="C403" s="34">
        <v>0</v>
      </c>
      <c r="D403" s="38">
        <f t="shared" si="6"/>
        <v>0</v>
      </c>
    </row>
    <row r="404" spans="1:4" ht="14.4" x14ac:dyDescent="0.3">
      <c r="A404" s="37" t="s">
        <v>189</v>
      </c>
      <c r="B404" s="31">
        <v>6</v>
      </c>
      <c r="C404" s="34">
        <v>0</v>
      </c>
      <c r="D404" s="38">
        <f t="shared" si="6"/>
        <v>0</v>
      </c>
    </row>
    <row r="405" spans="1:4" ht="14.4" x14ac:dyDescent="0.3">
      <c r="A405" s="37" t="s">
        <v>191</v>
      </c>
      <c r="B405" s="31">
        <v>1</v>
      </c>
      <c r="C405" s="34">
        <v>0.5</v>
      </c>
      <c r="D405" s="38">
        <f t="shared" si="6"/>
        <v>0</v>
      </c>
    </row>
    <row r="406" spans="1:4" ht="14.4" x14ac:dyDescent="0.3">
      <c r="A406" s="37" t="s">
        <v>193</v>
      </c>
      <c r="B406" s="31">
        <v>10</v>
      </c>
      <c r="C406" s="34">
        <v>4.5</v>
      </c>
      <c r="D406" s="38">
        <f t="shared" si="6"/>
        <v>0</v>
      </c>
    </row>
    <row r="407" spans="1:4" ht="14.4" x14ac:dyDescent="0.3">
      <c r="A407" s="37" t="s">
        <v>195</v>
      </c>
      <c r="B407" s="31">
        <v>6</v>
      </c>
      <c r="C407" s="34">
        <v>0</v>
      </c>
      <c r="D407" s="38">
        <f t="shared" si="6"/>
        <v>0</v>
      </c>
    </row>
    <row r="408" spans="1:4" ht="14.4" x14ac:dyDescent="0.3">
      <c r="A408" s="37" t="s">
        <v>197</v>
      </c>
      <c r="B408" s="31">
        <v>5</v>
      </c>
      <c r="C408" s="34">
        <v>0</v>
      </c>
      <c r="D408" s="38">
        <f t="shared" si="6"/>
        <v>0</v>
      </c>
    </row>
    <row r="409" spans="1:4" ht="14.4" x14ac:dyDescent="0.3">
      <c r="A409" s="37" t="s">
        <v>199</v>
      </c>
      <c r="B409" s="31">
        <v>34</v>
      </c>
      <c r="C409" s="34">
        <v>9</v>
      </c>
      <c r="D409" s="38">
        <f t="shared" si="6"/>
        <v>1</v>
      </c>
    </row>
    <row r="410" spans="1:4" ht="14.4" x14ac:dyDescent="0.3">
      <c r="A410" s="37" t="s">
        <v>201</v>
      </c>
      <c r="B410" s="31">
        <v>2</v>
      </c>
      <c r="C410" s="34">
        <v>0</v>
      </c>
      <c r="D410" s="38">
        <f t="shared" si="6"/>
        <v>0</v>
      </c>
    </row>
    <row r="411" spans="1:4" ht="14.4" x14ac:dyDescent="0.3">
      <c r="A411" s="37" t="s">
        <v>203</v>
      </c>
      <c r="B411" s="31">
        <v>2</v>
      </c>
      <c r="C411" s="34">
        <v>0.75</v>
      </c>
      <c r="D411" s="38">
        <f t="shared" si="6"/>
        <v>0</v>
      </c>
    </row>
    <row r="412" spans="1:4" ht="14.4" x14ac:dyDescent="0.3">
      <c r="A412" s="37" t="s">
        <v>205</v>
      </c>
      <c r="B412" s="31">
        <v>10</v>
      </c>
      <c r="C412" s="34">
        <v>4</v>
      </c>
      <c r="D412" s="38">
        <f t="shared" si="6"/>
        <v>0</v>
      </c>
    </row>
    <row r="413" spans="1:4" ht="14.4" x14ac:dyDescent="0.3">
      <c r="A413" s="37" t="s">
        <v>207</v>
      </c>
      <c r="B413" s="31">
        <v>1</v>
      </c>
      <c r="C413" s="34">
        <v>0</v>
      </c>
      <c r="D413" s="38">
        <f t="shared" si="6"/>
        <v>0</v>
      </c>
    </row>
    <row r="414" spans="1:4" ht="14.4" x14ac:dyDescent="0.3">
      <c r="A414" s="37" t="s">
        <v>209</v>
      </c>
      <c r="B414" s="31">
        <v>3</v>
      </c>
      <c r="C414" s="34">
        <v>0</v>
      </c>
      <c r="D414" s="38">
        <f t="shared" si="6"/>
        <v>0</v>
      </c>
    </row>
    <row r="415" spans="1:4" ht="14.4" x14ac:dyDescent="0.3">
      <c r="A415" s="37" t="s">
        <v>211</v>
      </c>
      <c r="B415" s="31">
        <v>7</v>
      </c>
      <c r="C415" s="34">
        <v>0.5</v>
      </c>
      <c r="D415" s="38">
        <f t="shared" si="6"/>
        <v>0</v>
      </c>
    </row>
    <row r="416" spans="1:4" ht="14.4" x14ac:dyDescent="0.3">
      <c r="A416" s="37" t="s">
        <v>213</v>
      </c>
      <c r="B416" s="31">
        <v>14</v>
      </c>
      <c r="C416" s="34">
        <v>2.75</v>
      </c>
      <c r="D416" s="38">
        <f t="shared" si="6"/>
        <v>0</v>
      </c>
    </row>
    <row r="417" spans="1:4" ht="14.4" x14ac:dyDescent="0.3">
      <c r="A417" s="37" t="s">
        <v>215</v>
      </c>
      <c r="B417" s="31">
        <v>16</v>
      </c>
      <c r="C417" s="34">
        <v>0.5</v>
      </c>
      <c r="D417" s="38">
        <f t="shared" si="6"/>
        <v>0</v>
      </c>
    </row>
    <row r="418" spans="1:4" ht="14.4" x14ac:dyDescent="0.3">
      <c r="A418" s="37" t="s">
        <v>217</v>
      </c>
      <c r="B418" s="31">
        <v>18</v>
      </c>
      <c r="C418" s="34">
        <v>2.25</v>
      </c>
      <c r="D418" s="38">
        <f t="shared" si="6"/>
        <v>0</v>
      </c>
    </row>
    <row r="419" spans="1:4" ht="14.4" x14ac:dyDescent="0.3">
      <c r="A419" s="37" t="s">
        <v>219</v>
      </c>
      <c r="B419" s="31">
        <v>14</v>
      </c>
      <c r="C419" s="34">
        <v>0.75</v>
      </c>
      <c r="D419" s="38">
        <f t="shared" si="6"/>
        <v>0</v>
      </c>
    </row>
    <row r="420" spans="1:4" ht="14.4" x14ac:dyDescent="0.3">
      <c r="A420" s="37" t="s">
        <v>221</v>
      </c>
      <c r="B420" s="31">
        <v>3</v>
      </c>
      <c r="C420" s="34">
        <v>1.5</v>
      </c>
      <c r="D420" s="38">
        <f t="shared" si="6"/>
        <v>0</v>
      </c>
    </row>
    <row r="421" spans="1:4" ht="14.4" x14ac:dyDescent="0.3">
      <c r="A421" s="37" t="s">
        <v>223</v>
      </c>
      <c r="B421" s="31">
        <v>2</v>
      </c>
      <c r="C421" s="34">
        <v>0.5</v>
      </c>
      <c r="D421" s="38">
        <f t="shared" si="6"/>
        <v>0</v>
      </c>
    </row>
    <row r="422" spans="1:4" ht="14.4" x14ac:dyDescent="0.3">
      <c r="A422" s="37" t="s">
        <v>225</v>
      </c>
      <c r="B422" s="31">
        <v>2</v>
      </c>
      <c r="C422" s="34">
        <v>0</v>
      </c>
      <c r="D422" s="38">
        <f t="shared" si="6"/>
        <v>0</v>
      </c>
    </row>
    <row r="423" spans="1:4" ht="14.4" x14ac:dyDescent="0.3">
      <c r="A423" s="37" t="s">
        <v>227</v>
      </c>
      <c r="B423" s="31">
        <v>20</v>
      </c>
      <c r="C423" s="34">
        <v>2</v>
      </c>
      <c r="D423" s="38">
        <f t="shared" si="6"/>
        <v>0</v>
      </c>
    </row>
    <row r="424" spans="1:4" ht="14.4" x14ac:dyDescent="0.3">
      <c r="A424" s="37" t="s">
        <v>229</v>
      </c>
      <c r="B424" s="31">
        <v>5</v>
      </c>
      <c r="C424" s="34">
        <v>0</v>
      </c>
      <c r="D424" s="38">
        <f t="shared" si="6"/>
        <v>0</v>
      </c>
    </row>
    <row r="425" spans="1:4" ht="14.4" x14ac:dyDescent="0.3">
      <c r="A425" s="37" t="s">
        <v>231</v>
      </c>
      <c r="B425" s="31">
        <v>-12</v>
      </c>
      <c r="C425" s="34">
        <v>0</v>
      </c>
      <c r="D425" s="38">
        <f t="shared" si="6"/>
        <v>0</v>
      </c>
    </row>
    <row r="426" spans="1:4" ht="14.4" x14ac:dyDescent="0.3">
      <c r="A426" s="37" t="s">
        <v>233</v>
      </c>
      <c r="B426" s="31">
        <v>10</v>
      </c>
      <c r="C426" s="34">
        <v>3.5</v>
      </c>
      <c r="D426" s="38">
        <f t="shared" si="6"/>
        <v>0</v>
      </c>
    </row>
    <row r="427" spans="1:4" ht="14.4" x14ac:dyDescent="0.3">
      <c r="A427" s="37" t="s">
        <v>235</v>
      </c>
      <c r="B427" s="31">
        <v>27</v>
      </c>
      <c r="C427" s="34">
        <v>3.5</v>
      </c>
      <c r="D427" s="38">
        <f t="shared" si="6"/>
        <v>0</v>
      </c>
    </row>
    <row r="428" spans="1:4" ht="14.4" x14ac:dyDescent="0.3">
      <c r="A428" s="37" t="s">
        <v>237</v>
      </c>
      <c r="B428" s="31">
        <v>94</v>
      </c>
      <c r="C428" s="34">
        <v>11.75</v>
      </c>
      <c r="D428" s="38">
        <f t="shared" si="6"/>
        <v>2</v>
      </c>
    </row>
    <row r="429" spans="1:4" ht="14.4" x14ac:dyDescent="0.3">
      <c r="A429" s="37" t="s">
        <v>239</v>
      </c>
      <c r="B429" s="31">
        <v>25</v>
      </c>
      <c r="C429" s="34">
        <v>2.25</v>
      </c>
      <c r="D429" s="38">
        <f t="shared" si="6"/>
        <v>0</v>
      </c>
    </row>
    <row r="430" spans="1:4" ht="14.4" x14ac:dyDescent="0.3">
      <c r="A430" s="37" t="s">
        <v>241</v>
      </c>
      <c r="B430" s="31">
        <v>6</v>
      </c>
      <c r="C430" s="34">
        <v>3</v>
      </c>
      <c r="D430" s="38">
        <f t="shared" si="6"/>
        <v>0</v>
      </c>
    </row>
    <row r="431" spans="1:4" ht="14.4" x14ac:dyDescent="0.3">
      <c r="A431" s="37" t="s">
        <v>243</v>
      </c>
      <c r="B431" s="31">
        <v>22</v>
      </c>
      <c r="C431" s="34">
        <v>5.5</v>
      </c>
      <c r="D431" s="38">
        <f t="shared" si="6"/>
        <v>1</v>
      </c>
    </row>
    <row r="432" spans="1:4" ht="14.4" x14ac:dyDescent="0.3">
      <c r="A432" s="37" t="s">
        <v>245</v>
      </c>
      <c r="B432" s="31">
        <v>8</v>
      </c>
      <c r="C432" s="34">
        <v>0</v>
      </c>
      <c r="D432" s="38">
        <f t="shared" si="6"/>
        <v>0</v>
      </c>
    </row>
    <row r="433" spans="1:4" ht="14.4" x14ac:dyDescent="0.3">
      <c r="A433" s="37" t="s">
        <v>247</v>
      </c>
      <c r="B433" s="31">
        <v>19</v>
      </c>
      <c r="C433" s="34">
        <v>3.5</v>
      </c>
      <c r="D433" s="38">
        <f t="shared" si="6"/>
        <v>0</v>
      </c>
    </row>
    <row r="434" spans="1:4" ht="14.4" x14ac:dyDescent="0.3">
      <c r="A434" s="37" t="s">
        <v>249</v>
      </c>
      <c r="B434" s="31">
        <v>4</v>
      </c>
      <c r="C434" s="34">
        <v>0</v>
      </c>
      <c r="D434" s="38">
        <f t="shared" si="6"/>
        <v>0</v>
      </c>
    </row>
    <row r="435" spans="1:4" ht="14.4" x14ac:dyDescent="0.3">
      <c r="A435" s="37" t="s">
        <v>251</v>
      </c>
      <c r="B435" s="31">
        <v>4</v>
      </c>
      <c r="C435" s="34">
        <v>0</v>
      </c>
      <c r="D435" s="38">
        <f t="shared" si="6"/>
        <v>0</v>
      </c>
    </row>
    <row r="436" spans="1:4" ht="14.4" x14ac:dyDescent="0.3">
      <c r="A436" s="37" t="s">
        <v>253</v>
      </c>
      <c r="B436" s="31">
        <v>19</v>
      </c>
      <c r="C436" s="34">
        <v>5</v>
      </c>
      <c r="D436" s="38">
        <f t="shared" si="6"/>
        <v>1</v>
      </c>
    </row>
    <row r="437" spans="1:4" ht="14.4" x14ac:dyDescent="0.3">
      <c r="A437" s="37" t="s">
        <v>255</v>
      </c>
      <c r="B437" s="31">
        <v>28</v>
      </c>
      <c r="C437" s="34">
        <v>0</v>
      </c>
      <c r="D437" s="38">
        <f t="shared" si="6"/>
        <v>0</v>
      </c>
    </row>
    <row r="438" spans="1:4" ht="14.4" x14ac:dyDescent="0.3">
      <c r="A438" s="37" t="s">
        <v>257</v>
      </c>
      <c r="B438" s="31">
        <v>4</v>
      </c>
      <c r="C438" s="34">
        <v>0</v>
      </c>
      <c r="D438" s="38">
        <f t="shared" si="6"/>
        <v>0</v>
      </c>
    </row>
    <row r="439" spans="1:4" ht="14.4" x14ac:dyDescent="0.3">
      <c r="A439" s="37" t="s">
        <v>259</v>
      </c>
      <c r="B439" s="31">
        <v>20</v>
      </c>
      <c r="C439" s="34">
        <v>5.25</v>
      </c>
      <c r="D439" s="38">
        <f t="shared" si="6"/>
        <v>1</v>
      </c>
    </row>
    <row r="440" spans="1:4" ht="14.4" x14ac:dyDescent="0.3">
      <c r="A440" s="37" t="s">
        <v>261</v>
      </c>
      <c r="B440" s="31">
        <v>26</v>
      </c>
      <c r="C440" s="34">
        <v>7.25</v>
      </c>
      <c r="D440" s="38">
        <f t="shared" si="6"/>
        <v>1</v>
      </c>
    </row>
    <row r="441" spans="1:4" ht="14.4" x14ac:dyDescent="0.3">
      <c r="A441" s="37" t="s">
        <v>263</v>
      </c>
      <c r="B441" s="31">
        <v>18</v>
      </c>
      <c r="C441" s="34">
        <v>1</v>
      </c>
      <c r="D441" s="38">
        <f t="shared" si="6"/>
        <v>0</v>
      </c>
    </row>
    <row r="442" spans="1:4" ht="14.4" x14ac:dyDescent="0.3">
      <c r="A442" s="37" t="s">
        <v>265</v>
      </c>
      <c r="B442" s="31">
        <v>4</v>
      </c>
      <c r="C442" s="34">
        <v>1</v>
      </c>
      <c r="D442" s="38">
        <f t="shared" si="6"/>
        <v>0</v>
      </c>
    </row>
    <row r="443" spans="1:4" ht="14.4" x14ac:dyDescent="0.3">
      <c r="A443" s="37" t="s">
        <v>267</v>
      </c>
      <c r="B443" s="31">
        <v>20</v>
      </c>
      <c r="C443" s="34">
        <v>2.5</v>
      </c>
      <c r="D443" s="38">
        <f t="shared" si="6"/>
        <v>0</v>
      </c>
    </row>
    <row r="444" spans="1:4" ht="14.4" x14ac:dyDescent="0.3">
      <c r="A444" s="37" t="s">
        <v>269</v>
      </c>
      <c r="B444" s="31">
        <v>5</v>
      </c>
      <c r="C444" s="34">
        <v>2.5</v>
      </c>
      <c r="D444" s="38">
        <f t="shared" si="6"/>
        <v>0</v>
      </c>
    </row>
    <row r="445" spans="1:4" ht="14.4" x14ac:dyDescent="0.3">
      <c r="A445" s="37" t="s">
        <v>271</v>
      </c>
      <c r="B445" s="31">
        <v>4</v>
      </c>
      <c r="C445" s="34">
        <v>1.5</v>
      </c>
      <c r="D445" s="38">
        <f t="shared" si="6"/>
        <v>0</v>
      </c>
    </row>
    <row r="446" spans="1:4" ht="14.4" x14ac:dyDescent="0.3">
      <c r="A446" s="37" t="s">
        <v>273</v>
      </c>
      <c r="B446" s="31">
        <v>16</v>
      </c>
      <c r="C446" s="34">
        <v>6</v>
      </c>
      <c r="D446" s="38">
        <f t="shared" si="6"/>
        <v>1</v>
      </c>
    </row>
    <row r="447" spans="1:4" ht="14.4" x14ac:dyDescent="0.3">
      <c r="A447" s="37" t="s">
        <v>275</v>
      </c>
      <c r="B447" s="31">
        <v>7</v>
      </c>
      <c r="C447" s="34">
        <v>0</v>
      </c>
      <c r="D447" s="38">
        <f t="shared" si="6"/>
        <v>0</v>
      </c>
    </row>
    <row r="448" spans="1:4" ht="14.4" x14ac:dyDescent="0.3">
      <c r="A448" s="37" t="s">
        <v>277</v>
      </c>
      <c r="B448" s="31">
        <v>17</v>
      </c>
      <c r="C448" s="34">
        <v>2.5</v>
      </c>
      <c r="D448" s="38">
        <f t="shared" si="6"/>
        <v>0</v>
      </c>
    </row>
    <row r="449" spans="1:4" ht="14.4" x14ac:dyDescent="0.3">
      <c r="A449" s="37" t="s">
        <v>279</v>
      </c>
      <c r="B449" s="31">
        <v>4</v>
      </c>
      <c r="C449" s="34">
        <v>0</v>
      </c>
      <c r="D449" s="38">
        <f t="shared" si="6"/>
        <v>0</v>
      </c>
    </row>
    <row r="450" spans="1:4" ht="14.4" x14ac:dyDescent="0.3">
      <c r="A450" s="37" t="s">
        <v>281</v>
      </c>
      <c r="B450" s="31">
        <v>37</v>
      </c>
      <c r="C450" s="34">
        <v>11.5</v>
      </c>
      <c r="D450" s="38">
        <f t="shared" si="6"/>
        <v>2</v>
      </c>
    </row>
    <row r="451" spans="1:4" ht="14.4" x14ac:dyDescent="0.3">
      <c r="A451" s="37" t="s">
        <v>283</v>
      </c>
      <c r="B451" s="31">
        <v>16</v>
      </c>
      <c r="C451" s="34">
        <v>3</v>
      </c>
      <c r="D451" s="38">
        <f t="shared" si="6"/>
        <v>0</v>
      </c>
    </row>
    <row r="452" spans="1:4" ht="14.4" x14ac:dyDescent="0.3">
      <c r="A452" s="37" t="s">
        <v>285</v>
      </c>
      <c r="B452" s="31">
        <v>3</v>
      </c>
      <c r="C452" s="34">
        <v>0</v>
      </c>
      <c r="D452" s="38">
        <f t="shared" ref="D452:D515" si="7">INT(C452/5)</f>
        <v>0</v>
      </c>
    </row>
    <row r="453" spans="1:4" ht="14.4" x14ac:dyDescent="0.3">
      <c r="A453" s="37" t="s">
        <v>287</v>
      </c>
      <c r="B453" s="31">
        <v>13</v>
      </c>
      <c r="C453" s="34">
        <v>0.5</v>
      </c>
      <c r="D453" s="38">
        <f t="shared" si="7"/>
        <v>0</v>
      </c>
    </row>
    <row r="454" spans="1:4" ht="14.4" x14ac:dyDescent="0.3">
      <c r="A454" s="37" t="s">
        <v>289</v>
      </c>
      <c r="B454" s="31">
        <v>12</v>
      </c>
      <c r="C454" s="34">
        <v>5.5</v>
      </c>
      <c r="D454" s="38">
        <f t="shared" si="7"/>
        <v>1</v>
      </c>
    </row>
    <row r="455" spans="1:4" ht="14.4" x14ac:dyDescent="0.3">
      <c r="A455" s="37" t="s">
        <v>291</v>
      </c>
      <c r="B455" s="31">
        <v>3</v>
      </c>
      <c r="C455" s="34">
        <v>1</v>
      </c>
      <c r="D455" s="38">
        <f t="shared" si="7"/>
        <v>0</v>
      </c>
    </row>
    <row r="456" spans="1:4" ht="14.4" x14ac:dyDescent="0.3">
      <c r="A456" s="37" t="s">
        <v>292</v>
      </c>
      <c r="B456" s="31">
        <v>10</v>
      </c>
      <c r="C456" s="34">
        <v>1.5</v>
      </c>
      <c r="D456" s="38">
        <f t="shared" si="7"/>
        <v>0</v>
      </c>
    </row>
    <row r="457" spans="1:4" ht="14.4" x14ac:dyDescent="0.3">
      <c r="A457" s="37" t="s">
        <v>294</v>
      </c>
      <c r="B457" s="31">
        <v>34</v>
      </c>
      <c r="C457" s="34">
        <v>13</v>
      </c>
      <c r="D457" s="38">
        <f t="shared" si="7"/>
        <v>2</v>
      </c>
    </row>
    <row r="458" spans="1:4" ht="14.4" x14ac:dyDescent="0.3">
      <c r="A458" s="37" t="s">
        <v>296</v>
      </c>
      <c r="B458" s="31">
        <v>4</v>
      </c>
      <c r="C458" s="34">
        <v>0.75</v>
      </c>
      <c r="D458" s="38">
        <f t="shared" si="7"/>
        <v>0</v>
      </c>
    </row>
    <row r="459" spans="1:4" ht="14.4" x14ac:dyDescent="0.3">
      <c r="A459" s="37" t="s">
        <v>297</v>
      </c>
      <c r="B459" s="31">
        <v>9</v>
      </c>
      <c r="C459" s="34">
        <v>2.5</v>
      </c>
      <c r="D459" s="38">
        <f t="shared" si="7"/>
        <v>0</v>
      </c>
    </row>
    <row r="460" spans="1:4" ht="14.4" x14ac:dyDescent="0.3">
      <c r="A460" s="37" t="s">
        <v>299</v>
      </c>
      <c r="B460" s="31">
        <v>2</v>
      </c>
      <c r="C460" s="34">
        <v>0</v>
      </c>
      <c r="D460" s="38">
        <f t="shared" si="7"/>
        <v>0</v>
      </c>
    </row>
    <row r="461" spans="1:4" ht="14.4" x14ac:dyDescent="0.3">
      <c r="A461" s="37" t="s">
        <v>301</v>
      </c>
      <c r="B461" s="31">
        <v>20</v>
      </c>
      <c r="C461" s="34">
        <v>0</v>
      </c>
      <c r="D461" s="38">
        <f t="shared" si="7"/>
        <v>0</v>
      </c>
    </row>
    <row r="462" spans="1:4" ht="14.4" x14ac:dyDescent="0.3">
      <c r="A462" s="37" t="s">
        <v>303</v>
      </c>
      <c r="B462" s="31">
        <v>4</v>
      </c>
      <c r="C462" s="34">
        <v>2</v>
      </c>
      <c r="D462" s="38">
        <f t="shared" si="7"/>
        <v>0</v>
      </c>
    </row>
    <row r="463" spans="1:4" ht="14.4" x14ac:dyDescent="0.3">
      <c r="A463" s="37" t="s">
        <v>305</v>
      </c>
      <c r="B463" s="31">
        <v>9</v>
      </c>
      <c r="C463" s="34">
        <v>0</v>
      </c>
      <c r="D463" s="38">
        <f t="shared" si="7"/>
        <v>0</v>
      </c>
    </row>
    <row r="464" spans="1:4" ht="14.4" x14ac:dyDescent="0.3">
      <c r="A464" s="37" t="s">
        <v>307</v>
      </c>
      <c r="B464" s="31">
        <v>3</v>
      </c>
      <c r="C464" s="34">
        <v>1.5</v>
      </c>
      <c r="D464" s="38">
        <f t="shared" si="7"/>
        <v>0</v>
      </c>
    </row>
    <row r="465" spans="1:4" ht="14.4" x14ac:dyDescent="0.3">
      <c r="A465" s="37" t="s">
        <v>309</v>
      </c>
      <c r="B465" s="31">
        <v>8</v>
      </c>
      <c r="C465" s="34">
        <v>0</v>
      </c>
      <c r="D465" s="38">
        <f t="shared" si="7"/>
        <v>0</v>
      </c>
    </row>
    <row r="466" spans="1:4" ht="14.4" x14ac:dyDescent="0.3">
      <c r="A466" s="37" t="s">
        <v>311</v>
      </c>
      <c r="B466" s="31">
        <v>9</v>
      </c>
      <c r="C466" s="34">
        <v>4.5</v>
      </c>
      <c r="D466" s="38">
        <f t="shared" si="7"/>
        <v>0</v>
      </c>
    </row>
    <row r="467" spans="1:4" ht="14.4" x14ac:dyDescent="0.3">
      <c r="A467" s="37" t="s">
        <v>313</v>
      </c>
      <c r="B467" s="31">
        <v>6</v>
      </c>
      <c r="C467" s="34">
        <v>1.5</v>
      </c>
      <c r="D467" s="38">
        <f t="shared" si="7"/>
        <v>0</v>
      </c>
    </row>
    <row r="468" spans="1:4" ht="14.4" x14ac:dyDescent="0.3">
      <c r="A468" s="37" t="s">
        <v>315</v>
      </c>
      <c r="B468" s="31">
        <v>16</v>
      </c>
      <c r="C468" s="34">
        <v>1.5</v>
      </c>
      <c r="D468" s="38">
        <f t="shared" si="7"/>
        <v>0</v>
      </c>
    </row>
    <row r="469" spans="1:4" ht="14.4" x14ac:dyDescent="0.3">
      <c r="A469" s="37" t="s">
        <v>317</v>
      </c>
      <c r="B469" s="31">
        <v>13</v>
      </c>
      <c r="C469" s="34">
        <v>5</v>
      </c>
      <c r="D469" s="38">
        <f t="shared" si="7"/>
        <v>1</v>
      </c>
    </row>
    <row r="470" spans="1:4" ht="14.4" x14ac:dyDescent="0.3">
      <c r="A470" s="37" t="s">
        <v>319</v>
      </c>
      <c r="B470" s="31">
        <v>1</v>
      </c>
      <c r="C470" s="34">
        <v>0</v>
      </c>
      <c r="D470" s="38">
        <f t="shared" si="7"/>
        <v>0</v>
      </c>
    </row>
    <row r="471" spans="1:4" ht="14.4" x14ac:dyDescent="0.3">
      <c r="A471" s="37" t="s">
        <v>321</v>
      </c>
      <c r="B471" s="31">
        <v>2</v>
      </c>
      <c r="C471" s="34">
        <v>0</v>
      </c>
      <c r="D471" s="38">
        <f t="shared" si="7"/>
        <v>0</v>
      </c>
    </row>
    <row r="472" spans="1:4" ht="14.4" x14ac:dyDescent="0.3">
      <c r="A472" s="37" t="s">
        <v>323</v>
      </c>
      <c r="B472" s="31">
        <v>16</v>
      </c>
      <c r="C472" s="34">
        <v>5</v>
      </c>
      <c r="D472" s="38">
        <f t="shared" si="7"/>
        <v>1</v>
      </c>
    </row>
    <row r="473" spans="1:4" ht="14.4" x14ac:dyDescent="0.3">
      <c r="A473" s="37" t="s">
        <v>325</v>
      </c>
      <c r="B473" s="31">
        <v>13</v>
      </c>
      <c r="C473" s="34">
        <v>1.5</v>
      </c>
      <c r="D473" s="38">
        <f t="shared" si="7"/>
        <v>0</v>
      </c>
    </row>
    <row r="474" spans="1:4" ht="14.4" x14ac:dyDescent="0.3">
      <c r="A474" s="37" t="s">
        <v>327</v>
      </c>
      <c r="B474" s="31">
        <v>2</v>
      </c>
      <c r="C474" s="34">
        <v>0</v>
      </c>
      <c r="D474" s="38">
        <f t="shared" si="7"/>
        <v>0</v>
      </c>
    </row>
    <row r="475" spans="1:4" ht="14.4" x14ac:dyDescent="0.3">
      <c r="A475" s="37" t="s">
        <v>329</v>
      </c>
      <c r="B475" s="31">
        <v>16</v>
      </c>
      <c r="C475" s="34">
        <v>1</v>
      </c>
      <c r="D475" s="38">
        <f t="shared" si="7"/>
        <v>0</v>
      </c>
    </row>
    <row r="476" spans="1:4" ht="14.4" x14ac:dyDescent="0.3">
      <c r="A476" s="37" t="s">
        <v>331</v>
      </c>
      <c r="B476" s="31">
        <v>10</v>
      </c>
      <c r="C476" s="34">
        <v>5</v>
      </c>
      <c r="D476" s="38">
        <f t="shared" si="7"/>
        <v>1</v>
      </c>
    </row>
    <row r="477" spans="1:4" ht="14.4" x14ac:dyDescent="0.3">
      <c r="A477" s="37" t="s">
        <v>333</v>
      </c>
      <c r="B477" s="31">
        <v>5</v>
      </c>
      <c r="C477" s="34">
        <v>0</v>
      </c>
      <c r="D477" s="38">
        <f t="shared" si="7"/>
        <v>0</v>
      </c>
    </row>
    <row r="478" spans="1:4" ht="14.4" x14ac:dyDescent="0.3">
      <c r="A478" s="37" t="s">
        <v>335</v>
      </c>
      <c r="B478" s="31">
        <v>4</v>
      </c>
      <c r="C478" s="34">
        <v>0.5</v>
      </c>
      <c r="D478" s="38">
        <f t="shared" si="7"/>
        <v>0</v>
      </c>
    </row>
    <row r="479" spans="1:4" ht="14.4" x14ac:dyDescent="0.3">
      <c r="A479" s="37" t="s">
        <v>336</v>
      </c>
      <c r="B479" s="31">
        <v>13</v>
      </c>
      <c r="C479" s="34">
        <v>6.5</v>
      </c>
      <c r="D479" s="38">
        <f t="shared" si="7"/>
        <v>1</v>
      </c>
    </row>
    <row r="480" spans="1:4" ht="14.4" x14ac:dyDescent="0.3">
      <c r="A480" s="37" t="s">
        <v>338</v>
      </c>
      <c r="B480" s="31">
        <v>5</v>
      </c>
      <c r="C480" s="34">
        <v>0.75</v>
      </c>
      <c r="D480" s="38">
        <f t="shared" si="7"/>
        <v>0</v>
      </c>
    </row>
    <row r="481" spans="1:4" ht="14.4" x14ac:dyDescent="0.3">
      <c r="A481" s="37" t="s">
        <v>340</v>
      </c>
      <c r="B481" s="31">
        <v>10</v>
      </c>
      <c r="C481" s="34">
        <v>0.5</v>
      </c>
      <c r="D481" s="38">
        <f t="shared" si="7"/>
        <v>0</v>
      </c>
    </row>
    <row r="482" spans="1:4" ht="14.4" x14ac:dyDescent="0.3">
      <c r="A482" s="37" t="s">
        <v>342</v>
      </c>
      <c r="B482" s="31">
        <v>6</v>
      </c>
      <c r="C482" s="34">
        <v>3</v>
      </c>
      <c r="D482" s="38">
        <f t="shared" si="7"/>
        <v>0</v>
      </c>
    </row>
    <row r="483" spans="1:4" ht="14.4" x14ac:dyDescent="0.3">
      <c r="A483" s="37" t="s">
        <v>344</v>
      </c>
      <c r="B483" s="31">
        <v>22</v>
      </c>
      <c r="C483" s="34">
        <v>0</v>
      </c>
      <c r="D483" s="38">
        <f t="shared" si="7"/>
        <v>0</v>
      </c>
    </row>
    <row r="484" spans="1:4" ht="14.4" x14ac:dyDescent="0.3">
      <c r="A484" s="37" t="s">
        <v>346</v>
      </c>
      <c r="B484" s="31">
        <v>3</v>
      </c>
      <c r="C484" s="34">
        <v>0.75</v>
      </c>
      <c r="D484" s="38">
        <f t="shared" si="7"/>
        <v>0</v>
      </c>
    </row>
    <row r="485" spans="1:4" ht="14.4" x14ac:dyDescent="0.3">
      <c r="A485" s="37" t="s">
        <v>348</v>
      </c>
      <c r="B485" s="31">
        <v>5</v>
      </c>
      <c r="C485" s="34">
        <v>0</v>
      </c>
      <c r="D485" s="38">
        <f t="shared" si="7"/>
        <v>0</v>
      </c>
    </row>
    <row r="486" spans="1:4" ht="14.4" x14ac:dyDescent="0.3">
      <c r="A486" s="37" t="s">
        <v>350</v>
      </c>
      <c r="B486" s="31">
        <v>11</v>
      </c>
      <c r="C486" s="34">
        <v>1</v>
      </c>
      <c r="D486" s="38">
        <f t="shared" si="7"/>
        <v>0</v>
      </c>
    </row>
    <row r="487" spans="1:4" ht="14.4" x14ac:dyDescent="0.3">
      <c r="A487" s="37" t="s">
        <v>352</v>
      </c>
      <c r="B487" s="31">
        <v>2</v>
      </c>
      <c r="C487" s="34">
        <v>0</v>
      </c>
      <c r="D487" s="38">
        <f t="shared" si="7"/>
        <v>0</v>
      </c>
    </row>
    <row r="488" spans="1:4" ht="14.4" x14ac:dyDescent="0.3">
      <c r="A488" s="37" t="s">
        <v>354</v>
      </c>
      <c r="B488" s="31">
        <v>2</v>
      </c>
      <c r="C488" s="34">
        <v>0</v>
      </c>
      <c r="D488" s="38">
        <f t="shared" si="7"/>
        <v>0</v>
      </c>
    </row>
    <row r="489" spans="1:4" ht="14.4" x14ac:dyDescent="0.3">
      <c r="A489" s="37" t="s">
        <v>356</v>
      </c>
      <c r="B489" s="31">
        <v>7</v>
      </c>
      <c r="C489" s="34">
        <v>0</v>
      </c>
      <c r="D489" s="38">
        <f t="shared" si="7"/>
        <v>0</v>
      </c>
    </row>
    <row r="490" spans="1:4" ht="14.4" x14ac:dyDescent="0.3">
      <c r="A490" s="37" t="s">
        <v>358</v>
      </c>
      <c r="B490" s="31">
        <v>28</v>
      </c>
      <c r="C490" s="34">
        <v>5</v>
      </c>
      <c r="D490" s="38">
        <f t="shared" si="7"/>
        <v>1</v>
      </c>
    </row>
    <row r="491" spans="1:4" ht="14.4" x14ac:dyDescent="0.3">
      <c r="A491" s="37" t="s">
        <v>360</v>
      </c>
      <c r="B491" s="31">
        <v>2</v>
      </c>
      <c r="C491" s="34">
        <v>0</v>
      </c>
      <c r="D491" s="38">
        <f t="shared" si="7"/>
        <v>0</v>
      </c>
    </row>
    <row r="492" spans="1:4" ht="14.4" x14ac:dyDescent="0.3">
      <c r="A492" s="37" t="s">
        <v>362</v>
      </c>
      <c r="B492" s="31">
        <v>10</v>
      </c>
      <c r="C492" s="34">
        <v>0</v>
      </c>
      <c r="D492" s="38">
        <f t="shared" si="7"/>
        <v>0</v>
      </c>
    </row>
    <row r="493" spans="1:4" ht="14.4" x14ac:dyDescent="0.3">
      <c r="A493" s="37" t="s">
        <v>364</v>
      </c>
      <c r="B493" s="31">
        <v>18</v>
      </c>
      <c r="C493" s="34">
        <v>0</v>
      </c>
      <c r="D493" s="38">
        <f t="shared" si="7"/>
        <v>0</v>
      </c>
    </row>
    <row r="494" spans="1:4" ht="14.4" x14ac:dyDescent="0.3">
      <c r="A494" s="37" t="s">
        <v>366</v>
      </c>
      <c r="B494" s="31">
        <v>22</v>
      </c>
      <c r="C494" s="34">
        <v>8</v>
      </c>
      <c r="D494" s="38">
        <f t="shared" si="7"/>
        <v>1</v>
      </c>
    </row>
    <row r="495" spans="1:4" ht="14.4" x14ac:dyDescent="0.3">
      <c r="A495" s="37" t="s">
        <v>368</v>
      </c>
      <c r="B495" s="31">
        <v>6</v>
      </c>
      <c r="C495" s="34">
        <v>0</v>
      </c>
      <c r="D495" s="38">
        <f t="shared" si="7"/>
        <v>0</v>
      </c>
    </row>
    <row r="496" spans="1:4" ht="14.4" x14ac:dyDescent="0.3">
      <c r="A496" s="37" t="s">
        <v>370</v>
      </c>
      <c r="B496" s="31">
        <v>3</v>
      </c>
      <c r="C496" s="34">
        <v>0</v>
      </c>
      <c r="D496" s="38">
        <f t="shared" si="7"/>
        <v>0</v>
      </c>
    </row>
    <row r="497" spans="1:4" ht="14.4" x14ac:dyDescent="0.3">
      <c r="A497" s="37" t="s">
        <v>371</v>
      </c>
      <c r="B497" s="31">
        <v>1</v>
      </c>
      <c r="C497" s="34">
        <v>0.5</v>
      </c>
      <c r="D497" s="38">
        <f t="shared" si="7"/>
        <v>0</v>
      </c>
    </row>
    <row r="498" spans="1:4" ht="14.4" x14ac:dyDescent="0.3">
      <c r="A498" s="37" t="s">
        <v>373</v>
      </c>
      <c r="B498" s="31">
        <v>11</v>
      </c>
      <c r="C498" s="34">
        <v>5</v>
      </c>
      <c r="D498" s="38">
        <f t="shared" si="7"/>
        <v>1</v>
      </c>
    </row>
    <row r="499" spans="1:4" ht="14.4" x14ac:dyDescent="0.3">
      <c r="A499" s="37" t="s">
        <v>375</v>
      </c>
      <c r="B499" s="31">
        <v>1</v>
      </c>
      <c r="C499" s="34">
        <v>0</v>
      </c>
      <c r="D499" s="38">
        <f t="shared" si="7"/>
        <v>0</v>
      </c>
    </row>
    <row r="500" spans="1:4" ht="14.4" x14ac:dyDescent="0.3">
      <c r="A500" s="37" t="s">
        <v>377</v>
      </c>
      <c r="B500" s="31">
        <v>2</v>
      </c>
      <c r="C500" s="34">
        <v>0</v>
      </c>
      <c r="D500" s="38">
        <f t="shared" si="7"/>
        <v>0</v>
      </c>
    </row>
    <row r="501" spans="1:4" ht="14.4" x14ac:dyDescent="0.3">
      <c r="A501" s="37" t="s">
        <v>379</v>
      </c>
      <c r="B501" s="31">
        <v>50</v>
      </c>
      <c r="C501" s="34">
        <v>8.75</v>
      </c>
      <c r="D501" s="38">
        <f t="shared" si="7"/>
        <v>1</v>
      </c>
    </row>
    <row r="502" spans="1:4" ht="14.4" x14ac:dyDescent="0.3">
      <c r="A502" s="37" t="s">
        <v>381</v>
      </c>
      <c r="B502" s="31">
        <v>32</v>
      </c>
      <c r="C502" s="34">
        <v>3</v>
      </c>
      <c r="D502" s="38">
        <f t="shared" si="7"/>
        <v>0</v>
      </c>
    </row>
    <row r="503" spans="1:4" ht="14.4" x14ac:dyDescent="0.3">
      <c r="A503" s="37" t="s">
        <v>383</v>
      </c>
      <c r="B503" s="31">
        <v>2</v>
      </c>
      <c r="C503" s="34">
        <v>0.5</v>
      </c>
      <c r="D503" s="38">
        <f t="shared" si="7"/>
        <v>0</v>
      </c>
    </row>
    <row r="504" spans="1:4" ht="14.4" x14ac:dyDescent="0.3">
      <c r="A504" s="37" t="s">
        <v>384</v>
      </c>
      <c r="B504" s="31">
        <v>13</v>
      </c>
      <c r="C504" s="34">
        <v>3.75</v>
      </c>
      <c r="D504" s="38">
        <f t="shared" si="7"/>
        <v>0</v>
      </c>
    </row>
    <row r="505" spans="1:4" ht="14.4" x14ac:dyDescent="0.3">
      <c r="A505" s="37" t="s">
        <v>386</v>
      </c>
      <c r="B505" s="31">
        <v>7</v>
      </c>
      <c r="C505" s="34">
        <v>1.5</v>
      </c>
      <c r="D505" s="38">
        <f t="shared" si="7"/>
        <v>0</v>
      </c>
    </row>
    <row r="506" spans="1:4" ht="14.4" x14ac:dyDescent="0.3">
      <c r="A506" s="37" t="s">
        <v>388</v>
      </c>
      <c r="B506" s="31">
        <v>11</v>
      </c>
      <c r="C506" s="34">
        <v>0</v>
      </c>
      <c r="D506" s="38">
        <f t="shared" si="7"/>
        <v>0</v>
      </c>
    </row>
    <row r="507" spans="1:4" ht="14.4" x14ac:dyDescent="0.3">
      <c r="A507" s="37" t="s">
        <v>389</v>
      </c>
      <c r="B507" s="31">
        <v>3</v>
      </c>
      <c r="C507" s="34">
        <v>0.5</v>
      </c>
      <c r="D507" s="38">
        <f t="shared" si="7"/>
        <v>0</v>
      </c>
    </row>
    <row r="508" spans="1:4" ht="14.4" x14ac:dyDescent="0.3">
      <c r="A508" s="37" t="s">
        <v>391</v>
      </c>
      <c r="B508" s="31">
        <v>10</v>
      </c>
      <c r="C508" s="34">
        <v>0</v>
      </c>
      <c r="D508" s="38">
        <f t="shared" si="7"/>
        <v>0</v>
      </c>
    </row>
    <row r="509" spans="1:4" ht="14.4" x14ac:dyDescent="0.3">
      <c r="A509" s="37" t="s">
        <v>393</v>
      </c>
      <c r="B509" s="31">
        <v>4</v>
      </c>
      <c r="C509" s="34">
        <v>2</v>
      </c>
      <c r="D509" s="38">
        <f t="shared" si="7"/>
        <v>0</v>
      </c>
    </row>
    <row r="510" spans="1:4" ht="14.4" x14ac:dyDescent="0.3">
      <c r="A510" s="37" t="s">
        <v>395</v>
      </c>
      <c r="B510" s="31">
        <v>6</v>
      </c>
      <c r="C510" s="34">
        <v>0</v>
      </c>
      <c r="D510" s="38">
        <f t="shared" si="7"/>
        <v>0</v>
      </c>
    </row>
    <row r="511" spans="1:4" ht="14.4" x14ac:dyDescent="0.3">
      <c r="A511" s="37" t="s">
        <v>397</v>
      </c>
      <c r="B511" s="31">
        <v>3</v>
      </c>
      <c r="C511" s="34">
        <v>0</v>
      </c>
      <c r="D511" s="38">
        <f t="shared" si="7"/>
        <v>0</v>
      </c>
    </row>
    <row r="512" spans="1:4" ht="14.4" x14ac:dyDescent="0.3">
      <c r="A512" s="37" t="s">
        <v>399</v>
      </c>
      <c r="B512" s="31">
        <v>21</v>
      </c>
      <c r="C512" s="34">
        <v>1</v>
      </c>
      <c r="D512" s="38">
        <f t="shared" si="7"/>
        <v>0</v>
      </c>
    </row>
    <row r="513" spans="1:4" ht="14.4" x14ac:dyDescent="0.3">
      <c r="A513" s="37" t="s">
        <v>401</v>
      </c>
      <c r="B513" s="31">
        <v>16</v>
      </c>
      <c r="C513" s="34">
        <v>2</v>
      </c>
      <c r="D513" s="38">
        <f t="shared" si="7"/>
        <v>0</v>
      </c>
    </row>
    <row r="514" spans="1:4" ht="14.4" x14ac:dyDescent="0.3">
      <c r="A514" s="37" t="s">
        <v>403</v>
      </c>
      <c r="B514" s="31">
        <v>3</v>
      </c>
      <c r="C514" s="34">
        <v>0.75</v>
      </c>
      <c r="D514" s="38">
        <f t="shared" si="7"/>
        <v>0</v>
      </c>
    </row>
    <row r="515" spans="1:4" ht="14.4" x14ac:dyDescent="0.3">
      <c r="A515" s="37" t="s">
        <v>405</v>
      </c>
      <c r="B515" s="31">
        <v>1</v>
      </c>
      <c r="C515" s="34">
        <v>0.5</v>
      </c>
      <c r="D515" s="38">
        <f t="shared" si="7"/>
        <v>0</v>
      </c>
    </row>
    <row r="516" spans="1:4" ht="14.4" x14ac:dyDescent="0.3">
      <c r="A516" s="37" t="s">
        <v>409</v>
      </c>
      <c r="B516" s="31">
        <v>14</v>
      </c>
      <c r="C516" s="34">
        <v>5</v>
      </c>
      <c r="D516" s="38">
        <f t="shared" ref="D516:D555" si="8">INT(C516/5)</f>
        <v>1</v>
      </c>
    </row>
    <row r="517" spans="1:4" ht="14.4" x14ac:dyDescent="0.3">
      <c r="A517" s="37" t="s">
        <v>411</v>
      </c>
      <c r="B517" s="31">
        <v>4</v>
      </c>
      <c r="C517" s="34">
        <v>0</v>
      </c>
      <c r="D517" s="38">
        <f t="shared" si="8"/>
        <v>0</v>
      </c>
    </row>
    <row r="518" spans="1:4" ht="14.4" x14ac:dyDescent="0.3">
      <c r="A518" s="37" t="s">
        <v>413</v>
      </c>
      <c r="B518" s="31">
        <v>4</v>
      </c>
      <c r="C518" s="34">
        <v>0</v>
      </c>
      <c r="D518" s="38">
        <f t="shared" si="8"/>
        <v>0</v>
      </c>
    </row>
    <row r="519" spans="1:4" ht="14.4" x14ac:dyDescent="0.3">
      <c r="A519" s="37" t="s">
        <v>415</v>
      </c>
      <c r="B519" s="31">
        <v>5</v>
      </c>
      <c r="C519" s="34">
        <v>1.5</v>
      </c>
      <c r="D519" s="38">
        <f t="shared" si="8"/>
        <v>0</v>
      </c>
    </row>
    <row r="520" spans="1:4" ht="14.4" x14ac:dyDescent="0.3">
      <c r="A520" s="37" t="s">
        <v>417</v>
      </c>
      <c r="B520" s="31">
        <v>18</v>
      </c>
      <c r="C520" s="34">
        <v>6.75</v>
      </c>
      <c r="D520" s="38">
        <f t="shared" si="8"/>
        <v>1</v>
      </c>
    </row>
    <row r="521" spans="1:4" ht="14.4" x14ac:dyDescent="0.3">
      <c r="A521" s="37" t="s">
        <v>419</v>
      </c>
      <c r="B521" s="31">
        <v>2</v>
      </c>
      <c r="C521" s="34">
        <v>0.75</v>
      </c>
      <c r="D521" s="38">
        <f t="shared" si="8"/>
        <v>0</v>
      </c>
    </row>
    <row r="522" spans="1:4" ht="14.4" x14ac:dyDescent="0.3">
      <c r="A522" s="37" t="s">
        <v>421</v>
      </c>
      <c r="B522" s="31">
        <v>2</v>
      </c>
      <c r="C522" s="34">
        <v>0</v>
      </c>
      <c r="D522" s="38">
        <f t="shared" si="8"/>
        <v>0</v>
      </c>
    </row>
    <row r="523" spans="1:4" ht="14.4" x14ac:dyDescent="0.3">
      <c r="A523" s="37" t="s">
        <v>423</v>
      </c>
      <c r="B523" s="31">
        <v>12</v>
      </c>
      <c r="C523" s="34">
        <v>0</v>
      </c>
      <c r="D523" s="38">
        <f t="shared" si="8"/>
        <v>0</v>
      </c>
    </row>
    <row r="524" spans="1:4" ht="14.4" x14ac:dyDescent="0.3">
      <c r="A524" s="37" t="s">
        <v>424</v>
      </c>
      <c r="B524" s="31">
        <v>2</v>
      </c>
      <c r="C524" s="34">
        <v>0</v>
      </c>
      <c r="D524" s="38">
        <f t="shared" si="8"/>
        <v>0</v>
      </c>
    </row>
    <row r="525" spans="1:4" ht="14.4" x14ac:dyDescent="0.3">
      <c r="A525" s="37" t="s">
        <v>426</v>
      </c>
      <c r="B525" s="31">
        <v>17</v>
      </c>
      <c r="C525" s="34">
        <v>5</v>
      </c>
      <c r="D525" s="38">
        <f t="shared" si="8"/>
        <v>1</v>
      </c>
    </row>
    <row r="526" spans="1:4" ht="14.4" x14ac:dyDescent="0.3">
      <c r="A526" s="37" t="s">
        <v>428</v>
      </c>
      <c r="B526" s="31">
        <v>2</v>
      </c>
      <c r="C526" s="34">
        <v>1</v>
      </c>
      <c r="D526" s="38">
        <f t="shared" si="8"/>
        <v>0</v>
      </c>
    </row>
    <row r="527" spans="1:4" ht="14.4" x14ac:dyDescent="0.3">
      <c r="A527" s="37" t="s">
        <v>430</v>
      </c>
      <c r="B527" s="31">
        <v>6</v>
      </c>
      <c r="C527" s="34">
        <v>0</v>
      </c>
      <c r="D527" s="38">
        <f t="shared" si="8"/>
        <v>0</v>
      </c>
    </row>
    <row r="528" spans="1:4" ht="14.4" x14ac:dyDescent="0.3">
      <c r="A528" s="37" t="s">
        <v>432</v>
      </c>
      <c r="B528" s="31">
        <v>2</v>
      </c>
      <c r="C528" s="34">
        <v>0</v>
      </c>
      <c r="D528" s="38">
        <f t="shared" si="8"/>
        <v>0</v>
      </c>
    </row>
    <row r="529" spans="1:4" ht="14.4" x14ac:dyDescent="0.3">
      <c r="A529" s="37" t="s">
        <v>434</v>
      </c>
      <c r="B529" s="31">
        <v>5</v>
      </c>
      <c r="C529" s="34">
        <v>1</v>
      </c>
      <c r="D529" s="38">
        <f t="shared" si="8"/>
        <v>0</v>
      </c>
    </row>
    <row r="530" spans="1:4" ht="14.4" x14ac:dyDescent="0.3">
      <c r="A530" s="37" t="s">
        <v>436</v>
      </c>
      <c r="B530" s="31">
        <v>2</v>
      </c>
      <c r="C530" s="34">
        <v>0.5</v>
      </c>
      <c r="D530" s="38">
        <f t="shared" si="8"/>
        <v>0</v>
      </c>
    </row>
    <row r="531" spans="1:4" ht="14.4" x14ac:dyDescent="0.3">
      <c r="A531" s="37" t="s">
        <v>438</v>
      </c>
      <c r="B531" s="31">
        <v>4</v>
      </c>
      <c r="C531" s="34">
        <v>0.75</v>
      </c>
      <c r="D531" s="38">
        <f t="shared" si="8"/>
        <v>0</v>
      </c>
    </row>
    <row r="532" spans="1:4" ht="14.4" x14ac:dyDescent="0.3">
      <c r="A532" s="37" t="s">
        <v>439</v>
      </c>
      <c r="B532" s="31">
        <v>28</v>
      </c>
      <c r="C532" s="34">
        <v>0</v>
      </c>
      <c r="D532" s="38">
        <f t="shared" si="8"/>
        <v>0</v>
      </c>
    </row>
    <row r="533" spans="1:4" ht="14.4" x14ac:dyDescent="0.3">
      <c r="A533" s="37" t="s">
        <v>441</v>
      </c>
      <c r="B533" s="31">
        <v>6</v>
      </c>
      <c r="C533" s="34">
        <v>2.5</v>
      </c>
      <c r="D533" s="38">
        <f t="shared" si="8"/>
        <v>0</v>
      </c>
    </row>
    <row r="534" spans="1:4" ht="14.4" x14ac:dyDescent="0.3">
      <c r="A534" s="37" t="s">
        <v>443</v>
      </c>
      <c r="B534" s="31">
        <v>2</v>
      </c>
      <c r="C534" s="34">
        <v>0</v>
      </c>
      <c r="D534" s="38">
        <f t="shared" si="8"/>
        <v>0</v>
      </c>
    </row>
    <row r="535" spans="1:4" ht="14.4" x14ac:dyDescent="0.3">
      <c r="A535" s="37" t="s">
        <v>445</v>
      </c>
      <c r="B535" s="31">
        <v>3</v>
      </c>
      <c r="C535" s="34">
        <v>0</v>
      </c>
      <c r="D535" s="38">
        <f t="shared" si="8"/>
        <v>0</v>
      </c>
    </row>
    <row r="536" spans="1:4" ht="14.4" x14ac:dyDescent="0.3">
      <c r="A536" s="37" t="s">
        <v>447</v>
      </c>
      <c r="B536" s="31">
        <v>1</v>
      </c>
      <c r="C536" s="34">
        <v>0.5</v>
      </c>
      <c r="D536" s="38">
        <f t="shared" si="8"/>
        <v>0</v>
      </c>
    </row>
    <row r="537" spans="1:4" ht="14.4" x14ac:dyDescent="0.3">
      <c r="A537" s="37" t="s">
        <v>449</v>
      </c>
      <c r="B537" s="31">
        <v>11</v>
      </c>
      <c r="C537" s="34">
        <v>5</v>
      </c>
      <c r="D537" s="38">
        <f t="shared" si="8"/>
        <v>1</v>
      </c>
    </row>
    <row r="538" spans="1:4" ht="14.4" x14ac:dyDescent="0.3">
      <c r="A538" s="37" t="s">
        <v>451</v>
      </c>
      <c r="B538" s="31">
        <v>6</v>
      </c>
      <c r="C538" s="34">
        <v>0.75</v>
      </c>
      <c r="D538" s="38">
        <f t="shared" si="8"/>
        <v>0</v>
      </c>
    </row>
    <row r="539" spans="1:4" ht="14.4" x14ac:dyDescent="0.3">
      <c r="A539" s="37" t="s">
        <v>453</v>
      </c>
      <c r="B539" s="31">
        <v>6</v>
      </c>
      <c r="C539" s="34">
        <v>1</v>
      </c>
      <c r="D539" s="38">
        <f t="shared" si="8"/>
        <v>0</v>
      </c>
    </row>
    <row r="540" spans="1:4" ht="14.4" x14ac:dyDescent="0.3">
      <c r="A540" s="37" t="s">
        <v>455</v>
      </c>
      <c r="B540" s="31">
        <v>9</v>
      </c>
      <c r="C540" s="34">
        <v>1.5</v>
      </c>
      <c r="D540" s="38">
        <f t="shared" si="8"/>
        <v>0</v>
      </c>
    </row>
    <row r="541" spans="1:4" ht="14.4" x14ac:dyDescent="0.3">
      <c r="A541" s="37" t="s">
        <v>457</v>
      </c>
      <c r="B541" s="31">
        <v>9</v>
      </c>
      <c r="C541" s="34">
        <v>0</v>
      </c>
      <c r="D541" s="38">
        <f t="shared" si="8"/>
        <v>0</v>
      </c>
    </row>
    <row r="542" spans="1:4" ht="14.4" x14ac:dyDescent="0.3">
      <c r="A542" s="37" t="s">
        <v>459</v>
      </c>
      <c r="B542" s="31">
        <v>14</v>
      </c>
      <c r="C542" s="34">
        <v>3</v>
      </c>
      <c r="D542" s="38">
        <f t="shared" si="8"/>
        <v>0</v>
      </c>
    </row>
    <row r="543" spans="1:4" ht="14.4" x14ac:dyDescent="0.3">
      <c r="A543" s="37" t="s">
        <v>461</v>
      </c>
      <c r="B543" s="31">
        <v>4</v>
      </c>
      <c r="C543" s="34">
        <v>0.75</v>
      </c>
      <c r="D543" s="38">
        <f t="shared" si="8"/>
        <v>0</v>
      </c>
    </row>
    <row r="544" spans="1:4" ht="14.4" x14ac:dyDescent="0.3">
      <c r="A544" s="37" t="s">
        <v>463</v>
      </c>
      <c r="B544" s="31">
        <v>6</v>
      </c>
      <c r="C544" s="34">
        <v>0</v>
      </c>
      <c r="D544" s="38">
        <f t="shared" si="8"/>
        <v>0</v>
      </c>
    </row>
    <row r="545" spans="1:4" ht="14.4" x14ac:dyDescent="0.3">
      <c r="A545" s="37" t="s">
        <v>465</v>
      </c>
      <c r="B545" s="31">
        <v>11</v>
      </c>
      <c r="C545" s="34">
        <v>0</v>
      </c>
      <c r="D545" s="38">
        <f t="shared" si="8"/>
        <v>0</v>
      </c>
    </row>
    <row r="546" spans="1:4" ht="14.4" x14ac:dyDescent="0.3">
      <c r="A546" s="37" t="s">
        <v>467</v>
      </c>
      <c r="B546" s="31">
        <v>8</v>
      </c>
      <c r="C546" s="34">
        <v>0</v>
      </c>
      <c r="D546" s="38">
        <f t="shared" si="8"/>
        <v>0</v>
      </c>
    </row>
    <row r="547" spans="1:4" ht="14.4" x14ac:dyDescent="0.3">
      <c r="A547" s="37" t="s">
        <v>469</v>
      </c>
      <c r="B547" s="31">
        <v>3</v>
      </c>
      <c r="C547" s="34">
        <v>0</v>
      </c>
      <c r="D547" s="38">
        <f t="shared" si="8"/>
        <v>0</v>
      </c>
    </row>
    <row r="548" spans="1:4" ht="14.4" x14ac:dyDescent="0.3">
      <c r="A548" s="37" t="s">
        <v>471</v>
      </c>
      <c r="B548" s="31">
        <v>14</v>
      </c>
      <c r="C548" s="34">
        <v>1.75</v>
      </c>
      <c r="D548" s="38">
        <f t="shared" si="8"/>
        <v>0</v>
      </c>
    </row>
    <row r="549" spans="1:4" ht="14.4" x14ac:dyDescent="0.3">
      <c r="A549" s="37" t="s">
        <v>473</v>
      </c>
      <c r="B549" s="31">
        <v>5</v>
      </c>
      <c r="C549" s="34">
        <v>0.25</v>
      </c>
      <c r="D549" s="38">
        <f t="shared" si="8"/>
        <v>0</v>
      </c>
    </row>
    <row r="550" spans="1:4" ht="14.4" x14ac:dyDescent="0.3">
      <c r="A550" s="37" t="s">
        <v>475</v>
      </c>
      <c r="B550" s="31">
        <v>6</v>
      </c>
      <c r="C550" s="34">
        <v>0</v>
      </c>
      <c r="D550" s="38">
        <f t="shared" si="8"/>
        <v>0</v>
      </c>
    </row>
    <row r="551" spans="1:4" ht="14.4" x14ac:dyDescent="0.3">
      <c r="A551" s="37" t="s">
        <v>477</v>
      </c>
      <c r="B551" s="31">
        <v>8</v>
      </c>
      <c r="C551" s="34">
        <v>0.5</v>
      </c>
      <c r="D551" s="38">
        <f t="shared" si="8"/>
        <v>0</v>
      </c>
    </row>
    <row r="552" spans="1:4" ht="14.4" x14ac:dyDescent="0.3">
      <c r="A552" s="37" t="s">
        <v>479</v>
      </c>
      <c r="B552" s="31">
        <v>1</v>
      </c>
      <c r="C552" s="34">
        <v>0</v>
      </c>
      <c r="D552" s="38">
        <f t="shared" si="8"/>
        <v>0</v>
      </c>
    </row>
    <row r="553" spans="1:4" ht="14.4" x14ac:dyDescent="0.3">
      <c r="A553" s="37" t="s">
        <v>481</v>
      </c>
      <c r="B553" s="31">
        <v>14</v>
      </c>
      <c r="C553" s="34">
        <v>0.5</v>
      </c>
      <c r="D553" s="38">
        <f t="shared" si="8"/>
        <v>0</v>
      </c>
    </row>
    <row r="554" spans="1:4" ht="14.4" x14ac:dyDescent="0.3">
      <c r="A554" s="37" t="s">
        <v>483</v>
      </c>
      <c r="B554" s="31">
        <v>6</v>
      </c>
      <c r="C554" s="34">
        <v>0</v>
      </c>
      <c r="D554" s="38">
        <f t="shared" si="8"/>
        <v>0</v>
      </c>
    </row>
    <row r="555" spans="1:4" ht="15" thickBot="1" x14ac:dyDescent="0.35">
      <c r="A555" s="39" t="s">
        <v>485</v>
      </c>
      <c r="B555" s="40">
        <v>23</v>
      </c>
      <c r="C555" s="41">
        <v>5.25</v>
      </c>
      <c r="D555" s="42">
        <f t="shared" si="8"/>
        <v>1</v>
      </c>
    </row>
    <row r="556" spans="1:4" ht="15" thickBot="1" x14ac:dyDescent="0.35">
      <c r="A556" s="43" t="s">
        <v>1179</v>
      </c>
      <c r="B556" s="44">
        <v>6772</v>
      </c>
      <c r="C556" s="45">
        <v>1191.75</v>
      </c>
      <c r="D556" s="46">
        <f>SUM(D3:D555)</f>
        <v>135</v>
      </c>
    </row>
  </sheetData>
  <autoFilter ref="A2:D556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Акция</vt:lpstr>
      <vt:lpstr>Сводные данные + Акция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xUser</dc:creator>
  <cp:lastModifiedBy>LENOVO</cp:lastModifiedBy>
  <dcterms:created xsi:type="dcterms:W3CDTF">2015-06-09T11:46:47Z</dcterms:created>
  <dcterms:modified xsi:type="dcterms:W3CDTF">2023-11-12T14:57:28Z</dcterms:modified>
</cp:coreProperties>
</file>