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rategia 1" sheetId="1" r:id="rId3"/>
    <sheet state="visible" name="Estrategia 2" sheetId="2" r:id="rId4"/>
    <sheet state="visible" name="Estrategia 3" sheetId="3" r:id="rId5"/>
    <sheet state="visible" name="Estrategia 4" sheetId="4" r:id="rId6"/>
    <sheet state="visible" name="Estrategia 5" sheetId="5" r:id="rId7"/>
    <sheet state="visible" name="Estrategia 6" sheetId="6" r:id="rId8"/>
    <sheet state="visible" name="Estrategia 7" sheetId="7" r:id="rId9"/>
  </sheets>
  <definedNames/>
  <calcPr/>
</workbook>
</file>

<file path=xl/sharedStrings.xml><?xml version="1.0" encoding="utf-8"?>
<sst xmlns="http://schemas.openxmlformats.org/spreadsheetml/2006/main" count="119" uniqueCount="17">
  <si>
    <t>Semillas</t>
  </si>
  <si>
    <t>Resultados de la simulacion</t>
  </si>
  <si>
    <t>Interarrivos PC</t>
  </si>
  <si>
    <t>Pesos PC</t>
  </si>
  <si>
    <t>Interarrivos J</t>
  </si>
  <si>
    <t>Pesos J</t>
  </si>
  <si>
    <t>Cantidad de llegadas PC</t>
  </si>
  <si>
    <t>Cantidad de llegadas J</t>
  </si>
  <si>
    <t>Coliciones ganadas PC</t>
  </si>
  <si>
    <t>Coliciones ganadas J</t>
  </si>
  <si>
    <t>Coliciones empatadas</t>
  </si>
  <si>
    <t>Media:</t>
  </si>
  <si>
    <t>Desviacion Estandar:</t>
  </si>
  <si>
    <t>Alfa</t>
  </si>
  <si>
    <t>Muestra</t>
  </si>
  <si>
    <t>Intervalos de confianza</t>
  </si>
  <si>
    <t>Margen de Error: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</si>
</sst>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Roboto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0" fillId="2" fontId="4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3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11" max="11" width="15.43"/>
  </cols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2"/>
      <c r="I1" s="3"/>
      <c r="J1" s="10"/>
      <c r="K1" s="12"/>
      <c r="L1" s="12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13"/>
      <c r="K2" s="12"/>
      <c r="L2" s="12"/>
    </row>
    <row r="3">
      <c r="A3" s="5">
        <v>3.98764592E8</v>
      </c>
      <c r="B3" s="6">
        <v>2.09652397E8</v>
      </c>
      <c r="C3" s="5">
        <v>1.478610113E9</v>
      </c>
      <c r="D3" s="5">
        <v>9.24231286E8</v>
      </c>
      <c r="E3" s="5"/>
      <c r="F3" s="7"/>
      <c r="G3" s="7"/>
      <c r="H3" s="7"/>
      <c r="I3" s="7"/>
      <c r="J3" s="15"/>
    </row>
    <row r="4">
      <c r="A4" s="6">
        <v>1.537364732E9</v>
      </c>
      <c r="B4" s="8">
        <v>4.41365316E8</v>
      </c>
      <c r="C4" s="5">
        <v>1.491434856E9</v>
      </c>
      <c r="D4" s="5">
        <v>1.9277178E8</v>
      </c>
      <c r="E4" s="5"/>
      <c r="F4" s="7"/>
      <c r="G4" s="7"/>
      <c r="H4" s="7"/>
      <c r="I4" s="7"/>
      <c r="J4" s="15"/>
    </row>
    <row r="5">
      <c r="A5" s="5">
        <v>5.30702036E8</v>
      </c>
      <c r="B5" s="6">
        <v>1.819583498E9</v>
      </c>
      <c r="C5" s="5">
        <v>1.650906867E9</v>
      </c>
      <c r="D5" s="5">
        <v>6.26610454E8</v>
      </c>
      <c r="E5" s="5"/>
      <c r="F5" s="7"/>
      <c r="G5" s="7"/>
      <c r="H5" s="7"/>
      <c r="I5" s="7"/>
      <c r="J5" s="15"/>
    </row>
    <row r="6">
      <c r="A6" s="8">
        <v>1.2779014E9</v>
      </c>
      <c r="B6" s="8">
        <v>1.879422757E9</v>
      </c>
      <c r="C6" s="8">
        <v>2.43580377E8</v>
      </c>
      <c r="D6" s="5">
        <v>1.682652231E9</v>
      </c>
      <c r="E6" s="5"/>
      <c r="F6" s="7"/>
      <c r="G6" s="7"/>
      <c r="H6" s="7"/>
      <c r="I6" s="7"/>
      <c r="J6" s="15"/>
    </row>
    <row r="7">
      <c r="A7" s="9">
        <v>1.171049869E9</v>
      </c>
      <c r="B7" s="9">
        <v>1.991416409E9</v>
      </c>
      <c r="C7" s="9">
        <v>2.051556034E9</v>
      </c>
      <c r="D7" s="5">
        <v>1.646868795E9</v>
      </c>
      <c r="E7" s="5"/>
      <c r="F7" s="7"/>
      <c r="G7" s="7"/>
      <c r="H7" s="7"/>
      <c r="I7" s="7"/>
      <c r="J7" s="15"/>
    </row>
    <row r="8">
      <c r="A8" s="13"/>
      <c r="B8" s="13"/>
      <c r="C8" s="13"/>
      <c r="D8" s="13"/>
      <c r="E8" s="13"/>
      <c r="F8" s="13"/>
      <c r="G8" s="13"/>
      <c r="H8" s="13"/>
      <c r="I8" s="13"/>
      <c r="J8" s="15"/>
    </row>
    <row r="9">
      <c r="A9" s="10"/>
      <c r="B9" s="10"/>
      <c r="C9" s="10"/>
      <c r="D9" s="11" t="s">
        <v>11</v>
      </c>
      <c r="E9" s="10" t="str">
        <f t="shared" ref="E9:I9" si="1">AVERAGE(E3:E7)</f>
        <v>#DIV/0!</v>
      </c>
      <c r="F9" s="10" t="str">
        <f t="shared" si="1"/>
        <v>#DIV/0!</v>
      </c>
      <c r="G9" s="10" t="str">
        <f t="shared" si="1"/>
        <v>#DIV/0!</v>
      </c>
      <c r="H9" s="10" t="str">
        <f t="shared" si="1"/>
        <v>#DIV/0!</v>
      </c>
      <c r="I9" s="10" t="str">
        <f t="shared" si="1"/>
        <v>#DIV/0!</v>
      </c>
      <c r="J9" s="15"/>
    </row>
    <row r="10">
      <c r="A10" s="11"/>
      <c r="B10" s="10"/>
      <c r="C10" s="10"/>
      <c r="D10" s="11" t="s">
        <v>12</v>
      </c>
      <c r="E10" s="10" t="str">
        <f t="shared" ref="E10:I10" si="2">STDEV(E3:E7)</f>
        <v>#DIV/0!</v>
      </c>
      <c r="F10" s="10" t="str">
        <f t="shared" si="2"/>
        <v>#DIV/0!</v>
      </c>
      <c r="G10" s="10" t="str">
        <f t="shared" si="2"/>
        <v>#DIV/0!</v>
      </c>
      <c r="H10" s="10" t="str">
        <f t="shared" si="2"/>
        <v>#DIV/0!</v>
      </c>
      <c r="I10" s="10" t="str">
        <f t="shared" si="2"/>
        <v>#DIV/0!</v>
      </c>
      <c r="J10" s="15"/>
    </row>
    <row r="11">
      <c r="A11" s="11"/>
      <c r="B11" s="10"/>
      <c r="C11" s="10"/>
      <c r="D11" s="10"/>
      <c r="E11" s="10"/>
      <c r="F11" s="10"/>
      <c r="G11" s="10"/>
      <c r="H11" s="10"/>
      <c r="I11" s="10"/>
      <c r="J11" s="15"/>
    </row>
    <row r="12">
      <c r="A12" s="11"/>
      <c r="B12" s="10"/>
      <c r="C12" s="10"/>
      <c r="D12" s="10"/>
      <c r="E12" s="10"/>
      <c r="F12" s="10"/>
      <c r="G12" s="5" t="s">
        <v>13</v>
      </c>
      <c r="H12" s="5" t="s">
        <v>14</v>
      </c>
      <c r="I12" s="10"/>
      <c r="J12" s="15"/>
    </row>
    <row r="13">
      <c r="A13" s="11"/>
      <c r="B13" s="10"/>
      <c r="C13" s="10"/>
      <c r="D13" s="10"/>
      <c r="E13" s="14" t="s">
        <v>15</v>
      </c>
      <c r="F13" s="2"/>
      <c r="G13" s="9">
        <v>0.5</v>
      </c>
      <c r="H13" s="7">
        <f>COUNT(A3:A7)</f>
        <v>5</v>
      </c>
      <c r="I13" s="16"/>
      <c r="J13" s="15"/>
    </row>
    <row r="14">
      <c r="A14" s="11"/>
      <c r="B14" s="10"/>
      <c r="C14" s="10"/>
      <c r="D14" s="11" t="s">
        <v>16</v>
      </c>
      <c r="E14" s="7" t="str">
        <f>CONFIDENCE(G13,E10,H13)</f>
        <v>#DIV/0!</v>
      </c>
      <c r="F14" s="7" t="str">
        <f>CONFIDENCE(G13,F10,H13)</f>
        <v>#DIV/0!</v>
      </c>
      <c r="G14" s="7" t="str">
        <f>CONFIDENCE(G13,G10,H13)</f>
        <v>#DIV/0!</v>
      </c>
      <c r="H14" s="7" t="str">
        <f>CONFIDENCE(G13,H10,H13)</f>
        <v>#DIV/0!</v>
      </c>
      <c r="I14" s="7" t="str">
        <f>CONFIDENCE(G13;I10;#REF!H13)</f>
        <v>#ERROR!</v>
      </c>
      <c r="J14" s="15"/>
    </row>
    <row r="15">
      <c r="A15" s="17"/>
    </row>
    <row r="16">
      <c r="A16" s="17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7"/>
    </row>
    <row r="23">
      <c r="A23" s="17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7"/>
    </row>
    <row r="30">
      <c r="A30" s="17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7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  <row r="1001">
      <c r="A1001" s="17"/>
    </row>
  </sheetData>
  <mergeCells count="3">
    <mergeCell ref="A1:D1"/>
    <mergeCell ref="E1:I1"/>
    <mergeCell ref="E13:F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>
      <c r="A3" s="5">
        <v>3.98764592E8</v>
      </c>
      <c r="B3" s="6">
        <v>2.09652397E8</v>
      </c>
      <c r="C3" s="5">
        <v>1.478610113E9</v>
      </c>
      <c r="D3" s="5">
        <v>9.24231286E8</v>
      </c>
      <c r="E3" s="5"/>
      <c r="F3" s="7"/>
      <c r="G3" s="7"/>
      <c r="H3" s="7"/>
      <c r="I3" s="7"/>
    </row>
    <row r="4">
      <c r="A4" s="6">
        <v>1.537364732E9</v>
      </c>
      <c r="B4" s="8">
        <v>4.41365316E8</v>
      </c>
      <c r="C4" s="5">
        <v>1.491434856E9</v>
      </c>
      <c r="D4" s="5">
        <v>1.9277178E8</v>
      </c>
      <c r="E4" s="5"/>
      <c r="F4" s="7"/>
      <c r="G4" s="7"/>
      <c r="H4" s="7"/>
      <c r="I4" s="7"/>
    </row>
    <row r="5">
      <c r="A5" s="5">
        <v>5.30702036E8</v>
      </c>
      <c r="B5" s="6">
        <v>1.819583498E9</v>
      </c>
      <c r="C5" s="5">
        <v>1.650906867E9</v>
      </c>
      <c r="D5" s="5">
        <v>6.26610454E8</v>
      </c>
      <c r="E5" s="5"/>
      <c r="F5" s="7"/>
      <c r="G5" s="7"/>
      <c r="H5" s="7"/>
      <c r="I5" s="7"/>
    </row>
    <row r="6">
      <c r="A6" s="8">
        <v>1.2779014E9</v>
      </c>
      <c r="B6" s="8">
        <v>1.879422757E9</v>
      </c>
      <c r="C6" s="8">
        <v>2.43580377E8</v>
      </c>
      <c r="D6" s="5">
        <v>1.682652231E9</v>
      </c>
      <c r="E6" s="5"/>
      <c r="F6" s="7"/>
      <c r="G6" s="7"/>
      <c r="H6" s="7"/>
      <c r="I6" s="7"/>
    </row>
    <row r="7">
      <c r="A7" s="9">
        <v>1.171049869E9</v>
      </c>
      <c r="B7" s="9">
        <v>1.991416409E9</v>
      </c>
      <c r="C7" s="9">
        <v>2.051556034E9</v>
      </c>
      <c r="D7" s="5">
        <v>1.646868795E9</v>
      </c>
      <c r="E7" s="5"/>
      <c r="F7" s="7"/>
      <c r="G7" s="7"/>
      <c r="H7" s="7"/>
      <c r="I7" s="7"/>
    </row>
    <row r="8">
      <c r="A8" s="10"/>
      <c r="B8" s="10"/>
      <c r="C8" s="10"/>
      <c r="D8" s="10"/>
      <c r="E8" s="10"/>
      <c r="F8" s="10"/>
      <c r="G8" s="10"/>
      <c r="H8" s="10"/>
      <c r="I8" s="10"/>
    </row>
    <row r="9">
      <c r="A9" s="10"/>
      <c r="B9" s="10"/>
      <c r="C9" s="10"/>
      <c r="D9" s="11" t="s">
        <v>11</v>
      </c>
      <c r="E9" s="10" t="str">
        <f t="shared" ref="E9:I9" si="1">AVERAGE(E3:E7)</f>
        <v>#DIV/0!</v>
      </c>
      <c r="F9" s="10" t="str">
        <f t="shared" si="1"/>
        <v>#DIV/0!</v>
      </c>
      <c r="G9" s="10" t="str">
        <f t="shared" si="1"/>
        <v>#DIV/0!</v>
      </c>
      <c r="H9" s="10" t="str">
        <f t="shared" si="1"/>
        <v>#DIV/0!</v>
      </c>
      <c r="I9" s="10" t="str">
        <f t="shared" si="1"/>
        <v>#DIV/0!</v>
      </c>
    </row>
    <row r="10">
      <c r="A10" s="10"/>
      <c r="B10" s="10"/>
      <c r="C10" s="10"/>
      <c r="D10" s="11" t="s">
        <v>12</v>
      </c>
      <c r="E10" s="10" t="str">
        <f t="shared" ref="E10:I10" si="2">STDEV(E3:E7)</f>
        <v>#DIV/0!</v>
      </c>
      <c r="F10" s="10" t="str">
        <f t="shared" si="2"/>
        <v>#DIV/0!</v>
      </c>
      <c r="G10" s="10" t="str">
        <f t="shared" si="2"/>
        <v>#DIV/0!</v>
      </c>
      <c r="H10" s="10" t="str">
        <f t="shared" si="2"/>
        <v>#DIV/0!</v>
      </c>
      <c r="I10" s="10" t="str">
        <f t="shared" si="2"/>
        <v>#DIV/0!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</row>
    <row r="12">
      <c r="A12" s="10"/>
      <c r="B12" s="10"/>
      <c r="C12" s="10"/>
      <c r="D12" s="10"/>
      <c r="E12" s="10"/>
      <c r="F12" s="10"/>
      <c r="G12" s="5" t="s">
        <v>13</v>
      </c>
      <c r="H12" s="5" t="s">
        <v>14</v>
      </c>
      <c r="I12" s="10"/>
    </row>
    <row r="13">
      <c r="A13" s="10"/>
      <c r="B13" s="10"/>
      <c r="C13" s="10"/>
      <c r="D13" s="10"/>
      <c r="E13" s="14" t="s">
        <v>15</v>
      </c>
      <c r="F13" s="2"/>
      <c r="G13" s="9">
        <v>0.5</v>
      </c>
      <c r="H13" s="7">
        <f>COUNT(A3:A7)</f>
        <v>5</v>
      </c>
      <c r="I13" s="16"/>
    </row>
    <row r="14">
      <c r="A14" s="10"/>
      <c r="B14" s="10"/>
      <c r="C14" s="10"/>
      <c r="D14" s="11" t="s">
        <v>16</v>
      </c>
      <c r="E14" s="7" t="str">
        <f>CONFIDENCE(G13,E10,H13)</f>
        <v>#DIV/0!</v>
      </c>
      <c r="F14" s="7" t="str">
        <f>CONFIDENCE(G13,F10,H13)</f>
        <v>#DIV/0!</v>
      </c>
      <c r="G14" s="7" t="str">
        <f>CONFIDENCE(G13,G10,H13)</f>
        <v>#DIV/0!</v>
      </c>
      <c r="H14" s="7" t="str">
        <f>CONFIDENCE(G13,H10,H13)</f>
        <v>#DIV/0!</v>
      </c>
      <c r="I14" s="7" t="str">
        <f>CONFIDENCE(G13;I10;#REF!H13)</f>
        <v>#ERROR!</v>
      </c>
    </row>
  </sheetData>
  <mergeCells count="3">
    <mergeCell ref="A1:D1"/>
    <mergeCell ref="E1:I1"/>
    <mergeCell ref="E13:F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>
      <c r="A3" s="5">
        <v>3.98764592E8</v>
      </c>
      <c r="B3" s="6">
        <v>2.09652397E8</v>
      </c>
      <c r="C3" s="5">
        <v>1.478610113E9</v>
      </c>
      <c r="D3" s="5">
        <v>9.24231286E8</v>
      </c>
      <c r="E3" s="5"/>
      <c r="F3" s="7"/>
      <c r="G3" s="7"/>
      <c r="H3" s="7"/>
      <c r="I3" s="7"/>
    </row>
    <row r="4">
      <c r="A4" s="6">
        <v>1.537364732E9</v>
      </c>
      <c r="B4" s="8">
        <v>4.41365316E8</v>
      </c>
      <c r="C4" s="5">
        <v>1.491434856E9</v>
      </c>
      <c r="D4" s="5">
        <v>1.9277178E8</v>
      </c>
      <c r="E4" s="5"/>
      <c r="F4" s="7"/>
      <c r="G4" s="7"/>
      <c r="H4" s="7"/>
      <c r="I4" s="7"/>
    </row>
    <row r="5">
      <c r="A5" s="5">
        <v>5.30702036E8</v>
      </c>
      <c r="B5" s="6">
        <v>1.819583498E9</v>
      </c>
      <c r="C5" s="5">
        <v>1.650906867E9</v>
      </c>
      <c r="D5" s="5">
        <v>6.26610454E8</v>
      </c>
      <c r="E5" s="5"/>
      <c r="F5" s="7"/>
      <c r="G5" s="7"/>
      <c r="H5" s="7"/>
      <c r="I5" s="7"/>
    </row>
    <row r="6">
      <c r="A6" s="8">
        <v>1.2779014E9</v>
      </c>
      <c r="B6" s="8">
        <v>1.879422757E9</v>
      </c>
      <c r="C6" s="8">
        <v>2.43580377E8</v>
      </c>
      <c r="D6" s="5">
        <v>1.682652231E9</v>
      </c>
      <c r="E6" s="5"/>
      <c r="F6" s="7"/>
      <c r="G6" s="7"/>
      <c r="H6" s="7"/>
      <c r="I6" s="7"/>
    </row>
    <row r="7">
      <c r="A7" s="9">
        <v>1.171049869E9</v>
      </c>
      <c r="B7" s="9">
        <v>1.991416409E9</v>
      </c>
      <c r="C7" s="9">
        <v>2.051556034E9</v>
      </c>
      <c r="D7" s="5">
        <v>1.646868795E9</v>
      </c>
      <c r="E7" s="5"/>
      <c r="F7" s="7"/>
      <c r="G7" s="7"/>
      <c r="H7" s="7"/>
      <c r="I7" s="7"/>
    </row>
    <row r="8">
      <c r="A8" s="10"/>
      <c r="B8" s="10"/>
      <c r="C8" s="10"/>
      <c r="D8" s="10"/>
      <c r="E8" s="10"/>
      <c r="F8" s="10"/>
      <c r="G8" s="10"/>
      <c r="H8" s="10"/>
      <c r="I8" s="10"/>
    </row>
    <row r="9">
      <c r="A9" s="10"/>
      <c r="B9" s="10"/>
      <c r="C9" s="10"/>
      <c r="D9" s="11" t="s">
        <v>11</v>
      </c>
      <c r="E9" s="10" t="str">
        <f t="shared" ref="E9:I9" si="1">AVERAGE(E3:E7)</f>
        <v>#DIV/0!</v>
      </c>
      <c r="F9" s="10" t="str">
        <f t="shared" si="1"/>
        <v>#DIV/0!</v>
      </c>
      <c r="G9" s="10" t="str">
        <f t="shared" si="1"/>
        <v>#DIV/0!</v>
      </c>
      <c r="H9" s="10" t="str">
        <f t="shared" si="1"/>
        <v>#DIV/0!</v>
      </c>
      <c r="I9" s="10" t="str">
        <f t="shared" si="1"/>
        <v>#DIV/0!</v>
      </c>
    </row>
    <row r="10">
      <c r="A10" s="10"/>
      <c r="B10" s="10"/>
      <c r="C10" s="10"/>
      <c r="D10" s="11" t="s">
        <v>12</v>
      </c>
      <c r="E10" s="10" t="str">
        <f t="shared" ref="E10:I10" si="2">STDEV(E3:E7)</f>
        <v>#DIV/0!</v>
      </c>
      <c r="F10" s="10" t="str">
        <f t="shared" si="2"/>
        <v>#DIV/0!</v>
      </c>
      <c r="G10" s="10" t="str">
        <f t="shared" si="2"/>
        <v>#DIV/0!</v>
      </c>
      <c r="H10" s="10" t="str">
        <f t="shared" si="2"/>
        <v>#DIV/0!</v>
      </c>
      <c r="I10" s="10" t="str">
        <f t="shared" si="2"/>
        <v>#DIV/0!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</row>
    <row r="12">
      <c r="A12" s="10"/>
      <c r="B12" s="10"/>
      <c r="C12" s="10"/>
      <c r="D12" s="10"/>
      <c r="E12" s="10"/>
      <c r="F12" s="10"/>
      <c r="G12" s="5" t="s">
        <v>13</v>
      </c>
      <c r="H12" s="5" t="s">
        <v>14</v>
      </c>
      <c r="I12" s="10"/>
    </row>
    <row r="13">
      <c r="A13" s="10"/>
      <c r="B13" s="10"/>
      <c r="C13" s="10"/>
      <c r="D13" s="10"/>
      <c r="E13" s="14" t="s">
        <v>15</v>
      </c>
      <c r="F13" s="2"/>
      <c r="G13" s="9">
        <v>0.5</v>
      </c>
      <c r="H13" s="7">
        <f>COUNT(A3:A7)</f>
        <v>5</v>
      </c>
      <c r="I13" s="16"/>
    </row>
    <row r="14">
      <c r="A14" s="10"/>
      <c r="B14" s="10"/>
      <c r="C14" s="10"/>
      <c r="D14" s="11" t="s">
        <v>16</v>
      </c>
      <c r="E14" s="7" t="str">
        <f>CONFIDENCE(G13,E10,H13)</f>
        <v>#DIV/0!</v>
      </c>
      <c r="F14" s="7" t="str">
        <f>CONFIDENCE(G13,F10,H13)</f>
        <v>#DIV/0!</v>
      </c>
      <c r="G14" s="7" t="str">
        <f>CONFIDENCE(G13,G10,H13)</f>
        <v>#DIV/0!</v>
      </c>
      <c r="H14" s="7" t="str">
        <f>CONFIDENCE(G13,H10,H13)</f>
        <v>#DIV/0!</v>
      </c>
      <c r="I14" s="7" t="str">
        <f>CONFIDENCE(G13;I10;#REF!H13)</f>
        <v>#ERROR!</v>
      </c>
    </row>
  </sheetData>
  <mergeCells count="3">
    <mergeCell ref="A1:D1"/>
    <mergeCell ref="E1:I1"/>
    <mergeCell ref="E13:F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>
      <c r="A3" s="5">
        <v>3.98764592E8</v>
      </c>
      <c r="B3" s="6">
        <v>2.09652397E8</v>
      </c>
      <c r="C3" s="5">
        <v>1.478610113E9</v>
      </c>
      <c r="D3" s="5">
        <v>9.24231286E8</v>
      </c>
      <c r="E3" s="5"/>
      <c r="F3" s="7"/>
      <c r="G3" s="7"/>
      <c r="H3" s="7"/>
      <c r="I3" s="7"/>
    </row>
    <row r="4">
      <c r="A4" s="6">
        <v>1.537364732E9</v>
      </c>
      <c r="B4" s="8">
        <v>4.41365316E8</v>
      </c>
      <c r="C4" s="5">
        <v>1.491434856E9</v>
      </c>
      <c r="D4" s="5">
        <v>1.9277178E8</v>
      </c>
      <c r="E4" s="5"/>
      <c r="F4" s="7"/>
      <c r="G4" s="7"/>
      <c r="H4" s="7"/>
      <c r="I4" s="7"/>
    </row>
    <row r="5">
      <c r="A5" s="5">
        <v>5.30702036E8</v>
      </c>
      <c r="B5" s="6">
        <v>1.819583498E9</v>
      </c>
      <c r="C5" s="5">
        <v>1.650906867E9</v>
      </c>
      <c r="D5" s="5">
        <v>6.26610454E8</v>
      </c>
      <c r="E5" s="5"/>
      <c r="F5" s="7"/>
      <c r="G5" s="7"/>
      <c r="H5" s="7"/>
      <c r="I5" s="7"/>
    </row>
    <row r="6">
      <c r="A6" s="8">
        <v>1.2779014E9</v>
      </c>
      <c r="B6" s="8">
        <v>1.879422757E9</v>
      </c>
      <c r="C6" s="8">
        <v>2.43580377E8</v>
      </c>
      <c r="D6" s="5">
        <v>1.682652231E9</v>
      </c>
      <c r="E6" s="5"/>
      <c r="F6" s="7"/>
      <c r="G6" s="7"/>
      <c r="H6" s="7"/>
      <c r="I6" s="7"/>
    </row>
    <row r="7">
      <c r="A7" s="9">
        <v>1.171049869E9</v>
      </c>
      <c r="B7" s="9">
        <v>1.991416409E9</v>
      </c>
      <c r="C7" s="9">
        <v>2.051556034E9</v>
      </c>
      <c r="D7" s="5">
        <v>1.646868795E9</v>
      </c>
      <c r="E7" s="5"/>
      <c r="F7" s="7"/>
      <c r="G7" s="7"/>
      <c r="H7" s="7"/>
      <c r="I7" s="7"/>
    </row>
    <row r="8">
      <c r="A8" s="10"/>
      <c r="B8" s="10"/>
      <c r="C8" s="10"/>
      <c r="D8" s="10"/>
      <c r="E8" s="10"/>
      <c r="F8" s="10"/>
      <c r="G8" s="10"/>
      <c r="H8" s="10"/>
      <c r="I8" s="10"/>
    </row>
    <row r="9">
      <c r="A9" s="10"/>
      <c r="B9" s="10"/>
      <c r="C9" s="10"/>
      <c r="D9" s="11" t="s">
        <v>11</v>
      </c>
      <c r="E9" s="10" t="str">
        <f t="shared" ref="E9:I9" si="1">AVERAGE(E3:E7)</f>
        <v>#DIV/0!</v>
      </c>
      <c r="F9" s="10" t="str">
        <f t="shared" si="1"/>
        <v>#DIV/0!</v>
      </c>
      <c r="G9" s="10" t="str">
        <f t="shared" si="1"/>
        <v>#DIV/0!</v>
      </c>
      <c r="H9" s="10" t="str">
        <f t="shared" si="1"/>
        <v>#DIV/0!</v>
      </c>
      <c r="I9" s="10" t="str">
        <f t="shared" si="1"/>
        <v>#DIV/0!</v>
      </c>
    </row>
    <row r="10">
      <c r="A10" s="10"/>
      <c r="B10" s="10"/>
      <c r="C10" s="10"/>
      <c r="D10" s="11" t="s">
        <v>12</v>
      </c>
      <c r="E10" s="10" t="str">
        <f t="shared" ref="E10:I10" si="2">STDEV(E3:E7)</f>
        <v>#DIV/0!</v>
      </c>
      <c r="F10" s="10" t="str">
        <f t="shared" si="2"/>
        <v>#DIV/0!</v>
      </c>
      <c r="G10" s="10" t="str">
        <f t="shared" si="2"/>
        <v>#DIV/0!</v>
      </c>
      <c r="H10" s="10" t="str">
        <f t="shared" si="2"/>
        <v>#DIV/0!</v>
      </c>
      <c r="I10" s="10" t="str">
        <f t="shared" si="2"/>
        <v>#DIV/0!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</row>
    <row r="12">
      <c r="A12" s="10"/>
      <c r="B12" s="10"/>
      <c r="C12" s="10"/>
      <c r="D12" s="10"/>
      <c r="E12" s="10"/>
      <c r="F12" s="10"/>
      <c r="G12" s="5" t="s">
        <v>13</v>
      </c>
      <c r="H12" s="5" t="s">
        <v>14</v>
      </c>
      <c r="I12" s="10"/>
    </row>
    <row r="13">
      <c r="A13" s="10"/>
      <c r="B13" s="10"/>
      <c r="C13" s="10"/>
      <c r="D13" s="10"/>
      <c r="E13" s="14" t="s">
        <v>15</v>
      </c>
      <c r="F13" s="2"/>
      <c r="G13" s="9">
        <v>0.5</v>
      </c>
      <c r="H13" s="7">
        <f>COUNT(A3:A7)</f>
        <v>5</v>
      </c>
      <c r="I13" s="16"/>
    </row>
    <row r="14">
      <c r="A14" s="10"/>
      <c r="B14" s="10"/>
      <c r="C14" s="10"/>
      <c r="D14" s="11" t="s">
        <v>16</v>
      </c>
      <c r="E14" s="7" t="str">
        <f>CONFIDENCE(G13,E10,H13)</f>
        <v>#DIV/0!</v>
      </c>
      <c r="F14" s="7" t="str">
        <f>CONFIDENCE(G13,F10,H13)</f>
        <v>#DIV/0!</v>
      </c>
      <c r="G14" s="7" t="str">
        <f>CONFIDENCE(G13,G10,H13)</f>
        <v>#DIV/0!</v>
      </c>
      <c r="H14" s="7" t="str">
        <f>CONFIDENCE(G13,H10,H13)</f>
        <v>#DIV/0!</v>
      </c>
      <c r="I14" s="7" t="str">
        <f>CONFIDENCE(G13;I10;#REF!H13)</f>
        <v>#ERROR!</v>
      </c>
    </row>
  </sheetData>
  <mergeCells count="3">
    <mergeCell ref="A1:D1"/>
    <mergeCell ref="E1:I1"/>
    <mergeCell ref="E13:F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>
      <c r="A3" s="5">
        <v>3.98764592E8</v>
      </c>
      <c r="B3" s="6">
        <v>2.09652397E8</v>
      </c>
      <c r="C3" s="5">
        <v>1.478610113E9</v>
      </c>
      <c r="D3" s="5">
        <v>9.24231286E8</v>
      </c>
      <c r="E3" s="5"/>
      <c r="F3" s="7"/>
      <c r="G3" s="7"/>
      <c r="H3" s="7"/>
      <c r="I3" s="7"/>
    </row>
    <row r="4">
      <c r="A4" s="6">
        <v>1.537364732E9</v>
      </c>
      <c r="B4" s="8">
        <v>4.41365316E8</v>
      </c>
      <c r="C4" s="5">
        <v>1.491434856E9</v>
      </c>
      <c r="D4" s="5">
        <v>1.9277178E8</v>
      </c>
      <c r="E4" s="5"/>
      <c r="F4" s="7"/>
      <c r="G4" s="7"/>
      <c r="H4" s="7"/>
      <c r="I4" s="7"/>
    </row>
    <row r="5">
      <c r="A5" s="5">
        <v>5.30702036E8</v>
      </c>
      <c r="B5" s="6">
        <v>1.819583498E9</v>
      </c>
      <c r="C5" s="5">
        <v>1.650906867E9</v>
      </c>
      <c r="D5" s="5">
        <v>6.26610454E8</v>
      </c>
      <c r="E5" s="5"/>
      <c r="F5" s="7"/>
      <c r="G5" s="7"/>
      <c r="H5" s="7"/>
      <c r="I5" s="7"/>
    </row>
    <row r="6">
      <c r="A6" s="8">
        <v>1.2779014E9</v>
      </c>
      <c r="B6" s="8">
        <v>1.879422757E9</v>
      </c>
      <c r="C6" s="8">
        <v>2.43580377E8</v>
      </c>
      <c r="D6" s="5">
        <v>1.682652231E9</v>
      </c>
      <c r="E6" s="5"/>
      <c r="F6" s="7"/>
      <c r="G6" s="7"/>
      <c r="H6" s="7"/>
      <c r="I6" s="7"/>
    </row>
    <row r="7">
      <c r="A7" s="9">
        <v>1.171049869E9</v>
      </c>
      <c r="B7" s="9">
        <v>1.991416409E9</v>
      </c>
      <c r="C7" s="9">
        <v>2.051556034E9</v>
      </c>
      <c r="D7" s="5">
        <v>1.646868795E9</v>
      </c>
      <c r="E7" s="5"/>
      <c r="F7" s="7"/>
      <c r="G7" s="7"/>
      <c r="H7" s="7"/>
      <c r="I7" s="7"/>
    </row>
    <row r="8">
      <c r="A8" s="10"/>
      <c r="B8" s="10"/>
      <c r="C8" s="10"/>
      <c r="D8" s="10"/>
      <c r="E8" s="10"/>
      <c r="F8" s="10"/>
      <c r="G8" s="10"/>
      <c r="H8" s="10"/>
      <c r="I8" s="10"/>
    </row>
    <row r="9">
      <c r="A9" s="10"/>
      <c r="B9" s="10"/>
      <c r="C9" s="10"/>
      <c r="D9" s="11" t="s">
        <v>11</v>
      </c>
      <c r="E9" s="10" t="str">
        <f t="shared" ref="E9:I9" si="1">AVERAGE(E3:E7)</f>
        <v>#DIV/0!</v>
      </c>
      <c r="F9" s="10" t="str">
        <f t="shared" si="1"/>
        <v>#DIV/0!</v>
      </c>
      <c r="G9" s="10" t="str">
        <f t="shared" si="1"/>
        <v>#DIV/0!</v>
      </c>
      <c r="H9" s="10" t="str">
        <f t="shared" si="1"/>
        <v>#DIV/0!</v>
      </c>
      <c r="I9" s="10" t="str">
        <f t="shared" si="1"/>
        <v>#DIV/0!</v>
      </c>
    </row>
    <row r="10">
      <c r="A10" s="10"/>
      <c r="B10" s="10"/>
      <c r="C10" s="10"/>
      <c r="D10" s="11" t="s">
        <v>12</v>
      </c>
      <c r="E10" s="10" t="str">
        <f t="shared" ref="E10:I10" si="2">STDEV(E3:E7)</f>
        <v>#DIV/0!</v>
      </c>
      <c r="F10" s="10" t="str">
        <f t="shared" si="2"/>
        <v>#DIV/0!</v>
      </c>
      <c r="G10" s="10" t="str">
        <f t="shared" si="2"/>
        <v>#DIV/0!</v>
      </c>
      <c r="H10" s="10" t="str">
        <f t="shared" si="2"/>
        <v>#DIV/0!</v>
      </c>
      <c r="I10" s="10" t="str">
        <f t="shared" si="2"/>
        <v>#DIV/0!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</row>
    <row r="12">
      <c r="A12" s="10"/>
      <c r="B12" s="10"/>
      <c r="C12" s="10"/>
      <c r="D12" s="10"/>
      <c r="E12" s="10"/>
      <c r="F12" s="10"/>
      <c r="G12" s="5" t="s">
        <v>13</v>
      </c>
      <c r="H12" s="5" t="s">
        <v>14</v>
      </c>
      <c r="I12" s="10"/>
    </row>
    <row r="13">
      <c r="A13" s="10"/>
      <c r="B13" s="10"/>
      <c r="C13" s="10"/>
      <c r="D13" s="10"/>
      <c r="E13" s="14" t="s">
        <v>15</v>
      </c>
      <c r="F13" s="2"/>
      <c r="G13" s="9">
        <v>0.5</v>
      </c>
      <c r="H13" s="7">
        <f>COUNT(A3:A7)</f>
        <v>5</v>
      </c>
      <c r="I13" s="16"/>
    </row>
    <row r="14">
      <c r="A14" s="10"/>
      <c r="B14" s="10"/>
      <c r="C14" s="10"/>
      <c r="D14" s="11" t="s">
        <v>16</v>
      </c>
      <c r="E14" s="7" t="str">
        <f>CONFIDENCE(G13,E10,H13)</f>
        <v>#DIV/0!</v>
      </c>
      <c r="F14" s="7" t="str">
        <f>CONFIDENCE(G13,F10,H13)</f>
        <v>#DIV/0!</v>
      </c>
      <c r="G14" s="7" t="str">
        <f>CONFIDENCE(G13,G10,H13)</f>
        <v>#DIV/0!</v>
      </c>
      <c r="H14" s="7" t="str">
        <f>CONFIDENCE(G13,H10,H13)</f>
        <v>#DIV/0!</v>
      </c>
      <c r="I14" s="7" t="str">
        <f>CONFIDENCE(G13;I10;#REF!H13)</f>
        <v>#ERROR!</v>
      </c>
    </row>
  </sheetData>
  <mergeCells count="3">
    <mergeCell ref="E13:F13"/>
    <mergeCell ref="E1:I1"/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>
      <c r="A3" s="5">
        <v>3.98764592E8</v>
      </c>
      <c r="B3" s="6">
        <v>2.09652397E8</v>
      </c>
      <c r="C3" s="5">
        <v>1.478610113E9</v>
      </c>
      <c r="D3" s="5">
        <v>9.24231286E8</v>
      </c>
      <c r="E3" s="5"/>
      <c r="F3" s="7"/>
      <c r="G3" s="7"/>
      <c r="H3" s="7"/>
      <c r="I3" s="7"/>
    </row>
    <row r="4">
      <c r="A4" s="6">
        <v>1.537364732E9</v>
      </c>
      <c r="B4" s="8">
        <v>4.41365316E8</v>
      </c>
      <c r="C4" s="5">
        <v>1.491434856E9</v>
      </c>
      <c r="D4" s="5">
        <v>1.9277178E8</v>
      </c>
      <c r="E4" s="5"/>
      <c r="F4" s="7"/>
      <c r="G4" s="7"/>
      <c r="H4" s="7"/>
      <c r="I4" s="7"/>
    </row>
    <row r="5">
      <c r="A5" s="5">
        <v>5.30702036E8</v>
      </c>
      <c r="B5" s="6">
        <v>1.819583498E9</v>
      </c>
      <c r="C5" s="5">
        <v>1.650906867E9</v>
      </c>
      <c r="D5" s="5">
        <v>6.26610454E8</v>
      </c>
      <c r="E5" s="5"/>
      <c r="F5" s="7"/>
      <c r="G5" s="7"/>
      <c r="H5" s="7"/>
      <c r="I5" s="7"/>
    </row>
    <row r="6">
      <c r="A6" s="8">
        <v>1.2779014E9</v>
      </c>
      <c r="B6" s="8">
        <v>1.879422757E9</v>
      </c>
      <c r="C6" s="8">
        <v>2.43580377E8</v>
      </c>
      <c r="D6" s="5">
        <v>1.682652231E9</v>
      </c>
      <c r="E6" s="5"/>
      <c r="F6" s="7"/>
      <c r="G6" s="7"/>
      <c r="H6" s="7"/>
      <c r="I6" s="7"/>
    </row>
    <row r="7">
      <c r="A7" s="9">
        <v>1.171049869E9</v>
      </c>
      <c r="B7" s="9">
        <v>1.991416409E9</v>
      </c>
      <c r="C7" s="9">
        <v>2.051556034E9</v>
      </c>
      <c r="D7" s="5">
        <v>1.646868795E9</v>
      </c>
      <c r="E7" s="5"/>
      <c r="F7" s="7"/>
      <c r="G7" s="7"/>
      <c r="H7" s="7"/>
      <c r="I7" s="7"/>
    </row>
    <row r="8">
      <c r="A8" s="10"/>
      <c r="B8" s="10"/>
      <c r="C8" s="10"/>
      <c r="D8" s="10"/>
      <c r="E8" s="10"/>
      <c r="F8" s="10"/>
      <c r="G8" s="10"/>
      <c r="H8" s="10"/>
      <c r="I8" s="10"/>
    </row>
    <row r="9">
      <c r="A9" s="10"/>
      <c r="B9" s="10"/>
      <c r="C9" s="10"/>
      <c r="D9" s="11" t="s">
        <v>11</v>
      </c>
      <c r="E9" s="10" t="str">
        <f t="shared" ref="E9:I9" si="1">AVERAGE(E3:E7)</f>
        <v>#DIV/0!</v>
      </c>
      <c r="F9" s="10" t="str">
        <f t="shared" si="1"/>
        <v>#DIV/0!</v>
      </c>
      <c r="G9" s="10" t="str">
        <f t="shared" si="1"/>
        <v>#DIV/0!</v>
      </c>
      <c r="H9" s="10" t="str">
        <f t="shared" si="1"/>
        <v>#DIV/0!</v>
      </c>
      <c r="I9" s="10" t="str">
        <f t="shared" si="1"/>
        <v>#DIV/0!</v>
      </c>
    </row>
    <row r="10">
      <c r="A10" s="10"/>
      <c r="B10" s="10"/>
      <c r="C10" s="10"/>
      <c r="D10" s="11" t="s">
        <v>12</v>
      </c>
      <c r="E10" s="10" t="str">
        <f t="shared" ref="E10:I10" si="2">STDEV(E3:E7)</f>
        <v>#DIV/0!</v>
      </c>
      <c r="F10" s="10" t="str">
        <f t="shared" si="2"/>
        <v>#DIV/0!</v>
      </c>
      <c r="G10" s="10" t="str">
        <f t="shared" si="2"/>
        <v>#DIV/0!</v>
      </c>
      <c r="H10" s="10" t="str">
        <f t="shared" si="2"/>
        <v>#DIV/0!</v>
      </c>
      <c r="I10" s="10" t="str">
        <f t="shared" si="2"/>
        <v>#DIV/0!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</row>
    <row r="12">
      <c r="A12" s="10"/>
      <c r="B12" s="10"/>
      <c r="C12" s="10"/>
      <c r="D12" s="10"/>
      <c r="E12" s="10"/>
      <c r="F12" s="10"/>
      <c r="G12" s="5" t="s">
        <v>13</v>
      </c>
      <c r="H12" s="5" t="s">
        <v>14</v>
      </c>
      <c r="I12" s="10"/>
    </row>
    <row r="13">
      <c r="A13" s="10"/>
      <c r="B13" s="10"/>
      <c r="C13" s="10"/>
      <c r="D13" s="10"/>
      <c r="E13" s="14" t="s">
        <v>15</v>
      </c>
      <c r="F13" s="2"/>
      <c r="G13" s="9">
        <v>0.5</v>
      </c>
      <c r="H13" s="7">
        <f>COUNT(A3:A7)</f>
        <v>5</v>
      </c>
      <c r="I13" s="16"/>
    </row>
    <row r="14">
      <c r="A14" s="10"/>
      <c r="B14" s="10"/>
      <c r="C14" s="10"/>
      <c r="D14" s="11" t="s">
        <v>16</v>
      </c>
      <c r="E14" s="7" t="str">
        <f>CONFIDENCE(G13,E10,H13)</f>
        <v>#DIV/0!</v>
      </c>
      <c r="F14" s="7" t="str">
        <f>CONFIDENCE(G13,F10,H13)</f>
        <v>#DIV/0!</v>
      </c>
      <c r="G14" s="7" t="str">
        <f>CONFIDENCE(G13,G10,H13)</f>
        <v>#DIV/0!</v>
      </c>
      <c r="H14" s="7" t="str">
        <f>CONFIDENCE(G13,H10,H13)</f>
        <v>#DIV/0!</v>
      </c>
      <c r="I14" s="7" t="str">
        <f>CONFIDENCE(G13;I10;#REF!H13)</f>
        <v>#ERROR!</v>
      </c>
    </row>
  </sheetData>
  <mergeCells count="3">
    <mergeCell ref="A1:D1"/>
    <mergeCell ref="E1:I1"/>
    <mergeCell ref="E13:F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>
      <c r="A3" s="5">
        <v>3.98764592E8</v>
      </c>
      <c r="B3" s="6">
        <v>2.09652397E8</v>
      </c>
      <c r="C3" s="5">
        <v>1.478610113E9</v>
      </c>
      <c r="D3" s="5">
        <v>9.24231286E8</v>
      </c>
      <c r="E3" s="5"/>
      <c r="F3" s="7"/>
      <c r="G3" s="7"/>
      <c r="H3" s="7"/>
      <c r="I3" s="7"/>
    </row>
    <row r="4">
      <c r="A4" s="6">
        <v>1.537364732E9</v>
      </c>
      <c r="B4" s="8">
        <v>4.41365316E8</v>
      </c>
      <c r="C4" s="5">
        <v>1.491434856E9</v>
      </c>
      <c r="D4" s="5">
        <v>1.9277178E8</v>
      </c>
      <c r="E4" s="5"/>
      <c r="F4" s="7"/>
      <c r="G4" s="7"/>
      <c r="H4" s="7"/>
      <c r="I4" s="7"/>
    </row>
    <row r="5">
      <c r="A5" s="5">
        <v>5.30702036E8</v>
      </c>
      <c r="B5" s="6">
        <v>1.819583498E9</v>
      </c>
      <c r="C5" s="5">
        <v>1.650906867E9</v>
      </c>
      <c r="D5" s="5">
        <v>6.26610454E8</v>
      </c>
      <c r="E5" s="5"/>
      <c r="F5" s="7"/>
      <c r="G5" s="7"/>
      <c r="H5" s="7"/>
      <c r="I5" s="7"/>
    </row>
    <row r="6">
      <c r="A6" s="8">
        <v>1.2779014E9</v>
      </c>
      <c r="B6" s="8">
        <v>1.879422757E9</v>
      </c>
      <c r="C6" s="8">
        <v>2.43580377E8</v>
      </c>
      <c r="D6" s="5">
        <v>1.682652231E9</v>
      </c>
      <c r="E6" s="5"/>
      <c r="F6" s="7"/>
      <c r="G6" s="7"/>
      <c r="H6" s="7"/>
      <c r="I6" s="7"/>
    </row>
    <row r="7">
      <c r="A7" s="9">
        <v>1.171049869E9</v>
      </c>
      <c r="B7" s="9">
        <v>1.991416409E9</v>
      </c>
      <c r="C7" s="9">
        <v>2.051556034E9</v>
      </c>
      <c r="D7" s="5">
        <v>1.646868795E9</v>
      </c>
      <c r="E7" s="5"/>
      <c r="F7" s="7"/>
      <c r="G7" s="7"/>
      <c r="H7" s="7"/>
      <c r="I7" s="7"/>
    </row>
    <row r="8">
      <c r="A8" s="10"/>
      <c r="B8" s="10"/>
      <c r="C8" s="10"/>
      <c r="D8" s="10"/>
      <c r="E8" s="10"/>
      <c r="F8" s="10"/>
      <c r="G8" s="10"/>
      <c r="H8" s="10"/>
      <c r="I8" s="10"/>
    </row>
    <row r="9">
      <c r="A9" s="10"/>
      <c r="B9" s="10"/>
      <c r="C9" s="10"/>
      <c r="D9" s="11" t="s">
        <v>11</v>
      </c>
      <c r="E9" s="10" t="str">
        <f t="shared" ref="E9:I9" si="1">AVERAGE(E3:E7)</f>
        <v>#DIV/0!</v>
      </c>
      <c r="F9" s="10" t="str">
        <f t="shared" si="1"/>
        <v>#DIV/0!</v>
      </c>
      <c r="G9" s="10" t="str">
        <f t="shared" si="1"/>
        <v>#DIV/0!</v>
      </c>
      <c r="H9" s="10" t="str">
        <f t="shared" si="1"/>
        <v>#DIV/0!</v>
      </c>
      <c r="I9" s="10" t="str">
        <f t="shared" si="1"/>
        <v>#DIV/0!</v>
      </c>
    </row>
    <row r="10">
      <c r="A10" s="10"/>
      <c r="B10" s="10"/>
      <c r="C10" s="10"/>
      <c r="D10" s="11" t="s">
        <v>12</v>
      </c>
      <c r="E10" s="10" t="str">
        <f t="shared" ref="E10:I10" si="2">STDEV(E3:E7)</f>
        <v>#DIV/0!</v>
      </c>
      <c r="F10" s="10" t="str">
        <f t="shared" si="2"/>
        <v>#DIV/0!</v>
      </c>
      <c r="G10" s="10" t="str">
        <f t="shared" si="2"/>
        <v>#DIV/0!</v>
      </c>
      <c r="H10" s="10" t="str">
        <f t="shared" si="2"/>
        <v>#DIV/0!</v>
      </c>
      <c r="I10" s="10" t="str">
        <f t="shared" si="2"/>
        <v>#DIV/0!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</row>
    <row r="12">
      <c r="A12" s="10"/>
      <c r="B12" s="10"/>
      <c r="C12" s="10"/>
      <c r="D12" s="10"/>
      <c r="E12" s="10"/>
      <c r="F12" s="10"/>
      <c r="G12" s="5" t="s">
        <v>13</v>
      </c>
      <c r="H12" s="5" t="s">
        <v>14</v>
      </c>
      <c r="I12" s="10"/>
    </row>
    <row r="13">
      <c r="A13" s="10"/>
      <c r="B13" s="10"/>
      <c r="C13" s="10"/>
      <c r="D13" s="10"/>
      <c r="E13" s="14" t="s">
        <v>15</v>
      </c>
      <c r="F13" s="2"/>
      <c r="G13" s="9">
        <v>0.5</v>
      </c>
      <c r="H13" s="7">
        <f>COUNT(A3:A7)</f>
        <v>5</v>
      </c>
      <c r="I13" s="16"/>
    </row>
    <row r="14">
      <c r="A14" s="10"/>
      <c r="B14" s="10"/>
      <c r="C14" s="10"/>
      <c r="D14" s="11" t="s">
        <v>16</v>
      </c>
      <c r="E14" s="7" t="str">
        <f>CONFIDENCE(G13,E10,H13)</f>
        <v>#DIV/0!</v>
      </c>
      <c r="F14" s="7" t="str">
        <f>CONFIDENCE(G13,F10,H13)</f>
        <v>#DIV/0!</v>
      </c>
      <c r="G14" s="7" t="str">
        <f>CONFIDENCE(G13,G10,H13)</f>
        <v>#DIV/0!</v>
      </c>
      <c r="H14" s="7" t="str">
        <f>CONFIDENCE(G13,H10,H13)</f>
        <v>#DIV/0!</v>
      </c>
      <c r="I14" s="7" t="str">
        <f>CONFIDENCE(G13;I10;#REF!H13)</f>
        <v>#ERROR!</v>
      </c>
    </row>
  </sheetData>
  <mergeCells count="3">
    <mergeCell ref="A1:D1"/>
    <mergeCell ref="E1:I1"/>
    <mergeCell ref="E13:F13"/>
  </mergeCells>
  <drawing r:id="rId1"/>
</worksheet>
</file>