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tel\OneDrive\Рабочий стол\ГУАП\курсовая чернышев\сметы\"/>
    </mc:Choice>
  </mc:AlternateContent>
  <xr:revisionPtr revIDLastSave="0" documentId="13_ncr:1_{2B8A51F9-1320-42F0-972C-F88F11C19CC6}" xr6:coauthVersionLast="45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F39" i="1"/>
  <c r="F43" i="1" l="1"/>
  <c r="F23" i="1" l="1"/>
  <c r="F21" i="1"/>
  <c r="M7" i="1"/>
  <c r="M6" i="1"/>
  <c r="F24" i="1"/>
  <c r="M21" i="1"/>
  <c r="M20" i="1"/>
  <c r="F22" i="1"/>
  <c r="F25" i="1"/>
  <c r="F20" i="1"/>
  <c r="M8" i="1"/>
  <c r="M4" i="1"/>
  <c r="M5" i="1"/>
  <c r="M9" i="1"/>
  <c r="M3" i="1"/>
  <c r="F41" i="1"/>
  <c r="F42" i="1"/>
  <c r="F6" i="1"/>
  <c r="F40" i="1"/>
  <c r="F44" i="1"/>
  <c r="F4" i="1"/>
  <c r="F5" i="1"/>
  <c r="F3" i="1"/>
  <c r="F45" i="1" l="1"/>
  <c r="F47" i="1" l="1"/>
  <c r="F48" i="1" s="1"/>
</calcChain>
</file>

<file path=xl/sharedStrings.xml><?xml version="1.0" encoding="utf-8"?>
<sst xmlns="http://schemas.openxmlformats.org/spreadsheetml/2006/main" count="44" uniqueCount="24">
  <si>
    <t>Наименование</t>
  </si>
  <si>
    <t>Кол-во</t>
  </si>
  <si>
    <t>Стоимость, руб.</t>
  </si>
  <si>
    <t>Коэф.</t>
  </si>
  <si>
    <t>Итого</t>
  </si>
  <si>
    <t>Итого за оборудование:</t>
  </si>
  <si>
    <t>Расходная часть</t>
  </si>
  <si>
    <t>Итого расходная часть:</t>
  </si>
  <si>
    <t>Итого наличный расчет:</t>
  </si>
  <si>
    <t>Итого, оплата УСН:</t>
  </si>
  <si>
    <t>монтаж/демонтаж</t>
  </si>
  <si>
    <t>видеоинженер</t>
  </si>
  <si>
    <t>транспорт</t>
  </si>
  <si>
    <t>Видео</t>
  </si>
  <si>
    <t>Звук</t>
  </si>
  <si>
    <t>Итого видео:</t>
  </si>
  <si>
    <t>Итого звук:</t>
  </si>
  <si>
    <t>Свет</t>
  </si>
  <si>
    <t>Итого свет:</t>
  </si>
  <si>
    <t>звукорежиссер</t>
  </si>
  <si>
    <t>художник по свету</t>
  </si>
  <si>
    <t>Прочее</t>
  </si>
  <si>
    <t>Итого прочее:</t>
  </si>
  <si>
    <t>дежурный техник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</si>
</sst>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9"/>
      <color theme="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0"/>
      <name val="Times New Roman"/>
      <family val="1"/>
      <charset val="186"/>
    </font>
    <font>
      <b/>
      <sz val="10"/>
      <color theme="1"/>
      <name val="Times New Roman"/>
      <family val="1"/>
      <charset val="204"/>
    </font>
    <font>
      <sz val="9"/>
      <name val="Times New Roman"/>
      <family val="1"/>
      <charset val="186"/>
    </font>
    <font>
      <sz val="9"/>
      <color theme="1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164" fontId="5" fillId="2" borderId="1" xfId="0" applyNumberFormat="1" applyFont="1" applyFill="1" applyBorder="1"/>
    <xf numFmtId="164" fontId="5" fillId="3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3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topLeftCell="A9" workbookViewId="0">
      <selection activeCell="A26" sqref="A26"/>
    </sheetView>
  </sheetViews>
  <sheetFormatPr defaultRowHeight="15" x14ac:dyDescent="0.25"/>
  <cols>
    <col min="1" max="1" width="21.5703125" customWidth="1"/>
    <col min="2" max="2" width="15.7109375" customWidth="1"/>
    <col min="3" max="3" width="6.5703125" customWidth="1"/>
    <col min="4" max="4" width="12.85546875" customWidth="1"/>
    <col min="5" max="5" width="7.42578125" customWidth="1"/>
    <col min="6" max="6" width="14" customWidth="1"/>
    <col min="8" max="8" width="21.5703125" bestFit="1" customWidth="1"/>
    <col min="9" max="9" width="15.85546875" bestFit="1" customWidth="1"/>
    <col min="10" max="10" width="13.140625" bestFit="1" customWidth="1"/>
    <col min="13" max="13" width="13.140625" bestFit="1" customWidth="1"/>
    <col min="16" max="16" width="18" customWidth="1"/>
    <col min="17" max="17" width="13.140625" bestFit="1" customWidth="1"/>
  </cols>
  <sheetData>
    <row r="1" spans="1:13" x14ac:dyDescent="0.25">
      <c r="A1" s="13" t="s">
        <v>13</v>
      </c>
      <c r="B1" s="14"/>
      <c r="C1" s="14"/>
      <c r="D1" s="14"/>
      <c r="E1" s="14"/>
      <c r="F1" s="15"/>
      <c r="H1" s="16" t="s">
        <v>14</v>
      </c>
      <c r="I1" s="17"/>
      <c r="J1" s="17"/>
      <c r="K1" s="17"/>
      <c r="L1" s="17"/>
      <c r="M1" s="18"/>
    </row>
    <row r="2" spans="1:13" x14ac:dyDescent="0.25">
      <c r="A2" s="19" t="s">
        <v>0</v>
      </c>
      <c r="B2" s="20"/>
      <c r="C2" s="1" t="s">
        <v>1</v>
      </c>
      <c r="D2" s="1" t="s">
        <v>2</v>
      </c>
      <c r="E2" s="1" t="s">
        <v>3</v>
      </c>
      <c r="F2" s="1" t="s">
        <v>4</v>
      </c>
      <c r="H2" s="19" t="s">
        <v>0</v>
      </c>
      <c r="I2" s="20"/>
      <c r="J2" s="1" t="s">
        <v>1</v>
      </c>
      <c r="K2" s="1" t="s">
        <v>2</v>
      </c>
      <c r="L2" s="1" t="s">
        <v>3</v>
      </c>
      <c r="M2" s="1" t="s">
        <v>4</v>
      </c>
    </row>
    <row r="3" spans="1:13" x14ac:dyDescent="0.25">
      <c r="A3" s="2"/>
      <c r="B3" s="2"/>
      <c r="C3" s="3"/>
      <c r="D3" s="4"/>
      <c r="E3" s="5"/>
      <c r="F3" s="6">
        <f>C3*D3*E3</f>
        <v>0</v>
      </c>
      <c r="H3" s="10"/>
      <c r="I3" s="10"/>
      <c r="J3" s="9"/>
      <c r="K3" s="4"/>
      <c r="L3" s="5"/>
      <c r="M3" s="6">
        <f t="shared" ref="M3:M9" si="0">J3*K3*L3</f>
        <v>0</v>
      </c>
    </row>
    <row r="4" spans="1:13" x14ac:dyDescent="0.25">
      <c r="A4" s="2"/>
      <c r="B4" s="2"/>
      <c r="C4" s="3"/>
      <c r="D4" s="4"/>
      <c r="E4" s="5"/>
      <c r="F4" s="6">
        <f t="shared" ref="F4:F6" si="1">C4*D4*E4</f>
        <v>0</v>
      </c>
      <c r="H4" s="10"/>
      <c r="I4" s="10"/>
      <c r="J4" s="9"/>
      <c r="K4" s="4"/>
      <c r="L4" s="5"/>
      <c r="M4" s="6">
        <f t="shared" si="0"/>
        <v>0</v>
      </c>
    </row>
    <row r="5" spans="1:13" x14ac:dyDescent="0.25">
      <c r="A5" s="2"/>
      <c r="B5" s="2"/>
      <c r="C5" s="3"/>
      <c r="D5" s="4"/>
      <c r="E5" s="5"/>
      <c r="F5" s="6">
        <f t="shared" si="1"/>
        <v>0</v>
      </c>
      <c r="H5" s="10"/>
      <c r="I5" s="10"/>
      <c r="J5" s="9"/>
      <c r="K5" s="4"/>
      <c r="L5" s="5"/>
      <c r="M5" s="6">
        <f t="shared" si="0"/>
        <v>0</v>
      </c>
    </row>
    <row r="6" spans="1:13" x14ac:dyDescent="0.25">
      <c r="A6" s="2"/>
      <c r="B6" s="2"/>
      <c r="C6" s="3"/>
      <c r="D6" s="4"/>
      <c r="E6" s="5"/>
      <c r="F6" s="6">
        <f t="shared" si="1"/>
        <v>0</v>
      </c>
      <c r="H6" s="10"/>
      <c r="I6" s="10"/>
      <c r="J6" s="9"/>
      <c r="K6" s="4"/>
      <c r="L6" s="5"/>
      <c r="M6" s="6">
        <f t="shared" si="0"/>
        <v>0</v>
      </c>
    </row>
    <row r="7" spans="1:13" x14ac:dyDescent="0.25">
      <c r="H7" s="10"/>
      <c r="I7" s="10"/>
      <c r="J7" s="9"/>
      <c r="K7" s="4"/>
      <c r="L7" s="5"/>
      <c r="M7" s="6">
        <f t="shared" si="0"/>
        <v>0</v>
      </c>
    </row>
    <row r="8" spans="1:13" x14ac:dyDescent="0.25">
      <c r="H8" s="10"/>
      <c r="I8" s="10"/>
      <c r="J8" s="9"/>
      <c r="K8" s="4"/>
      <c r="L8" s="5"/>
      <c r="M8" s="6">
        <f t="shared" si="0"/>
        <v>0</v>
      </c>
    </row>
    <row r="9" spans="1:13" x14ac:dyDescent="0.25">
      <c r="H9" s="10"/>
      <c r="I9" s="10"/>
      <c r="J9" s="9"/>
      <c r="K9" s="4"/>
      <c r="L9" s="5"/>
      <c r="M9" s="6">
        <f t="shared" si="0"/>
        <v>0</v>
      </c>
    </row>
    <row r="18" spans="1:13" x14ac:dyDescent="0.25">
      <c r="A18" s="16" t="s">
        <v>17</v>
      </c>
      <c r="B18" s="21"/>
      <c r="C18" s="21"/>
      <c r="D18" s="21"/>
      <c r="E18" s="21"/>
      <c r="F18" s="22"/>
      <c r="H18" s="16" t="s">
        <v>21</v>
      </c>
      <c r="I18" s="21"/>
      <c r="J18" s="21"/>
      <c r="K18" s="21"/>
      <c r="L18" s="21"/>
      <c r="M18" s="22"/>
    </row>
    <row r="19" spans="1:13" x14ac:dyDescent="0.25">
      <c r="A19" s="19" t="s">
        <v>0</v>
      </c>
      <c r="B19" s="20"/>
      <c r="C19" s="1" t="s">
        <v>1</v>
      </c>
      <c r="D19" s="1" t="s">
        <v>2</v>
      </c>
      <c r="E19" s="1" t="s">
        <v>3</v>
      </c>
      <c r="F19" s="1" t="s">
        <v>4</v>
      </c>
      <c r="H19" s="19" t="s">
        <v>0</v>
      </c>
      <c r="I19" s="20"/>
      <c r="J19" s="1" t="s">
        <v>1</v>
      </c>
      <c r="K19" s="1" t="s">
        <v>2</v>
      </c>
      <c r="L19" s="1" t="s">
        <v>3</v>
      </c>
      <c r="M19" s="1" t="s">
        <v>4</v>
      </c>
    </row>
    <row r="20" spans="1:13" x14ac:dyDescent="0.25">
      <c r="A20" s="12"/>
      <c r="B20" s="12"/>
      <c r="C20" s="11"/>
      <c r="D20" s="4"/>
      <c r="E20" s="5"/>
      <c r="F20" s="6">
        <f t="shared" ref="F20:F25" si="2">C20*D20*E20</f>
        <v>0</v>
      </c>
      <c r="H20" s="12"/>
      <c r="I20" s="12"/>
      <c r="J20" s="11"/>
      <c r="K20" s="4"/>
      <c r="L20" s="5"/>
      <c r="M20" s="6">
        <f t="shared" ref="M20:M21" si="3">J20*K20*L20</f>
        <v>0</v>
      </c>
    </row>
    <row r="21" spans="1:13" x14ac:dyDescent="0.25">
      <c r="A21" s="12"/>
      <c r="B21" s="12"/>
      <c r="C21" s="11"/>
      <c r="D21" s="4"/>
      <c r="E21" s="5"/>
      <c r="F21" s="6">
        <f t="shared" si="2"/>
        <v>0</v>
      </c>
      <c r="H21" s="12"/>
      <c r="I21" s="12"/>
      <c r="J21" s="11"/>
      <c r="K21" s="4"/>
      <c r="L21" s="5"/>
      <c r="M21" s="6">
        <f t="shared" si="3"/>
        <v>0</v>
      </c>
    </row>
    <row r="22" spans="1:13" x14ac:dyDescent="0.25">
      <c r="A22" s="12"/>
      <c r="B22" s="12"/>
      <c r="C22" s="11"/>
      <c r="D22" s="4"/>
      <c r="E22" s="5"/>
      <c r="F22" s="6">
        <f t="shared" si="2"/>
        <v>0</v>
      </c>
    </row>
    <row r="23" spans="1:13" x14ac:dyDescent="0.25">
      <c r="A23" s="12"/>
      <c r="B23" s="12"/>
      <c r="C23" s="11"/>
      <c r="D23" s="4"/>
      <c r="E23" s="5"/>
      <c r="F23" s="6">
        <f t="shared" si="2"/>
        <v>0</v>
      </c>
    </row>
    <row r="24" spans="1:13" x14ac:dyDescent="0.25">
      <c r="A24" s="12"/>
      <c r="B24" s="12"/>
      <c r="C24" s="11"/>
      <c r="D24" s="4"/>
      <c r="E24" s="5"/>
      <c r="F24" s="6">
        <f t="shared" si="2"/>
        <v>0</v>
      </c>
    </row>
    <row r="25" spans="1:13" x14ac:dyDescent="0.25">
      <c r="A25" s="12"/>
      <c r="B25" s="12"/>
      <c r="C25" s="11"/>
      <c r="D25" s="4"/>
      <c r="E25" s="5"/>
      <c r="F25" s="6">
        <f t="shared" si="2"/>
        <v>0</v>
      </c>
    </row>
    <row r="37" spans="1:10" x14ac:dyDescent="0.25">
      <c r="A37" s="13" t="s">
        <v>6</v>
      </c>
      <c r="B37" s="14"/>
      <c r="C37" s="14"/>
      <c r="D37" s="14"/>
      <c r="E37" s="14"/>
      <c r="F37" s="15"/>
    </row>
    <row r="38" spans="1:10" x14ac:dyDescent="0.25">
      <c r="A38" s="32" t="s">
        <v>0</v>
      </c>
      <c r="B38" s="33"/>
      <c r="C38" s="1" t="s">
        <v>1</v>
      </c>
      <c r="D38" s="1" t="s">
        <v>2</v>
      </c>
      <c r="E38" s="1" t="s">
        <v>3</v>
      </c>
      <c r="F38" s="1" t="s">
        <v>4</v>
      </c>
      <c r="H38" s="34" t="s">
        <v>15</v>
      </c>
      <c r="I38" s="35"/>
      <c r="J38" s="7">
        <f>SUM(F3:F17)</f>
        <v>0</v>
      </c>
    </row>
    <row r="39" spans="1:10" x14ac:dyDescent="0.25">
      <c r="A39" s="23" t="s">
        <v>10</v>
      </c>
      <c r="B39" s="24"/>
      <c r="C39" s="3"/>
      <c r="D39" s="4">
        <v>3000</v>
      </c>
      <c r="E39" s="5">
        <v>2</v>
      </c>
      <c r="F39" s="6">
        <f>C39*D39*E39</f>
        <v>0</v>
      </c>
      <c r="H39" s="34" t="s">
        <v>16</v>
      </c>
      <c r="I39" s="35"/>
      <c r="J39" s="7">
        <f>SUM(M3:M17)</f>
        <v>0</v>
      </c>
    </row>
    <row r="40" spans="1:10" x14ac:dyDescent="0.25">
      <c r="A40" s="23" t="s">
        <v>11</v>
      </c>
      <c r="B40" s="24"/>
      <c r="C40" s="3"/>
      <c r="D40" s="4">
        <v>5000</v>
      </c>
      <c r="E40" s="5">
        <v>1</v>
      </c>
      <c r="F40" s="6">
        <f t="shared" ref="F40:F44" si="4">C40*D40*E40</f>
        <v>0</v>
      </c>
      <c r="H40" s="34" t="s">
        <v>18</v>
      </c>
      <c r="I40" s="35"/>
      <c r="J40" s="7">
        <f>SUM(F20:F36)</f>
        <v>0</v>
      </c>
    </row>
    <row r="41" spans="1:10" x14ac:dyDescent="0.25">
      <c r="A41" s="30" t="s">
        <v>19</v>
      </c>
      <c r="B41" s="31"/>
      <c r="C41" s="3"/>
      <c r="D41" s="4">
        <v>7000</v>
      </c>
      <c r="E41" s="5">
        <v>1</v>
      </c>
      <c r="F41" s="6">
        <f t="shared" si="4"/>
        <v>0</v>
      </c>
      <c r="H41" s="34" t="s">
        <v>22</v>
      </c>
      <c r="I41" s="35"/>
      <c r="J41" s="7">
        <f>SUM(M20:M35)</f>
        <v>0</v>
      </c>
    </row>
    <row r="42" spans="1:10" x14ac:dyDescent="0.25">
      <c r="A42" s="30" t="s">
        <v>20</v>
      </c>
      <c r="B42" s="31"/>
      <c r="C42" s="3"/>
      <c r="D42" s="4">
        <v>5000</v>
      </c>
      <c r="E42" s="5">
        <v>1</v>
      </c>
      <c r="F42" s="6">
        <f t="shared" si="4"/>
        <v>0</v>
      </c>
      <c r="H42" s="36" t="s">
        <v>5</v>
      </c>
      <c r="I42" s="37"/>
      <c r="J42" s="8">
        <f>SUM(J38:J41)</f>
        <v>0</v>
      </c>
    </row>
    <row r="43" spans="1:10" x14ac:dyDescent="0.25">
      <c r="A43" s="30" t="s">
        <v>23</v>
      </c>
      <c r="B43" s="31"/>
      <c r="C43" s="3"/>
      <c r="D43" s="4">
        <v>5000</v>
      </c>
      <c r="E43" s="5">
        <v>1</v>
      </c>
      <c r="F43" s="6">
        <f t="shared" si="4"/>
        <v>0</v>
      </c>
    </row>
    <row r="44" spans="1:10" x14ac:dyDescent="0.25">
      <c r="A44" s="23" t="s">
        <v>12</v>
      </c>
      <c r="B44" s="24"/>
      <c r="C44" s="3"/>
      <c r="D44" s="4"/>
      <c r="E44" s="5"/>
      <c r="F44" s="6">
        <f t="shared" si="4"/>
        <v>0</v>
      </c>
    </row>
    <row r="45" spans="1:10" x14ac:dyDescent="0.25">
      <c r="A45" s="25" t="s">
        <v>7</v>
      </c>
      <c r="B45" s="25"/>
      <c r="C45" s="25"/>
      <c r="D45" s="25"/>
      <c r="E45" s="25"/>
      <c r="F45" s="8">
        <f>SUM(F39:F44)</f>
        <v>0</v>
      </c>
    </row>
    <row r="46" spans="1:10" x14ac:dyDescent="0.25">
      <c r="A46" s="27"/>
      <c r="B46" s="28"/>
      <c r="C46" s="28"/>
      <c r="D46" s="28"/>
      <c r="E46" s="28"/>
      <c r="F46" s="29"/>
    </row>
    <row r="47" spans="1:10" x14ac:dyDescent="0.25">
      <c r="A47" s="26" t="s">
        <v>8</v>
      </c>
      <c r="B47" s="26"/>
      <c r="C47" s="26"/>
      <c r="D47" s="26"/>
      <c r="E47" s="26"/>
      <c r="F47" s="7">
        <f>J42+F45</f>
        <v>0</v>
      </c>
    </row>
    <row r="48" spans="1:10" x14ac:dyDescent="0.25">
      <c r="A48" s="26" t="s">
        <v>9</v>
      </c>
      <c r="B48" s="26"/>
      <c r="C48" s="26"/>
      <c r="D48" s="26"/>
      <c r="E48" s="26"/>
      <c r="F48" s="7">
        <f>F47*1.1</f>
        <v>0</v>
      </c>
    </row>
  </sheetData>
  <mergeCells count="25">
    <mergeCell ref="H40:I40"/>
    <mergeCell ref="H39:I39"/>
    <mergeCell ref="H41:I41"/>
    <mergeCell ref="H42:I42"/>
    <mergeCell ref="H38:I38"/>
    <mergeCell ref="A43:B43"/>
    <mergeCell ref="A38:B38"/>
    <mergeCell ref="A39:B39"/>
    <mergeCell ref="A40:B40"/>
    <mergeCell ref="A41:B41"/>
    <mergeCell ref="A42:B42"/>
    <mergeCell ref="A44:B44"/>
    <mergeCell ref="A45:E45"/>
    <mergeCell ref="A47:E47"/>
    <mergeCell ref="A48:E48"/>
    <mergeCell ref="A46:F46"/>
    <mergeCell ref="A37:F37"/>
    <mergeCell ref="A1:F1"/>
    <mergeCell ref="H1:M1"/>
    <mergeCell ref="A2:B2"/>
    <mergeCell ref="A18:F18"/>
    <mergeCell ref="H18:M18"/>
    <mergeCell ref="H2:I2"/>
    <mergeCell ref="A19:B19"/>
    <mergeCell ref="H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_Valeri _</cp:lastModifiedBy>
  <dcterms:created xsi:type="dcterms:W3CDTF">2015-06-05T18:19:34Z</dcterms:created>
  <dcterms:modified xsi:type="dcterms:W3CDTF">2024-11-12T16:33:50Z</dcterms:modified>
</cp:coreProperties>
</file>