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0" yWindow="1500" windowWidth="21600" windowHeight="11355" tabRatio="600" firstSheet="0" activeTab="0" autoFilterDateGrouping="1"/>
  </bookViews>
  <sheets>
    <sheet name="Sme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\ &quot;₽&quot;"/>
  </numFmts>
  <fonts count="9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b val="1"/>
      <color theme="0"/>
      <sz val="9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color theme="0"/>
      <sz val="11"/>
    </font>
    <font>
      <name val="Times New Roman"/>
      <charset val="186"/>
      <family val="1"/>
      <b val="1"/>
      <color theme="0"/>
      <sz val="10"/>
    </font>
    <font>
      <name val="Times New Roman"/>
      <charset val="186"/>
      <family val="1"/>
      <sz val="9"/>
    </font>
    <font>
      <name val="Times New Roman"/>
      <charset val="186"/>
      <family val="1"/>
      <color theme="1"/>
      <sz val="9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2" fontId="3" fillId="0" borderId="1" applyAlignment="1" pivotButton="0" quotePrefix="0" xfId="0">
      <alignment horizontal="center"/>
    </xf>
    <xf numFmtId="164" fontId="4" fillId="0" borderId="1" pivotButton="0" quotePrefix="0" xfId="0"/>
    <xf numFmtId="164" fontId="5" fillId="2" borderId="1" pivotButton="0" quotePrefix="0" xfId="0"/>
    <xf numFmtId="164" fontId="5" fillId="3" borderId="1" pivotButton="0" quotePrefix="0" xfId="0"/>
    <xf numFmtId="0" fontId="7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164" fontId="4" fillId="0" borderId="4" pivotButton="0" quotePrefix="0" xfId="0"/>
    <xf numFmtId="164" fontId="5" fillId="2" borderId="7" pivotButton="0" quotePrefix="0" xfId="0"/>
    <xf numFmtId="0" fontId="4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5" fillId="2" borderId="1" applyAlignment="1" pivotButton="0" quotePrefix="0" xfId="0">
      <alignment horizontal="right"/>
    </xf>
    <xf numFmtId="0" fontId="0" fillId="0" borderId="2" pivotButton="0" quotePrefix="0" xfId="0"/>
    <xf numFmtId="0" fontId="0" fillId="0" borderId="4" pivotButton="0" quotePrefix="0" xfId="0"/>
    <xf numFmtId="0" fontId="1" fillId="4" borderId="1" applyAlignment="1" pivotButton="0" quotePrefix="0" xfId="0">
      <alignment horizontal="center"/>
    </xf>
    <xf numFmtId="0" fontId="5" fillId="2" borderId="5" applyAlignment="1" pivotButton="0" quotePrefix="0" xfId="0">
      <alignment horizontal="center"/>
    </xf>
    <xf numFmtId="0" fontId="0" fillId="0" borderId="6" pivotButton="0" quotePrefix="0" xfId="0"/>
    <xf numFmtId="0" fontId="2" fillId="3" borderId="1" applyAlignment="1" pivotButton="0" quotePrefix="0" xfId="0">
      <alignment horizontal="center"/>
    </xf>
    <xf numFmtId="0" fontId="5" fillId="2" borderId="3" applyAlignment="1" pivotButton="0" quotePrefix="0" xfId="0">
      <alignment horizontal="center"/>
    </xf>
    <xf numFmtId="0" fontId="5" fillId="3" borderId="1" applyAlignment="1" pivotButton="0" quotePrefix="0" xfId="0">
      <alignment horizontal="right"/>
    </xf>
    <xf numFmtId="0" fontId="6" fillId="3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/>
    </xf>
    <xf numFmtId="0" fontId="5" fillId="3" borderId="3" applyAlignment="1" pivotButton="0" quotePrefix="0" xfId="0">
      <alignment horizontal="center"/>
    </xf>
    <xf numFmtId="0" fontId="3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8"/>
  <sheetViews>
    <sheetView tabSelected="1" workbookViewId="0">
      <selection activeCell="H3" sqref="H3:L6"/>
    </sheetView>
  </sheetViews>
  <sheetFormatPr baseColWidth="8" defaultRowHeight="15" outlineLevelCol="0"/>
  <cols>
    <col width="21.5703125" customWidth="1" min="1" max="1"/>
    <col width="15.7109375" customWidth="1" min="2" max="2"/>
    <col width="6.5703125" customWidth="1" min="3" max="3"/>
    <col width="12.85546875" customWidth="1" min="4" max="4"/>
    <col width="7.42578125" customWidth="1" min="5" max="5"/>
    <col width="14" customWidth="1" min="6" max="6"/>
    <col width="21.5703125" bestFit="1" customWidth="1" min="8" max="8"/>
    <col width="15.85546875" bestFit="1" customWidth="1" min="9" max="9"/>
    <col width="13.140625" bestFit="1" customWidth="1" min="10" max="10"/>
    <col width="13.5703125" bestFit="1" customWidth="1" min="11" max="11"/>
    <col width="13.140625" bestFit="1" customWidth="1" min="13" max="13"/>
    <col width="18" customWidth="1" min="16" max="16"/>
    <col width="13.140625" bestFit="1" customWidth="1" min="17" max="17"/>
  </cols>
  <sheetData>
    <row r="1">
      <c r="A1" s="19" t="inlineStr">
        <is>
          <t>Видео</t>
        </is>
      </c>
      <c r="B1" s="14" t="n"/>
      <c r="C1" s="14" t="n"/>
      <c r="D1" s="14" t="n"/>
      <c r="E1" s="14" t="n"/>
      <c r="F1" s="15" t="n"/>
      <c r="H1" s="22" t="inlineStr">
        <is>
          <t>Звук</t>
        </is>
      </c>
      <c r="I1" s="14" t="n"/>
      <c r="J1" s="14" t="n"/>
      <c r="K1" s="14" t="n"/>
      <c r="L1" s="14" t="n"/>
      <c r="M1" s="15" t="n"/>
    </row>
    <row r="2">
      <c r="A2" s="24" t="inlineStr">
        <is>
          <t>Наименование</t>
        </is>
      </c>
      <c r="B2" s="15" t="n"/>
      <c r="C2" s="25" t="inlineStr">
        <is>
          <t>Кол-во</t>
        </is>
      </c>
      <c r="D2" s="25" t="inlineStr">
        <is>
          <t>Стоимость, руб.</t>
        </is>
      </c>
      <c r="E2" s="25" t="inlineStr">
        <is>
          <t>Коэф.</t>
        </is>
      </c>
      <c r="F2" s="25" t="inlineStr">
        <is>
          <t>Итого</t>
        </is>
      </c>
      <c r="H2" s="24" t="inlineStr">
        <is>
          <t>Наименование</t>
        </is>
      </c>
      <c r="I2" s="15" t="n"/>
      <c r="J2" s="25" t="inlineStr">
        <is>
          <t>Кол-во</t>
        </is>
      </c>
      <c r="K2" s="25" t="inlineStr">
        <is>
          <t>Стоимость, руб.</t>
        </is>
      </c>
      <c r="L2" s="25" t="inlineStr">
        <is>
          <t>Коэф.</t>
        </is>
      </c>
      <c r="M2" s="25" t="inlineStr">
        <is>
          <t>Итого</t>
        </is>
      </c>
    </row>
    <row r="3">
      <c r="A3" s="1" t="n"/>
      <c r="B3" s="1" t="n"/>
      <c r="C3" s="1" t="n"/>
      <c r="D3" s="2" t="n"/>
      <c r="E3" s="3" t="n"/>
      <c r="F3" s="4">
        <f>C3*D3*E3</f>
        <v/>
      </c>
      <c r="H3" s="7" t="inlineStr">
        <is>
          <t>Ноутбук</t>
        </is>
      </c>
      <c r="I3" s="7" t="inlineStr">
        <is>
          <t>Asus</t>
        </is>
      </c>
      <c r="J3" s="7" t="n">
        <v>1</v>
      </c>
      <c r="K3" s="2" t="n">
        <v>1000</v>
      </c>
      <c r="L3" s="3" t="n">
        <v>1</v>
      </c>
      <c r="M3" s="9">
        <f>J3*K3*L3</f>
        <v/>
      </c>
    </row>
    <row r="4">
      <c r="A4" s="1" t="n"/>
      <c r="B4" s="1" t="n"/>
      <c r="C4" s="1" t="n"/>
      <c r="D4" s="2" t="n"/>
      <c r="E4" s="3" t="n"/>
      <c r="F4" s="4">
        <f>C4*D4*E4</f>
        <v/>
      </c>
      <c r="H4" s="7" t="inlineStr">
        <is>
          <t>Радио микрофоны</t>
        </is>
      </c>
      <c r="I4" s="7" t="inlineStr">
        <is>
          <t>SHURE SLXD</t>
        </is>
      </c>
      <c r="J4" s="7" t="n">
        <v>2</v>
      </c>
      <c r="K4" s="2" t="n">
        <v>2500</v>
      </c>
      <c r="L4" s="3" t="n">
        <v>1</v>
      </c>
      <c r="M4" s="9">
        <f>J4*K4*L4</f>
        <v/>
      </c>
    </row>
    <row r="5">
      <c r="A5" s="1" t="n"/>
      <c r="B5" s="1" t="n"/>
      <c r="C5" s="1" t="n"/>
      <c r="D5" s="2" t="n"/>
      <c r="E5" s="3" t="n"/>
      <c r="F5" s="4">
        <f>C5*D5*E5</f>
        <v/>
      </c>
      <c r="H5" s="7" t="inlineStr">
        <is>
          <t>Ударный микрофон</t>
        </is>
      </c>
      <c r="I5" s="7" t="inlineStr">
        <is>
          <t>Shure SM5</t>
        </is>
      </c>
      <c r="J5" s="7" t="n">
        <v>3</v>
      </c>
      <c r="K5" s="2" t="n">
        <v>500</v>
      </c>
      <c r="L5" s="3" t="n">
        <v>1</v>
      </c>
      <c r="M5" s="9">
        <f>J5*K5*L5</f>
        <v/>
      </c>
    </row>
    <row r="6">
      <c r="A6" s="1" t="n"/>
      <c r="B6" s="1" t="n"/>
      <c r="C6" s="1" t="n"/>
      <c r="D6" s="2" t="n"/>
      <c r="E6" s="3" t="n"/>
      <c r="F6" s="4">
        <f>C6*D6*E6</f>
        <v/>
      </c>
      <c r="H6" s="7" t="inlineStr">
        <is>
          <t>Bodypack</t>
        </is>
      </c>
      <c r="I6" s="7" t="inlineStr">
        <is>
          <t>Gooseneck</t>
        </is>
      </c>
      <c r="J6" s="7" t="n">
        <v>1</v>
      </c>
      <c r="K6" s="2" t="n">
        <v>2500</v>
      </c>
      <c r="L6" s="3" t="n">
        <v>1</v>
      </c>
      <c r="M6" s="9">
        <f>J6*K6*L6</f>
        <v/>
      </c>
    </row>
    <row r="7">
      <c r="A7" s="12" t="n"/>
      <c r="B7" s="12" t="n"/>
      <c r="C7" s="12" t="n"/>
      <c r="D7" s="12" t="n"/>
      <c r="E7" s="12" t="n"/>
      <c r="F7" s="4">
        <f>C7*D7*E7</f>
        <v/>
      </c>
      <c r="H7" s="7" t="n"/>
      <c r="I7" s="7" t="n"/>
      <c r="J7" s="7" t="n"/>
      <c r="K7" s="2" t="n"/>
      <c r="L7" s="3" t="n"/>
      <c r="M7" s="9">
        <f>J7*K7*L7</f>
        <v/>
      </c>
    </row>
    <row r="8">
      <c r="A8" s="12" t="n"/>
      <c r="B8" s="12" t="n"/>
      <c r="C8" s="12" t="n"/>
      <c r="D8" s="12" t="n"/>
      <c r="E8" s="12" t="n"/>
      <c r="F8" s="4">
        <f>C8*D8*E8</f>
        <v/>
      </c>
      <c r="H8" s="7" t="n"/>
      <c r="I8" s="7" t="n"/>
      <c r="J8" s="7" t="n"/>
      <c r="K8" s="2" t="n"/>
      <c r="L8" s="3" t="n"/>
      <c r="M8" s="9">
        <f>J8*K8*L8</f>
        <v/>
      </c>
    </row>
    <row r="9">
      <c r="A9" s="12" t="n"/>
      <c r="B9" s="12" t="n"/>
      <c r="C9" s="12" t="n"/>
      <c r="D9" s="12" t="n"/>
      <c r="E9" s="12" t="n"/>
      <c r="F9" s="4">
        <f>C9*D9*E9</f>
        <v/>
      </c>
      <c r="H9" s="7" t="n"/>
      <c r="I9" s="7" t="n"/>
      <c r="J9" s="7" t="n"/>
      <c r="K9" s="2" t="n"/>
      <c r="L9" s="3" t="n"/>
      <c r="M9" s="9">
        <f>J9*K9*L9</f>
        <v/>
      </c>
    </row>
    <row r="10">
      <c r="A10" s="12" t="n"/>
      <c r="B10" s="12" t="n"/>
      <c r="C10" s="12" t="n"/>
      <c r="D10" s="12" t="n"/>
      <c r="E10" s="12" t="n"/>
      <c r="F10" s="4">
        <f>C10*D10*E10</f>
        <v/>
      </c>
      <c r="H10" s="12" t="n"/>
      <c r="I10" s="12" t="n"/>
      <c r="J10" s="12" t="n"/>
      <c r="K10" s="12" t="n"/>
      <c r="L10" s="12" t="n"/>
      <c r="M10" s="9">
        <f>J10*K10*L10</f>
        <v/>
      </c>
    </row>
    <row r="11">
      <c r="A11" s="12" t="n"/>
      <c r="B11" s="12" t="n"/>
      <c r="C11" s="12" t="n"/>
      <c r="D11" s="12" t="n"/>
      <c r="E11" s="12" t="n"/>
      <c r="F11" s="4">
        <f>C11*D11*E11</f>
        <v/>
      </c>
      <c r="H11" s="12" t="n"/>
      <c r="I11" s="12" t="n"/>
      <c r="J11" s="12" t="n"/>
      <c r="K11" s="12" t="n"/>
      <c r="L11" s="12" t="n"/>
      <c r="M11" s="9">
        <f>J11*K11*L11</f>
        <v/>
      </c>
    </row>
    <row r="12">
      <c r="A12" s="12" t="n"/>
      <c r="B12" s="12" t="n"/>
      <c r="C12" s="12" t="n"/>
      <c r="D12" s="12" t="n"/>
      <c r="E12" s="12" t="n"/>
      <c r="F12" s="4">
        <f>C12*D12*E12</f>
        <v/>
      </c>
      <c r="H12" s="12" t="n"/>
      <c r="I12" s="12" t="n"/>
      <c r="J12" s="12" t="n"/>
      <c r="K12" s="12" t="n"/>
      <c r="L12" s="12" t="n"/>
      <c r="M12" s="9">
        <f>J12*K12*L12</f>
        <v/>
      </c>
    </row>
    <row r="13">
      <c r="A13" s="12" t="n"/>
      <c r="B13" s="12" t="n"/>
      <c r="C13" s="12" t="n"/>
      <c r="D13" s="12" t="n"/>
      <c r="E13" s="12" t="n"/>
      <c r="F13" s="4">
        <f>C13*D13*E13</f>
        <v/>
      </c>
      <c r="H13" s="12" t="n"/>
      <c r="I13" s="12" t="n"/>
      <c r="J13" s="12" t="n"/>
      <c r="K13" s="12" t="n"/>
      <c r="L13" s="12" t="n"/>
      <c r="M13" s="9">
        <f>J13*K13*L13</f>
        <v/>
      </c>
    </row>
    <row r="14">
      <c r="A14" s="12" t="n"/>
      <c r="B14" s="12" t="n"/>
      <c r="C14" s="12" t="n"/>
      <c r="D14" s="12" t="n"/>
      <c r="E14" s="12" t="n"/>
      <c r="F14" s="4">
        <f>C14*D14*E14</f>
        <v/>
      </c>
      <c r="H14" s="12" t="n"/>
      <c r="I14" s="12" t="n"/>
      <c r="J14" s="12" t="n"/>
      <c r="K14" s="12" t="n"/>
      <c r="L14" s="12" t="n"/>
      <c r="M14" s="9">
        <f>J14*K14*L14</f>
        <v/>
      </c>
    </row>
    <row r="15">
      <c r="A15" s="12" t="n"/>
      <c r="B15" s="12" t="n"/>
      <c r="C15" s="12" t="n"/>
      <c r="D15" s="12" t="n"/>
      <c r="E15" s="12" t="n"/>
      <c r="F15" s="4">
        <f>C15*D15*E15</f>
        <v/>
      </c>
      <c r="H15" s="12" t="n"/>
      <c r="I15" s="12" t="n"/>
      <c r="J15" s="12" t="n"/>
      <c r="K15" s="12" t="n"/>
      <c r="L15" s="12" t="n"/>
      <c r="M15" s="9">
        <f>J15*K15*L15</f>
        <v/>
      </c>
    </row>
    <row r="16">
      <c r="A16" s="12" t="n"/>
      <c r="B16" s="12" t="n"/>
      <c r="C16" s="12" t="n"/>
      <c r="D16" s="12" t="n"/>
      <c r="E16" s="12" t="n"/>
      <c r="F16" s="4">
        <f>C16*D16*E16</f>
        <v/>
      </c>
      <c r="H16" s="12" t="n"/>
      <c r="I16" s="12" t="n"/>
      <c r="J16" s="12" t="n"/>
      <c r="K16" s="12" t="n"/>
      <c r="L16" s="12" t="n"/>
      <c r="M16" s="9">
        <f>J16*K16*L16</f>
        <v/>
      </c>
    </row>
    <row r="17">
      <c r="A17" s="12" t="n"/>
      <c r="B17" s="12" t="n"/>
      <c r="C17" s="12" t="n"/>
      <c r="D17" s="12" t="n"/>
      <c r="E17" s="12" t="n"/>
      <c r="F17" s="4">
        <f>C17*D17*E17</f>
        <v/>
      </c>
      <c r="H17" s="12" t="n"/>
      <c r="I17" s="12" t="n"/>
      <c r="J17" s="12" t="n"/>
      <c r="K17" s="12" t="n"/>
      <c r="L17" s="12" t="n"/>
      <c r="M17" s="9">
        <f>J17*K17*L17</f>
        <v/>
      </c>
    </row>
    <row r="18">
      <c r="A18" s="22" t="inlineStr">
        <is>
          <t>Свет</t>
        </is>
      </c>
      <c r="B18" s="14" t="n"/>
      <c r="C18" s="14" t="n"/>
      <c r="D18" s="14" t="n"/>
      <c r="E18" s="14" t="n"/>
      <c r="F18" s="15" t="n"/>
      <c r="H18" s="22" t="inlineStr">
        <is>
          <t>Прочее</t>
        </is>
      </c>
      <c r="I18" s="14" t="n"/>
      <c r="J18" s="14" t="n"/>
      <c r="K18" s="14" t="n"/>
      <c r="L18" s="14" t="n"/>
      <c r="M18" s="15" t="n"/>
    </row>
    <row r="19">
      <c r="A19" s="24" t="inlineStr">
        <is>
          <t>Наименование</t>
        </is>
      </c>
      <c r="B19" s="15" t="n"/>
      <c r="C19" s="25" t="inlineStr">
        <is>
          <t>Кол-во</t>
        </is>
      </c>
      <c r="D19" s="25" t="inlineStr">
        <is>
          <t>Стоимость, руб.</t>
        </is>
      </c>
      <c r="E19" s="25" t="inlineStr">
        <is>
          <t>Коэф.</t>
        </is>
      </c>
      <c r="F19" s="25" t="inlineStr">
        <is>
          <t>Итого</t>
        </is>
      </c>
      <c r="H19" s="24" t="inlineStr">
        <is>
          <t>Наименование</t>
        </is>
      </c>
      <c r="I19" s="15" t="n"/>
      <c r="J19" s="25" t="inlineStr">
        <is>
          <t>Кол-во</t>
        </is>
      </c>
      <c r="K19" s="25" t="inlineStr">
        <is>
          <t>Стоимость, руб.</t>
        </is>
      </c>
      <c r="L19" s="25" t="inlineStr">
        <is>
          <t>Коэф.</t>
        </is>
      </c>
      <c r="M19" s="25" t="inlineStr">
        <is>
          <t>Итого</t>
        </is>
      </c>
    </row>
    <row r="20">
      <c r="A20" s="8" t="n"/>
      <c r="B20" s="8" t="n"/>
      <c r="C20" s="8" t="n"/>
      <c r="D20" s="2" t="n"/>
      <c r="E20" s="3" t="n"/>
      <c r="F20" s="4">
        <f>C20*D20*E20</f>
        <v/>
      </c>
      <c r="H20" s="8" t="n"/>
      <c r="I20" s="8" t="n"/>
      <c r="J20" s="8" t="n"/>
      <c r="K20" s="2" t="n"/>
      <c r="L20" s="3" t="n"/>
      <c r="M20" s="4">
        <f>J20*K20*L20</f>
        <v/>
      </c>
    </row>
    <row r="21">
      <c r="A21" s="8" t="n"/>
      <c r="B21" s="8" t="n"/>
      <c r="C21" s="8" t="n"/>
      <c r="D21" s="2" t="n"/>
      <c r="E21" s="3" t="n"/>
      <c r="F21" s="4">
        <f>C21*D21*E21</f>
        <v/>
      </c>
      <c r="H21" s="8" t="n"/>
      <c r="I21" s="8" t="n"/>
      <c r="J21" s="8" t="n"/>
      <c r="K21" s="2" t="n"/>
      <c r="L21" s="3" t="n"/>
      <c r="M21" s="4">
        <f>J21*K21*L21</f>
        <v/>
      </c>
    </row>
    <row r="22">
      <c r="A22" s="8" t="n"/>
      <c r="B22" s="8" t="n"/>
      <c r="C22" s="8" t="n"/>
      <c r="D22" s="2" t="n"/>
      <c r="E22" s="3" t="n"/>
      <c r="F22" s="4">
        <f>C22*D22*E22</f>
        <v/>
      </c>
      <c r="H22" s="12" t="n"/>
      <c r="I22" s="12" t="n"/>
      <c r="J22" s="12" t="n"/>
      <c r="K22" s="12" t="n"/>
      <c r="L22" s="12" t="n"/>
      <c r="M22" s="4">
        <f>J22*K22*L22</f>
        <v/>
      </c>
    </row>
    <row r="23">
      <c r="A23" s="8" t="n"/>
      <c r="B23" s="8" t="n"/>
      <c r="C23" s="8" t="n"/>
      <c r="D23" s="2" t="n"/>
      <c r="E23" s="3" t="n"/>
      <c r="F23" s="4">
        <f>C23*D23*E23</f>
        <v/>
      </c>
      <c r="H23" s="12" t="n"/>
      <c r="I23" s="12" t="n"/>
      <c r="J23" s="12" t="n"/>
      <c r="K23" s="12" t="n"/>
      <c r="L23" s="12" t="n"/>
      <c r="M23" s="4">
        <f>J23*K23*L23</f>
        <v/>
      </c>
    </row>
    <row r="24">
      <c r="A24" s="8" t="n"/>
      <c r="B24" s="8" t="n"/>
      <c r="C24" s="8" t="n"/>
      <c r="D24" s="2" t="n"/>
      <c r="E24" s="3" t="n"/>
      <c r="F24" s="4">
        <f>C24*D24*E24</f>
        <v/>
      </c>
      <c r="H24" s="12" t="n"/>
      <c r="I24" s="12" t="n"/>
      <c r="J24" s="12" t="n"/>
      <c r="K24" s="12" t="n"/>
      <c r="L24" s="12" t="n"/>
      <c r="M24" s="4">
        <f>J24*K24*L24</f>
        <v/>
      </c>
    </row>
    <row r="25">
      <c r="A25" s="8" t="n"/>
      <c r="B25" s="8" t="n"/>
      <c r="C25" s="8" t="n"/>
      <c r="D25" s="2" t="n"/>
      <c r="E25" s="3" t="n"/>
      <c r="F25" s="4">
        <f>C25*D25*E25</f>
        <v/>
      </c>
      <c r="H25" s="12" t="n"/>
      <c r="I25" s="12" t="n"/>
      <c r="J25" s="12" t="n"/>
      <c r="K25" s="12" t="n"/>
      <c r="L25" s="12" t="n"/>
      <c r="M25" s="4">
        <f>J25*K25*L25</f>
        <v/>
      </c>
    </row>
    <row r="26">
      <c r="A26" s="12" t="n"/>
      <c r="B26" s="12" t="n"/>
      <c r="C26" s="12" t="n"/>
      <c r="D26" s="12" t="n"/>
      <c r="E26" s="12" t="n"/>
      <c r="F26" s="4">
        <f>C26*D26*E26</f>
        <v/>
      </c>
      <c r="H26" s="12" t="n"/>
      <c r="I26" s="12" t="n"/>
      <c r="J26" s="12" t="n"/>
      <c r="K26" s="12" t="n"/>
      <c r="L26" s="12" t="n"/>
      <c r="M26" s="4">
        <f>J26*K26*L26</f>
        <v/>
      </c>
    </row>
    <row r="27">
      <c r="A27" s="12" t="n"/>
      <c r="B27" s="12" t="n"/>
      <c r="C27" s="12" t="n"/>
      <c r="D27" s="12" t="n"/>
      <c r="E27" s="12" t="n"/>
      <c r="F27" s="4">
        <f>C27*D27*E27</f>
        <v/>
      </c>
      <c r="H27" s="12" t="n"/>
      <c r="I27" s="12" t="n"/>
      <c r="J27" s="12" t="n"/>
      <c r="K27" s="12" t="n"/>
      <c r="L27" s="12" t="n"/>
      <c r="M27" s="4">
        <f>J27*K27*L27</f>
        <v/>
      </c>
    </row>
    <row r="28">
      <c r="A28" s="12" t="n"/>
      <c r="B28" s="12" t="n"/>
      <c r="C28" s="12" t="n"/>
      <c r="D28" s="12" t="n"/>
      <c r="E28" s="12" t="n"/>
      <c r="F28" s="4">
        <f>C28*D28*E28</f>
        <v/>
      </c>
      <c r="H28" s="12" t="n"/>
      <c r="I28" s="12" t="n"/>
      <c r="J28" s="12" t="n"/>
      <c r="K28" s="12" t="n"/>
      <c r="L28" s="12" t="n"/>
      <c r="M28" s="4">
        <f>J28*K28*L28</f>
        <v/>
      </c>
    </row>
    <row r="29">
      <c r="A29" s="12" t="n"/>
      <c r="B29" s="12" t="n"/>
      <c r="C29" s="12" t="n"/>
      <c r="D29" s="12" t="n"/>
      <c r="E29" s="12" t="n"/>
      <c r="F29" s="4">
        <f>C29*D29*E29</f>
        <v/>
      </c>
      <c r="H29" s="12" t="n"/>
      <c r="I29" s="12" t="n"/>
      <c r="J29" s="12" t="n"/>
      <c r="K29" s="12" t="n"/>
      <c r="L29" s="12" t="n"/>
      <c r="M29" s="4">
        <f>J29*K29*L29</f>
        <v/>
      </c>
    </row>
    <row r="30">
      <c r="A30" s="12" t="n"/>
      <c r="B30" s="12" t="n"/>
      <c r="C30" s="12" t="n"/>
      <c r="D30" s="12" t="n"/>
      <c r="E30" s="12" t="n"/>
      <c r="F30" s="4">
        <f>C30*D30*E30</f>
        <v/>
      </c>
      <c r="H30" s="12" t="n"/>
      <c r="I30" s="12" t="n"/>
      <c r="J30" s="12" t="n"/>
      <c r="K30" s="12" t="n"/>
      <c r="L30" s="12" t="n"/>
      <c r="M30" s="4">
        <f>J30*K30*L30</f>
        <v/>
      </c>
    </row>
    <row r="31">
      <c r="A31" s="12" t="n"/>
      <c r="B31" s="12" t="n"/>
      <c r="C31" s="12" t="n"/>
      <c r="D31" s="12" t="n"/>
      <c r="E31" s="12" t="n"/>
      <c r="F31" s="4">
        <f>C31*D31*E31</f>
        <v/>
      </c>
      <c r="H31" s="12" t="n"/>
      <c r="I31" s="12" t="n"/>
      <c r="J31" s="12" t="n"/>
      <c r="K31" s="12" t="n"/>
      <c r="L31" s="12" t="n"/>
      <c r="M31" s="4">
        <f>J31*K31*L31</f>
        <v/>
      </c>
    </row>
    <row r="32">
      <c r="A32" s="12" t="n"/>
      <c r="B32" s="12" t="n"/>
      <c r="C32" s="12" t="n"/>
      <c r="D32" s="12" t="n"/>
      <c r="E32" s="12" t="n"/>
      <c r="F32" s="4">
        <f>C32*D32*E32</f>
        <v/>
      </c>
      <c r="H32" s="12" t="n"/>
      <c r="I32" s="12" t="n"/>
      <c r="J32" s="12" t="n"/>
      <c r="K32" s="12" t="n"/>
      <c r="L32" s="12" t="n"/>
      <c r="M32" s="4">
        <f>J32*K32*L32</f>
        <v/>
      </c>
    </row>
    <row r="33">
      <c r="A33" s="12" t="n"/>
      <c r="B33" s="12" t="n"/>
      <c r="C33" s="12" t="n"/>
      <c r="D33" s="12" t="n"/>
      <c r="E33" s="12" t="n"/>
      <c r="F33" s="4">
        <f>C33*D33*E33</f>
        <v/>
      </c>
      <c r="H33" s="12" t="n"/>
      <c r="I33" s="12" t="n"/>
      <c r="J33" s="12" t="n"/>
      <c r="K33" s="12" t="n"/>
      <c r="L33" s="12" t="n"/>
      <c r="M33" s="4">
        <f>J33*K33*L33</f>
        <v/>
      </c>
    </row>
    <row r="34">
      <c r="A34" s="12" t="n"/>
      <c r="B34" s="12" t="n"/>
      <c r="C34" s="12" t="n"/>
      <c r="D34" s="12" t="n"/>
      <c r="E34" s="12" t="n"/>
      <c r="F34" s="4">
        <f>C34*D34*E34</f>
        <v/>
      </c>
      <c r="H34" s="12" t="n"/>
      <c r="I34" s="12" t="n"/>
      <c r="J34" s="12" t="n"/>
      <c r="K34" s="12" t="n"/>
      <c r="L34" s="12" t="n"/>
      <c r="M34" s="4">
        <f>J34*K34*L34</f>
        <v/>
      </c>
    </row>
    <row r="35">
      <c r="A35" s="12" t="n"/>
      <c r="B35" s="12" t="n"/>
      <c r="C35" s="12" t="n"/>
      <c r="D35" s="12" t="n"/>
      <c r="E35" s="12" t="n"/>
      <c r="F35" s="4">
        <f>C35*D35*E35</f>
        <v/>
      </c>
      <c r="H35" s="12" t="n"/>
      <c r="I35" s="12" t="n"/>
      <c r="J35" s="12" t="n"/>
      <c r="K35" s="12" t="n"/>
      <c r="L35" s="12" t="n"/>
      <c r="M35" s="4">
        <f>J35*K35*L35</f>
        <v/>
      </c>
    </row>
    <row r="36">
      <c r="A36" s="12" t="n"/>
      <c r="B36" s="12" t="n"/>
      <c r="C36" s="12" t="n"/>
      <c r="D36" s="12" t="n"/>
      <c r="E36" s="12" t="n"/>
      <c r="F36" s="4">
        <f>C36*D36*E36</f>
        <v/>
      </c>
      <c r="H36" s="12" t="n"/>
      <c r="I36" s="12" t="n"/>
      <c r="J36" s="12" t="n"/>
      <c r="K36" s="12" t="n"/>
      <c r="L36" s="12" t="n"/>
      <c r="M36" s="4">
        <f>J36*K36*L36</f>
        <v/>
      </c>
    </row>
    <row r="37">
      <c r="A37" s="19" t="inlineStr">
        <is>
          <t>Расходная часть</t>
        </is>
      </c>
      <c r="B37" s="14" t="n"/>
      <c r="C37" s="14" t="n"/>
      <c r="D37" s="14" t="n"/>
      <c r="E37" s="14" t="n"/>
      <c r="F37" s="15" t="n"/>
      <c r="H37" s="12" t="n"/>
      <c r="I37" s="12" t="n"/>
      <c r="J37" s="12" t="n"/>
      <c r="K37" s="12" t="n"/>
      <c r="L37" s="12" t="n"/>
      <c r="M37" s="4">
        <f>J37*K37*L37</f>
        <v/>
      </c>
    </row>
    <row r="38">
      <c r="A38" s="25" t="inlineStr">
        <is>
          <t>Наименование</t>
        </is>
      </c>
      <c r="B38" s="15" t="n"/>
      <c r="C38" s="25" t="inlineStr">
        <is>
          <t>Кол-во</t>
        </is>
      </c>
      <c r="D38" s="25" t="inlineStr">
        <is>
          <t>Стоимость, руб.</t>
        </is>
      </c>
      <c r="E38" s="25" t="inlineStr">
        <is>
          <t>Коэф.</t>
        </is>
      </c>
      <c r="F38" s="25" t="inlineStr">
        <is>
          <t>Итого</t>
        </is>
      </c>
      <c r="H38" s="17" t="inlineStr">
        <is>
          <t>Итого видео:</t>
        </is>
      </c>
      <c r="I38" s="18" t="n"/>
      <c r="J38" s="10">
        <f>SUM(F3:F17)</f>
        <v/>
      </c>
    </row>
    <row r="39">
      <c r="A39" s="27" t="inlineStr">
        <is>
          <t>монтаж/демонтаж</t>
        </is>
      </c>
      <c r="B39" s="15" t="n"/>
      <c r="C39" s="1" t="n">
        <v>3</v>
      </c>
      <c r="D39" s="2" t="n">
        <v>3000</v>
      </c>
      <c r="E39" s="3" t="n">
        <v>2</v>
      </c>
      <c r="F39" s="4">
        <f>C39*D39*E39</f>
        <v/>
      </c>
      <c r="H39" s="20" t="inlineStr">
        <is>
          <t>Итого звук:</t>
        </is>
      </c>
      <c r="I39" s="14" t="n"/>
      <c r="J39" s="5">
        <f>SUM(M3:M17)</f>
        <v/>
      </c>
    </row>
    <row r="40">
      <c r="A40" s="27" t="inlineStr">
        <is>
          <t>видеоинженер</t>
        </is>
      </c>
      <c r="B40" s="15" t="n"/>
      <c r="C40" s="1" t="n"/>
      <c r="D40" s="2" t="n">
        <v>5000</v>
      </c>
      <c r="E40" s="3" t="n">
        <v>1</v>
      </c>
      <c r="F40" s="4">
        <f>C40*D40*E40</f>
        <v/>
      </c>
      <c r="H40" s="20" t="inlineStr">
        <is>
          <t>Итого свет:</t>
        </is>
      </c>
      <c r="I40" s="14" t="n"/>
      <c r="J40" s="5">
        <f>SUM(F20:F36)</f>
        <v/>
      </c>
    </row>
    <row r="41">
      <c r="A41" s="23" t="inlineStr">
        <is>
          <t>звукорежиссер</t>
        </is>
      </c>
      <c r="B41" s="15" t="n"/>
      <c r="C41" s="1" t="n">
        <v>2</v>
      </c>
      <c r="D41" s="2" t="n">
        <v>7000</v>
      </c>
      <c r="E41" s="3" t="n">
        <v>1</v>
      </c>
      <c r="F41" s="4">
        <f>C41*D41*E41</f>
        <v/>
      </c>
      <c r="H41" s="20" t="inlineStr">
        <is>
          <t>Итого прочее:</t>
        </is>
      </c>
      <c r="I41" s="14" t="n"/>
      <c r="J41" s="5">
        <f>SUM(M20:M35)</f>
        <v/>
      </c>
    </row>
    <row r="42">
      <c r="A42" s="23" t="inlineStr">
        <is>
          <t>художник по свету</t>
        </is>
      </c>
      <c r="B42" s="15" t="n"/>
      <c r="C42" s="1" t="n"/>
      <c r="D42" s="2" t="n">
        <v>5000</v>
      </c>
      <c r="E42" s="3" t="n">
        <v>1</v>
      </c>
      <c r="F42" s="4">
        <f>C42*D42*E42</f>
        <v/>
      </c>
      <c r="H42" s="26" t="inlineStr">
        <is>
          <t>Итого за оборудование:</t>
        </is>
      </c>
      <c r="I42" s="14" t="n"/>
      <c r="J42" s="6">
        <f>SUM(J38:J41)</f>
        <v/>
      </c>
    </row>
    <row r="43">
      <c r="A43" s="23" t="inlineStr">
        <is>
          <t>дежурный техник</t>
        </is>
      </c>
      <c r="B43" s="15" t="n"/>
      <c r="C43" s="1" t="n"/>
      <c r="D43" s="2" t="n">
        <v>5000</v>
      </c>
      <c r="E43" s="3" t="n">
        <v>1</v>
      </c>
      <c r="F43" s="4">
        <f>C43*D43*E43</f>
        <v/>
      </c>
    </row>
    <row r="44">
      <c r="A44" s="27" t="inlineStr">
        <is>
          <t>транспорт</t>
        </is>
      </c>
      <c r="B44" s="15" t="n"/>
      <c r="C44" s="1" t="n"/>
      <c r="D44" s="2" t="n"/>
      <c r="E44" s="3" t="n"/>
      <c r="F44" s="4">
        <f>C44*D44*E44</f>
        <v/>
      </c>
    </row>
    <row r="45">
      <c r="A45" s="21" t="inlineStr">
        <is>
          <t>Итого расходная часть:</t>
        </is>
      </c>
      <c r="B45" s="14" t="n"/>
      <c r="C45" s="14" t="n"/>
      <c r="D45" s="14" t="n"/>
      <c r="E45" s="15" t="n"/>
      <c r="F45" s="6">
        <f>SUM(F39:F44)</f>
        <v/>
      </c>
    </row>
    <row r="46">
      <c r="A46" s="16" t="n"/>
      <c r="B46" s="14" t="n"/>
      <c r="C46" s="14" t="n"/>
      <c r="D46" s="14" t="n"/>
      <c r="E46" s="14" t="n"/>
      <c r="F46" s="15" t="n"/>
    </row>
    <row r="47">
      <c r="A47" s="13" t="inlineStr">
        <is>
          <t>Итого наличный расчет:</t>
        </is>
      </c>
      <c r="B47" s="14" t="n"/>
      <c r="C47" s="14" t="n"/>
      <c r="D47" s="14" t="n"/>
      <c r="E47" s="15" t="n"/>
      <c r="F47" s="5">
        <f>J42+F45</f>
        <v/>
      </c>
    </row>
    <row r="48">
      <c r="A48" s="13" t="inlineStr">
        <is>
          <t>Итого, оплата УСН:</t>
        </is>
      </c>
      <c r="B48" s="14" t="n"/>
      <c r="C48" s="14" t="n"/>
      <c r="D48" s="14" t="n"/>
      <c r="E48" s="15" t="n"/>
      <c r="F48" s="5">
        <f>F47*1.1</f>
        <v/>
      </c>
    </row>
  </sheetData>
  <mergeCells count="25">
    <mergeCell ref="A48:E48"/>
    <mergeCell ref="A46:F46"/>
    <mergeCell ref="H38:I38"/>
    <mergeCell ref="A37:F37"/>
    <mergeCell ref="H41:I41"/>
    <mergeCell ref="A45:E45"/>
    <mergeCell ref="A18:F18"/>
    <mergeCell ref="H40:I40"/>
    <mergeCell ref="H39:I39"/>
    <mergeCell ref="A41:B41"/>
    <mergeCell ref="A2:B2"/>
    <mergeCell ref="H2:I2"/>
    <mergeCell ref="H18:M18"/>
    <mergeCell ref="A42:B42"/>
    <mergeCell ref="A47:E47"/>
    <mergeCell ref="H19:I19"/>
    <mergeCell ref="A38:B38"/>
    <mergeCell ref="H1:M1"/>
    <mergeCell ref="A43:B43"/>
    <mergeCell ref="A19:B19"/>
    <mergeCell ref="A1:F1"/>
    <mergeCell ref="H42:I42"/>
    <mergeCell ref="A44:B44"/>
    <mergeCell ref="A40:B40"/>
    <mergeCell ref="A39:B3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2024-11-26T08:22:24Z</dcterms:modified>
  <cp:lastModifiedBy>_Valeri _</cp:lastModifiedBy>
</cp:coreProperties>
</file>