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identes_Violencia_Muj_Yuc" sheetId="1" r:id="rId4"/>
    <sheet state="visible" name="Comparativa Yuc-Nac" sheetId="2" r:id="rId5"/>
  </sheets>
  <definedNames>
    <definedName hidden="1" localSheetId="0" name="_xlnm._FilterDatabase">Incidentes_Violencia_Muj_Yuc!$A$1:$K$25</definedName>
  </definedNames>
  <calcPr/>
  <extLst>
    <ext uri="GoogleSheetsCustomDataVersion1">
      <go:sheetsCustomData xmlns:go="http://customooxmlschemas.google.com/" r:id="rId6" roundtripDataSignature="AMtx7mgea9KYjqXRX/wP22QOQcJ3P2uc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ID#AAAALjKpetI
Shirley Aguilar    (2021-02-25 20:27:24)
Proyecciones Población (CONAPO) de todas las edades.</t>
      </text>
    </comment>
  </commentList>
  <extLst>
    <ext uri="GoogleSheetsCustomDataVersion1">
      <go:sheetsCustomData xmlns:go="http://customooxmlschemas.google.com/" r:id="rId1" roundtripDataSignature="AMtx7mj9aDTwV+CuS5LDjqFAErmSYvFCfw=="/>
    </ext>
  </extLst>
</comments>
</file>

<file path=xl/sharedStrings.xml><?xml version="1.0" encoding="utf-8"?>
<sst xmlns="http://schemas.openxmlformats.org/spreadsheetml/2006/main" count="238" uniqueCount="37">
  <si>
    <t>Nom_Ent</t>
  </si>
  <si>
    <t>Clave_Ent</t>
  </si>
  <si>
    <t>Año</t>
  </si>
  <si>
    <t>Mes</t>
  </si>
  <si>
    <t>Month</t>
  </si>
  <si>
    <t>Fecha</t>
  </si>
  <si>
    <t>Incidentes_violencia_Muj_mensual</t>
  </si>
  <si>
    <t>Incidentes_violencia_Muj_acum</t>
  </si>
  <si>
    <t>Muj_mit_yuc</t>
  </si>
  <si>
    <t>Tasa_Incidentes_violencia_Muj</t>
  </si>
  <si>
    <t>Tasa_Incidentes_violencia_Muj_acum</t>
  </si>
  <si>
    <t>Yucatán</t>
  </si>
  <si>
    <t>enero</t>
  </si>
  <si>
    <t>A</t>
  </si>
  <si>
    <t>febrero</t>
  </si>
  <si>
    <t>B</t>
  </si>
  <si>
    <t>marzo</t>
  </si>
  <si>
    <t>C</t>
  </si>
  <si>
    <t>abril</t>
  </si>
  <si>
    <t>D</t>
  </si>
  <si>
    <t>mayo</t>
  </si>
  <si>
    <t>E</t>
  </si>
  <si>
    <t>junio</t>
  </si>
  <si>
    <t>F</t>
  </si>
  <si>
    <t>julio</t>
  </si>
  <si>
    <t>G</t>
  </si>
  <si>
    <t>agosto</t>
  </si>
  <si>
    <t>H</t>
  </si>
  <si>
    <t>septiembre</t>
  </si>
  <si>
    <t>I</t>
  </si>
  <si>
    <t>octubre</t>
  </si>
  <si>
    <t>J</t>
  </si>
  <si>
    <t>noviembre</t>
  </si>
  <si>
    <t>K</t>
  </si>
  <si>
    <t>diciembre</t>
  </si>
  <si>
    <t>L</t>
  </si>
  <si>
    <t>Nacional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</si>
</sst>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92DE"/>
        <bgColor rgb="FFBD92D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164" xfId="0" applyFont="1" applyNumberFormat="1"/>
    <xf borderId="0" fillId="0" fontId="1" numFmtId="2" xfId="0" applyFont="1" applyNumberFormat="1"/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1" fillId="2" fontId="1" numFmtId="164" xfId="0" applyBorder="1" applyFont="1" applyNumberFormat="1"/>
    <xf borderId="0" fillId="2" fontId="2" numFmtId="0" xfId="0" applyFont="1"/>
    <xf borderId="0" fillId="2" fontId="1" numFmtId="2" xfId="0" applyFont="1" applyNumberFormat="1"/>
    <xf borderId="0" fillId="0" fontId="2" numFmtId="2" xfId="0" applyFont="1" applyNumberFormat="1"/>
    <xf borderId="0" fillId="2" fontId="2" numFmtId="2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31.0</v>
      </c>
      <c r="C2" s="2">
        <v>2020.0</v>
      </c>
      <c r="D2" s="2" t="s">
        <v>12</v>
      </c>
      <c r="E2" s="2" t="s">
        <v>13</v>
      </c>
      <c r="F2" s="3">
        <v>43861.0</v>
      </c>
      <c r="I2" s="2">
        <v>1146710.0</v>
      </c>
      <c r="J2" s="4">
        <f t="shared" ref="J2:J25" si="1">(G2/I2)*100000</f>
        <v>0</v>
      </c>
      <c r="K2" s="4">
        <f t="shared" ref="K2:K25" si="2">(H2/I2)*100000</f>
        <v>0</v>
      </c>
    </row>
    <row r="3">
      <c r="A3" s="2" t="s">
        <v>11</v>
      </c>
      <c r="B3" s="2">
        <v>31.0</v>
      </c>
      <c r="C3" s="2">
        <v>2020.0</v>
      </c>
      <c r="D3" s="2" t="s">
        <v>14</v>
      </c>
      <c r="E3" s="2" t="s">
        <v>15</v>
      </c>
      <c r="F3" s="3">
        <v>43890.0</v>
      </c>
      <c r="I3" s="2">
        <v>1146710.0</v>
      </c>
      <c r="J3" s="4">
        <f t="shared" si="1"/>
        <v>0</v>
      </c>
      <c r="K3" s="4">
        <f t="shared" si="2"/>
        <v>0</v>
      </c>
    </row>
    <row r="4">
      <c r="A4" s="2" t="s">
        <v>11</v>
      </c>
      <c r="B4" s="2">
        <v>31.0</v>
      </c>
      <c r="C4" s="2">
        <v>2020.0</v>
      </c>
      <c r="D4" s="2" t="s">
        <v>16</v>
      </c>
      <c r="E4" s="2" t="s">
        <v>17</v>
      </c>
      <c r="F4" s="3">
        <v>43921.0</v>
      </c>
      <c r="I4" s="2">
        <v>1146710.0</v>
      </c>
      <c r="J4" s="4">
        <f t="shared" si="1"/>
        <v>0</v>
      </c>
      <c r="K4" s="4">
        <f t="shared" si="2"/>
        <v>0</v>
      </c>
    </row>
    <row r="5">
      <c r="A5" s="2" t="s">
        <v>11</v>
      </c>
      <c r="B5" s="2">
        <v>31.0</v>
      </c>
      <c r="C5" s="2">
        <v>2020.0</v>
      </c>
      <c r="D5" s="2" t="s">
        <v>18</v>
      </c>
      <c r="E5" s="2" t="s">
        <v>19</v>
      </c>
      <c r="F5" s="3">
        <v>43951.0</v>
      </c>
      <c r="I5" s="2">
        <v>1146710.0</v>
      </c>
      <c r="J5" s="4">
        <f t="shared" si="1"/>
        <v>0</v>
      </c>
      <c r="K5" s="4">
        <f t="shared" si="2"/>
        <v>0</v>
      </c>
    </row>
    <row r="6">
      <c r="A6" s="2" t="s">
        <v>11</v>
      </c>
      <c r="B6" s="2">
        <v>31.0</v>
      </c>
      <c r="C6" s="2">
        <v>2020.0</v>
      </c>
      <c r="D6" s="2" t="s">
        <v>20</v>
      </c>
      <c r="E6" s="2" t="s">
        <v>21</v>
      </c>
      <c r="F6" s="3">
        <v>43982.0</v>
      </c>
      <c r="I6" s="2">
        <v>1146710.0</v>
      </c>
      <c r="J6" s="4">
        <f t="shared" si="1"/>
        <v>0</v>
      </c>
      <c r="K6" s="4">
        <f t="shared" si="2"/>
        <v>0</v>
      </c>
    </row>
    <row r="7">
      <c r="A7" s="2" t="s">
        <v>11</v>
      </c>
      <c r="B7" s="2">
        <v>31.0</v>
      </c>
      <c r="C7" s="2">
        <v>2020.0</v>
      </c>
      <c r="D7" s="2" t="s">
        <v>22</v>
      </c>
      <c r="E7" s="2" t="s">
        <v>23</v>
      </c>
      <c r="F7" s="3">
        <v>44012.0</v>
      </c>
      <c r="H7" s="2">
        <v>2344.0</v>
      </c>
      <c r="I7" s="2">
        <v>1146710.0</v>
      </c>
      <c r="J7" s="4">
        <f t="shared" si="1"/>
        <v>0</v>
      </c>
      <c r="K7" s="4">
        <f t="shared" si="2"/>
        <v>204.4108798</v>
      </c>
    </row>
    <row r="8">
      <c r="A8" s="2" t="s">
        <v>11</v>
      </c>
      <c r="B8" s="2">
        <v>31.0</v>
      </c>
      <c r="C8" s="2">
        <v>2020.0</v>
      </c>
      <c r="D8" s="2" t="s">
        <v>24</v>
      </c>
      <c r="E8" s="2" t="s">
        <v>25</v>
      </c>
      <c r="F8" s="3">
        <v>44043.0</v>
      </c>
      <c r="G8" s="2">
        <f t="shared" ref="G8:G13" si="3">H8-H7</f>
        <v>285</v>
      </c>
      <c r="H8" s="2">
        <v>2629.0</v>
      </c>
      <c r="I8" s="2">
        <v>1146710.0</v>
      </c>
      <c r="J8" s="4">
        <f t="shared" si="1"/>
        <v>24.85371192</v>
      </c>
      <c r="K8" s="4">
        <f t="shared" si="2"/>
        <v>229.2645917</v>
      </c>
    </row>
    <row r="9">
      <c r="A9" s="2" t="s">
        <v>11</v>
      </c>
      <c r="B9" s="2">
        <v>31.0</v>
      </c>
      <c r="C9" s="2">
        <v>2020.0</v>
      </c>
      <c r="D9" s="2" t="s">
        <v>26</v>
      </c>
      <c r="E9" s="2" t="s">
        <v>27</v>
      </c>
      <c r="F9" s="3">
        <v>44073.0</v>
      </c>
      <c r="G9" s="2">
        <f t="shared" si="3"/>
        <v>110</v>
      </c>
      <c r="H9" s="2">
        <v>2739.0</v>
      </c>
      <c r="I9" s="2">
        <v>1146710.0</v>
      </c>
      <c r="J9" s="4">
        <f t="shared" si="1"/>
        <v>9.592660742</v>
      </c>
      <c r="K9" s="4">
        <f t="shared" si="2"/>
        <v>238.8572525</v>
      </c>
    </row>
    <row r="10">
      <c r="A10" s="2" t="s">
        <v>11</v>
      </c>
      <c r="B10" s="2">
        <v>31.0</v>
      </c>
      <c r="C10" s="2">
        <v>2020.0</v>
      </c>
      <c r="D10" s="5" t="s">
        <v>28</v>
      </c>
      <c r="E10" s="5" t="s">
        <v>29</v>
      </c>
      <c r="F10" s="3">
        <v>44104.0</v>
      </c>
      <c r="G10" s="2">
        <f t="shared" si="3"/>
        <v>111</v>
      </c>
      <c r="H10" s="2">
        <v>2850.0</v>
      </c>
      <c r="I10" s="2">
        <v>1146710.0</v>
      </c>
      <c r="J10" s="4">
        <f t="shared" si="1"/>
        <v>9.679866749</v>
      </c>
      <c r="K10" s="4">
        <f t="shared" si="2"/>
        <v>248.5371192</v>
      </c>
    </row>
    <row r="11">
      <c r="A11" s="2" t="s">
        <v>11</v>
      </c>
      <c r="B11" s="2">
        <v>31.0</v>
      </c>
      <c r="C11" s="2">
        <v>2020.0</v>
      </c>
      <c r="D11" s="2" t="s">
        <v>30</v>
      </c>
      <c r="E11" s="2" t="s">
        <v>31</v>
      </c>
      <c r="F11" s="3">
        <v>44135.0</v>
      </c>
      <c r="G11" s="2">
        <f t="shared" si="3"/>
        <v>-2850</v>
      </c>
      <c r="I11" s="2">
        <v>1146710.0</v>
      </c>
      <c r="J11" s="4">
        <f t="shared" si="1"/>
        <v>-248.5371192</v>
      </c>
      <c r="K11" s="4">
        <f t="shared" si="2"/>
        <v>0</v>
      </c>
    </row>
    <row r="12">
      <c r="A12" s="2" t="s">
        <v>11</v>
      </c>
      <c r="B12" s="2">
        <v>31.0</v>
      </c>
      <c r="C12" s="2">
        <v>2020.0</v>
      </c>
      <c r="D12" s="2" t="s">
        <v>32</v>
      </c>
      <c r="E12" s="2" t="s">
        <v>33</v>
      </c>
      <c r="F12" s="3">
        <v>44165.0</v>
      </c>
      <c r="G12" s="2">
        <f t="shared" si="3"/>
        <v>3022</v>
      </c>
      <c r="H12" s="2">
        <v>3022.0</v>
      </c>
      <c r="I12" s="2">
        <v>1146710.0</v>
      </c>
      <c r="J12" s="4">
        <f t="shared" si="1"/>
        <v>263.5365524</v>
      </c>
      <c r="K12" s="4">
        <f t="shared" si="2"/>
        <v>263.5365524</v>
      </c>
    </row>
    <row r="13">
      <c r="A13" s="2" t="s">
        <v>11</v>
      </c>
      <c r="B13" s="2">
        <v>31.0</v>
      </c>
      <c r="C13" s="5">
        <v>2020.0</v>
      </c>
      <c r="D13" s="5" t="s">
        <v>34</v>
      </c>
      <c r="E13" s="5" t="s">
        <v>35</v>
      </c>
      <c r="F13" s="3">
        <v>44196.0</v>
      </c>
      <c r="G13" s="2">
        <f t="shared" si="3"/>
        <v>122</v>
      </c>
      <c r="H13" s="2">
        <v>3144.0</v>
      </c>
      <c r="I13" s="2">
        <v>1146710.0</v>
      </c>
      <c r="J13" s="4">
        <f t="shared" si="1"/>
        <v>10.63913282</v>
      </c>
      <c r="K13" s="4">
        <f t="shared" si="2"/>
        <v>274.1756852</v>
      </c>
    </row>
    <row r="14">
      <c r="A14" s="2" t="s">
        <v>11</v>
      </c>
      <c r="B14" s="2">
        <v>31.0</v>
      </c>
      <c r="C14" s="6">
        <v>2021.0</v>
      </c>
      <c r="D14" s="7" t="s">
        <v>12</v>
      </c>
      <c r="E14" s="7" t="s">
        <v>13</v>
      </c>
      <c r="F14" s="8">
        <v>44227.0</v>
      </c>
      <c r="G14" s="9">
        <v>198.0</v>
      </c>
      <c r="H14" s="9">
        <v>198.0</v>
      </c>
      <c r="I14" s="10">
        <v>1159917.0</v>
      </c>
      <c r="J14" s="4">
        <f t="shared" si="1"/>
        <v>17.07018692</v>
      </c>
      <c r="K14" s="4">
        <f t="shared" si="2"/>
        <v>17.07018692</v>
      </c>
    </row>
    <row r="15">
      <c r="A15" s="2" t="s">
        <v>11</v>
      </c>
      <c r="B15" s="2">
        <v>31.0</v>
      </c>
      <c r="C15" s="6">
        <v>2021.0</v>
      </c>
      <c r="D15" s="7" t="s">
        <v>14</v>
      </c>
      <c r="E15" s="7" t="s">
        <v>15</v>
      </c>
      <c r="F15" s="8">
        <v>44255.0</v>
      </c>
      <c r="I15" s="10">
        <v>1159917.0</v>
      </c>
      <c r="J15" s="4">
        <f t="shared" si="1"/>
        <v>0</v>
      </c>
      <c r="K15" s="4">
        <f t="shared" si="2"/>
        <v>0</v>
      </c>
    </row>
    <row r="16">
      <c r="A16" s="2" t="s">
        <v>11</v>
      </c>
      <c r="B16" s="2">
        <v>31.0</v>
      </c>
      <c r="C16" s="6">
        <v>2021.0</v>
      </c>
      <c r="D16" s="7" t="s">
        <v>16</v>
      </c>
      <c r="E16" s="7" t="s">
        <v>17</v>
      </c>
      <c r="F16" s="8">
        <v>44286.0</v>
      </c>
      <c r="I16" s="10">
        <v>1159917.0</v>
      </c>
      <c r="J16" s="4">
        <f t="shared" si="1"/>
        <v>0</v>
      </c>
      <c r="K16" s="4">
        <f t="shared" si="2"/>
        <v>0</v>
      </c>
    </row>
    <row r="17">
      <c r="A17" s="2" t="s">
        <v>11</v>
      </c>
      <c r="B17" s="2">
        <v>31.0</v>
      </c>
      <c r="C17" s="6">
        <v>2021.0</v>
      </c>
      <c r="D17" s="7" t="s">
        <v>18</v>
      </c>
      <c r="E17" s="7" t="s">
        <v>19</v>
      </c>
      <c r="F17" s="8">
        <v>44316.0</v>
      </c>
      <c r="I17" s="10">
        <v>1159917.0</v>
      </c>
      <c r="J17" s="4">
        <f t="shared" si="1"/>
        <v>0</v>
      </c>
      <c r="K17" s="4">
        <f t="shared" si="2"/>
        <v>0</v>
      </c>
    </row>
    <row r="18">
      <c r="A18" s="2" t="s">
        <v>11</v>
      </c>
      <c r="B18" s="2">
        <v>31.0</v>
      </c>
      <c r="C18" s="6">
        <v>2021.0</v>
      </c>
      <c r="D18" s="7" t="s">
        <v>20</v>
      </c>
      <c r="E18" s="7" t="s">
        <v>21</v>
      </c>
      <c r="F18" s="8">
        <v>44347.0</v>
      </c>
      <c r="I18" s="10">
        <v>1159917.0</v>
      </c>
      <c r="J18" s="4">
        <f t="shared" si="1"/>
        <v>0</v>
      </c>
      <c r="K18" s="4">
        <f t="shared" si="2"/>
        <v>0</v>
      </c>
    </row>
    <row r="19">
      <c r="A19" s="2" t="s">
        <v>11</v>
      </c>
      <c r="B19" s="2">
        <v>31.0</v>
      </c>
      <c r="C19" s="6">
        <v>2021.0</v>
      </c>
      <c r="D19" s="7" t="s">
        <v>22</v>
      </c>
      <c r="E19" s="7" t="s">
        <v>23</v>
      </c>
      <c r="F19" s="8">
        <v>44377.0</v>
      </c>
      <c r="I19" s="10">
        <v>1159917.0</v>
      </c>
      <c r="J19" s="4">
        <f t="shared" si="1"/>
        <v>0</v>
      </c>
      <c r="K19" s="4">
        <f t="shared" si="2"/>
        <v>0</v>
      </c>
    </row>
    <row r="20">
      <c r="A20" s="2" t="s">
        <v>11</v>
      </c>
      <c r="B20" s="2">
        <v>31.0</v>
      </c>
      <c r="C20" s="6">
        <v>2021.0</v>
      </c>
      <c r="D20" s="7" t="s">
        <v>24</v>
      </c>
      <c r="E20" s="7" t="s">
        <v>25</v>
      </c>
      <c r="F20" s="8">
        <v>44408.0</v>
      </c>
      <c r="I20" s="10">
        <v>1159917.0</v>
      </c>
      <c r="J20" s="4">
        <f t="shared" si="1"/>
        <v>0</v>
      </c>
      <c r="K20" s="4">
        <f t="shared" si="2"/>
        <v>0</v>
      </c>
    </row>
    <row r="21" ht="15.75" customHeight="1">
      <c r="A21" s="2" t="s">
        <v>11</v>
      </c>
      <c r="B21" s="2">
        <v>31.0</v>
      </c>
      <c r="C21" s="6">
        <v>2021.0</v>
      </c>
      <c r="D21" s="7" t="s">
        <v>26</v>
      </c>
      <c r="E21" s="7" t="s">
        <v>27</v>
      </c>
      <c r="F21" s="8">
        <v>44439.0</v>
      </c>
      <c r="I21" s="10">
        <v>1159917.0</v>
      </c>
      <c r="J21" s="4">
        <f t="shared" si="1"/>
        <v>0</v>
      </c>
      <c r="K21" s="4">
        <f t="shared" si="2"/>
        <v>0</v>
      </c>
    </row>
    <row r="22" ht="15.75" customHeight="1">
      <c r="A22" s="2" t="s">
        <v>11</v>
      </c>
      <c r="B22" s="2">
        <v>31.0</v>
      </c>
      <c r="C22" s="6">
        <v>2021.0</v>
      </c>
      <c r="D22" s="11" t="s">
        <v>28</v>
      </c>
      <c r="E22" s="11" t="s">
        <v>29</v>
      </c>
      <c r="F22" s="8">
        <v>44469.0</v>
      </c>
      <c r="I22" s="10">
        <v>1159917.0</v>
      </c>
      <c r="J22" s="4">
        <f t="shared" si="1"/>
        <v>0</v>
      </c>
      <c r="K22" s="4">
        <f t="shared" si="2"/>
        <v>0</v>
      </c>
    </row>
    <row r="23" ht="15.75" customHeight="1">
      <c r="A23" s="2" t="s">
        <v>11</v>
      </c>
      <c r="B23" s="2">
        <v>31.0</v>
      </c>
      <c r="C23" s="6">
        <v>2021.0</v>
      </c>
      <c r="D23" s="7" t="s">
        <v>30</v>
      </c>
      <c r="E23" s="7" t="s">
        <v>31</v>
      </c>
      <c r="F23" s="8">
        <v>44500.0</v>
      </c>
      <c r="I23" s="10">
        <v>1159917.0</v>
      </c>
      <c r="J23" s="4">
        <f t="shared" si="1"/>
        <v>0</v>
      </c>
      <c r="K23" s="4">
        <f t="shared" si="2"/>
        <v>0</v>
      </c>
    </row>
    <row r="24" ht="15.75" customHeight="1">
      <c r="A24" s="2" t="s">
        <v>11</v>
      </c>
      <c r="B24" s="2">
        <v>31.0</v>
      </c>
      <c r="C24" s="6">
        <v>2021.0</v>
      </c>
      <c r="D24" s="7" t="s">
        <v>32</v>
      </c>
      <c r="E24" s="7" t="s">
        <v>33</v>
      </c>
      <c r="F24" s="8">
        <v>44500.0</v>
      </c>
      <c r="I24" s="10">
        <v>1159917.0</v>
      </c>
      <c r="J24" s="4">
        <f t="shared" si="1"/>
        <v>0</v>
      </c>
      <c r="K24" s="4">
        <f t="shared" si="2"/>
        <v>0</v>
      </c>
    </row>
    <row r="25" ht="15.75" customHeight="1">
      <c r="A25" s="2" t="s">
        <v>11</v>
      </c>
      <c r="B25" s="2">
        <v>31.0</v>
      </c>
      <c r="C25" s="6">
        <v>2021.0</v>
      </c>
      <c r="D25" s="11" t="s">
        <v>34</v>
      </c>
      <c r="E25" s="11" t="s">
        <v>35</v>
      </c>
      <c r="F25" s="8">
        <v>44561.0</v>
      </c>
      <c r="I25" s="10">
        <v>1159917.0</v>
      </c>
      <c r="J25" s="4">
        <f t="shared" si="1"/>
        <v>0</v>
      </c>
      <c r="K25" s="4">
        <f t="shared" si="2"/>
        <v>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25"/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>
        <v>31.0</v>
      </c>
      <c r="C2" s="2">
        <v>2020.0</v>
      </c>
      <c r="D2" s="2" t="s">
        <v>12</v>
      </c>
      <c r="E2" s="2" t="s">
        <v>13</v>
      </c>
      <c r="F2" s="3">
        <v>43861.0</v>
      </c>
      <c r="I2" s="2">
        <v>1146710.0</v>
      </c>
      <c r="J2" s="4">
        <f t="shared" ref="J2:J49" si="1">(G2/I2)*100000</f>
        <v>0</v>
      </c>
      <c r="K2" s="4">
        <f t="shared" ref="K2:K49" si="2">(H2/I2)*100000</f>
        <v>0</v>
      </c>
    </row>
    <row r="3">
      <c r="A3" s="2" t="s">
        <v>11</v>
      </c>
      <c r="B3" s="2">
        <v>31.0</v>
      </c>
      <c r="C3" s="2">
        <v>2020.0</v>
      </c>
      <c r="D3" s="2" t="s">
        <v>14</v>
      </c>
      <c r="E3" s="2" t="s">
        <v>15</v>
      </c>
      <c r="F3" s="3">
        <v>43890.0</v>
      </c>
      <c r="I3" s="2">
        <v>1146710.0</v>
      </c>
      <c r="J3" s="4">
        <f t="shared" si="1"/>
        <v>0</v>
      </c>
      <c r="K3" s="4">
        <f t="shared" si="2"/>
        <v>0</v>
      </c>
    </row>
    <row r="4">
      <c r="A4" s="2" t="s">
        <v>11</v>
      </c>
      <c r="B4" s="2">
        <v>31.0</v>
      </c>
      <c r="C4" s="2">
        <v>2020.0</v>
      </c>
      <c r="D4" s="2" t="s">
        <v>16</v>
      </c>
      <c r="E4" s="2" t="s">
        <v>17</v>
      </c>
      <c r="F4" s="3">
        <v>43921.0</v>
      </c>
      <c r="I4" s="2">
        <v>1146710.0</v>
      </c>
      <c r="J4" s="4">
        <f t="shared" si="1"/>
        <v>0</v>
      </c>
      <c r="K4" s="4">
        <f t="shared" si="2"/>
        <v>0</v>
      </c>
    </row>
    <row r="5">
      <c r="A5" s="2" t="s">
        <v>11</v>
      </c>
      <c r="B5" s="2">
        <v>31.0</v>
      </c>
      <c r="C5" s="2">
        <v>2020.0</v>
      </c>
      <c r="D5" s="2" t="s">
        <v>18</v>
      </c>
      <c r="E5" s="2" t="s">
        <v>19</v>
      </c>
      <c r="F5" s="3">
        <v>43951.0</v>
      </c>
      <c r="I5" s="2">
        <v>1146710.0</v>
      </c>
      <c r="J5" s="4">
        <f t="shared" si="1"/>
        <v>0</v>
      </c>
      <c r="K5" s="4">
        <f t="shared" si="2"/>
        <v>0</v>
      </c>
    </row>
    <row r="6">
      <c r="A6" s="2" t="s">
        <v>11</v>
      </c>
      <c r="B6" s="2">
        <v>31.0</v>
      </c>
      <c r="C6" s="2">
        <v>2020.0</v>
      </c>
      <c r="D6" s="2" t="s">
        <v>20</v>
      </c>
      <c r="E6" s="2" t="s">
        <v>21</v>
      </c>
      <c r="F6" s="3">
        <v>43982.0</v>
      </c>
      <c r="I6" s="2">
        <v>1146710.0</v>
      </c>
      <c r="J6" s="4">
        <f t="shared" si="1"/>
        <v>0</v>
      </c>
      <c r="K6" s="4">
        <f t="shared" si="2"/>
        <v>0</v>
      </c>
    </row>
    <row r="7">
      <c r="A7" s="2" t="s">
        <v>11</v>
      </c>
      <c r="B7" s="2">
        <v>31.0</v>
      </c>
      <c r="C7" s="2">
        <v>2020.0</v>
      </c>
      <c r="D7" s="2" t="s">
        <v>22</v>
      </c>
      <c r="E7" s="2" t="s">
        <v>23</v>
      </c>
      <c r="F7" s="3">
        <v>44012.0</v>
      </c>
      <c r="H7" s="2">
        <v>2344.0</v>
      </c>
      <c r="I7" s="2">
        <v>1146710.0</v>
      </c>
      <c r="J7" s="4">
        <f t="shared" si="1"/>
        <v>0</v>
      </c>
      <c r="K7" s="4">
        <f t="shared" si="2"/>
        <v>204.4108798</v>
      </c>
    </row>
    <row r="8">
      <c r="A8" s="2" t="s">
        <v>11</v>
      </c>
      <c r="B8" s="2">
        <v>31.0</v>
      </c>
      <c r="C8" s="2">
        <v>2020.0</v>
      </c>
      <c r="D8" s="2" t="s">
        <v>24</v>
      </c>
      <c r="E8" s="2" t="s">
        <v>25</v>
      </c>
      <c r="F8" s="3">
        <v>44043.0</v>
      </c>
      <c r="G8" s="2">
        <f t="shared" ref="G8:G13" si="3">H8-H7</f>
        <v>285</v>
      </c>
      <c r="H8" s="2">
        <v>2629.0</v>
      </c>
      <c r="I8" s="2">
        <v>1146710.0</v>
      </c>
      <c r="J8" s="4">
        <f t="shared" si="1"/>
        <v>24.85371192</v>
      </c>
      <c r="K8" s="4">
        <f t="shared" si="2"/>
        <v>229.2645917</v>
      </c>
    </row>
    <row r="9">
      <c r="A9" s="2" t="s">
        <v>11</v>
      </c>
      <c r="B9" s="2">
        <v>31.0</v>
      </c>
      <c r="C9" s="2">
        <v>2020.0</v>
      </c>
      <c r="D9" s="2" t="s">
        <v>26</v>
      </c>
      <c r="E9" s="2" t="s">
        <v>27</v>
      </c>
      <c r="F9" s="3">
        <v>44073.0</v>
      </c>
      <c r="G9" s="2">
        <f t="shared" si="3"/>
        <v>110</v>
      </c>
      <c r="H9" s="2">
        <v>2739.0</v>
      </c>
      <c r="I9" s="2">
        <v>1146710.0</v>
      </c>
      <c r="J9" s="4">
        <f t="shared" si="1"/>
        <v>9.592660742</v>
      </c>
      <c r="K9" s="4">
        <f t="shared" si="2"/>
        <v>238.8572525</v>
      </c>
    </row>
    <row r="10">
      <c r="A10" s="2" t="s">
        <v>11</v>
      </c>
      <c r="B10" s="2">
        <v>31.0</v>
      </c>
      <c r="C10" s="2">
        <v>2020.0</v>
      </c>
      <c r="D10" s="5" t="s">
        <v>28</v>
      </c>
      <c r="E10" s="5" t="s">
        <v>29</v>
      </c>
      <c r="F10" s="3">
        <v>44104.0</v>
      </c>
      <c r="G10" s="2">
        <f t="shared" si="3"/>
        <v>111</v>
      </c>
      <c r="H10" s="2">
        <v>2850.0</v>
      </c>
      <c r="I10" s="2">
        <v>1146710.0</v>
      </c>
      <c r="J10" s="4">
        <f t="shared" si="1"/>
        <v>9.679866749</v>
      </c>
      <c r="K10" s="4">
        <f t="shared" si="2"/>
        <v>248.5371192</v>
      </c>
    </row>
    <row r="11">
      <c r="A11" s="2" t="s">
        <v>11</v>
      </c>
      <c r="B11" s="2">
        <v>31.0</v>
      </c>
      <c r="C11" s="2">
        <v>2020.0</v>
      </c>
      <c r="D11" s="2" t="s">
        <v>30</v>
      </c>
      <c r="E11" s="2" t="s">
        <v>31</v>
      </c>
      <c r="F11" s="3">
        <v>44135.0</v>
      </c>
      <c r="G11" s="2">
        <f t="shared" si="3"/>
        <v>-2850</v>
      </c>
      <c r="I11" s="2">
        <v>1146710.0</v>
      </c>
      <c r="J11" s="4">
        <f t="shared" si="1"/>
        <v>-248.5371192</v>
      </c>
      <c r="K11" s="4">
        <f t="shared" si="2"/>
        <v>0</v>
      </c>
    </row>
    <row r="12">
      <c r="A12" s="2" t="s">
        <v>11</v>
      </c>
      <c r="B12" s="2">
        <v>31.0</v>
      </c>
      <c r="C12" s="2">
        <v>2020.0</v>
      </c>
      <c r="D12" s="2" t="s">
        <v>32</v>
      </c>
      <c r="E12" s="2" t="s">
        <v>33</v>
      </c>
      <c r="F12" s="3">
        <v>44165.0</v>
      </c>
      <c r="G12" s="2">
        <f t="shared" si="3"/>
        <v>3022</v>
      </c>
      <c r="H12" s="2">
        <v>3022.0</v>
      </c>
      <c r="I12" s="2">
        <v>1146710.0</v>
      </c>
      <c r="J12" s="4">
        <f t="shared" si="1"/>
        <v>263.5365524</v>
      </c>
      <c r="K12" s="4">
        <f t="shared" si="2"/>
        <v>263.5365524</v>
      </c>
    </row>
    <row r="13">
      <c r="A13" s="2" t="s">
        <v>11</v>
      </c>
      <c r="B13" s="2">
        <v>31.0</v>
      </c>
      <c r="C13" s="1">
        <v>2020.0</v>
      </c>
      <c r="D13" s="1" t="s">
        <v>34</v>
      </c>
      <c r="E13" s="1" t="s">
        <v>35</v>
      </c>
      <c r="F13" s="12">
        <v>44196.0</v>
      </c>
      <c r="G13" s="13">
        <f t="shared" si="3"/>
        <v>122</v>
      </c>
      <c r="H13" s="13">
        <v>3144.0</v>
      </c>
      <c r="I13" s="13">
        <v>1146710.0</v>
      </c>
      <c r="J13" s="14">
        <f t="shared" si="1"/>
        <v>10.63913282</v>
      </c>
      <c r="K13" s="14">
        <f t="shared" si="2"/>
        <v>274.1756852</v>
      </c>
    </row>
    <row r="14">
      <c r="A14" s="2" t="s">
        <v>36</v>
      </c>
      <c r="B14" s="2">
        <v>33.0</v>
      </c>
      <c r="C14" s="5">
        <v>2020.0</v>
      </c>
      <c r="D14" s="2" t="s">
        <v>12</v>
      </c>
      <c r="E14" s="2" t="s">
        <v>13</v>
      </c>
      <c r="F14" s="3">
        <v>43861.0</v>
      </c>
      <c r="G14" s="2">
        <v>19183.0</v>
      </c>
      <c r="H14" s="2">
        <v>19183.0</v>
      </c>
      <c r="I14" s="2">
        <v>6.522466E7</v>
      </c>
      <c r="J14" s="15">
        <f t="shared" si="1"/>
        <v>29.41065542</v>
      </c>
      <c r="K14" s="15">
        <f t="shared" si="2"/>
        <v>29.41065542</v>
      </c>
    </row>
    <row r="15">
      <c r="A15" s="2" t="s">
        <v>36</v>
      </c>
      <c r="B15" s="2">
        <v>33.0</v>
      </c>
      <c r="C15" s="5">
        <v>2020.0</v>
      </c>
      <c r="D15" s="2" t="s">
        <v>14</v>
      </c>
      <c r="E15" s="2" t="s">
        <v>15</v>
      </c>
      <c r="F15" s="3">
        <v>43890.0</v>
      </c>
      <c r="G15" s="2">
        <v>21727.0</v>
      </c>
      <c r="H15" s="2">
        <f t="shared" ref="H15:H25" si="4">H14+G15</f>
        <v>40910</v>
      </c>
      <c r="I15" s="2">
        <v>6.522466E7</v>
      </c>
      <c r="J15" s="15">
        <f t="shared" si="1"/>
        <v>33.31102071</v>
      </c>
      <c r="K15" s="15">
        <f t="shared" si="2"/>
        <v>62.72167613</v>
      </c>
    </row>
    <row r="16">
      <c r="A16" s="2" t="s">
        <v>36</v>
      </c>
      <c r="B16" s="2">
        <v>33.0</v>
      </c>
      <c r="C16" s="5">
        <v>2020.0</v>
      </c>
      <c r="D16" s="2" t="s">
        <v>16</v>
      </c>
      <c r="E16" s="2" t="s">
        <v>17</v>
      </c>
      <c r="F16" s="3">
        <v>43921.0</v>
      </c>
      <c r="G16" s="2">
        <v>26171.0</v>
      </c>
      <c r="H16" s="2">
        <f t="shared" si="4"/>
        <v>67081</v>
      </c>
      <c r="I16" s="2">
        <v>6.522466E7</v>
      </c>
      <c r="J16" s="15">
        <f t="shared" si="1"/>
        <v>40.12439467</v>
      </c>
      <c r="K16" s="15">
        <f t="shared" si="2"/>
        <v>102.8460708</v>
      </c>
    </row>
    <row r="17">
      <c r="A17" s="2" t="s">
        <v>36</v>
      </c>
      <c r="B17" s="2">
        <v>33.0</v>
      </c>
      <c r="C17" s="5">
        <v>2020.0</v>
      </c>
      <c r="D17" s="2" t="s">
        <v>18</v>
      </c>
      <c r="E17" s="2" t="s">
        <v>19</v>
      </c>
      <c r="F17" s="3">
        <v>43951.0</v>
      </c>
      <c r="G17" s="2">
        <v>21722.0</v>
      </c>
      <c r="H17" s="2">
        <f t="shared" si="4"/>
        <v>88803</v>
      </c>
      <c r="I17" s="2">
        <v>6.522466E7</v>
      </c>
      <c r="J17" s="15">
        <f t="shared" si="1"/>
        <v>33.3033549</v>
      </c>
      <c r="K17" s="15">
        <f t="shared" si="2"/>
        <v>136.1494257</v>
      </c>
    </row>
    <row r="18">
      <c r="A18" s="2" t="s">
        <v>36</v>
      </c>
      <c r="B18" s="2">
        <v>33.0</v>
      </c>
      <c r="C18" s="5">
        <v>2020.0</v>
      </c>
      <c r="D18" s="2" t="s">
        <v>20</v>
      </c>
      <c r="E18" s="2" t="s">
        <v>21</v>
      </c>
      <c r="F18" s="3">
        <v>43982.0</v>
      </c>
      <c r="G18" s="2">
        <v>19975.0</v>
      </c>
      <c r="H18" s="2">
        <f t="shared" si="4"/>
        <v>108778</v>
      </c>
      <c r="I18" s="2">
        <v>6.522466E7</v>
      </c>
      <c r="J18" s="15">
        <f t="shared" si="1"/>
        <v>30.62492008</v>
      </c>
      <c r="K18" s="15">
        <f t="shared" si="2"/>
        <v>166.7743458</v>
      </c>
    </row>
    <row r="19">
      <c r="A19" s="2" t="s">
        <v>36</v>
      </c>
      <c r="B19" s="2">
        <v>33.0</v>
      </c>
      <c r="C19" s="5">
        <v>2020.0</v>
      </c>
      <c r="D19" s="2" t="s">
        <v>22</v>
      </c>
      <c r="E19" s="2" t="s">
        <v>23</v>
      </c>
      <c r="F19" s="3">
        <v>44012.0</v>
      </c>
      <c r="G19" s="2">
        <v>22446.0</v>
      </c>
      <c r="H19" s="2">
        <f t="shared" si="4"/>
        <v>131224</v>
      </c>
      <c r="I19" s="2">
        <v>6.522466E7</v>
      </c>
      <c r="J19" s="15">
        <f t="shared" si="1"/>
        <v>34.41336452</v>
      </c>
      <c r="K19" s="15">
        <f t="shared" si="2"/>
        <v>201.1877103</v>
      </c>
    </row>
    <row r="20">
      <c r="A20" s="2" t="s">
        <v>36</v>
      </c>
      <c r="B20" s="2">
        <v>33.0</v>
      </c>
      <c r="C20" s="5">
        <v>2020.0</v>
      </c>
      <c r="D20" s="2" t="s">
        <v>24</v>
      </c>
      <c r="E20" s="2" t="s">
        <v>25</v>
      </c>
      <c r="F20" s="3">
        <v>44043.0</v>
      </c>
      <c r="G20" s="2">
        <v>23386.0</v>
      </c>
      <c r="H20" s="2">
        <f t="shared" si="4"/>
        <v>154610</v>
      </c>
      <c r="I20" s="2">
        <v>6.522466E7</v>
      </c>
      <c r="J20" s="15">
        <f t="shared" si="1"/>
        <v>35.85453723</v>
      </c>
      <c r="K20" s="15">
        <f t="shared" si="2"/>
        <v>237.0422475</v>
      </c>
    </row>
    <row r="21" ht="15.75" customHeight="1">
      <c r="A21" s="2" t="s">
        <v>36</v>
      </c>
      <c r="B21" s="2">
        <v>33.0</v>
      </c>
      <c r="C21" s="5">
        <v>2020.0</v>
      </c>
      <c r="D21" s="2" t="s">
        <v>26</v>
      </c>
      <c r="E21" s="2" t="s">
        <v>27</v>
      </c>
      <c r="F21" s="3">
        <v>44073.0</v>
      </c>
      <c r="G21" s="2">
        <v>23421.0</v>
      </c>
      <c r="H21" s="2">
        <f t="shared" si="4"/>
        <v>178031</v>
      </c>
      <c r="I21" s="2">
        <v>6.522466E7</v>
      </c>
      <c r="J21" s="15">
        <f t="shared" si="1"/>
        <v>35.90819791</v>
      </c>
      <c r="K21" s="15">
        <f t="shared" si="2"/>
        <v>272.9504454</v>
      </c>
    </row>
    <row r="22" ht="15.75" customHeight="1">
      <c r="A22" s="2" t="s">
        <v>36</v>
      </c>
      <c r="B22" s="2">
        <v>33.0</v>
      </c>
      <c r="C22" s="5">
        <v>2020.0</v>
      </c>
      <c r="D22" s="5" t="s">
        <v>28</v>
      </c>
      <c r="E22" s="5" t="s">
        <v>29</v>
      </c>
      <c r="F22" s="3">
        <v>44104.0</v>
      </c>
      <c r="G22" s="2">
        <v>21943.0</v>
      </c>
      <c r="H22" s="2">
        <f t="shared" si="4"/>
        <v>199974</v>
      </c>
      <c r="I22" s="2">
        <v>6.522466E7</v>
      </c>
      <c r="J22" s="15">
        <f t="shared" si="1"/>
        <v>33.6421838</v>
      </c>
      <c r="K22" s="15">
        <f t="shared" si="2"/>
        <v>306.5926292</v>
      </c>
    </row>
    <row r="23" ht="15.75" customHeight="1">
      <c r="A23" s="2" t="s">
        <v>36</v>
      </c>
      <c r="B23" s="2">
        <v>33.0</v>
      </c>
      <c r="C23" s="5">
        <v>2020.0</v>
      </c>
      <c r="D23" s="2" t="s">
        <v>30</v>
      </c>
      <c r="E23" s="2" t="s">
        <v>31</v>
      </c>
      <c r="F23" s="3">
        <v>44135.0</v>
      </c>
      <c r="G23" s="2">
        <v>21349.0</v>
      </c>
      <c r="H23" s="2">
        <f t="shared" si="4"/>
        <v>221323</v>
      </c>
      <c r="I23" s="2">
        <v>6.522466E7</v>
      </c>
      <c r="J23" s="15">
        <f t="shared" si="1"/>
        <v>32.7314853</v>
      </c>
      <c r="K23" s="15">
        <f t="shared" si="2"/>
        <v>339.3241145</v>
      </c>
    </row>
    <row r="24" ht="15.75" customHeight="1">
      <c r="A24" s="2" t="s">
        <v>36</v>
      </c>
      <c r="B24" s="2">
        <v>33.0</v>
      </c>
      <c r="C24" s="5">
        <v>2020.0</v>
      </c>
      <c r="D24" s="2" t="s">
        <v>32</v>
      </c>
      <c r="E24" s="2" t="s">
        <v>33</v>
      </c>
      <c r="F24" s="3">
        <v>44165.0</v>
      </c>
      <c r="G24" s="2">
        <v>19475.0</v>
      </c>
      <c r="H24" s="2">
        <f t="shared" si="4"/>
        <v>240798</v>
      </c>
      <c r="I24" s="2">
        <v>6.522466E7</v>
      </c>
      <c r="J24" s="15">
        <f t="shared" si="1"/>
        <v>29.85833886</v>
      </c>
      <c r="K24" s="15">
        <f t="shared" si="2"/>
        <v>369.1824534</v>
      </c>
    </row>
    <row r="25" ht="15.75" customHeight="1">
      <c r="A25" s="2" t="s">
        <v>36</v>
      </c>
      <c r="B25" s="2">
        <v>33.0</v>
      </c>
      <c r="C25" s="1">
        <v>2020.0</v>
      </c>
      <c r="D25" s="1" t="s">
        <v>34</v>
      </c>
      <c r="E25" s="1" t="s">
        <v>35</v>
      </c>
      <c r="F25" s="12">
        <v>44196.0</v>
      </c>
      <c r="G25" s="13">
        <v>19269.0</v>
      </c>
      <c r="H25" s="13">
        <f t="shared" si="4"/>
        <v>260067</v>
      </c>
      <c r="I25" s="13">
        <v>6.522466E7</v>
      </c>
      <c r="J25" s="16">
        <f t="shared" si="1"/>
        <v>29.54250739</v>
      </c>
      <c r="K25" s="16">
        <f t="shared" si="2"/>
        <v>398.7249608</v>
      </c>
    </row>
    <row r="26" ht="15.75" customHeight="1">
      <c r="A26" s="2" t="s">
        <v>11</v>
      </c>
      <c r="B26" s="2">
        <v>31.0</v>
      </c>
      <c r="C26" s="6">
        <v>2021.0</v>
      </c>
      <c r="D26" s="7" t="s">
        <v>12</v>
      </c>
      <c r="E26" s="7" t="s">
        <v>13</v>
      </c>
      <c r="F26" s="8">
        <v>44227.0</v>
      </c>
      <c r="G26" s="9">
        <v>198.0</v>
      </c>
      <c r="H26" s="9">
        <v>198.0</v>
      </c>
      <c r="I26" s="10">
        <v>1159917.0</v>
      </c>
      <c r="J26" s="15">
        <f t="shared" si="1"/>
        <v>17.07018692</v>
      </c>
      <c r="K26" s="15">
        <f t="shared" si="2"/>
        <v>17.07018692</v>
      </c>
    </row>
    <row r="27" ht="15.75" customHeight="1">
      <c r="A27" s="2" t="s">
        <v>11</v>
      </c>
      <c r="B27" s="2">
        <v>31.0</v>
      </c>
      <c r="C27" s="6">
        <v>2021.0</v>
      </c>
      <c r="D27" s="7" t="s">
        <v>14</v>
      </c>
      <c r="E27" s="7" t="s">
        <v>15</v>
      </c>
      <c r="F27" s="8">
        <v>44255.0</v>
      </c>
      <c r="I27" s="10">
        <v>1159917.0</v>
      </c>
      <c r="J27" s="15">
        <f t="shared" si="1"/>
        <v>0</v>
      </c>
      <c r="K27" s="15">
        <f t="shared" si="2"/>
        <v>0</v>
      </c>
    </row>
    <row r="28" ht="15.75" customHeight="1">
      <c r="A28" s="2" t="s">
        <v>11</v>
      </c>
      <c r="B28" s="2">
        <v>31.0</v>
      </c>
      <c r="C28" s="6">
        <v>2021.0</v>
      </c>
      <c r="D28" s="7" t="s">
        <v>16</v>
      </c>
      <c r="E28" s="7" t="s">
        <v>17</v>
      </c>
      <c r="F28" s="8">
        <v>44286.0</v>
      </c>
      <c r="I28" s="10">
        <v>1159917.0</v>
      </c>
      <c r="J28" s="15">
        <f t="shared" si="1"/>
        <v>0</v>
      </c>
      <c r="K28" s="15">
        <f t="shared" si="2"/>
        <v>0</v>
      </c>
    </row>
    <row r="29" ht="15.75" customHeight="1">
      <c r="A29" s="2" t="s">
        <v>11</v>
      </c>
      <c r="B29" s="2">
        <v>31.0</v>
      </c>
      <c r="C29" s="6">
        <v>2021.0</v>
      </c>
      <c r="D29" s="7" t="s">
        <v>18</v>
      </c>
      <c r="E29" s="7" t="s">
        <v>19</v>
      </c>
      <c r="F29" s="8">
        <v>44316.0</v>
      </c>
      <c r="I29" s="10">
        <v>1159917.0</v>
      </c>
      <c r="J29" s="15">
        <f t="shared" si="1"/>
        <v>0</v>
      </c>
      <c r="K29" s="15">
        <f t="shared" si="2"/>
        <v>0</v>
      </c>
    </row>
    <row r="30" ht="15.75" customHeight="1">
      <c r="A30" s="2" t="s">
        <v>11</v>
      </c>
      <c r="B30" s="2">
        <v>31.0</v>
      </c>
      <c r="C30" s="6">
        <v>2021.0</v>
      </c>
      <c r="D30" s="7" t="s">
        <v>20</v>
      </c>
      <c r="E30" s="7" t="s">
        <v>21</v>
      </c>
      <c r="F30" s="8">
        <v>44347.0</v>
      </c>
      <c r="I30" s="10">
        <v>1159917.0</v>
      </c>
      <c r="J30" s="15">
        <f t="shared" si="1"/>
        <v>0</v>
      </c>
      <c r="K30" s="15">
        <f t="shared" si="2"/>
        <v>0</v>
      </c>
    </row>
    <row r="31" ht="15.75" customHeight="1">
      <c r="A31" s="2" t="s">
        <v>11</v>
      </c>
      <c r="B31" s="2">
        <v>31.0</v>
      </c>
      <c r="C31" s="6">
        <v>2021.0</v>
      </c>
      <c r="D31" s="7" t="s">
        <v>22</v>
      </c>
      <c r="E31" s="7" t="s">
        <v>23</v>
      </c>
      <c r="F31" s="8">
        <v>44377.0</v>
      </c>
      <c r="I31" s="10">
        <v>1159917.0</v>
      </c>
      <c r="J31" s="15">
        <f t="shared" si="1"/>
        <v>0</v>
      </c>
      <c r="K31" s="15">
        <f t="shared" si="2"/>
        <v>0</v>
      </c>
    </row>
    <row r="32" ht="15.75" customHeight="1">
      <c r="A32" s="2" t="s">
        <v>11</v>
      </c>
      <c r="B32" s="2">
        <v>31.0</v>
      </c>
      <c r="C32" s="6">
        <v>2021.0</v>
      </c>
      <c r="D32" s="7" t="s">
        <v>24</v>
      </c>
      <c r="E32" s="7" t="s">
        <v>25</v>
      </c>
      <c r="F32" s="8">
        <v>44408.0</v>
      </c>
      <c r="I32" s="10">
        <v>1159917.0</v>
      </c>
      <c r="J32" s="15">
        <f t="shared" si="1"/>
        <v>0</v>
      </c>
      <c r="K32" s="15">
        <f t="shared" si="2"/>
        <v>0</v>
      </c>
    </row>
    <row r="33" ht="15.75" customHeight="1">
      <c r="A33" s="2" t="s">
        <v>11</v>
      </c>
      <c r="B33" s="2">
        <v>31.0</v>
      </c>
      <c r="C33" s="6">
        <v>2021.0</v>
      </c>
      <c r="D33" s="7" t="s">
        <v>26</v>
      </c>
      <c r="E33" s="7" t="s">
        <v>27</v>
      </c>
      <c r="F33" s="8">
        <v>44439.0</v>
      </c>
      <c r="I33" s="10">
        <v>1159917.0</v>
      </c>
      <c r="J33" s="15">
        <f t="shared" si="1"/>
        <v>0</v>
      </c>
      <c r="K33" s="15">
        <f t="shared" si="2"/>
        <v>0</v>
      </c>
    </row>
    <row r="34" ht="15.75" customHeight="1">
      <c r="A34" s="2" t="s">
        <v>11</v>
      </c>
      <c r="B34" s="2">
        <v>31.0</v>
      </c>
      <c r="C34" s="6">
        <v>2021.0</v>
      </c>
      <c r="D34" s="11" t="s">
        <v>28</v>
      </c>
      <c r="E34" s="11" t="s">
        <v>29</v>
      </c>
      <c r="F34" s="8">
        <v>44469.0</v>
      </c>
      <c r="I34" s="10">
        <v>1159917.0</v>
      </c>
      <c r="J34" s="15">
        <f t="shared" si="1"/>
        <v>0</v>
      </c>
      <c r="K34" s="15">
        <f t="shared" si="2"/>
        <v>0</v>
      </c>
    </row>
    <row r="35" ht="15.75" customHeight="1">
      <c r="A35" s="2" t="s">
        <v>11</v>
      </c>
      <c r="B35" s="2">
        <v>31.0</v>
      </c>
      <c r="C35" s="6">
        <v>2021.0</v>
      </c>
      <c r="D35" s="7" t="s">
        <v>30</v>
      </c>
      <c r="E35" s="7" t="s">
        <v>31</v>
      </c>
      <c r="F35" s="8">
        <v>44500.0</v>
      </c>
      <c r="I35" s="10">
        <v>1159917.0</v>
      </c>
      <c r="J35" s="15">
        <f t="shared" si="1"/>
        <v>0</v>
      </c>
      <c r="K35" s="15">
        <f t="shared" si="2"/>
        <v>0</v>
      </c>
    </row>
    <row r="36" ht="15.75" customHeight="1">
      <c r="A36" s="2" t="s">
        <v>11</v>
      </c>
      <c r="B36" s="2">
        <v>31.0</v>
      </c>
      <c r="C36" s="6">
        <v>2021.0</v>
      </c>
      <c r="D36" s="7" t="s">
        <v>32</v>
      </c>
      <c r="E36" s="7" t="s">
        <v>33</v>
      </c>
      <c r="F36" s="8">
        <v>44500.0</v>
      </c>
      <c r="I36" s="10">
        <v>1159917.0</v>
      </c>
      <c r="J36" s="15">
        <f t="shared" si="1"/>
        <v>0</v>
      </c>
      <c r="K36" s="15">
        <f t="shared" si="2"/>
        <v>0</v>
      </c>
    </row>
    <row r="37" ht="15.75" customHeight="1">
      <c r="A37" s="2" t="s">
        <v>11</v>
      </c>
      <c r="B37" s="2">
        <v>31.0</v>
      </c>
      <c r="C37" s="6">
        <v>2021.0</v>
      </c>
      <c r="D37" s="11" t="s">
        <v>34</v>
      </c>
      <c r="E37" s="11" t="s">
        <v>35</v>
      </c>
      <c r="F37" s="8">
        <v>44561.0</v>
      </c>
      <c r="I37" s="10">
        <v>1159917.0</v>
      </c>
      <c r="J37" s="15">
        <f t="shared" si="1"/>
        <v>0</v>
      </c>
      <c r="K37" s="15">
        <f t="shared" si="2"/>
        <v>0</v>
      </c>
    </row>
    <row r="38" ht="15.75" customHeight="1">
      <c r="A38" s="9" t="s">
        <v>36</v>
      </c>
      <c r="B38" s="9">
        <v>33.0</v>
      </c>
      <c r="C38" s="6">
        <v>2021.0</v>
      </c>
      <c r="D38" s="7" t="s">
        <v>12</v>
      </c>
      <c r="E38" s="7" t="s">
        <v>13</v>
      </c>
      <c r="F38" s="8">
        <v>44227.0</v>
      </c>
      <c r="G38" s="9">
        <v>19057.0</v>
      </c>
      <c r="H38" s="9">
        <v>19057.0</v>
      </c>
      <c r="I38" s="10">
        <v>6.583318E7</v>
      </c>
      <c r="J38" s="15">
        <f t="shared" si="1"/>
        <v>28.94740919</v>
      </c>
      <c r="K38" s="15">
        <f t="shared" si="2"/>
        <v>28.94740919</v>
      </c>
    </row>
    <row r="39" ht="15.75" customHeight="1">
      <c r="A39" s="9" t="s">
        <v>36</v>
      </c>
      <c r="B39" s="9">
        <v>33.0</v>
      </c>
      <c r="C39" s="6">
        <v>2021.0</v>
      </c>
      <c r="D39" s="7" t="s">
        <v>14</v>
      </c>
      <c r="E39" s="7" t="s">
        <v>15</v>
      </c>
      <c r="F39" s="8">
        <v>44255.0</v>
      </c>
      <c r="I39" s="10">
        <v>6.583318E7</v>
      </c>
      <c r="J39" s="15">
        <f t="shared" si="1"/>
        <v>0</v>
      </c>
      <c r="K39" s="15">
        <f t="shared" si="2"/>
        <v>0</v>
      </c>
    </row>
    <row r="40" ht="15.75" customHeight="1">
      <c r="A40" s="9" t="s">
        <v>36</v>
      </c>
      <c r="B40" s="9">
        <v>33.0</v>
      </c>
      <c r="C40" s="6">
        <v>2021.0</v>
      </c>
      <c r="D40" s="7" t="s">
        <v>16</v>
      </c>
      <c r="E40" s="7" t="s">
        <v>17</v>
      </c>
      <c r="F40" s="8">
        <v>44286.0</v>
      </c>
      <c r="I40" s="10">
        <v>6.583318E7</v>
      </c>
      <c r="J40" s="15">
        <f t="shared" si="1"/>
        <v>0</v>
      </c>
      <c r="K40" s="15">
        <f t="shared" si="2"/>
        <v>0</v>
      </c>
    </row>
    <row r="41" ht="15.75" customHeight="1">
      <c r="A41" s="9" t="s">
        <v>36</v>
      </c>
      <c r="B41" s="9">
        <v>33.0</v>
      </c>
      <c r="C41" s="6">
        <v>2021.0</v>
      </c>
      <c r="D41" s="7" t="s">
        <v>18</v>
      </c>
      <c r="E41" s="7" t="s">
        <v>19</v>
      </c>
      <c r="F41" s="8">
        <v>44316.0</v>
      </c>
      <c r="I41" s="10">
        <v>6.583318E7</v>
      </c>
      <c r="J41" s="15">
        <f t="shared" si="1"/>
        <v>0</v>
      </c>
      <c r="K41" s="15">
        <f t="shared" si="2"/>
        <v>0</v>
      </c>
    </row>
    <row r="42" ht="15.75" customHeight="1">
      <c r="A42" s="9" t="s">
        <v>36</v>
      </c>
      <c r="B42" s="9">
        <v>33.0</v>
      </c>
      <c r="C42" s="6">
        <v>2021.0</v>
      </c>
      <c r="D42" s="7" t="s">
        <v>20</v>
      </c>
      <c r="E42" s="7" t="s">
        <v>21</v>
      </c>
      <c r="F42" s="8">
        <v>44347.0</v>
      </c>
      <c r="I42" s="10">
        <v>6.583318E7</v>
      </c>
      <c r="J42" s="15">
        <f t="shared" si="1"/>
        <v>0</v>
      </c>
      <c r="K42" s="15">
        <f t="shared" si="2"/>
        <v>0</v>
      </c>
    </row>
    <row r="43" ht="15.75" customHeight="1">
      <c r="A43" s="9" t="s">
        <v>36</v>
      </c>
      <c r="B43" s="9">
        <v>33.0</v>
      </c>
      <c r="C43" s="6">
        <v>2021.0</v>
      </c>
      <c r="D43" s="7" t="s">
        <v>22</v>
      </c>
      <c r="E43" s="7" t="s">
        <v>23</v>
      </c>
      <c r="F43" s="8">
        <v>44377.0</v>
      </c>
      <c r="I43" s="10">
        <v>6.583318E7</v>
      </c>
      <c r="J43" s="15">
        <f t="shared" si="1"/>
        <v>0</v>
      </c>
      <c r="K43" s="15">
        <f t="shared" si="2"/>
        <v>0</v>
      </c>
    </row>
    <row r="44" ht="15.75" customHeight="1">
      <c r="A44" s="9" t="s">
        <v>36</v>
      </c>
      <c r="B44" s="9">
        <v>33.0</v>
      </c>
      <c r="C44" s="6">
        <v>2021.0</v>
      </c>
      <c r="D44" s="7" t="s">
        <v>24</v>
      </c>
      <c r="E44" s="7" t="s">
        <v>25</v>
      </c>
      <c r="F44" s="8">
        <v>44408.0</v>
      </c>
      <c r="I44" s="10">
        <v>6.583318E7</v>
      </c>
      <c r="J44" s="15">
        <f t="shared" si="1"/>
        <v>0</v>
      </c>
      <c r="K44" s="15">
        <f t="shared" si="2"/>
        <v>0</v>
      </c>
    </row>
    <row r="45" ht="15.75" customHeight="1">
      <c r="A45" s="9" t="s">
        <v>36</v>
      </c>
      <c r="B45" s="9">
        <v>33.0</v>
      </c>
      <c r="C45" s="6">
        <v>2021.0</v>
      </c>
      <c r="D45" s="7" t="s">
        <v>26</v>
      </c>
      <c r="E45" s="7" t="s">
        <v>27</v>
      </c>
      <c r="F45" s="8">
        <v>44439.0</v>
      </c>
      <c r="I45" s="10">
        <v>6.583318E7</v>
      </c>
      <c r="J45" s="15">
        <f t="shared" si="1"/>
        <v>0</v>
      </c>
      <c r="K45" s="15">
        <f t="shared" si="2"/>
        <v>0</v>
      </c>
    </row>
    <row r="46" ht="15.75" customHeight="1">
      <c r="A46" s="9" t="s">
        <v>36</v>
      </c>
      <c r="B46" s="9">
        <v>33.0</v>
      </c>
      <c r="C46" s="6">
        <v>2021.0</v>
      </c>
      <c r="D46" s="11" t="s">
        <v>28</v>
      </c>
      <c r="E46" s="11" t="s">
        <v>29</v>
      </c>
      <c r="F46" s="8">
        <v>44469.0</v>
      </c>
      <c r="I46" s="10">
        <v>6.583318E7</v>
      </c>
      <c r="J46" s="15">
        <f t="shared" si="1"/>
        <v>0</v>
      </c>
      <c r="K46" s="15">
        <f t="shared" si="2"/>
        <v>0</v>
      </c>
    </row>
    <row r="47" ht="15.75" customHeight="1">
      <c r="A47" s="9" t="s">
        <v>36</v>
      </c>
      <c r="B47" s="9">
        <v>33.0</v>
      </c>
      <c r="C47" s="6">
        <v>2021.0</v>
      </c>
      <c r="D47" s="7" t="s">
        <v>30</v>
      </c>
      <c r="E47" s="7" t="s">
        <v>31</v>
      </c>
      <c r="F47" s="8">
        <v>44500.0</v>
      </c>
      <c r="I47" s="10">
        <v>6.583318E7</v>
      </c>
      <c r="J47" s="15">
        <f t="shared" si="1"/>
        <v>0</v>
      </c>
      <c r="K47" s="15">
        <f t="shared" si="2"/>
        <v>0</v>
      </c>
    </row>
    <row r="48" ht="15.75" customHeight="1">
      <c r="A48" s="9" t="s">
        <v>36</v>
      </c>
      <c r="B48" s="9">
        <v>33.0</v>
      </c>
      <c r="C48" s="6">
        <v>2021.0</v>
      </c>
      <c r="D48" s="7" t="s">
        <v>32</v>
      </c>
      <c r="E48" s="7" t="s">
        <v>33</v>
      </c>
      <c r="F48" s="8">
        <v>44500.0</v>
      </c>
      <c r="I48" s="10">
        <v>6.583318E7</v>
      </c>
      <c r="J48" s="15">
        <f t="shared" si="1"/>
        <v>0</v>
      </c>
      <c r="K48" s="15">
        <f t="shared" si="2"/>
        <v>0</v>
      </c>
    </row>
    <row r="49" ht="15.75" customHeight="1">
      <c r="A49" s="9" t="s">
        <v>36</v>
      </c>
      <c r="B49" s="9">
        <v>33.0</v>
      </c>
      <c r="C49" s="6">
        <v>2021.0</v>
      </c>
      <c r="D49" s="11" t="s">
        <v>34</v>
      </c>
      <c r="E49" s="11" t="s">
        <v>35</v>
      </c>
      <c r="F49" s="8">
        <v>44561.0</v>
      </c>
      <c r="I49" s="10">
        <v>6.583318E7</v>
      </c>
      <c r="J49" s="15">
        <f t="shared" si="1"/>
        <v>0</v>
      </c>
      <c r="K49" s="15">
        <f t="shared" si="2"/>
        <v>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2021-02-11T15:46:51Z</dcterms:created>
  <dc:creator>Valeria Güemes</dc:creator>
</cp:coreProperties>
</file>