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micidios_culposos_Yuc" sheetId="1" r:id="rId4"/>
    <sheet state="visible" name="Comparativo Yuc-Nac" sheetId="2" r:id="rId5"/>
    <sheet state="visible" name="Tasa_hom_dolosos_culposos" sheetId="3" r:id="rId6"/>
  </sheets>
  <definedNames/>
  <calcPr/>
  <extLst>
    <ext uri="GoogleSheetsCustomDataVersion1">
      <go:sheetsCustomData xmlns:go="http://customooxmlschemas.google.com/" r:id="rId7" roundtripDataSignature="AMtx7mhMCpI5VSovMmLk2VTtR3t7Zgsygg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G1">
      <text>
        <t xml:space="preserve">======
ID#AAAAH5cce9E
Shirley Aguilar    (2021-02-25 18:15:13)
Proyecciones Población (CONAPO) para todas las edades.</t>
      </text>
    </comment>
  </commentList>
  <extLst>
    <ext uri="GoogleSheetsCustomDataVersion1">
      <go:sheetsCustomData xmlns:go="http://customooxmlschemas.google.com/" r:id="rId1" roundtripDataSignature="AMtx7mikzbFU7NDoca0YfCjDPDdxxuCKKg=="/>
    </ext>
  </extLst>
</comments>
</file>

<file path=xl/sharedStrings.xml><?xml version="1.0" encoding="utf-8"?>
<sst xmlns="http://schemas.openxmlformats.org/spreadsheetml/2006/main" count="281" uniqueCount="52">
  <si>
    <t>Año</t>
  </si>
  <si>
    <t>Mes</t>
  </si>
  <si>
    <t>Month</t>
  </si>
  <si>
    <t>Fecha</t>
  </si>
  <si>
    <t>Homicidios_culposo_yuc</t>
  </si>
  <si>
    <t>Homicidios_culposo_yuc_acum</t>
  </si>
  <si>
    <t>Muj_mit_yuc</t>
  </si>
  <si>
    <t>Tasa_yuc_mensual</t>
  </si>
  <si>
    <t>Tasa_yuc_acum</t>
  </si>
  <si>
    <t>enero</t>
  </si>
  <si>
    <t>A</t>
  </si>
  <si>
    <t>febrero</t>
  </si>
  <si>
    <t>B</t>
  </si>
  <si>
    <t>marzo</t>
  </si>
  <si>
    <t>C</t>
  </si>
  <si>
    <t>abril</t>
  </si>
  <si>
    <t>D</t>
  </si>
  <si>
    <t>mayo</t>
  </si>
  <si>
    <t>E</t>
  </si>
  <si>
    <t>junio</t>
  </si>
  <si>
    <t>F</t>
  </si>
  <si>
    <t>julio</t>
  </si>
  <si>
    <t>G</t>
  </si>
  <si>
    <t>agosto</t>
  </si>
  <si>
    <t>H</t>
  </si>
  <si>
    <t>septiembre</t>
  </si>
  <si>
    <t>I</t>
  </si>
  <si>
    <t>octubre</t>
  </si>
  <si>
    <t>J</t>
  </si>
  <si>
    <t>noviembre</t>
  </si>
  <si>
    <t>K</t>
  </si>
  <si>
    <t>diciembre</t>
  </si>
  <si>
    <t>L</t>
  </si>
  <si>
    <t>Homicidios_culposo_yuc_mensual</t>
  </si>
  <si>
    <t>Homicidios_culposos_mensual_nac</t>
  </si>
  <si>
    <t>Homicidios_culposos_nac_acum</t>
  </si>
  <si>
    <t>Pob_mit_nac</t>
  </si>
  <si>
    <t>Tasa_nac_mensual</t>
  </si>
  <si>
    <t>Tasa_nac_acum</t>
  </si>
  <si>
    <t>Nom_Entidad</t>
  </si>
  <si>
    <t>Clave_Ent</t>
  </si>
  <si>
    <t>Tasa_hom_dolosos_mensual</t>
  </si>
  <si>
    <t>Tasa_hom_dolosos_acum</t>
  </si>
  <si>
    <t>Tasa_hom_culposos_mensual</t>
  </si>
  <si>
    <t>Tasa_hom_culposos_acum</t>
  </si>
  <si>
    <t>Tasa_doloso_culposo_mensual</t>
  </si>
  <si>
    <t>Tasa_doloso_culposo_acum</t>
  </si>
  <si>
    <t>Yucatán</t>
  </si>
  <si>
    <t>Nacional</t>
  </si>
  <si>
    <t>0.26</t>
  </si>
  <si>
    <t>0.36</t>
  </si>
  <si>
    <t>0.40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</si>
</sst>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4">
    <font>
      <sz val="11.0"/>
      <color theme="1"/>
      <name val="Arial"/>
    </font>
    <font>
      <sz val="11.0"/>
      <color theme="1"/>
      <name val="Calibri"/>
    </font>
    <font>
      <color theme="1"/>
      <name val="Calibri"/>
    </font>
    <font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BD92DE"/>
        <bgColor rgb="FFBD92DE"/>
      </patternFill>
    </fill>
  </fills>
  <borders count="3">
    <border/>
    <border>
      <left/>
      <right/>
      <top/>
      <bottom/>
    </border>
    <border>
      <left/>
      <right/>
      <top/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0" fillId="0" fontId="2" numFmtId="0" xfId="0" applyFont="1"/>
    <xf borderId="0" fillId="0" fontId="1" numFmtId="164" xfId="0" applyFont="1" applyNumberFormat="1"/>
    <xf borderId="0" fillId="0" fontId="1" numFmtId="2" xfId="0" applyFont="1" applyNumberFormat="1"/>
    <xf borderId="0" fillId="0" fontId="1" numFmtId="0" xfId="0" applyFont="1"/>
    <xf borderId="1" fillId="2" fontId="1" numFmtId="164" xfId="0" applyBorder="1" applyFont="1" applyNumberFormat="1"/>
    <xf borderId="2" fillId="2" fontId="1" numFmtId="2" xfId="0" applyBorder="1" applyFont="1" applyNumberFormat="1"/>
    <xf borderId="0" fillId="0" fontId="2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3" numFmtId="0" xfId="0" applyAlignment="1" applyFont="1">
      <alignment horizontal="right" readingOrder="0" shrinkToFit="0" vertical="bottom" wrapText="0"/>
    </xf>
    <xf borderId="1" fillId="2" fontId="1" numFmtId="2" xfId="0" applyBorder="1" applyFont="1" applyNumberFormat="1"/>
    <xf borderId="0" fillId="0" fontId="2" numFmtId="0" xfId="0" applyAlignment="1" applyFont="1">
      <alignment horizontal="right"/>
    </xf>
    <xf borderId="0" fillId="0" fontId="2" numFmtId="2" xfId="0" applyAlignment="1" applyFont="1" applyNumberFormat="1">
      <alignment readingOrder="0"/>
    </xf>
    <xf borderId="0" fillId="0" fontId="2" numFmtId="2" xfId="0" applyAlignment="1" applyFont="1" applyNumberFormat="1">
      <alignment horizontal="right" readingOrder="0"/>
    </xf>
    <xf borderId="0" fillId="0" fontId="2" numFmtId="2" xfId="0" applyFont="1" applyNumberFormat="1"/>
    <xf borderId="0" fillId="0" fontId="2" numFmtId="0" xfId="0" applyAlignment="1" applyFont="1">
      <alignment horizontal="right" readingOrder="0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9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2">
        <v>2020.0</v>
      </c>
      <c r="B2" s="2" t="s">
        <v>9</v>
      </c>
      <c r="C2" s="2" t="s">
        <v>10</v>
      </c>
      <c r="D2" s="3">
        <v>43861.0</v>
      </c>
      <c r="G2" s="2">
        <v>1146710.0</v>
      </c>
      <c r="H2" s="4">
        <f t="shared" ref="H2:H14" si="1">(E2/G2)*100000</f>
        <v>0</v>
      </c>
      <c r="I2" s="4">
        <f t="shared" ref="I2:I14" si="2">(F2/G2)*100000</f>
        <v>0</v>
      </c>
    </row>
    <row r="3">
      <c r="A3" s="2">
        <v>2020.0</v>
      </c>
      <c r="B3" s="2" t="s">
        <v>11</v>
      </c>
      <c r="C3" s="2" t="s">
        <v>12</v>
      </c>
      <c r="D3" s="3">
        <v>43890.0</v>
      </c>
      <c r="G3" s="2">
        <v>1146710.0</v>
      </c>
      <c r="H3" s="4">
        <f t="shared" si="1"/>
        <v>0</v>
      </c>
      <c r="I3" s="4">
        <f t="shared" si="2"/>
        <v>0</v>
      </c>
    </row>
    <row r="4">
      <c r="A4" s="2">
        <v>2020.0</v>
      </c>
      <c r="B4" s="2" t="s">
        <v>13</v>
      </c>
      <c r="C4" s="2" t="s">
        <v>14</v>
      </c>
      <c r="D4" s="3">
        <v>43921.0</v>
      </c>
      <c r="G4" s="2">
        <v>1146710.0</v>
      </c>
      <c r="H4" s="4">
        <f t="shared" si="1"/>
        <v>0</v>
      </c>
      <c r="I4" s="4">
        <f t="shared" si="2"/>
        <v>0</v>
      </c>
    </row>
    <row r="5">
      <c r="A5" s="2">
        <v>2020.0</v>
      </c>
      <c r="B5" s="2" t="s">
        <v>15</v>
      </c>
      <c r="C5" s="2" t="s">
        <v>16</v>
      </c>
      <c r="D5" s="3">
        <v>43951.0</v>
      </c>
      <c r="G5" s="2">
        <v>1146710.0</v>
      </c>
      <c r="H5" s="4">
        <f t="shared" si="1"/>
        <v>0</v>
      </c>
      <c r="I5" s="4">
        <f t="shared" si="2"/>
        <v>0</v>
      </c>
    </row>
    <row r="6">
      <c r="A6" s="2">
        <v>2020.0</v>
      </c>
      <c r="B6" s="2" t="s">
        <v>17</v>
      </c>
      <c r="C6" s="2" t="s">
        <v>18</v>
      </c>
      <c r="D6" s="3">
        <v>43982.0</v>
      </c>
      <c r="G6" s="2">
        <v>1146710.0</v>
      </c>
      <c r="H6" s="4">
        <f t="shared" si="1"/>
        <v>0</v>
      </c>
      <c r="I6" s="4">
        <f t="shared" si="2"/>
        <v>0</v>
      </c>
    </row>
    <row r="7">
      <c r="A7" s="2">
        <v>2020.0</v>
      </c>
      <c r="B7" s="2" t="s">
        <v>19</v>
      </c>
      <c r="C7" s="2" t="s">
        <v>20</v>
      </c>
      <c r="D7" s="3">
        <v>44012.0</v>
      </c>
      <c r="E7" s="2">
        <v>10.0</v>
      </c>
      <c r="F7" s="2">
        <v>10.0</v>
      </c>
      <c r="G7" s="2">
        <v>1146710.0</v>
      </c>
      <c r="H7" s="4">
        <f t="shared" si="1"/>
        <v>0.8720600675</v>
      </c>
      <c r="I7" s="4">
        <f t="shared" si="2"/>
        <v>0.8720600675</v>
      </c>
    </row>
    <row r="8">
      <c r="A8" s="2">
        <v>2020.0</v>
      </c>
      <c r="B8" s="2" t="s">
        <v>21</v>
      </c>
      <c r="C8" s="2" t="s">
        <v>22</v>
      </c>
      <c r="D8" s="3">
        <v>44043.0</v>
      </c>
      <c r="E8" s="2">
        <v>14.0</v>
      </c>
      <c r="F8" s="2">
        <f t="shared" ref="F8:F13" si="3">F7+E8</f>
        <v>24</v>
      </c>
      <c r="G8" s="2">
        <v>1146710.0</v>
      </c>
      <c r="H8" s="4">
        <f t="shared" si="1"/>
        <v>1.220884094</v>
      </c>
      <c r="I8" s="4">
        <f t="shared" si="2"/>
        <v>2.092944162</v>
      </c>
    </row>
    <row r="9">
      <c r="A9" s="2">
        <v>2020.0</v>
      </c>
      <c r="B9" s="2" t="s">
        <v>23</v>
      </c>
      <c r="C9" s="2" t="s">
        <v>24</v>
      </c>
      <c r="D9" s="3">
        <v>44073.0</v>
      </c>
      <c r="E9" s="2">
        <v>15.0</v>
      </c>
      <c r="F9" s="2">
        <f t="shared" si="3"/>
        <v>39</v>
      </c>
      <c r="G9" s="2">
        <v>1146710.0</v>
      </c>
      <c r="H9" s="4">
        <f t="shared" si="1"/>
        <v>1.308090101</v>
      </c>
      <c r="I9" s="4">
        <f t="shared" si="2"/>
        <v>3.401034263</v>
      </c>
    </row>
    <row r="10">
      <c r="A10" s="2">
        <v>2020.0</v>
      </c>
      <c r="B10" s="5" t="s">
        <v>25</v>
      </c>
      <c r="C10" s="5" t="s">
        <v>26</v>
      </c>
      <c r="D10" s="3">
        <v>44104.0</v>
      </c>
      <c r="E10" s="2">
        <v>15.0</v>
      </c>
      <c r="F10" s="2">
        <f t="shared" si="3"/>
        <v>54</v>
      </c>
      <c r="G10" s="5">
        <v>1146710.0</v>
      </c>
      <c r="H10" s="4">
        <f t="shared" si="1"/>
        <v>1.308090101</v>
      </c>
      <c r="I10" s="4">
        <f t="shared" si="2"/>
        <v>4.709124364</v>
      </c>
    </row>
    <row r="11">
      <c r="A11" s="2">
        <v>2020.0</v>
      </c>
      <c r="B11" s="2" t="s">
        <v>27</v>
      </c>
      <c r="C11" s="2" t="s">
        <v>28</v>
      </c>
      <c r="D11" s="3">
        <v>44135.0</v>
      </c>
      <c r="F11" s="2">
        <f t="shared" si="3"/>
        <v>54</v>
      </c>
      <c r="G11" s="5">
        <v>1146710.0</v>
      </c>
      <c r="H11" s="4">
        <f t="shared" si="1"/>
        <v>0</v>
      </c>
      <c r="I11" s="4">
        <f t="shared" si="2"/>
        <v>4.709124364</v>
      </c>
    </row>
    <row r="12">
      <c r="A12" s="2">
        <v>2020.0</v>
      </c>
      <c r="B12" s="2" t="s">
        <v>29</v>
      </c>
      <c r="C12" s="2" t="s">
        <v>30</v>
      </c>
      <c r="D12" s="3">
        <v>44165.0</v>
      </c>
      <c r="E12" s="2">
        <v>21.0</v>
      </c>
      <c r="F12" s="2">
        <f t="shared" si="3"/>
        <v>75</v>
      </c>
      <c r="G12" s="5">
        <v>1146710.0</v>
      </c>
      <c r="H12" s="4">
        <f t="shared" si="1"/>
        <v>1.831326142</v>
      </c>
      <c r="I12" s="4">
        <f t="shared" si="2"/>
        <v>6.540450506</v>
      </c>
    </row>
    <row r="13">
      <c r="A13" s="1">
        <v>2020.0</v>
      </c>
      <c r="B13" s="1" t="s">
        <v>31</v>
      </c>
      <c r="C13" s="1" t="s">
        <v>32</v>
      </c>
      <c r="D13" s="6">
        <v>44196.0</v>
      </c>
      <c r="E13" s="1">
        <v>22.0</v>
      </c>
      <c r="F13" s="1">
        <f t="shared" si="3"/>
        <v>97</v>
      </c>
      <c r="G13" s="1">
        <v>1146710.0</v>
      </c>
      <c r="H13" s="7">
        <f t="shared" si="1"/>
        <v>1.918532148</v>
      </c>
      <c r="I13" s="7">
        <f t="shared" si="2"/>
        <v>8.458982655</v>
      </c>
    </row>
    <row r="14">
      <c r="A14" s="8">
        <v>2021.0</v>
      </c>
      <c r="B14" s="2" t="s">
        <v>9</v>
      </c>
      <c r="C14" s="2" t="s">
        <v>10</v>
      </c>
      <c r="D14" s="9">
        <v>44227.0</v>
      </c>
      <c r="E14" s="8">
        <v>3.0</v>
      </c>
      <c r="F14" s="8">
        <v>3.0</v>
      </c>
      <c r="G14" s="10">
        <v>1159917.0</v>
      </c>
      <c r="H14" s="4">
        <f t="shared" si="1"/>
        <v>0.2586391957</v>
      </c>
      <c r="I14" s="4">
        <f t="shared" si="2"/>
        <v>0.2586391957</v>
      </c>
    </row>
    <row r="15">
      <c r="A15" s="8">
        <v>2021.0</v>
      </c>
      <c r="B15" s="2" t="s">
        <v>11</v>
      </c>
      <c r="C15" s="2" t="s">
        <v>12</v>
      </c>
      <c r="D15" s="9">
        <v>44255.0</v>
      </c>
      <c r="G15" s="10">
        <v>1159917.0</v>
      </c>
    </row>
    <row r="16">
      <c r="A16" s="8">
        <v>2021.0</v>
      </c>
      <c r="B16" s="2" t="s">
        <v>13</v>
      </c>
      <c r="C16" s="2" t="s">
        <v>14</v>
      </c>
      <c r="D16" s="9">
        <v>44286.0</v>
      </c>
      <c r="G16" s="10">
        <v>1159917.0</v>
      </c>
    </row>
    <row r="17">
      <c r="A17" s="8">
        <v>2021.0</v>
      </c>
      <c r="B17" s="2" t="s">
        <v>15</v>
      </c>
      <c r="C17" s="2" t="s">
        <v>16</v>
      </c>
      <c r="D17" s="9">
        <v>44316.0</v>
      </c>
      <c r="G17" s="10">
        <v>1159917.0</v>
      </c>
    </row>
    <row r="18">
      <c r="A18" s="8">
        <v>2021.0</v>
      </c>
      <c r="B18" s="2" t="s">
        <v>17</v>
      </c>
      <c r="C18" s="2" t="s">
        <v>18</v>
      </c>
      <c r="D18" s="9">
        <v>44347.0</v>
      </c>
      <c r="G18" s="10">
        <v>1159917.0</v>
      </c>
    </row>
    <row r="19">
      <c r="A19" s="8">
        <v>2021.0</v>
      </c>
      <c r="B19" s="2" t="s">
        <v>19</v>
      </c>
      <c r="C19" s="2" t="s">
        <v>20</v>
      </c>
      <c r="D19" s="9">
        <v>44377.0</v>
      </c>
      <c r="G19" s="10">
        <v>1159917.0</v>
      </c>
    </row>
    <row r="20">
      <c r="A20" s="8">
        <v>2021.0</v>
      </c>
      <c r="B20" s="2" t="s">
        <v>21</v>
      </c>
      <c r="C20" s="2" t="s">
        <v>22</v>
      </c>
      <c r="D20" s="9">
        <v>44408.0</v>
      </c>
      <c r="G20" s="10">
        <v>1159917.0</v>
      </c>
    </row>
    <row r="21" ht="15.75" customHeight="1">
      <c r="A21" s="8">
        <v>2021.0</v>
      </c>
      <c r="B21" s="2" t="s">
        <v>23</v>
      </c>
      <c r="C21" s="2" t="s">
        <v>24</v>
      </c>
      <c r="D21" s="9">
        <v>44439.0</v>
      </c>
      <c r="G21" s="10">
        <v>1159917.0</v>
      </c>
    </row>
    <row r="22" ht="15.75" customHeight="1">
      <c r="A22" s="8">
        <v>2021.0</v>
      </c>
      <c r="B22" s="5" t="s">
        <v>25</v>
      </c>
      <c r="C22" s="5" t="s">
        <v>26</v>
      </c>
      <c r="D22" s="9">
        <v>44469.0</v>
      </c>
      <c r="G22" s="10">
        <v>1159917.0</v>
      </c>
    </row>
    <row r="23" ht="15.75" customHeight="1">
      <c r="A23" s="8">
        <v>2021.0</v>
      </c>
      <c r="B23" s="2" t="s">
        <v>27</v>
      </c>
      <c r="C23" s="2" t="s">
        <v>28</v>
      </c>
      <c r="D23" s="9">
        <v>44500.0</v>
      </c>
      <c r="G23" s="10">
        <v>1159917.0</v>
      </c>
    </row>
    <row r="24" ht="15.75" customHeight="1">
      <c r="A24" s="8">
        <v>2021.0</v>
      </c>
      <c r="B24" s="2" t="s">
        <v>29</v>
      </c>
      <c r="C24" s="2" t="s">
        <v>30</v>
      </c>
      <c r="D24" s="9">
        <v>44500.0</v>
      </c>
      <c r="G24" s="10">
        <v>1159917.0</v>
      </c>
    </row>
    <row r="25" ht="15.75" customHeight="1">
      <c r="A25" s="8">
        <v>2021.0</v>
      </c>
      <c r="B25" s="5" t="s">
        <v>31</v>
      </c>
      <c r="C25" s="5" t="s">
        <v>32</v>
      </c>
      <c r="D25" s="9">
        <v>44561.0</v>
      </c>
      <c r="G25" s="10">
        <v>1159917.0</v>
      </c>
    </row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9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33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34</v>
      </c>
      <c r="K1" s="1" t="s">
        <v>35</v>
      </c>
      <c r="L1" s="1" t="s">
        <v>36</v>
      </c>
      <c r="M1" s="1" t="s">
        <v>37</v>
      </c>
      <c r="N1" s="1" t="s">
        <v>38</v>
      </c>
    </row>
    <row r="2">
      <c r="A2" s="2">
        <v>2020.0</v>
      </c>
      <c r="B2" s="2" t="s">
        <v>9</v>
      </c>
      <c r="C2" s="2" t="s">
        <v>10</v>
      </c>
      <c r="D2" s="3">
        <v>43861.0</v>
      </c>
      <c r="G2" s="2">
        <v>1146710.0</v>
      </c>
      <c r="H2" s="4">
        <f t="shared" ref="H2:H14" si="1">(E2/G2)*100000</f>
        <v>0</v>
      </c>
      <c r="I2" s="4">
        <f t="shared" ref="I2:I14" si="2">(F2/G2)*100000</f>
        <v>0</v>
      </c>
      <c r="J2" s="2">
        <v>288.0</v>
      </c>
      <c r="K2" s="2">
        <v>288.0</v>
      </c>
      <c r="L2" s="2">
        <v>6.522466E7</v>
      </c>
      <c r="M2" s="4">
        <f t="shared" ref="M2:M14" si="3">(J2/L2)*100000</f>
        <v>0.4415507877</v>
      </c>
      <c r="N2" s="4">
        <f t="shared" ref="N2:N14" si="4">(K2/L2)*100000</f>
        <v>0.4415507877</v>
      </c>
    </row>
    <row r="3">
      <c r="A3" s="2">
        <v>2020.0</v>
      </c>
      <c r="B3" s="2" t="s">
        <v>11</v>
      </c>
      <c r="C3" s="2" t="s">
        <v>12</v>
      </c>
      <c r="D3" s="3">
        <v>43890.0</v>
      </c>
      <c r="G3" s="2">
        <v>1146710.0</v>
      </c>
      <c r="H3" s="4">
        <f t="shared" si="1"/>
        <v>0</v>
      </c>
      <c r="I3" s="4">
        <f t="shared" si="2"/>
        <v>0</v>
      </c>
      <c r="J3" s="2">
        <v>291.0</v>
      </c>
      <c r="K3" s="2">
        <f t="shared" ref="K3:K13" si="5">K2+J3</f>
        <v>579</v>
      </c>
      <c r="L3" s="2">
        <v>6.522466E7</v>
      </c>
      <c r="M3" s="4">
        <f t="shared" si="3"/>
        <v>0.4461502751</v>
      </c>
      <c r="N3" s="4">
        <f t="shared" si="4"/>
        <v>0.8877010628</v>
      </c>
    </row>
    <row r="4">
      <c r="A4" s="2">
        <v>2020.0</v>
      </c>
      <c r="B4" s="2" t="s">
        <v>13</v>
      </c>
      <c r="C4" s="2" t="s">
        <v>14</v>
      </c>
      <c r="D4" s="3">
        <v>43921.0</v>
      </c>
      <c r="G4" s="2">
        <v>1146710.0</v>
      </c>
      <c r="H4" s="4">
        <f t="shared" si="1"/>
        <v>0</v>
      </c>
      <c r="I4" s="4">
        <f t="shared" si="2"/>
        <v>0</v>
      </c>
      <c r="J4" s="2">
        <v>287.0</v>
      </c>
      <c r="K4" s="2">
        <f t="shared" si="5"/>
        <v>866</v>
      </c>
      <c r="L4" s="2">
        <v>6.522466E7</v>
      </c>
      <c r="M4" s="4">
        <f t="shared" si="3"/>
        <v>0.4400176252</v>
      </c>
      <c r="N4" s="4">
        <f t="shared" si="4"/>
        <v>1.327718688</v>
      </c>
    </row>
    <row r="5">
      <c r="A5" s="2">
        <v>2020.0</v>
      </c>
      <c r="B5" s="2" t="s">
        <v>15</v>
      </c>
      <c r="C5" s="2" t="s">
        <v>16</v>
      </c>
      <c r="D5" s="3">
        <v>43951.0</v>
      </c>
      <c r="G5" s="2">
        <v>1146710.0</v>
      </c>
      <c r="H5" s="4">
        <f t="shared" si="1"/>
        <v>0</v>
      </c>
      <c r="I5" s="4">
        <f t="shared" si="2"/>
        <v>0</v>
      </c>
      <c r="J5" s="2">
        <v>218.0</v>
      </c>
      <c r="K5" s="2">
        <f t="shared" si="5"/>
        <v>1084</v>
      </c>
      <c r="L5" s="2">
        <v>6.522466E7</v>
      </c>
      <c r="M5" s="4">
        <f t="shared" si="3"/>
        <v>0.3342294157</v>
      </c>
      <c r="N5" s="4">
        <f t="shared" si="4"/>
        <v>1.661948104</v>
      </c>
    </row>
    <row r="6">
      <c r="A6" s="2">
        <v>2020.0</v>
      </c>
      <c r="B6" s="2" t="s">
        <v>17</v>
      </c>
      <c r="C6" s="2" t="s">
        <v>18</v>
      </c>
      <c r="D6" s="3">
        <v>43982.0</v>
      </c>
      <c r="G6" s="2">
        <v>1146710.0</v>
      </c>
      <c r="H6" s="4">
        <f t="shared" si="1"/>
        <v>0</v>
      </c>
      <c r="I6" s="4">
        <f t="shared" si="2"/>
        <v>0</v>
      </c>
      <c r="J6" s="2">
        <v>182.0</v>
      </c>
      <c r="K6" s="2">
        <f t="shared" si="5"/>
        <v>1266</v>
      </c>
      <c r="L6" s="2">
        <v>6.522466E7</v>
      </c>
      <c r="M6" s="4">
        <f t="shared" si="3"/>
        <v>0.2790355672</v>
      </c>
      <c r="N6" s="4">
        <f t="shared" si="4"/>
        <v>1.940983671</v>
      </c>
    </row>
    <row r="7">
      <c r="A7" s="2">
        <v>2020.0</v>
      </c>
      <c r="B7" s="2" t="s">
        <v>19</v>
      </c>
      <c r="C7" s="2" t="s">
        <v>20</v>
      </c>
      <c r="D7" s="3">
        <v>44012.0</v>
      </c>
      <c r="E7" s="2">
        <v>10.0</v>
      </c>
      <c r="F7" s="2">
        <v>10.0</v>
      </c>
      <c r="G7" s="2">
        <v>1146710.0</v>
      </c>
      <c r="H7" s="4">
        <f t="shared" si="1"/>
        <v>0.8720600675</v>
      </c>
      <c r="I7" s="4">
        <f t="shared" si="2"/>
        <v>0.8720600675</v>
      </c>
      <c r="J7" s="2">
        <v>232.0</v>
      </c>
      <c r="K7" s="2">
        <f t="shared" si="5"/>
        <v>1498</v>
      </c>
      <c r="L7" s="2">
        <v>6.522466E7</v>
      </c>
      <c r="M7" s="4">
        <f t="shared" si="3"/>
        <v>0.3556936901</v>
      </c>
      <c r="N7" s="4">
        <f t="shared" si="4"/>
        <v>2.296677361</v>
      </c>
    </row>
    <row r="8">
      <c r="A8" s="2">
        <v>2020.0</v>
      </c>
      <c r="B8" s="2" t="s">
        <v>21</v>
      </c>
      <c r="C8" s="2" t="s">
        <v>22</v>
      </c>
      <c r="D8" s="3">
        <v>44043.0</v>
      </c>
      <c r="E8" s="2">
        <v>14.0</v>
      </c>
      <c r="F8" s="2">
        <f t="shared" ref="F8:F13" si="6">F7+E8</f>
        <v>24</v>
      </c>
      <c r="G8" s="2">
        <v>1146710.0</v>
      </c>
      <c r="H8" s="4">
        <f t="shared" si="1"/>
        <v>1.220884094</v>
      </c>
      <c r="I8" s="4">
        <f t="shared" si="2"/>
        <v>2.092944162</v>
      </c>
      <c r="J8" s="2">
        <v>251.0</v>
      </c>
      <c r="K8" s="2">
        <f t="shared" si="5"/>
        <v>1749</v>
      </c>
      <c r="L8" s="2">
        <v>6.522466E7</v>
      </c>
      <c r="M8" s="4">
        <f t="shared" si="3"/>
        <v>0.3848237768</v>
      </c>
      <c r="N8" s="4">
        <f t="shared" si="4"/>
        <v>2.681501138</v>
      </c>
    </row>
    <row r="9">
      <c r="A9" s="2">
        <v>2020.0</v>
      </c>
      <c r="B9" s="2" t="s">
        <v>23</v>
      </c>
      <c r="C9" s="2" t="s">
        <v>24</v>
      </c>
      <c r="D9" s="3">
        <v>44073.0</v>
      </c>
      <c r="E9" s="2">
        <v>15.0</v>
      </c>
      <c r="F9" s="2">
        <f t="shared" si="6"/>
        <v>39</v>
      </c>
      <c r="G9" s="2">
        <v>1146710.0</v>
      </c>
      <c r="H9" s="4">
        <f t="shared" si="1"/>
        <v>1.308090101</v>
      </c>
      <c r="I9" s="4">
        <f t="shared" si="2"/>
        <v>3.401034263</v>
      </c>
      <c r="J9" s="2">
        <v>248.0</v>
      </c>
      <c r="K9" s="2">
        <f t="shared" si="5"/>
        <v>1997</v>
      </c>
      <c r="L9" s="2">
        <v>6.522466E7</v>
      </c>
      <c r="M9" s="4">
        <f t="shared" si="3"/>
        <v>0.3802242894</v>
      </c>
      <c r="N9" s="4">
        <f t="shared" si="4"/>
        <v>3.061725427</v>
      </c>
    </row>
    <row r="10">
      <c r="A10" s="2">
        <v>2020.0</v>
      </c>
      <c r="B10" s="5" t="s">
        <v>25</v>
      </c>
      <c r="C10" s="5" t="s">
        <v>26</v>
      </c>
      <c r="D10" s="3">
        <v>44104.0</v>
      </c>
      <c r="E10" s="2">
        <v>15.0</v>
      </c>
      <c r="F10" s="2">
        <f t="shared" si="6"/>
        <v>54</v>
      </c>
      <c r="G10" s="5">
        <v>1146710.0</v>
      </c>
      <c r="H10" s="4">
        <f t="shared" si="1"/>
        <v>1.308090101</v>
      </c>
      <c r="I10" s="4">
        <f t="shared" si="2"/>
        <v>4.709124364</v>
      </c>
      <c r="J10" s="2">
        <v>271.0</v>
      </c>
      <c r="K10" s="2">
        <f t="shared" si="5"/>
        <v>2268</v>
      </c>
      <c r="L10" s="5">
        <v>6.522466E7</v>
      </c>
      <c r="M10" s="4">
        <f t="shared" si="3"/>
        <v>0.4154870259</v>
      </c>
      <c r="N10" s="4">
        <f t="shared" si="4"/>
        <v>3.477212453</v>
      </c>
    </row>
    <row r="11">
      <c r="A11" s="2">
        <v>2020.0</v>
      </c>
      <c r="B11" s="2" t="s">
        <v>27</v>
      </c>
      <c r="C11" s="2" t="s">
        <v>28</v>
      </c>
      <c r="D11" s="3">
        <v>44135.0</v>
      </c>
      <c r="F11" s="2">
        <f t="shared" si="6"/>
        <v>54</v>
      </c>
      <c r="G11" s="5">
        <v>1146710.0</v>
      </c>
      <c r="H11" s="4">
        <f t="shared" si="1"/>
        <v>0</v>
      </c>
      <c r="I11" s="4">
        <f t="shared" si="2"/>
        <v>4.709124364</v>
      </c>
      <c r="J11" s="2">
        <v>273.0</v>
      </c>
      <c r="K11" s="2">
        <f t="shared" si="5"/>
        <v>2541</v>
      </c>
      <c r="L11" s="5">
        <v>6.522466E7</v>
      </c>
      <c r="M11" s="4">
        <f t="shared" si="3"/>
        <v>0.4185533508</v>
      </c>
      <c r="N11" s="4">
        <f t="shared" si="4"/>
        <v>3.895765804</v>
      </c>
    </row>
    <row r="12">
      <c r="A12" s="2">
        <v>2020.0</v>
      </c>
      <c r="B12" s="2" t="s">
        <v>29</v>
      </c>
      <c r="C12" s="2" t="s">
        <v>30</v>
      </c>
      <c r="D12" s="3">
        <v>44165.0</v>
      </c>
      <c r="E12" s="2">
        <v>21.0</v>
      </c>
      <c r="F12" s="2">
        <f t="shared" si="6"/>
        <v>75</v>
      </c>
      <c r="G12" s="5">
        <v>1146710.0</v>
      </c>
      <c r="H12" s="4">
        <f t="shared" si="1"/>
        <v>1.831326142</v>
      </c>
      <c r="I12" s="4">
        <f t="shared" si="2"/>
        <v>6.540450506</v>
      </c>
      <c r="J12" s="2">
        <v>297.0</v>
      </c>
      <c r="K12" s="2">
        <f t="shared" si="5"/>
        <v>2838</v>
      </c>
      <c r="L12" s="5">
        <v>6.522466E7</v>
      </c>
      <c r="M12" s="4">
        <f t="shared" si="3"/>
        <v>0.4553492498</v>
      </c>
      <c r="N12" s="4">
        <f t="shared" si="4"/>
        <v>4.351115054</v>
      </c>
    </row>
    <row r="13">
      <c r="A13" s="1">
        <v>2020.0</v>
      </c>
      <c r="B13" s="1" t="s">
        <v>31</v>
      </c>
      <c r="C13" s="1" t="s">
        <v>32</v>
      </c>
      <c r="D13" s="6">
        <v>44196.0</v>
      </c>
      <c r="E13" s="1">
        <v>22.0</v>
      </c>
      <c r="F13" s="1">
        <f t="shared" si="6"/>
        <v>97</v>
      </c>
      <c r="G13" s="1">
        <v>1146710.0</v>
      </c>
      <c r="H13" s="7">
        <f t="shared" si="1"/>
        <v>1.918532148</v>
      </c>
      <c r="I13" s="7">
        <f t="shared" si="2"/>
        <v>8.458982655</v>
      </c>
      <c r="J13" s="1">
        <v>298.0</v>
      </c>
      <c r="K13" s="1">
        <f t="shared" si="5"/>
        <v>3136</v>
      </c>
      <c r="L13" s="1">
        <v>6.522466E7</v>
      </c>
      <c r="M13" s="7">
        <f t="shared" si="3"/>
        <v>0.4568824123</v>
      </c>
      <c r="N13" s="7">
        <f t="shared" si="4"/>
        <v>4.807997466</v>
      </c>
    </row>
    <row r="14">
      <c r="A14" s="8">
        <v>2021.0</v>
      </c>
      <c r="B14" s="2" t="s">
        <v>9</v>
      </c>
      <c r="C14" s="2" t="s">
        <v>10</v>
      </c>
      <c r="D14" s="9">
        <v>44227.0</v>
      </c>
      <c r="E14" s="8">
        <v>3.0</v>
      </c>
      <c r="F14" s="8">
        <v>3.0</v>
      </c>
      <c r="G14" s="10">
        <v>1159917.0</v>
      </c>
      <c r="H14" s="4">
        <f t="shared" si="1"/>
        <v>0.2586391957</v>
      </c>
      <c r="I14" s="4">
        <f t="shared" si="2"/>
        <v>0.2586391957</v>
      </c>
      <c r="J14" s="8">
        <v>261.0</v>
      </c>
      <c r="K14" s="8">
        <v>261.0</v>
      </c>
      <c r="L14" s="10">
        <v>6.583318E7</v>
      </c>
      <c r="M14" s="4">
        <f t="shared" si="3"/>
        <v>0.3964566196</v>
      </c>
      <c r="N14" s="4">
        <f t="shared" si="4"/>
        <v>0.3964566196</v>
      </c>
    </row>
    <row r="15">
      <c r="A15" s="8">
        <v>2021.0</v>
      </c>
      <c r="B15" s="2" t="s">
        <v>11</v>
      </c>
      <c r="C15" s="2" t="s">
        <v>12</v>
      </c>
      <c r="D15" s="9">
        <v>44255.0</v>
      </c>
      <c r="G15" s="10">
        <v>1159917.0</v>
      </c>
      <c r="L15" s="10">
        <v>6.583318E7</v>
      </c>
    </row>
    <row r="16">
      <c r="A16" s="8">
        <v>2021.0</v>
      </c>
      <c r="B16" s="2" t="s">
        <v>13</v>
      </c>
      <c r="C16" s="2" t="s">
        <v>14</v>
      </c>
      <c r="D16" s="9">
        <v>44286.0</v>
      </c>
      <c r="G16" s="10">
        <v>1159917.0</v>
      </c>
      <c r="L16" s="10">
        <v>6.583318E7</v>
      </c>
    </row>
    <row r="17">
      <c r="A17" s="8">
        <v>2021.0</v>
      </c>
      <c r="B17" s="2" t="s">
        <v>15</v>
      </c>
      <c r="C17" s="2" t="s">
        <v>16</v>
      </c>
      <c r="D17" s="9">
        <v>44316.0</v>
      </c>
      <c r="G17" s="10">
        <v>1159917.0</v>
      </c>
      <c r="L17" s="10">
        <v>6.583318E7</v>
      </c>
    </row>
    <row r="18">
      <c r="A18" s="8">
        <v>2021.0</v>
      </c>
      <c r="B18" s="2" t="s">
        <v>17</v>
      </c>
      <c r="C18" s="2" t="s">
        <v>18</v>
      </c>
      <c r="D18" s="9">
        <v>44347.0</v>
      </c>
      <c r="G18" s="10">
        <v>1159917.0</v>
      </c>
      <c r="L18" s="10">
        <v>6.583318E7</v>
      </c>
    </row>
    <row r="19">
      <c r="A19" s="8">
        <v>2021.0</v>
      </c>
      <c r="B19" s="2" t="s">
        <v>19</v>
      </c>
      <c r="C19" s="2" t="s">
        <v>20</v>
      </c>
      <c r="D19" s="9">
        <v>44377.0</v>
      </c>
      <c r="G19" s="10">
        <v>1159917.0</v>
      </c>
      <c r="L19" s="10">
        <v>6.583318E7</v>
      </c>
    </row>
    <row r="20">
      <c r="A20" s="8">
        <v>2021.0</v>
      </c>
      <c r="B20" s="2" t="s">
        <v>21</v>
      </c>
      <c r="C20" s="2" t="s">
        <v>22</v>
      </c>
      <c r="D20" s="9">
        <v>44408.0</v>
      </c>
      <c r="G20" s="10">
        <v>1159917.0</v>
      </c>
      <c r="L20" s="10">
        <v>6.583318E7</v>
      </c>
    </row>
    <row r="21" ht="15.75" customHeight="1">
      <c r="A21" s="8">
        <v>2021.0</v>
      </c>
      <c r="B21" s="2" t="s">
        <v>23</v>
      </c>
      <c r="C21" s="2" t="s">
        <v>24</v>
      </c>
      <c r="D21" s="9">
        <v>44439.0</v>
      </c>
      <c r="G21" s="10">
        <v>1159917.0</v>
      </c>
      <c r="L21" s="10">
        <v>6.583318E7</v>
      </c>
    </row>
    <row r="22" ht="15.75" customHeight="1">
      <c r="A22" s="8">
        <v>2021.0</v>
      </c>
      <c r="B22" s="5" t="s">
        <v>25</v>
      </c>
      <c r="C22" s="5" t="s">
        <v>26</v>
      </c>
      <c r="D22" s="9">
        <v>44469.0</v>
      </c>
      <c r="G22" s="10">
        <v>1159917.0</v>
      </c>
      <c r="L22" s="10">
        <v>6.583318E7</v>
      </c>
    </row>
    <row r="23" ht="15.75" customHeight="1">
      <c r="A23" s="8">
        <v>2021.0</v>
      </c>
      <c r="B23" s="2" t="s">
        <v>27</v>
      </c>
      <c r="C23" s="2" t="s">
        <v>28</v>
      </c>
      <c r="D23" s="9">
        <v>44500.0</v>
      </c>
      <c r="G23" s="10">
        <v>1159917.0</v>
      </c>
      <c r="L23" s="10">
        <v>6.583318E7</v>
      </c>
    </row>
    <row r="24" ht="15.75" customHeight="1">
      <c r="A24" s="8">
        <v>2021.0</v>
      </c>
      <c r="B24" s="2" t="s">
        <v>29</v>
      </c>
      <c r="C24" s="2" t="s">
        <v>30</v>
      </c>
      <c r="D24" s="9">
        <v>44500.0</v>
      </c>
      <c r="G24" s="10">
        <v>1159917.0</v>
      </c>
      <c r="L24" s="10">
        <v>6.583318E7</v>
      </c>
    </row>
    <row r="25" ht="15.75" customHeight="1">
      <c r="A25" s="8">
        <v>2021.0</v>
      </c>
      <c r="B25" s="5" t="s">
        <v>31</v>
      </c>
      <c r="C25" s="5" t="s">
        <v>32</v>
      </c>
      <c r="D25" s="9">
        <v>44561.0</v>
      </c>
      <c r="G25" s="10">
        <v>1159917.0</v>
      </c>
      <c r="L25" s="10">
        <v>6.583318E7</v>
      </c>
    </row>
    <row r="26" ht="15.75" customHeight="1">
      <c r="L26" s="10"/>
    </row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0" width="9.38"/>
    <col customWidth="1" min="11" max="11" width="10.88"/>
    <col customWidth="1" min="12" max="26" width="9.38"/>
  </cols>
  <sheetData>
    <row r="1">
      <c r="A1" s="1" t="s">
        <v>39</v>
      </c>
      <c r="B1" s="1" t="s">
        <v>40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41</v>
      </c>
      <c r="H1" s="1" t="s">
        <v>42</v>
      </c>
      <c r="I1" s="1" t="s">
        <v>43</v>
      </c>
      <c r="J1" s="1" t="s">
        <v>44</v>
      </c>
      <c r="K1" s="1" t="s">
        <v>45</v>
      </c>
      <c r="L1" s="1" t="s">
        <v>46</v>
      </c>
    </row>
    <row r="2">
      <c r="A2" s="2" t="s">
        <v>47</v>
      </c>
      <c r="B2" s="2">
        <v>31.0</v>
      </c>
      <c r="C2" s="2">
        <v>2020.0</v>
      </c>
      <c r="D2" s="5" t="s">
        <v>9</v>
      </c>
      <c r="E2" s="2" t="s">
        <v>10</v>
      </c>
      <c r="F2" s="3">
        <v>43861.0</v>
      </c>
      <c r="G2" s="4">
        <v>0.08720600674974492</v>
      </c>
      <c r="H2" s="4">
        <v>0.08720600674974492</v>
      </c>
      <c r="I2" s="4">
        <v>0.0</v>
      </c>
      <c r="J2" s="4">
        <v>0.0</v>
      </c>
      <c r="K2" s="4">
        <f t="shared" ref="K2:L2" si="1">G2+I2</f>
        <v>0.08720600675</v>
      </c>
      <c r="L2" s="4">
        <f t="shared" si="1"/>
        <v>0.08720600675</v>
      </c>
    </row>
    <row r="3">
      <c r="A3" s="2" t="s">
        <v>47</v>
      </c>
      <c r="B3" s="2">
        <v>31.0</v>
      </c>
      <c r="C3" s="2">
        <v>2020.0</v>
      </c>
      <c r="D3" s="2" t="s">
        <v>11</v>
      </c>
      <c r="E3" s="2" t="s">
        <v>12</v>
      </c>
      <c r="F3" s="3">
        <v>43890.0</v>
      </c>
      <c r="G3" s="4">
        <v>0.17441201349948984</v>
      </c>
      <c r="H3" s="4">
        <v>0.26161802024923475</v>
      </c>
      <c r="I3" s="4">
        <v>0.0</v>
      </c>
      <c r="J3" s="4">
        <v>0.0</v>
      </c>
      <c r="K3" s="4">
        <f t="shared" ref="K3:L3" si="2">G3+I3</f>
        <v>0.1744120135</v>
      </c>
      <c r="L3" s="4">
        <f t="shared" si="2"/>
        <v>0.2616180202</v>
      </c>
    </row>
    <row r="4">
      <c r="A4" s="2" t="s">
        <v>47</v>
      </c>
      <c r="B4" s="2">
        <v>31.0</v>
      </c>
      <c r="C4" s="2">
        <v>2020.0</v>
      </c>
      <c r="D4" s="2" t="s">
        <v>13</v>
      </c>
      <c r="E4" s="2" t="s">
        <v>14</v>
      </c>
      <c r="F4" s="3">
        <v>43921.0</v>
      </c>
      <c r="G4" s="4">
        <v>0.0</v>
      </c>
      <c r="H4" s="4">
        <v>0.26161802024923475</v>
      </c>
      <c r="I4" s="4">
        <v>0.0</v>
      </c>
      <c r="J4" s="4">
        <v>0.0</v>
      </c>
      <c r="K4" s="4">
        <f t="shared" ref="K4:L4" si="3">G4+I4</f>
        <v>0</v>
      </c>
      <c r="L4" s="4">
        <f t="shared" si="3"/>
        <v>0.2616180202</v>
      </c>
    </row>
    <row r="5">
      <c r="A5" s="2" t="s">
        <v>47</v>
      </c>
      <c r="B5" s="2">
        <v>31.0</v>
      </c>
      <c r="C5" s="2">
        <v>2020.0</v>
      </c>
      <c r="D5" s="2" t="s">
        <v>15</v>
      </c>
      <c r="E5" s="2" t="s">
        <v>16</v>
      </c>
      <c r="F5" s="3">
        <v>43951.0</v>
      </c>
      <c r="G5" s="4">
        <v>0.0</v>
      </c>
      <c r="H5" s="4">
        <v>0.26161802024923475</v>
      </c>
      <c r="I5" s="4">
        <v>0.0</v>
      </c>
      <c r="J5" s="4">
        <v>0.0</v>
      </c>
      <c r="K5" s="4">
        <f t="shared" ref="K5:L5" si="4">G5+I5</f>
        <v>0</v>
      </c>
      <c r="L5" s="4">
        <f t="shared" si="4"/>
        <v>0.2616180202</v>
      </c>
    </row>
    <row r="6">
      <c r="A6" s="2" t="s">
        <v>47</v>
      </c>
      <c r="B6" s="2">
        <v>31.0</v>
      </c>
      <c r="C6" s="2">
        <v>2020.0</v>
      </c>
      <c r="D6" s="2" t="s">
        <v>17</v>
      </c>
      <c r="E6" s="2" t="s">
        <v>18</v>
      </c>
      <c r="F6" s="3">
        <v>43982.0</v>
      </c>
      <c r="G6" s="4">
        <v>0.0</v>
      </c>
      <c r="H6" s="4">
        <v>0.26161802024923475</v>
      </c>
      <c r="I6" s="4">
        <v>0.0</v>
      </c>
      <c r="J6" s="4">
        <v>0.0</v>
      </c>
      <c r="K6" s="4">
        <f t="shared" ref="K6:L6" si="5">G6+I6</f>
        <v>0</v>
      </c>
      <c r="L6" s="4">
        <f t="shared" si="5"/>
        <v>0.2616180202</v>
      </c>
    </row>
    <row r="7">
      <c r="A7" s="2" t="s">
        <v>47</v>
      </c>
      <c r="B7" s="2">
        <v>31.0</v>
      </c>
      <c r="C7" s="2">
        <v>2020.0</v>
      </c>
      <c r="D7" s="2" t="s">
        <v>19</v>
      </c>
      <c r="E7" s="2" t="s">
        <v>20</v>
      </c>
      <c r="F7" s="3">
        <v>44012.0</v>
      </c>
      <c r="G7" s="4">
        <v>0.0</v>
      </c>
      <c r="H7" s="4">
        <v>0.26161802024923475</v>
      </c>
      <c r="I7" s="4">
        <v>0.8720600674974491</v>
      </c>
      <c r="J7" s="4">
        <v>0.8720600674974491</v>
      </c>
      <c r="K7" s="4">
        <f t="shared" ref="K7:L7" si="6">G7+I7</f>
        <v>0.8720600675</v>
      </c>
      <c r="L7" s="4">
        <f t="shared" si="6"/>
        <v>1.133678088</v>
      </c>
    </row>
    <row r="8">
      <c r="A8" s="2" t="s">
        <v>47</v>
      </c>
      <c r="B8" s="2">
        <v>31.0</v>
      </c>
      <c r="C8" s="2">
        <v>2020.0</v>
      </c>
      <c r="D8" s="2" t="s">
        <v>21</v>
      </c>
      <c r="E8" s="2" t="s">
        <v>22</v>
      </c>
      <c r="F8" s="3">
        <v>44043.0</v>
      </c>
      <c r="G8" s="4">
        <v>0.0</v>
      </c>
      <c r="H8" s="4">
        <v>0.26161802024923475</v>
      </c>
      <c r="I8" s="4">
        <v>1.220884094496429</v>
      </c>
      <c r="J8" s="4">
        <v>2.092944161993878</v>
      </c>
      <c r="K8" s="4">
        <f t="shared" ref="K8:L8" si="7">G8+I8</f>
        <v>1.220884094</v>
      </c>
      <c r="L8" s="4">
        <f t="shared" si="7"/>
        <v>2.354562182</v>
      </c>
    </row>
    <row r="9">
      <c r="A9" s="2" t="s">
        <v>47</v>
      </c>
      <c r="B9" s="2">
        <v>31.0</v>
      </c>
      <c r="C9" s="2">
        <v>2020.0</v>
      </c>
      <c r="D9" s="2" t="s">
        <v>23</v>
      </c>
      <c r="E9" s="2" t="s">
        <v>24</v>
      </c>
      <c r="F9" s="3">
        <v>44073.0</v>
      </c>
      <c r="G9" s="4">
        <v>0.08720600674974492</v>
      </c>
      <c r="H9" s="4">
        <v>0.3488240269989797</v>
      </c>
      <c r="I9" s="4">
        <v>1.3080901012461739</v>
      </c>
      <c r="J9" s="4">
        <v>3.401034263240052</v>
      </c>
      <c r="K9" s="4">
        <f t="shared" ref="K9:L9" si="8">G9+I9</f>
        <v>1.395296108</v>
      </c>
      <c r="L9" s="4">
        <f t="shared" si="8"/>
        <v>3.74985829</v>
      </c>
    </row>
    <row r="10">
      <c r="A10" s="2" t="s">
        <v>47</v>
      </c>
      <c r="B10" s="2">
        <v>31.0</v>
      </c>
      <c r="C10" s="2">
        <v>2020.0</v>
      </c>
      <c r="D10" s="5" t="s">
        <v>25</v>
      </c>
      <c r="E10" s="5" t="s">
        <v>26</v>
      </c>
      <c r="F10" s="3">
        <v>44104.0</v>
      </c>
      <c r="G10" s="4">
        <v>0.0</v>
      </c>
      <c r="H10" s="4">
        <v>0.3488240269989797</v>
      </c>
      <c r="I10" s="4">
        <v>1.3080901012461739</v>
      </c>
      <c r="J10" s="4">
        <v>4.709124364486226</v>
      </c>
      <c r="K10" s="4">
        <f t="shared" ref="K10:L10" si="9">G10+I10</f>
        <v>1.308090101</v>
      </c>
      <c r="L10" s="4">
        <f t="shared" si="9"/>
        <v>5.057948391</v>
      </c>
    </row>
    <row r="11">
      <c r="A11" s="2" t="s">
        <v>47</v>
      </c>
      <c r="B11" s="2">
        <v>31.0</v>
      </c>
      <c r="C11" s="2">
        <v>2020.0</v>
      </c>
      <c r="D11" s="2" t="s">
        <v>27</v>
      </c>
      <c r="E11" s="2" t="s">
        <v>28</v>
      </c>
      <c r="F11" s="3">
        <v>44135.0</v>
      </c>
      <c r="G11" s="4">
        <v>0.0</v>
      </c>
      <c r="H11" s="4">
        <v>0.3488240269989797</v>
      </c>
      <c r="I11" s="4">
        <v>0.0</v>
      </c>
      <c r="J11" s="4">
        <v>4.709124364486226</v>
      </c>
      <c r="K11" s="4">
        <f t="shared" ref="K11:L11" si="10">G11+I11</f>
        <v>0</v>
      </c>
      <c r="L11" s="4">
        <f t="shared" si="10"/>
        <v>5.057948391</v>
      </c>
    </row>
    <row r="12">
      <c r="A12" s="2" t="s">
        <v>47</v>
      </c>
      <c r="B12" s="2">
        <v>31.0</v>
      </c>
      <c r="C12" s="2">
        <v>2020.0</v>
      </c>
      <c r="D12" s="2" t="s">
        <v>29</v>
      </c>
      <c r="E12" s="2" t="s">
        <v>30</v>
      </c>
      <c r="F12" s="3">
        <v>44165.0</v>
      </c>
      <c r="G12" s="4">
        <v>0.0</v>
      </c>
      <c r="H12" s="4">
        <v>0.3488240269989797</v>
      </c>
      <c r="I12" s="4">
        <v>1.8313261417446436</v>
      </c>
      <c r="J12" s="4">
        <v>6.5404505062308695</v>
      </c>
      <c r="K12" s="4">
        <f t="shared" ref="K12:L12" si="11">G12+I12</f>
        <v>1.831326142</v>
      </c>
      <c r="L12" s="4">
        <f t="shared" si="11"/>
        <v>6.889274533</v>
      </c>
    </row>
    <row r="13">
      <c r="A13" s="1" t="s">
        <v>47</v>
      </c>
      <c r="B13" s="1">
        <v>31.0</v>
      </c>
      <c r="C13" s="1">
        <v>2020.0</v>
      </c>
      <c r="D13" s="1" t="s">
        <v>31</v>
      </c>
      <c r="E13" s="1" t="s">
        <v>32</v>
      </c>
      <c r="F13" s="6">
        <v>44196.0</v>
      </c>
      <c r="G13" s="11">
        <v>0.08720600674974492</v>
      </c>
      <c r="H13" s="11">
        <v>0.43603003374872457</v>
      </c>
      <c r="I13" s="11">
        <v>1.9185321484943885</v>
      </c>
      <c r="J13" s="11">
        <v>8.458982654725258</v>
      </c>
      <c r="K13" s="11">
        <f t="shared" ref="K13:L13" si="12">G13+I13</f>
        <v>2.005738155</v>
      </c>
      <c r="L13" s="11">
        <f t="shared" si="12"/>
        <v>8.895012688</v>
      </c>
    </row>
    <row r="14">
      <c r="A14" s="2" t="s">
        <v>48</v>
      </c>
      <c r="B14" s="2">
        <v>33.0</v>
      </c>
      <c r="C14" s="2">
        <v>2020.0</v>
      </c>
      <c r="D14" s="2" t="s">
        <v>9</v>
      </c>
      <c r="E14" s="2" t="s">
        <v>10</v>
      </c>
      <c r="F14" s="3">
        <v>43861.0</v>
      </c>
      <c r="G14" s="4">
        <v>0.3970890764321347</v>
      </c>
      <c r="H14" s="4">
        <v>0.3970890764321347</v>
      </c>
      <c r="I14" s="4">
        <v>0.4415507876928757</v>
      </c>
      <c r="J14" s="4">
        <v>0.4415507876928757</v>
      </c>
      <c r="K14" s="4">
        <f t="shared" ref="K14:L14" si="13">G14+I14</f>
        <v>0.8386398641</v>
      </c>
      <c r="L14" s="4">
        <f t="shared" si="13"/>
        <v>0.8386398641</v>
      </c>
    </row>
    <row r="15">
      <c r="A15" s="2" t="s">
        <v>48</v>
      </c>
      <c r="B15" s="2">
        <v>33.0</v>
      </c>
      <c r="C15" s="2">
        <v>2020.0</v>
      </c>
      <c r="D15" s="2" t="s">
        <v>11</v>
      </c>
      <c r="E15" s="2" t="s">
        <v>12</v>
      </c>
      <c r="F15" s="3">
        <v>43890.0</v>
      </c>
      <c r="G15" s="4">
        <v>0.33729574059872447</v>
      </c>
      <c r="H15" s="4">
        <v>0.7343848170308592</v>
      </c>
      <c r="I15" s="4">
        <v>0.4461502750646764</v>
      </c>
      <c r="J15" s="4">
        <v>0.8877010627575522</v>
      </c>
      <c r="K15" s="4">
        <f t="shared" ref="K15:L15" si="14">G15+I15</f>
        <v>0.7834460157</v>
      </c>
      <c r="L15" s="4">
        <f t="shared" si="14"/>
        <v>1.62208588</v>
      </c>
    </row>
    <row r="16">
      <c r="A16" s="2" t="s">
        <v>48</v>
      </c>
      <c r="B16" s="2">
        <v>33.0</v>
      </c>
      <c r="C16" s="2">
        <v>2020.0</v>
      </c>
      <c r="D16" s="2" t="s">
        <v>13</v>
      </c>
      <c r="E16" s="2" t="s">
        <v>14</v>
      </c>
      <c r="F16" s="3">
        <v>43921.0</v>
      </c>
      <c r="G16" s="4">
        <v>0.3986222388894017</v>
      </c>
      <c r="H16" s="4">
        <v>1.1330070559202607</v>
      </c>
      <c r="I16" s="4">
        <v>0.4400176252356087</v>
      </c>
      <c r="J16" s="4">
        <v>1.3277186879931608</v>
      </c>
      <c r="K16" s="4">
        <f t="shared" ref="K16:L16" si="15">G16+I16</f>
        <v>0.8386398641</v>
      </c>
      <c r="L16" s="4">
        <f t="shared" si="15"/>
        <v>2.460725744</v>
      </c>
    </row>
    <row r="17">
      <c r="A17" s="2" t="s">
        <v>48</v>
      </c>
      <c r="B17" s="2">
        <v>33.0</v>
      </c>
      <c r="C17" s="2">
        <v>2020.0</v>
      </c>
      <c r="D17" s="2" t="s">
        <v>15</v>
      </c>
      <c r="E17" s="2" t="s">
        <v>16</v>
      </c>
      <c r="F17" s="3">
        <v>43951.0</v>
      </c>
      <c r="G17" s="4">
        <v>0.40628805117573635</v>
      </c>
      <c r="H17" s="4">
        <v>1.539295107095997</v>
      </c>
      <c r="I17" s="4">
        <v>0.3342294156841906</v>
      </c>
      <c r="J17" s="4">
        <v>1.6619481036773516</v>
      </c>
      <c r="K17" s="4">
        <f t="shared" ref="K17:L17" si="16">G17+I17</f>
        <v>0.7405174669</v>
      </c>
      <c r="L17" s="4">
        <f t="shared" si="16"/>
        <v>3.201243211</v>
      </c>
    </row>
    <row r="18">
      <c r="A18" s="2" t="s">
        <v>48</v>
      </c>
      <c r="B18" s="2">
        <v>33.0</v>
      </c>
      <c r="C18" s="2">
        <v>2020.0</v>
      </c>
      <c r="D18" s="2" t="s">
        <v>17</v>
      </c>
      <c r="E18" s="2" t="s">
        <v>18</v>
      </c>
      <c r="F18" s="3">
        <v>43982.0</v>
      </c>
      <c r="G18" s="4">
        <v>0.3556936900859276</v>
      </c>
      <c r="H18" s="4">
        <v>1.8949887971819248</v>
      </c>
      <c r="I18" s="4">
        <v>0.27903556722258116</v>
      </c>
      <c r="J18" s="4">
        <v>1.9409836708999326</v>
      </c>
      <c r="K18" s="4">
        <f t="shared" ref="K18:L18" si="17">G18+I18</f>
        <v>0.6347292573</v>
      </c>
      <c r="L18" s="4">
        <f t="shared" si="17"/>
        <v>3.835972468</v>
      </c>
    </row>
    <row r="19">
      <c r="A19" s="2" t="s">
        <v>48</v>
      </c>
      <c r="B19" s="2">
        <v>33.0</v>
      </c>
      <c r="C19" s="2">
        <v>2020.0</v>
      </c>
      <c r="D19" s="2" t="s">
        <v>19</v>
      </c>
      <c r="E19" s="2" t="s">
        <v>20</v>
      </c>
      <c r="F19" s="3">
        <v>44012.0</v>
      </c>
      <c r="G19" s="4">
        <v>0.325030440940589</v>
      </c>
      <c r="H19" s="4">
        <v>2.220019238122514</v>
      </c>
      <c r="I19" s="4">
        <v>0.3556936900859276</v>
      </c>
      <c r="J19" s="4">
        <v>2.29667736098586</v>
      </c>
      <c r="K19" s="4">
        <f t="shared" ref="K19:L19" si="18">G19+I19</f>
        <v>0.680724131</v>
      </c>
      <c r="L19" s="4">
        <f t="shared" si="18"/>
        <v>4.516696599</v>
      </c>
    </row>
    <row r="20">
      <c r="A20" s="2" t="s">
        <v>48</v>
      </c>
      <c r="B20" s="2">
        <v>33.0</v>
      </c>
      <c r="C20" s="2">
        <v>2020.0</v>
      </c>
      <c r="D20" s="2" t="s">
        <v>21</v>
      </c>
      <c r="E20" s="2" t="s">
        <v>22</v>
      </c>
      <c r="F20" s="3">
        <v>44043.0</v>
      </c>
      <c r="G20" s="4">
        <v>0.3633595023722623</v>
      </c>
      <c r="H20" s="4">
        <v>2.583378740494776</v>
      </c>
      <c r="I20" s="4">
        <v>0.38482377677399926</v>
      </c>
      <c r="J20" s="4">
        <v>2.6815011377598594</v>
      </c>
      <c r="K20" s="4">
        <f t="shared" ref="K20:L20" si="19">G20+I20</f>
        <v>0.7481832791</v>
      </c>
      <c r="L20" s="4">
        <f t="shared" si="19"/>
        <v>5.264879878</v>
      </c>
    </row>
    <row r="21" ht="15.75" customHeight="1">
      <c r="A21" s="2" t="s">
        <v>48</v>
      </c>
      <c r="B21" s="2">
        <v>33.0</v>
      </c>
      <c r="C21" s="2">
        <v>2020.0</v>
      </c>
      <c r="D21" s="2" t="s">
        <v>23</v>
      </c>
      <c r="E21" s="2" t="s">
        <v>24</v>
      </c>
      <c r="F21" s="3">
        <v>44073.0</v>
      </c>
      <c r="G21" s="4">
        <v>0.3418952279705253</v>
      </c>
      <c r="H21" s="4">
        <v>2.9252739684653015</v>
      </c>
      <c r="I21" s="4">
        <v>0.3802242894021985</v>
      </c>
      <c r="J21" s="4">
        <v>3.0617254271620578</v>
      </c>
      <c r="K21" s="4">
        <f t="shared" ref="K21:L21" si="20">G21+I21</f>
        <v>0.7221195174</v>
      </c>
      <c r="L21" s="4">
        <f t="shared" si="20"/>
        <v>5.986999396</v>
      </c>
    </row>
    <row r="22" ht="15.75" customHeight="1">
      <c r="A22" s="2" t="s">
        <v>48</v>
      </c>
      <c r="B22" s="2">
        <v>33.0</v>
      </c>
      <c r="C22" s="2">
        <v>2020.0</v>
      </c>
      <c r="D22" s="2" t="s">
        <v>25</v>
      </c>
      <c r="E22" s="5" t="s">
        <v>26</v>
      </c>
      <c r="F22" s="3">
        <v>44104.0</v>
      </c>
      <c r="G22" s="4">
        <v>0.3832906143167324</v>
      </c>
      <c r="H22" s="4">
        <v>3.308564582782034</v>
      </c>
      <c r="I22" s="4">
        <v>0.4154870259193379</v>
      </c>
      <c r="J22" s="4">
        <v>3.4772124530813957</v>
      </c>
      <c r="K22" s="4">
        <f t="shared" ref="K22:L22" si="21">G22+I22</f>
        <v>0.7987776402</v>
      </c>
      <c r="L22" s="4">
        <f t="shared" si="21"/>
        <v>6.785777036</v>
      </c>
    </row>
    <row r="23" ht="15.75" customHeight="1">
      <c r="A23" s="2" t="s">
        <v>48</v>
      </c>
      <c r="B23" s="2">
        <v>33.0</v>
      </c>
      <c r="C23" s="2">
        <v>2020.0</v>
      </c>
      <c r="D23" s="2" t="s">
        <v>27</v>
      </c>
      <c r="E23" s="2" t="s">
        <v>28</v>
      </c>
      <c r="F23" s="3">
        <v>44135.0</v>
      </c>
      <c r="G23" s="4">
        <v>0.3648926648295292</v>
      </c>
      <c r="H23" s="4">
        <v>3.673457247611563</v>
      </c>
      <c r="I23" s="4">
        <v>0.41855335083387174</v>
      </c>
      <c r="J23" s="4">
        <v>3.8957658039152676</v>
      </c>
      <c r="K23" s="4">
        <f t="shared" ref="K23:L23" si="22">G23+I23</f>
        <v>0.7834460157</v>
      </c>
      <c r="L23" s="4">
        <f t="shared" si="22"/>
        <v>7.569223052</v>
      </c>
      <c r="O23" s="12"/>
    </row>
    <row r="24" ht="15.75" customHeight="1">
      <c r="A24" s="2" t="s">
        <v>48</v>
      </c>
      <c r="B24" s="2">
        <v>33.0</v>
      </c>
      <c r="C24" s="2">
        <v>2020.0</v>
      </c>
      <c r="D24" s="2" t="s">
        <v>29</v>
      </c>
      <c r="E24" s="2" t="s">
        <v>30</v>
      </c>
      <c r="F24" s="3">
        <v>44165.0</v>
      </c>
      <c r="G24" s="4">
        <v>0.2652371051071788</v>
      </c>
      <c r="H24" s="4">
        <v>3.9386943527187417</v>
      </c>
      <c r="I24" s="4">
        <v>0.45534924980827807</v>
      </c>
      <c r="J24" s="4">
        <v>4.351115053723546</v>
      </c>
      <c r="K24" s="4">
        <f t="shared" ref="K24:L24" si="23">G24+I24</f>
        <v>0.7205863549</v>
      </c>
      <c r="L24" s="4">
        <f t="shared" si="23"/>
        <v>8.289809406</v>
      </c>
    </row>
    <row r="25" ht="15.75" customHeight="1">
      <c r="A25" s="1" t="s">
        <v>48</v>
      </c>
      <c r="B25" s="1">
        <v>33.0</v>
      </c>
      <c r="C25" s="1">
        <v>2020.0</v>
      </c>
      <c r="D25" s="1" t="s">
        <v>31</v>
      </c>
      <c r="E25" s="1" t="s">
        <v>32</v>
      </c>
      <c r="F25" s="6">
        <v>44196.0</v>
      </c>
      <c r="G25" s="11">
        <v>0.3280967658551229</v>
      </c>
      <c r="H25" s="11">
        <v>4.266791118573865</v>
      </c>
      <c r="I25" s="11">
        <v>0.45688241226554493</v>
      </c>
      <c r="J25" s="11">
        <v>4.80799746598909</v>
      </c>
      <c r="K25" s="11">
        <f t="shared" ref="K25:L25" si="24">G25+I25</f>
        <v>0.7849791781</v>
      </c>
      <c r="L25" s="11">
        <f t="shared" si="24"/>
        <v>9.074788585</v>
      </c>
    </row>
    <row r="26" ht="15.75" customHeight="1">
      <c r="A26" s="8" t="s">
        <v>47</v>
      </c>
      <c r="B26" s="8">
        <v>31.0</v>
      </c>
      <c r="C26" s="8">
        <v>2021.0</v>
      </c>
      <c r="D26" s="2" t="s">
        <v>9</v>
      </c>
      <c r="E26" s="2" t="s">
        <v>10</v>
      </c>
      <c r="F26" s="9">
        <v>44227.0</v>
      </c>
      <c r="G26" s="13">
        <v>0.0</v>
      </c>
      <c r="H26" s="13">
        <v>0.0</v>
      </c>
      <c r="I26" s="14" t="s">
        <v>49</v>
      </c>
      <c r="J26" s="14" t="s">
        <v>49</v>
      </c>
      <c r="K26" s="15" t="str">
        <f t="shared" ref="K26:L26" si="25">G26+I26</f>
        <v>#VALUE!</v>
      </c>
      <c r="L26" s="15" t="str">
        <f t="shared" si="25"/>
        <v>#VALUE!</v>
      </c>
    </row>
    <row r="27" ht="15.75" customHeight="1">
      <c r="A27" s="8" t="s">
        <v>47</v>
      </c>
      <c r="B27" s="8">
        <v>31.0</v>
      </c>
      <c r="C27" s="8">
        <v>2021.0</v>
      </c>
      <c r="D27" s="2" t="s">
        <v>11</v>
      </c>
      <c r="E27" s="2" t="s">
        <v>12</v>
      </c>
      <c r="F27" s="9">
        <v>44255.0</v>
      </c>
      <c r="K27" s="2">
        <f t="shared" ref="K27:L27" si="26">G27+I27</f>
        <v>0</v>
      </c>
      <c r="L27" s="2">
        <f t="shared" si="26"/>
        <v>0</v>
      </c>
    </row>
    <row r="28" ht="15.75" customHeight="1">
      <c r="A28" s="8" t="s">
        <v>47</v>
      </c>
      <c r="B28" s="8">
        <v>31.0</v>
      </c>
      <c r="C28" s="8">
        <v>2021.0</v>
      </c>
      <c r="D28" s="2" t="s">
        <v>13</v>
      </c>
      <c r="E28" s="2" t="s">
        <v>14</v>
      </c>
      <c r="F28" s="9">
        <v>44286.0</v>
      </c>
      <c r="K28" s="2">
        <f t="shared" ref="K28:L28" si="27">G28+I28</f>
        <v>0</v>
      </c>
      <c r="L28" s="2">
        <f t="shared" si="27"/>
        <v>0</v>
      </c>
    </row>
    <row r="29" ht="15.75" customHeight="1">
      <c r="A29" s="8" t="s">
        <v>47</v>
      </c>
      <c r="B29" s="8">
        <v>31.0</v>
      </c>
      <c r="C29" s="8">
        <v>2021.0</v>
      </c>
      <c r="D29" s="2" t="s">
        <v>15</v>
      </c>
      <c r="E29" s="2" t="s">
        <v>16</v>
      </c>
      <c r="F29" s="9">
        <v>44316.0</v>
      </c>
      <c r="K29" s="2">
        <f t="shared" ref="K29:L29" si="28">G29+I29</f>
        <v>0</v>
      </c>
      <c r="L29" s="2">
        <f t="shared" si="28"/>
        <v>0</v>
      </c>
    </row>
    <row r="30" ht="15.75" customHeight="1">
      <c r="A30" s="8" t="s">
        <v>47</v>
      </c>
      <c r="B30" s="8">
        <v>31.0</v>
      </c>
      <c r="C30" s="8">
        <v>2021.0</v>
      </c>
      <c r="D30" s="2" t="s">
        <v>17</v>
      </c>
      <c r="E30" s="2" t="s">
        <v>18</v>
      </c>
      <c r="F30" s="9">
        <v>44347.0</v>
      </c>
      <c r="K30" s="2">
        <f t="shared" ref="K30:L30" si="29">G30+I30</f>
        <v>0</v>
      </c>
      <c r="L30" s="2">
        <f t="shared" si="29"/>
        <v>0</v>
      </c>
    </row>
    <row r="31" ht="15.75" customHeight="1">
      <c r="A31" s="8" t="s">
        <v>47</v>
      </c>
      <c r="B31" s="8">
        <v>31.0</v>
      </c>
      <c r="C31" s="8">
        <v>2021.0</v>
      </c>
      <c r="D31" s="2" t="s">
        <v>19</v>
      </c>
      <c r="E31" s="2" t="s">
        <v>20</v>
      </c>
      <c r="F31" s="9">
        <v>44377.0</v>
      </c>
      <c r="K31" s="2">
        <f t="shared" ref="K31:L31" si="30">G31+I31</f>
        <v>0</v>
      </c>
      <c r="L31" s="2">
        <f t="shared" si="30"/>
        <v>0</v>
      </c>
    </row>
    <row r="32" ht="15.75" customHeight="1">
      <c r="A32" s="8" t="s">
        <v>47</v>
      </c>
      <c r="B32" s="8">
        <v>31.0</v>
      </c>
      <c r="C32" s="8">
        <v>2021.0</v>
      </c>
      <c r="D32" s="2" t="s">
        <v>21</v>
      </c>
      <c r="E32" s="2" t="s">
        <v>22</v>
      </c>
      <c r="F32" s="9">
        <v>44408.0</v>
      </c>
      <c r="K32" s="2">
        <f t="shared" ref="K32:L32" si="31">G32+I32</f>
        <v>0</v>
      </c>
      <c r="L32" s="2">
        <f t="shared" si="31"/>
        <v>0</v>
      </c>
    </row>
    <row r="33" ht="15.75" customHeight="1">
      <c r="A33" s="8" t="s">
        <v>47</v>
      </c>
      <c r="B33" s="8">
        <v>31.0</v>
      </c>
      <c r="C33" s="8">
        <v>2021.0</v>
      </c>
      <c r="D33" s="2" t="s">
        <v>23</v>
      </c>
      <c r="E33" s="2" t="s">
        <v>24</v>
      </c>
      <c r="F33" s="9">
        <v>44439.0</v>
      </c>
      <c r="K33" s="2">
        <f t="shared" ref="K33:L33" si="32">G33+I33</f>
        <v>0</v>
      </c>
      <c r="L33" s="2">
        <f t="shared" si="32"/>
        <v>0</v>
      </c>
    </row>
    <row r="34" ht="15.75" customHeight="1">
      <c r="A34" s="8" t="s">
        <v>47</v>
      </c>
      <c r="B34" s="8">
        <v>31.0</v>
      </c>
      <c r="C34" s="8">
        <v>2021.0</v>
      </c>
      <c r="D34" s="5" t="s">
        <v>25</v>
      </c>
      <c r="E34" s="5" t="s">
        <v>26</v>
      </c>
      <c r="F34" s="9">
        <v>44469.0</v>
      </c>
      <c r="K34" s="2">
        <f t="shared" ref="K34:L34" si="33">G34+I34</f>
        <v>0</v>
      </c>
      <c r="L34" s="2">
        <f t="shared" si="33"/>
        <v>0</v>
      </c>
    </row>
    <row r="35" ht="15.75" customHeight="1">
      <c r="A35" s="8" t="s">
        <v>47</v>
      </c>
      <c r="B35" s="8">
        <v>31.0</v>
      </c>
      <c r="C35" s="8">
        <v>2021.0</v>
      </c>
      <c r="D35" s="2" t="s">
        <v>27</v>
      </c>
      <c r="E35" s="2" t="s">
        <v>28</v>
      </c>
      <c r="F35" s="9">
        <v>44500.0</v>
      </c>
      <c r="K35" s="2">
        <f t="shared" ref="K35:L35" si="34">G35+I35</f>
        <v>0</v>
      </c>
      <c r="L35" s="2">
        <f t="shared" si="34"/>
        <v>0</v>
      </c>
    </row>
    <row r="36" ht="15.75" customHeight="1">
      <c r="A36" s="8" t="s">
        <v>47</v>
      </c>
      <c r="B36" s="8">
        <v>31.0</v>
      </c>
      <c r="C36" s="8">
        <v>2021.0</v>
      </c>
      <c r="D36" s="2" t="s">
        <v>29</v>
      </c>
      <c r="E36" s="2" t="s">
        <v>30</v>
      </c>
      <c r="F36" s="9">
        <v>44500.0</v>
      </c>
      <c r="K36" s="2">
        <f t="shared" ref="K36:L36" si="35">G36+I36</f>
        <v>0</v>
      </c>
      <c r="L36" s="2">
        <f t="shared" si="35"/>
        <v>0</v>
      </c>
    </row>
    <row r="37" ht="15.75" customHeight="1">
      <c r="A37" s="8" t="s">
        <v>47</v>
      </c>
      <c r="B37" s="8">
        <v>31.0</v>
      </c>
      <c r="C37" s="8">
        <v>2021.0</v>
      </c>
      <c r="D37" s="5" t="s">
        <v>31</v>
      </c>
      <c r="E37" s="5" t="s">
        <v>32</v>
      </c>
      <c r="F37" s="9">
        <v>44561.0</v>
      </c>
      <c r="K37" s="2">
        <f t="shared" ref="K37:L37" si="36">G37+I37</f>
        <v>0</v>
      </c>
      <c r="L37" s="2">
        <f t="shared" si="36"/>
        <v>0</v>
      </c>
    </row>
    <row r="38" ht="15.75" customHeight="1">
      <c r="A38" s="8" t="s">
        <v>48</v>
      </c>
      <c r="B38" s="8">
        <v>33.0</v>
      </c>
      <c r="C38" s="8">
        <v>2021.0</v>
      </c>
      <c r="D38" s="2" t="s">
        <v>9</v>
      </c>
      <c r="E38" s="2" t="s">
        <v>10</v>
      </c>
      <c r="F38" s="9">
        <v>44227.0</v>
      </c>
      <c r="G38" s="8" t="s">
        <v>50</v>
      </c>
      <c r="H38" s="16" t="s">
        <v>50</v>
      </c>
      <c r="I38" s="16" t="s">
        <v>51</v>
      </c>
      <c r="J38" s="8" t="s">
        <v>51</v>
      </c>
      <c r="K38" s="2" t="str">
        <f t="shared" ref="K38:L38" si="37">G38+I38</f>
        <v>#VALUE!</v>
      </c>
      <c r="L38" s="2" t="str">
        <f t="shared" si="37"/>
        <v>#VALUE!</v>
      </c>
    </row>
    <row r="39" ht="15.75" customHeight="1">
      <c r="A39" s="8" t="s">
        <v>48</v>
      </c>
      <c r="B39" s="8">
        <v>33.0</v>
      </c>
      <c r="C39" s="8">
        <v>2021.0</v>
      </c>
      <c r="D39" s="2" t="s">
        <v>11</v>
      </c>
      <c r="E39" s="2" t="s">
        <v>12</v>
      </c>
      <c r="F39" s="9">
        <v>44255.0</v>
      </c>
      <c r="K39" s="2">
        <f t="shared" ref="K39:L39" si="38">G39+I39</f>
        <v>0</v>
      </c>
      <c r="L39" s="2">
        <f t="shared" si="38"/>
        <v>0</v>
      </c>
    </row>
    <row r="40" ht="15.75" customHeight="1">
      <c r="A40" s="8" t="s">
        <v>48</v>
      </c>
      <c r="B40" s="8">
        <v>33.0</v>
      </c>
      <c r="C40" s="8">
        <v>2021.0</v>
      </c>
      <c r="D40" s="2" t="s">
        <v>13</v>
      </c>
      <c r="E40" s="2" t="s">
        <v>14</v>
      </c>
      <c r="F40" s="9">
        <v>44286.0</v>
      </c>
      <c r="K40" s="2">
        <f t="shared" ref="K40:L40" si="39">G40+I40</f>
        <v>0</v>
      </c>
      <c r="L40" s="2">
        <f t="shared" si="39"/>
        <v>0</v>
      </c>
    </row>
    <row r="41" ht="15.75" customHeight="1">
      <c r="A41" s="8" t="s">
        <v>48</v>
      </c>
      <c r="B41" s="8">
        <v>33.0</v>
      </c>
      <c r="C41" s="8">
        <v>2021.0</v>
      </c>
      <c r="D41" s="2" t="s">
        <v>15</v>
      </c>
      <c r="E41" s="2" t="s">
        <v>16</v>
      </c>
      <c r="F41" s="9">
        <v>44316.0</v>
      </c>
      <c r="K41" s="2">
        <f t="shared" ref="K41:L41" si="40">G41+I41</f>
        <v>0</v>
      </c>
      <c r="L41" s="2">
        <f t="shared" si="40"/>
        <v>0</v>
      </c>
    </row>
    <row r="42" ht="15.75" customHeight="1">
      <c r="A42" s="8" t="s">
        <v>48</v>
      </c>
      <c r="B42" s="8">
        <v>33.0</v>
      </c>
      <c r="C42" s="8">
        <v>2021.0</v>
      </c>
      <c r="D42" s="2" t="s">
        <v>17</v>
      </c>
      <c r="E42" s="2" t="s">
        <v>18</v>
      </c>
      <c r="F42" s="9">
        <v>44347.0</v>
      </c>
      <c r="K42" s="2">
        <f t="shared" ref="K42:L42" si="41">G42+I42</f>
        <v>0</v>
      </c>
      <c r="L42" s="2">
        <f t="shared" si="41"/>
        <v>0</v>
      </c>
    </row>
    <row r="43" ht="15.75" customHeight="1">
      <c r="A43" s="8" t="s">
        <v>48</v>
      </c>
      <c r="B43" s="8">
        <v>33.0</v>
      </c>
      <c r="C43" s="8">
        <v>2021.0</v>
      </c>
      <c r="D43" s="2" t="s">
        <v>19</v>
      </c>
      <c r="E43" s="2" t="s">
        <v>20</v>
      </c>
      <c r="F43" s="9">
        <v>44377.0</v>
      </c>
      <c r="K43" s="2">
        <f t="shared" ref="K43:L43" si="42">G43+I43</f>
        <v>0</v>
      </c>
      <c r="L43" s="2">
        <f t="shared" si="42"/>
        <v>0</v>
      </c>
    </row>
    <row r="44" ht="15.75" customHeight="1">
      <c r="A44" s="8" t="s">
        <v>48</v>
      </c>
      <c r="B44" s="8">
        <v>33.0</v>
      </c>
      <c r="C44" s="8">
        <v>2021.0</v>
      </c>
      <c r="D44" s="2" t="s">
        <v>21</v>
      </c>
      <c r="E44" s="2" t="s">
        <v>22</v>
      </c>
      <c r="F44" s="9">
        <v>44408.0</v>
      </c>
      <c r="K44" s="2">
        <f t="shared" ref="K44:L44" si="43">G44+I44</f>
        <v>0</v>
      </c>
      <c r="L44" s="2">
        <f t="shared" si="43"/>
        <v>0</v>
      </c>
    </row>
    <row r="45" ht="15.75" customHeight="1">
      <c r="A45" s="8" t="s">
        <v>48</v>
      </c>
      <c r="B45" s="8">
        <v>33.0</v>
      </c>
      <c r="C45" s="8">
        <v>2021.0</v>
      </c>
      <c r="D45" s="2" t="s">
        <v>23</v>
      </c>
      <c r="E45" s="2" t="s">
        <v>24</v>
      </c>
      <c r="F45" s="9">
        <v>44439.0</v>
      </c>
      <c r="K45" s="2">
        <f t="shared" ref="K45:L45" si="44">G45+I45</f>
        <v>0</v>
      </c>
      <c r="L45" s="2">
        <f t="shared" si="44"/>
        <v>0</v>
      </c>
    </row>
    <row r="46" ht="15.75" customHeight="1">
      <c r="A46" s="8" t="s">
        <v>48</v>
      </c>
      <c r="B46" s="8">
        <v>33.0</v>
      </c>
      <c r="C46" s="8">
        <v>2021.0</v>
      </c>
      <c r="D46" s="5" t="s">
        <v>25</v>
      </c>
      <c r="E46" s="5" t="s">
        <v>26</v>
      </c>
      <c r="F46" s="9">
        <v>44469.0</v>
      </c>
      <c r="K46" s="2">
        <f t="shared" ref="K46:L46" si="45">G46+I46</f>
        <v>0</v>
      </c>
      <c r="L46" s="2">
        <f t="shared" si="45"/>
        <v>0</v>
      </c>
    </row>
    <row r="47" ht="15.75" customHeight="1">
      <c r="A47" s="8" t="s">
        <v>48</v>
      </c>
      <c r="B47" s="8">
        <v>33.0</v>
      </c>
      <c r="C47" s="8">
        <v>2021.0</v>
      </c>
      <c r="D47" s="2" t="s">
        <v>27</v>
      </c>
      <c r="E47" s="2" t="s">
        <v>28</v>
      </c>
      <c r="F47" s="9">
        <v>44500.0</v>
      </c>
      <c r="K47" s="2">
        <f t="shared" ref="K47:L47" si="46">G47+I47</f>
        <v>0</v>
      </c>
      <c r="L47" s="2">
        <f t="shared" si="46"/>
        <v>0</v>
      </c>
    </row>
    <row r="48" ht="15.75" customHeight="1">
      <c r="A48" s="8" t="s">
        <v>48</v>
      </c>
      <c r="B48" s="8">
        <v>33.0</v>
      </c>
      <c r="C48" s="8">
        <v>2021.0</v>
      </c>
      <c r="D48" s="2" t="s">
        <v>29</v>
      </c>
      <c r="E48" s="2" t="s">
        <v>30</v>
      </c>
      <c r="F48" s="9">
        <v>44500.0</v>
      </c>
      <c r="K48" s="2">
        <f t="shared" ref="K48:L48" si="47">G48+I48</f>
        <v>0</v>
      </c>
      <c r="L48" s="2">
        <f t="shared" si="47"/>
        <v>0</v>
      </c>
    </row>
    <row r="49" ht="15.75" customHeight="1">
      <c r="A49" s="8" t="s">
        <v>48</v>
      </c>
      <c r="B49" s="8">
        <v>33.0</v>
      </c>
      <c r="C49" s="8">
        <v>2021.0</v>
      </c>
      <c r="D49" s="5" t="s">
        <v>31</v>
      </c>
      <c r="E49" s="5" t="s">
        <v>32</v>
      </c>
      <c r="F49" s="9">
        <v>44561.0</v>
      </c>
      <c r="K49" s="2">
        <f t="shared" ref="K49:L49" si="48">G49+I49</f>
        <v>0</v>
      </c>
      <c r="L49" s="2">
        <f t="shared" si="48"/>
        <v>0</v>
      </c>
    </row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2021-02-10T17:10:25Z</dcterms:created>
  <dc:creator>Valeria Güemes</dc:creator>
</cp:coreProperties>
</file>