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ol._homicidios_dolosos_Yuc" sheetId="1" r:id="rId4"/>
    <sheet state="visible" name="Comparativa Yucatán-Nacional" sheetId="2" r:id="rId5"/>
    <sheet state="visible" name="Tasa_hom_dolosos_culposos" sheetId="3" r:id="rId6"/>
  </sheets>
  <definedNames/>
  <calcPr/>
  <extLst>
    <ext uri="GoogleSheetsCustomDataVersion1">
      <go:sheetsCustomData xmlns:go="http://customooxmlschemas.google.com/" r:id="rId7" roundtripDataSignature="AMtx7mgML5JGQKTeFdVLYZpL3ljNqASdZ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======
ID#AAAAH63Mivw
Shirley Aguilar    (2021-02-25 17:48:42)
Proyecciones Población (CONAPO) para todas las edades.</t>
      </text>
    </comment>
  </commentList>
  <extLst>
    <ext uri="GoogleSheetsCustomDataVersion1">
      <go:sheetsCustomData xmlns:go="http://customooxmlschemas.google.com/" r:id="rId1" roundtripDataSignature="AMtx7mggR4MEHGC2jhGewuREP8RwHqPisg=="/>
    </ext>
  </extLst>
</comments>
</file>

<file path=xl/sharedStrings.xml><?xml version="1.0" encoding="utf-8"?>
<sst xmlns="http://schemas.openxmlformats.org/spreadsheetml/2006/main" count="515" uniqueCount="50">
  <si>
    <t>Año</t>
  </si>
  <si>
    <t>Mes</t>
  </si>
  <si>
    <t>Month</t>
  </si>
  <si>
    <t>Fecha</t>
  </si>
  <si>
    <t>Homicidios_yuc_mensual</t>
  </si>
  <si>
    <t>Homicidios_yuc_acum</t>
  </si>
  <si>
    <t>Muj_mit_yuc</t>
  </si>
  <si>
    <t>Tasa_yuc_mensual</t>
  </si>
  <si>
    <t>Tasa_yuc_acum</t>
  </si>
  <si>
    <t>enero</t>
  </si>
  <si>
    <t>A</t>
  </si>
  <si>
    <t>febrero</t>
  </si>
  <si>
    <t>B</t>
  </si>
  <si>
    <t>marzo</t>
  </si>
  <si>
    <t>C</t>
  </si>
  <si>
    <t>abril</t>
  </si>
  <si>
    <t>D</t>
  </si>
  <si>
    <t>mayo</t>
  </si>
  <si>
    <t>E</t>
  </si>
  <si>
    <t>junio</t>
  </si>
  <si>
    <t>F</t>
  </si>
  <si>
    <t>julio</t>
  </si>
  <si>
    <t>G</t>
  </si>
  <si>
    <t>agosto</t>
  </si>
  <si>
    <t>H</t>
  </si>
  <si>
    <t>septiembre</t>
  </si>
  <si>
    <t>I</t>
  </si>
  <si>
    <t>octubre</t>
  </si>
  <si>
    <t>J</t>
  </si>
  <si>
    <t>noviembre</t>
  </si>
  <si>
    <t>K</t>
  </si>
  <si>
    <t>diciembre</t>
  </si>
  <si>
    <t>L</t>
  </si>
  <si>
    <t>Homicidios_yuc</t>
  </si>
  <si>
    <t>Homicidios_dolosos_nac_mensual</t>
  </si>
  <si>
    <t>Homicidios_dolosos_nac_acum</t>
  </si>
  <si>
    <t>Pob_mit_nac</t>
  </si>
  <si>
    <t>Tasa_nac_mensual</t>
  </si>
  <si>
    <t>Tasa_nac_acum</t>
  </si>
  <si>
    <t>Nom_Entidad</t>
  </si>
  <si>
    <t>Clave_Ent</t>
  </si>
  <si>
    <t>Tasa_hom_dolosos_mensual</t>
  </si>
  <si>
    <t>Tasa_hom_dolosos_acum</t>
  </si>
  <si>
    <t>Tasa_hom_culposos_mensual</t>
  </si>
  <si>
    <t>Tasa_hom_culposos_acum</t>
  </si>
  <si>
    <t>Tasa_doloso_culposo_mensual</t>
  </si>
  <si>
    <t>Tasa_doloso_culposo_acum</t>
  </si>
  <si>
    <t>Yucatán</t>
  </si>
  <si>
    <t>Nacional</t>
  </si>
  <si>
    <t>0.36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</si>
</sst>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6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theme="1"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D92DE"/>
        <bgColor rgb="FFBD92D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1" numFmtId="164" xfId="0" applyFont="1" applyNumberFormat="1"/>
    <xf borderId="0" fillId="0" fontId="1" numFmtId="2" xfId="0" applyFont="1" applyNumberFormat="1"/>
    <xf borderId="0" fillId="0" fontId="1" numFmtId="1" xfId="0" applyFont="1" applyNumberFormat="1"/>
    <xf borderId="0" fillId="0" fontId="1" numFmtId="0" xfId="0" applyFont="1"/>
    <xf borderId="0" fillId="0" fontId="3" numFmtId="164" xfId="0" applyFont="1" applyNumberFormat="1"/>
    <xf borderId="1" fillId="2" fontId="3" numFmtId="164" xfId="0" applyBorder="1" applyFont="1" applyNumberFormat="1"/>
    <xf borderId="1" fillId="2" fontId="1" numFmtId="2" xfId="0" applyBorder="1" applyFont="1" applyNumberFormat="1"/>
    <xf borderId="0" fillId="0" fontId="4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3" numFmtId="0" xfId="0" applyFont="1"/>
    <xf borderId="1" fillId="2" fontId="1" numFmtId="164" xfId="0" applyBorder="1" applyFont="1" applyNumberFormat="1"/>
    <xf borderId="0" fillId="0" fontId="1" numFmtId="164" xfId="0" applyAlignment="1" applyFont="1" applyNumberFormat="1">
      <alignment readingOrder="0"/>
    </xf>
    <xf borderId="0" fillId="0" fontId="2" numFmtId="4" xfId="0" applyFont="1" applyNumberFormat="1"/>
    <xf borderId="0" fillId="0" fontId="2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4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2015.0</v>
      </c>
      <c r="B2" s="2" t="s">
        <v>9</v>
      </c>
      <c r="C2" s="2" t="s">
        <v>10</v>
      </c>
      <c r="D2" s="3">
        <v>42035.0</v>
      </c>
      <c r="E2" s="2">
        <v>0.0</v>
      </c>
      <c r="F2" s="2">
        <v>0.0</v>
      </c>
      <c r="G2" s="2">
        <v>1077863.0</v>
      </c>
      <c r="H2" s="4">
        <f t="shared" ref="H2:H73" si="1">(E2/G2)*100000</f>
        <v>0</v>
      </c>
      <c r="I2" s="5">
        <f t="shared" ref="I2:I73" si="2">(F2/G2)*100000</f>
        <v>0</v>
      </c>
    </row>
    <row r="3">
      <c r="A3" s="2">
        <v>2015.0</v>
      </c>
      <c r="B3" s="2" t="s">
        <v>11</v>
      </c>
      <c r="C3" s="2" t="s">
        <v>12</v>
      </c>
      <c r="D3" s="3">
        <v>42063.0</v>
      </c>
      <c r="E3" s="2">
        <v>0.0</v>
      </c>
      <c r="F3" s="2">
        <v>0.0</v>
      </c>
      <c r="G3" s="2">
        <v>1077863.0</v>
      </c>
      <c r="H3" s="4">
        <f t="shared" si="1"/>
        <v>0</v>
      </c>
      <c r="I3" s="5">
        <f t="shared" si="2"/>
        <v>0</v>
      </c>
    </row>
    <row r="4">
      <c r="A4" s="2">
        <v>2015.0</v>
      </c>
      <c r="B4" s="2" t="s">
        <v>13</v>
      </c>
      <c r="C4" s="2" t="s">
        <v>14</v>
      </c>
      <c r="D4" s="3">
        <v>42094.0</v>
      </c>
      <c r="E4" s="2">
        <v>2.0</v>
      </c>
      <c r="F4" s="2">
        <v>2.0</v>
      </c>
      <c r="G4" s="2">
        <v>1077863.0</v>
      </c>
      <c r="H4" s="4">
        <f t="shared" si="1"/>
        <v>0.1855523383</v>
      </c>
      <c r="I4" s="4">
        <f t="shared" si="2"/>
        <v>0.1855523383</v>
      </c>
    </row>
    <row r="5">
      <c r="A5" s="2">
        <v>2015.0</v>
      </c>
      <c r="B5" s="2" t="s">
        <v>15</v>
      </c>
      <c r="C5" s="2" t="s">
        <v>16</v>
      </c>
      <c r="D5" s="3">
        <v>42124.0</v>
      </c>
      <c r="E5" s="2">
        <v>1.0</v>
      </c>
      <c r="F5" s="2">
        <v>3.0</v>
      </c>
      <c r="G5" s="2">
        <v>1077863.0</v>
      </c>
      <c r="H5" s="4">
        <f t="shared" si="1"/>
        <v>0.09277616914</v>
      </c>
      <c r="I5" s="4">
        <f t="shared" si="2"/>
        <v>0.2783285074</v>
      </c>
    </row>
    <row r="6">
      <c r="A6" s="2">
        <v>2015.0</v>
      </c>
      <c r="B6" s="2" t="s">
        <v>17</v>
      </c>
      <c r="C6" s="2" t="s">
        <v>18</v>
      </c>
      <c r="D6" s="3">
        <v>42155.0</v>
      </c>
      <c r="E6" s="2">
        <v>0.0</v>
      </c>
      <c r="F6" s="2">
        <v>3.0</v>
      </c>
      <c r="G6" s="2">
        <v>1077863.0</v>
      </c>
      <c r="H6" s="4">
        <f t="shared" si="1"/>
        <v>0</v>
      </c>
      <c r="I6" s="4">
        <f t="shared" si="2"/>
        <v>0.2783285074</v>
      </c>
    </row>
    <row r="7">
      <c r="A7" s="2">
        <v>2015.0</v>
      </c>
      <c r="B7" s="2" t="s">
        <v>19</v>
      </c>
      <c r="C7" s="2" t="s">
        <v>20</v>
      </c>
      <c r="D7" s="3">
        <v>42185.0</v>
      </c>
      <c r="E7" s="2">
        <v>0.0</v>
      </c>
      <c r="F7" s="2">
        <v>3.0</v>
      </c>
      <c r="G7" s="2">
        <v>1077863.0</v>
      </c>
      <c r="H7" s="4">
        <f t="shared" si="1"/>
        <v>0</v>
      </c>
      <c r="I7" s="4">
        <f t="shared" si="2"/>
        <v>0.2783285074</v>
      </c>
    </row>
    <row r="8">
      <c r="A8" s="2">
        <v>2015.0</v>
      </c>
      <c r="B8" s="2" t="s">
        <v>21</v>
      </c>
      <c r="C8" s="2" t="s">
        <v>22</v>
      </c>
      <c r="D8" s="3">
        <v>42216.0</v>
      </c>
      <c r="E8" s="2">
        <v>2.0</v>
      </c>
      <c r="F8" s="2">
        <v>5.0</v>
      </c>
      <c r="G8" s="2">
        <v>1077863.0</v>
      </c>
      <c r="H8" s="4">
        <f t="shared" si="1"/>
        <v>0.1855523383</v>
      </c>
      <c r="I8" s="4">
        <f t="shared" si="2"/>
        <v>0.4638808457</v>
      </c>
    </row>
    <row r="9">
      <c r="A9" s="2">
        <v>2015.0</v>
      </c>
      <c r="B9" s="2" t="s">
        <v>23</v>
      </c>
      <c r="C9" s="2" t="s">
        <v>24</v>
      </c>
      <c r="D9" s="3">
        <v>42247.0</v>
      </c>
      <c r="E9" s="2">
        <v>0.0</v>
      </c>
      <c r="F9" s="2">
        <v>5.0</v>
      </c>
      <c r="G9" s="2">
        <v>1077863.0</v>
      </c>
      <c r="H9" s="4">
        <f t="shared" si="1"/>
        <v>0</v>
      </c>
      <c r="I9" s="4">
        <f t="shared" si="2"/>
        <v>0.4638808457</v>
      </c>
    </row>
    <row r="10">
      <c r="A10" s="2">
        <v>2015.0</v>
      </c>
      <c r="B10" s="2" t="s">
        <v>25</v>
      </c>
      <c r="C10" s="2" t="s">
        <v>26</v>
      </c>
      <c r="D10" s="3">
        <v>42277.0</v>
      </c>
      <c r="E10" s="2">
        <v>0.0</v>
      </c>
      <c r="F10" s="2">
        <v>5.0</v>
      </c>
      <c r="G10" s="2">
        <v>1077863.0</v>
      </c>
      <c r="H10" s="4">
        <f t="shared" si="1"/>
        <v>0</v>
      </c>
      <c r="I10" s="4">
        <f t="shared" si="2"/>
        <v>0.4638808457</v>
      </c>
    </row>
    <row r="11">
      <c r="A11" s="2">
        <v>2015.0</v>
      </c>
      <c r="B11" s="2" t="s">
        <v>27</v>
      </c>
      <c r="C11" s="2" t="s">
        <v>28</v>
      </c>
      <c r="D11" s="3">
        <v>42308.0</v>
      </c>
      <c r="E11" s="2">
        <v>0.0</v>
      </c>
      <c r="F11" s="2">
        <v>5.0</v>
      </c>
      <c r="G11" s="2">
        <v>1077863.0</v>
      </c>
      <c r="H11" s="4">
        <f t="shared" si="1"/>
        <v>0</v>
      </c>
      <c r="I11" s="4">
        <f t="shared" si="2"/>
        <v>0.4638808457</v>
      </c>
    </row>
    <row r="12">
      <c r="A12" s="2">
        <v>2015.0</v>
      </c>
      <c r="B12" s="2" t="s">
        <v>29</v>
      </c>
      <c r="C12" s="2" t="s">
        <v>30</v>
      </c>
      <c r="D12" s="3">
        <v>42338.0</v>
      </c>
      <c r="E12" s="2">
        <v>0.0</v>
      </c>
      <c r="F12" s="2">
        <v>5.0</v>
      </c>
      <c r="G12" s="2">
        <v>1077863.0</v>
      </c>
      <c r="H12" s="4">
        <f t="shared" si="1"/>
        <v>0</v>
      </c>
      <c r="I12" s="4">
        <f t="shared" si="2"/>
        <v>0.4638808457</v>
      </c>
    </row>
    <row r="13">
      <c r="A13" s="2">
        <v>2015.0</v>
      </c>
      <c r="B13" s="2" t="s">
        <v>31</v>
      </c>
      <c r="C13" s="2" t="s">
        <v>32</v>
      </c>
      <c r="D13" s="3">
        <v>42369.0</v>
      </c>
      <c r="E13" s="2">
        <v>3.0</v>
      </c>
      <c r="F13" s="2">
        <v>8.0</v>
      </c>
      <c r="G13" s="2">
        <v>1077863.0</v>
      </c>
      <c r="H13" s="4">
        <f t="shared" si="1"/>
        <v>0.2783285074</v>
      </c>
      <c r="I13" s="4">
        <f t="shared" si="2"/>
        <v>0.7422093531</v>
      </c>
    </row>
    <row r="14">
      <c r="A14" s="2">
        <v>2016.0</v>
      </c>
      <c r="B14" s="2" t="s">
        <v>9</v>
      </c>
      <c r="C14" s="2" t="s">
        <v>10</v>
      </c>
      <c r="D14" s="3">
        <v>42400.0</v>
      </c>
      <c r="E14" s="2">
        <v>1.0</v>
      </c>
      <c r="F14" s="2">
        <v>1.0</v>
      </c>
      <c r="G14" s="2">
        <v>1091924.0</v>
      </c>
      <c r="H14" s="4">
        <f t="shared" si="1"/>
        <v>0.09158146538</v>
      </c>
      <c r="I14" s="4">
        <f t="shared" si="2"/>
        <v>0.09158146538</v>
      </c>
    </row>
    <row r="15">
      <c r="A15" s="2">
        <v>2016.0</v>
      </c>
      <c r="B15" s="2" t="s">
        <v>11</v>
      </c>
      <c r="C15" s="2" t="s">
        <v>12</v>
      </c>
      <c r="D15" s="3">
        <v>42428.0</v>
      </c>
      <c r="E15" s="2">
        <v>1.0</v>
      </c>
      <c r="F15" s="2">
        <v>2.0</v>
      </c>
      <c r="G15" s="2">
        <v>1091924.0</v>
      </c>
      <c r="H15" s="4">
        <f t="shared" si="1"/>
        <v>0.09158146538</v>
      </c>
      <c r="I15" s="4">
        <f t="shared" si="2"/>
        <v>0.1831629308</v>
      </c>
    </row>
    <row r="16">
      <c r="A16" s="2">
        <v>2016.0</v>
      </c>
      <c r="B16" s="2" t="s">
        <v>13</v>
      </c>
      <c r="C16" s="2" t="s">
        <v>14</v>
      </c>
      <c r="D16" s="3">
        <v>42460.0</v>
      </c>
      <c r="E16" s="2">
        <v>0.0</v>
      </c>
      <c r="F16" s="2">
        <v>2.0</v>
      </c>
      <c r="G16" s="2">
        <v>1091924.0</v>
      </c>
      <c r="H16" s="4">
        <f t="shared" si="1"/>
        <v>0</v>
      </c>
      <c r="I16" s="4">
        <f t="shared" si="2"/>
        <v>0.1831629308</v>
      </c>
    </row>
    <row r="17">
      <c r="A17" s="2">
        <v>2016.0</v>
      </c>
      <c r="B17" s="2" t="s">
        <v>15</v>
      </c>
      <c r="C17" s="2" t="s">
        <v>16</v>
      </c>
      <c r="D17" s="3">
        <v>42490.0</v>
      </c>
      <c r="E17" s="2">
        <v>0.0</v>
      </c>
      <c r="F17" s="2">
        <v>2.0</v>
      </c>
      <c r="G17" s="2">
        <v>1091924.0</v>
      </c>
      <c r="H17" s="4">
        <f t="shared" si="1"/>
        <v>0</v>
      </c>
      <c r="I17" s="4">
        <f t="shared" si="2"/>
        <v>0.1831629308</v>
      </c>
    </row>
    <row r="18">
      <c r="A18" s="2">
        <v>2016.0</v>
      </c>
      <c r="B18" s="2" t="s">
        <v>17</v>
      </c>
      <c r="C18" s="2" t="s">
        <v>18</v>
      </c>
      <c r="D18" s="3">
        <v>42521.0</v>
      </c>
      <c r="E18" s="2">
        <v>2.0</v>
      </c>
      <c r="F18" s="2">
        <v>4.0</v>
      </c>
      <c r="G18" s="2">
        <v>1091924.0</v>
      </c>
      <c r="H18" s="4">
        <f t="shared" si="1"/>
        <v>0.1831629308</v>
      </c>
      <c r="I18" s="4">
        <f t="shared" si="2"/>
        <v>0.3663258615</v>
      </c>
    </row>
    <row r="19">
      <c r="A19" s="2">
        <v>2016.0</v>
      </c>
      <c r="B19" s="2" t="s">
        <v>19</v>
      </c>
      <c r="C19" s="2" t="s">
        <v>20</v>
      </c>
      <c r="D19" s="3">
        <v>42551.0</v>
      </c>
      <c r="E19" s="2">
        <v>0.0</v>
      </c>
      <c r="F19" s="2">
        <v>4.0</v>
      </c>
      <c r="G19" s="2">
        <v>1091924.0</v>
      </c>
      <c r="H19" s="4">
        <f t="shared" si="1"/>
        <v>0</v>
      </c>
      <c r="I19" s="4">
        <f t="shared" si="2"/>
        <v>0.3663258615</v>
      </c>
    </row>
    <row r="20">
      <c r="A20" s="2">
        <v>2016.0</v>
      </c>
      <c r="B20" s="2" t="s">
        <v>21</v>
      </c>
      <c r="C20" s="2" t="s">
        <v>22</v>
      </c>
      <c r="D20" s="3">
        <v>42582.0</v>
      </c>
      <c r="E20" s="2">
        <v>0.0</v>
      </c>
      <c r="F20" s="2">
        <v>4.0</v>
      </c>
      <c r="G20" s="2">
        <v>1091924.0</v>
      </c>
      <c r="H20" s="4">
        <f t="shared" si="1"/>
        <v>0</v>
      </c>
      <c r="I20" s="4">
        <f t="shared" si="2"/>
        <v>0.3663258615</v>
      </c>
    </row>
    <row r="21" ht="15.75" customHeight="1">
      <c r="A21" s="2">
        <v>2016.0</v>
      </c>
      <c r="B21" s="2" t="s">
        <v>23</v>
      </c>
      <c r="C21" s="2" t="s">
        <v>24</v>
      </c>
      <c r="D21" s="3">
        <v>42613.0</v>
      </c>
      <c r="E21" s="2">
        <v>1.0</v>
      </c>
      <c r="F21" s="2">
        <v>5.0</v>
      </c>
      <c r="G21" s="2">
        <v>1091924.0</v>
      </c>
      <c r="H21" s="4">
        <f t="shared" si="1"/>
        <v>0.09158146538</v>
      </c>
      <c r="I21" s="4">
        <f t="shared" si="2"/>
        <v>0.4579073269</v>
      </c>
    </row>
    <row r="22" ht="15.75" customHeight="1">
      <c r="A22" s="2">
        <v>2016.0</v>
      </c>
      <c r="B22" s="2" t="s">
        <v>25</v>
      </c>
      <c r="C22" s="2" t="s">
        <v>26</v>
      </c>
      <c r="D22" s="3">
        <v>42643.0</v>
      </c>
      <c r="E22" s="2">
        <v>1.0</v>
      </c>
      <c r="F22" s="2">
        <v>6.0</v>
      </c>
      <c r="G22" s="2">
        <v>1091924.0</v>
      </c>
      <c r="H22" s="4">
        <f t="shared" si="1"/>
        <v>0.09158146538</v>
      </c>
      <c r="I22" s="4">
        <f t="shared" si="2"/>
        <v>0.5494887923</v>
      </c>
    </row>
    <row r="23" ht="15.75" customHeight="1">
      <c r="A23" s="2">
        <v>2016.0</v>
      </c>
      <c r="B23" s="2" t="s">
        <v>27</v>
      </c>
      <c r="C23" s="2" t="s">
        <v>28</v>
      </c>
      <c r="D23" s="3">
        <v>42674.0</v>
      </c>
      <c r="E23" s="2">
        <v>1.0</v>
      </c>
      <c r="F23" s="2">
        <v>7.0</v>
      </c>
      <c r="G23" s="2">
        <v>1091924.0</v>
      </c>
      <c r="H23" s="4">
        <f t="shared" si="1"/>
        <v>0.09158146538</v>
      </c>
      <c r="I23" s="4">
        <f t="shared" si="2"/>
        <v>0.6410702576</v>
      </c>
    </row>
    <row r="24" ht="15.75" customHeight="1">
      <c r="A24" s="2">
        <v>2016.0</v>
      </c>
      <c r="B24" s="2" t="s">
        <v>29</v>
      </c>
      <c r="C24" s="2" t="s">
        <v>30</v>
      </c>
      <c r="D24" s="3">
        <v>42704.0</v>
      </c>
      <c r="E24" s="2">
        <v>0.0</v>
      </c>
      <c r="F24" s="2">
        <v>7.0</v>
      </c>
      <c r="G24" s="2">
        <v>1091924.0</v>
      </c>
      <c r="H24" s="4">
        <f t="shared" si="1"/>
        <v>0</v>
      </c>
      <c r="I24" s="4">
        <f t="shared" si="2"/>
        <v>0.6410702576</v>
      </c>
    </row>
    <row r="25" ht="15.75" customHeight="1">
      <c r="A25" s="2">
        <v>2016.0</v>
      </c>
      <c r="B25" s="2" t="s">
        <v>31</v>
      </c>
      <c r="C25" s="2" t="s">
        <v>32</v>
      </c>
      <c r="D25" s="3">
        <v>42735.0</v>
      </c>
      <c r="E25" s="2">
        <v>1.0</v>
      </c>
      <c r="F25" s="2">
        <v>8.0</v>
      </c>
      <c r="G25" s="2">
        <v>1091924.0</v>
      </c>
      <c r="H25" s="4">
        <f t="shared" si="1"/>
        <v>0.09158146538</v>
      </c>
      <c r="I25" s="4">
        <f t="shared" si="2"/>
        <v>0.732651723</v>
      </c>
    </row>
    <row r="26" ht="15.75" customHeight="1">
      <c r="A26" s="2">
        <v>2017.0</v>
      </c>
      <c r="B26" s="2" t="s">
        <v>9</v>
      </c>
      <c r="C26" s="2" t="s">
        <v>10</v>
      </c>
      <c r="D26" s="3">
        <v>42766.0</v>
      </c>
      <c r="E26" s="2">
        <v>0.0</v>
      </c>
      <c r="F26" s="2">
        <v>0.0</v>
      </c>
      <c r="G26" s="2">
        <v>1105906.0</v>
      </c>
      <c r="H26" s="4">
        <f t="shared" si="1"/>
        <v>0</v>
      </c>
      <c r="I26" s="5">
        <f t="shared" si="2"/>
        <v>0</v>
      </c>
    </row>
    <row r="27" ht="15.75" customHeight="1">
      <c r="A27" s="2">
        <v>2017.0</v>
      </c>
      <c r="B27" s="2" t="s">
        <v>11</v>
      </c>
      <c r="C27" s="2" t="s">
        <v>12</v>
      </c>
      <c r="D27" s="3">
        <v>42794.0</v>
      </c>
      <c r="E27" s="2">
        <v>0.0</v>
      </c>
      <c r="F27" s="2">
        <v>0.0</v>
      </c>
      <c r="G27" s="2">
        <v>1105906.0</v>
      </c>
      <c r="H27" s="4">
        <f t="shared" si="1"/>
        <v>0</v>
      </c>
      <c r="I27" s="5">
        <f t="shared" si="2"/>
        <v>0</v>
      </c>
    </row>
    <row r="28" ht="15.75" customHeight="1">
      <c r="A28" s="2">
        <v>2017.0</v>
      </c>
      <c r="B28" s="2" t="s">
        <v>13</v>
      </c>
      <c r="C28" s="2" t="s">
        <v>14</v>
      </c>
      <c r="D28" s="3">
        <v>42825.0</v>
      </c>
      <c r="E28" s="2">
        <v>0.0</v>
      </c>
      <c r="F28" s="2">
        <v>0.0</v>
      </c>
      <c r="G28" s="2">
        <v>1105906.0</v>
      </c>
      <c r="H28" s="4">
        <f t="shared" si="1"/>
        <v>0</v>
      </c>
      <c r="I28" s="5">
        <f t="shared" si="2"/>
        <v>0</v>
      </c>
    </row>
    <row r="29" ht="15.75" customHeight="1">
      <c r="A29" s="2">
        <v>2017.0</v>
      </c>
      <c r="B29" s="2" t="s">
        <v>15</v>
      </c>
      <c r="C29" s="2" t="s">
        <v>16</v>
      </c>
      <c r="D29" s="3">
        <v>42855.0</v>
      </c>
      <c r="E29" s="2">
        <v>0.0</v>
      </c>
      <c r="F29" s="2">
        <v>0.0</v>
      </c>
      <c r="G29" s="2">
        <v>1105906.0</v>
      </c>
      <c r="H29" s="4">
        <f t="shared" si="1"/>
        <v>0</v>
      </c>
      <c r="I29" s="5">
        <f t="shared" si="2"/>
        <v>0</v>
      </c>
    </row>
    <row r="30" ht="15.75" customHeight="1">
      <c r="A30" s="2">
        <v>2017.0</v>
      </c>
      <c r="B30" s="2" t="s">
        <v>17</v>
      </c>
      <c r="C30" s="2" t="s">
        <v>18</v>
      </c>
      <c r="D30" s="3">
        <v>42886.0</v>
      </c>
      <c r="E30" s="2">
        <v>0.0</v>
      </c>
      <c r="F30" s="2">
        <v>0.0</v>
      </c>
      <c r="G30" s="2">
        <v>1105906.0</v>
      </c>
      <c r="H30" s="4">
        <f t="shared" si="1"/>
        <v>0</v>
      </c>
      <c r="I30" s="5">
        <f t="shared" si="2"/>
        <v>0</v>
      </c>
    </row>
    <row r="31" ht="15.75" customHeight="1">
      <c r="A31" s="2">
        <v>2017.0</v>
      </c>
      <c r="B31" s="2" t="s">
        <v>19</v>
      </c>
      <c r="C31" s="2" t="s">
        <v>20</v>
      </c>
      <c r="D31" s="3">
        <v>42916.0</v>
      </c>
      <c r="E31" s="2">
        <v>0.0</v>
      </c>
      <c r="F31" s="2">
        <v>0.0</v>
      </c>
      <c r="G31" s="2">
        <v>1105906.0</v>
      </c>
      <c r="H31" s="4">
        <f t="shared" si="1"/>
        <v>0</v>
      </c>
      <c r="I31" s="5">
        <f t="shared" si="2"/>
        <v>0</v>
      </c>
    </row>
    <row r="32" ht="15.75" customHeight="1">
      <c r="A32" s="2">
        <v>2017.0</v>
      </c>
      <c r="B32" s="2" t="s">
        <v>21</v>
      </c>
      <c r="C32" s="2" t="s">
        <v>22</v>
      </c>
      <c r="D32" s="3">
        <v>42947.0</v>
      </c>
      <c r="E32" s="2">
        <v>1.0</v>
      </c>
      <c r="F32" s="2">
        <v>1.0</v>
      </c>
      <c r="G32" s="2">
        <v>1105906.0</v>
      </c>
      <c r="H32" s="4">
        <f t="shared" si="1"/>
        <v>0.09042359839</v>
      </c>
      <c r="I32" s="4">
        <f t="shared" si="2"/>
        <v>0.09042359839</v>
      </c>
    </row>
    <row r="33" ht="15.75" customHeight="1">
      <c r="A33" s="2">
        <v>2017.0</v>
      </c>
      <c r="B33" s="2" t="s">
        <v>23</v>
      </c>
      <c r="C33" s="2" t="s">
        <v>24</v>
      </c>
      <c r="D33" s="3">
        <v>42978.0</v>
      </c>
      <c r="E33" s="2">
        <v>1.0</v>
      </c>
      <c r="F33" s="2">
        <v>2.0</v>
      </c>
      <c r="G33" s="2">
        <v>1105906.0</v>
      </c>
      <c r="H33" s="4">
        <f t="shared" si="1"/>
        <v>0.09042359839</v>
      </c>
      <c r="I33" s="4">
        <f t="shared" si="2"/>
        <v>0.1808471968</v>
      </c>
    </row>
    <row r="34" ht="15.75" customHeight="1">
      <c r="A34" s="2">
        <v>2017.0</v>
      </c>
      <c r="B34" s="2" t="s">
        <v>25</v>
      </c>
      <c r="C34" s="2" t="s">
        <v>26</v>
      </c>
      <c r="D34" s="3">
        <v>43008.0</v>
      </c>
      <c r="E34" s="2">
        <v>0.0</v>
      </c>
      <c r="F34" s="2">
        <v>2.0</v>
      </c>
      <c r="G34" s="2">
        <v>1105906.0</v>
      </c>
      <c r="H34" s="4">
        <f t="shared" si="1"/>
        <v>0</v>
      </c>
      <c r="I34" s="4">
        <f t="shared" si="2"/>
        <v>0.1808471968</v>
      </c>
    </row>
    <row r="35" ht="15.75" customHeight="1">
      <c r="A35" s="2">
        <v>2017.0</v>
      </c>
      <c r="B35" s="2" t="s">
        <v>27</v>
      </c>
      <c r="C35" s="2" t="s">
        <v>28</v>
      </c>
      <c r="D35" s="3">
        <v>43039.0</v>
      </c>
      <c r="E35" s="2">
        <v>0.0</v>
      </c>
      <c r="F35" s="2">
        <v>2.0</v>
      </c>
      <c r="G35" s="2">
        <v>1105906.0</v>
      </c>
      <c r="H35" s="4">
        <f t="shared" si="1"/>
        <v>0</v>
      </c>
      <c r="I35" s="4">
        <f t="shared" si="2"/>
        <v>0.1808471968</v>
      </c>
    </row>
    <row r="36" ht="15.75" customHeight="1">
      <c r="A36" s="2">
        <v>2017.0</v>
      </c>
      <c r="B36" s="2" t="s">
        <v>29</v>
      </c>
      <c r="C36" s="2" t="s">
        <v>30</v>
      </c>
      <c r="D36" s="3">
        <v>43069.0</v>
      </c>
      <c r="E36" s="2">
        <v>1.0</v>
      </c>
      <c r="F36" s="2">
        <v>3.0</v>
      </c>
      <c r="G36" s="2">
        <v>1105906.0</v>
      </c>
      <c r="H36" s="4">
        <f t="shared" si="1"/>
        <v>0.09042359839</v>
      </c>
      <c r="I36" s="4">
        <f t="shared" si="2"/>
        <v>0.2712707952</v>
      </c>
    </row>
    <row r="37" ht="15.75" customHeight="1">
      <c r="A37" s="2">
        <v>2017.0</v>
      </c>
      <c r="B37" s="2" t="s">
        <v>31</v>
      </c>
      <c r="C37" s="2" t="s">
        <v>32</v>
      </c>
      <c r="D37" s="3">
        <v>43100.0</v>
      </c>
      <c r="E37" s="2">
        <v>0.0</v>
      </c>
      <c r="F37" s="2">
        <v>3.0</v>
      </c>
      <c r="G37" s="2">
        <v>1105906.0</v>
      </c>
      <c r="H37" s="4">
        <f t="shared" si="1"/>
        <v>0</v>
      </c>
      <c r="I37" s="4">
        <f t="shared" si="2"/>
        <v>0.2712707952</v>
      </c>
    </row>
    <row r="38" ht="15.75" customHeight="1">
      <c r="A38" s="2">
        <v>2018.0</v>
      </c>
      <c r="B38" s="2" t="s">
        <v>9</v>
      </c>
      <c r="C38" s="2" t="s">
        <v>10</v>
      </c>
      <c r="D38" s="3">
        <v>43131.0</v>
      </c>
      <c r="E38" s="2">
        <v>0.0</v>
      </c>
      <c r="F38" s="2">
        <v>0.0</v>
      </c>
      <c r="G38" s="2">
        <v>1119693.0</v>
      </c>
      <c r="H38" s="4">
        <f t="shared" si="1"/>
        <v>0</v>
      </c>
      <c r="I38" s="5">
        <f t="shared" si="2"/>
        <v>0</v>
      </c>
    </row>
    <row r="39" ht="15.75" customHeight="1">
      <c r="A39" s="2">
        <v>2018.0</v>
      </c>
      <c r="B39" s="2" t="s">
        <v>11</v>
      </c>
      <c r="C39" s="2" t="s">
        <v>12</v>
      </c>
      <c r="D39" s="3">
        <v>43159.0</v>
      </c>
      <c r="E39" s="2">
        <v>0.0</v>
      </c>
      <c r="F39" s="2">
        <v>0.0</v>
      </c>
      <c r="G39" s="2">
        <v>1119693.0</v>
      </c>
      <c r="H39" s="4">
        <f t="shared" si="1"/>
        <v>0</v>
      </c>
      <c r="I39" s="5">
        <f t="shared" si="2"/>
        <v>0</v>
      </c>
    </row>
    <row r="40" ht="15.75" customHeight="1">
      <c r="A40" s="2">
        <v>2018.0</v>
      </c>
      <c r="B40" s="2" t="s">
        <v>13</v>
      </c>
      <c r="C40" s="2" t="s">
        <v>14</v>
      </c>
      <c r="D40" s="3">
        <v>43190.0</v>
      </c>
      <c r="E40" s="2">
        <v>0.0</v>
      </c>
      <c r="F40" s="2">
        <v>0.0</v>
      </c>
      <c r="G40" s="2">
        <v>1119693.0</v>
      </c>
      <c r="H40" s="4">
        <f t="shared" si="1"/>
        <v>0</v>
      </c>
      <c r="I40" s="5">
        <f t="shared" si="2"/>
        <v>0</v>
      </c>
    </row>
    <row r="41" ht="15.75" customHeight="1">
      <c r="A41" s="2">
        <v>2018.0</v>
      </c>
      <c r="B41" s="2" t="s">
        <v>15</v>
      </c>
      <c r="C41" s="2" t="s">
        <v>16</v>
      </c>
      <c r="D41" s="3">
        <v>43220.0</v>
      </c>
      <c r="E41" s="2">
        <v>0.0</v>
      </c>
      <c r="F41" s="2">
        <v>0.0</v>
      </c>
      <c r="G41" s="2">
        <v>1119693.0</v>
      </c>
      <c r="H41" s="4">
        <f t="shared" si="1"/>
        <v>0</v>
      </c>
      <c r="I41" s="5">
        <f t="shared" si="2"/>
        <v>0</v>
      </c>
    </row>
    <row r="42" ht="15.75" customHeight="1">
      <c r="A42" s="2">
        <v>2018.0</v>
      </c>
      <c r="B42" s="2" t="s">
        <v>17</v>
      </c>
      <c r="C42" s="2" t="s">
        <v>18</v>
      </c>
      <c r="D42" s="3">
        <v>43251.0</v>
      </c>
      <c r="E42" s="2">
        <v>0.0</v>
      </c>
      <c r="F42" s="2">
        <v>0.0</v>
      </c>
      <c r="G42" s="2">
        <v>1119693.0</v>
      </c>
      <c r="H42" s="4">
        <f t="shared" si="1"/>
        <v>0</v>
      </c>
      <c r="I42" s="5">
        <f t="shared" si="2"/>
        <v>0</v>
      </c>
    </row>
    <row r="43" ht="15.75" customHeight="1">
      <c r="A43" s="2">
        <v>2018.0</v>
      </c>
      <c r="B43" s="2" t="s">
        <v>19</v>
      </c>
      <c r="C43" s="2" t="s">
        <v>20</v>
      </c>
      <c r="D43" s="3">
        <v>43281.0</v>
      </c>
      <c r="E43" s="2">
        <v>0.0</v>
      </c>
      <c r="F43" s="2">
        <v>0.0</v>
      </c>
      <c r="G43" s="2">
        <v>1119693.0</v>
      </c>
      <c r="H43" s="4">
        <f t="shared" si="1"/>
        <v>0</v>
      </c>
      <c r="I43" s="5">
        <f t="shared" si="2"/>
        <v>0</v>
      </c>
    </row>
    <row r="44" ht="15.75" customHeight="1">
      <c r="A44" s="2">
        <v>2018.0</v>
      </c>
      <c r="B44" s="2" t="s">
        <v>21</v>
      </c>
      <c r="C44" s="2" t="s">
        <v>22</v>
      </c>
      <c r="D44" s="3">
        <v>43312.0</v>
      </c>
      <c r="E44" s="2">
        <v>0.0</v>
      </c>
      <c r="F44" s="2">
        <v>0.0</v>
      </c>
      <c r="G44" s="2">
        <v>1119693.0</v>
      </c>
      <c r="H44" s="4">
        <f t="shared" si="1"/>
        <v>0</v>
      </c>
      <c r="I44" s="5">
        <f t="shared" si="2"/>
        <v>0</v>
      </c>
    </row>
    <row r="45" ht="15.75" customHeight="1">
      <c r="A45" s="2">
        <v>2018.0</v>
      </c>
      <c r="B45" s="2" t="s">
        <v>23</v>
      </c>
      <c r="C45" s="2" t="s">
        <v>24</v>
      </c>
      <c r="D45" s="3">
        <v>43343.0</v>
      </c>
      <c r="E45" s="2">
        <v>0.0</v>
      </c>
      <c r="F45" s="2">
        <v>0.0</v>
      </c>
      <c r="G45" s="2">
        <v>1119693.0</v>
      </c>
      <c r="H45" s="4">
        <f t="shared" si="1"/>
        <v>0</v>
      </c>
      <c r="I45" s="5">
        <f t="shared" si="2"/>
        <v>0</v>
      </c>
    </row>
    <row r="46" ht="15.75" customHeight="1">
      <c r="A46" s="2">
        <v>2018.0</v>
      </c>
      <c r="B46" s="2" t="s">
        <v>25</v>
      </c>
      <c r="C46" s="2" t="s">
        <v>26</v>
      </c>
      <c r="D46" s="3">
        <v>43373.0</v>
      </c>
      <c r="E46" s="2">
        <v>0.0</v>
      </c>
      <c r="F46" s="2">
        <v>0.0</v>
      </c>
      <c r="G46" s="2">
        <v>1119693.0</v>
      </c>
      <c r="H46" s="4">
        <f t="shared" si="1"/>
        <v>0</v>
      </c>
      <c r="I46" s="5">
        <f t="shared" si="2"/>
        <v>0</v>
      </c>
    </row>
    <row r="47" ht="15.75" customHeight="1">
      <c r="A47" s="2">
        <v>2018.0</v>
      </c>
      <c r="B47" s="2" t="s">
        <v>27</v>
      </c>
      <c r="C47" s="2" t="s">
        <v>28</v>
      </c>
      <c r="D47" s="3">
        <v>43404.0</v>
      </c>
      <c r="E47" s="2">
        <v>1.0</v>
      </c>
      <c r="F47" s="2">
        <v>1.0</v>
      </c>
      <c r="G47" s="2">
        <v>1119693.0</v>
      </c>
      <c r="H47" s="4">
        <f t="shared" si="1"/>
        <v>0.08931019485</v>
      </c>
      <c r="I47" s="4">
        <f t="shared" si="2"/>
        <v>0.08931019485</v>
      </c>
    </row>
    <row r="48" ht="15.75" customHeight="1">
      <c r="A48" s="2">
        <v>2018.0</v>
      </c>
      <c r="B48" s="2" t="s">
        <v>29</v>
      </c>
      <c r="C48" s="2" t="s">
        <v>30</v>
      </c>
      <c r="D48" s="3">
        <v>43434.0</v>
      </c>
      <c r="E48" s="2">
        <v>0.0</v>
      </c>
      <c r="F48" s="2">
        <v>1.0</v>
      </c>
      <c r="G48" s="2">
        <v>1119693.0</v>
      </c>
      <c r="H48" s="4">
        <f t="shared" si="1"/>
        <v>0</v>
      </c>
      <c r="I48" s="4">
        <f t="shared" si="2"/>
        <v>0.08931019485</v>
      </c>
    </row>
    <row r="49" ht="15.75" customHeight="1">
      <c r="A49" s="2">
        <v>2018.0</v>
      </c>
      <c r="B49" s="2" t="s">
        <v>31</v>
      </c>
      <c r="C49" s="2" t="s">
        <v>32</v>
      </c>
      <c r="D49" s="3">
        <v>43465.0</v>
      </c>
      <c r="E49" s="2">
        <v>0.0</v>
      </c>
      <c r="F49" s="2">
        <v>1.0</v>
      </c>
      <c r="G49" s="2">
        <v>1119693.0</v>
      </c>
      <c r="H49" s="4">
        <f t="shared" si="1"/>
        <v>0</v>
      </c>
      <c r="I49" s="4">
        <f t="shared" si="2"/>
        <v>0.08931019485</v>
      </c>
    </row>
    <row r="50" ht="15.75" customHeight="1">
      <c r="A50" s="2">
        <v>2019.0</v>
      </c>
      <c r="B50" s="2" t="s">
        <v>9</v>
      </c>
      <c r="C50" s="2" t="s">
        <v>10</v>
      </c>
      <c r="D50" s="3">
        <v>43496.0</v>
      </c>
      <c r="E50" s="2">
        <v>0.0</v>
      </c>
      <c r="F50" s="2">
        <v>0.0</v>
      </c>
      <c r="G50" s="2">
        <v>1133299.0</v>
      </c>
      <c r="H50" s="4">
        <f t="shared" si="1"/>
        <v>0</v>
      </c>
      <c r="I50" s="5">
        <f t="shared" si="2"/>
        <v>0</v>
      </c>
    </row>
    <row r="51" ht="15.75" customHeight="1">
      <c r="A51" s="2">
        <v>2019.0</v>
      </c>
      <c r="B51" s="2" t="s">
        <v>11</v>
      </c>
      <c r="C51" s="2" t="s">
        <v>12</v>
      </c>
      <c r="D51" s="3">
        <v>43524.0</v>
      </c>
      <c r="E51" s="2">
        <v>0.0</v>
      </c>
      <c r="F51" s="2">
        <v>0.0</v>
      </c>
      <c r="G51" s="2">
        <v>1133299.0</v>
      </c>
      <c r="H51" s="4">
        <f t="shared" si="1"/>
        <v>0</v>
      </c>
      <c r="I51" s="5">
        <f t="shared" si="2"/>
        <v>0</v>
      </c>
    </row>
    <row r="52" ht="15.75" customHeight="1">
      <c r="A52" s="2">
        <v>2019.0</v>
      </c>
      <c r="B52" s="2" t="s">
        <v>13</v>
      </c>
      <c r="C52" s="2" t="s">
        <v>14</v>
      </c>
      <c r="D52" s="3">
        <v>43555.0</v>
      </c>
      <c r="E52" s="2">
        <v>0.0</v>
      </c>
      <c r="F52" s="2">
        <v>0.0</v>
      </c>
      <c r="G52" s="2">
        <v>1133299.0</v>
      </c>
      <c r="H52" s="4">
        <f t="shared" si="1"/>
        <v>0</v>
      </c>
      <c r="I52" s="5">
        <f t="shared" si="2"/>
        <v>0</v>
      </c>
    </row>
    <row r="53" ht="15.75" customHeight="1">
      <c r="A53" s="2">
        <v>2019.0</v>
      </c>
      <c r="B53" s="2" t="s">
        <v>15</v>
      </c>
      <c r="C53" s="2" t="s">
        <v>16</v>
      </c>
      <c r="D53" s="3">
        <v>43585.0</v>
      </c>
      <c r="E53" s="2">
        <v>0.0</v>
      </c>
      <c r="F53" s="2">
        <v>0.0</v>
      </c>
      <c r="G53" s="2">
        <v>1133299.0</v>
      </c>
      <c r="H53" s="4">
        <f t="shared" si="1"/>
        <v>0</v>
      </c>
      <c r="I53" s="5">
        <f t="shared" si="2"/>
        <v>0</v>
      </c>
    </row>
    <row r="54" ht="15.75" customHeight="1">
      <c r="A54" s="2">
        <v>2019.0</v>
      </c>
      <c r="B54" s="2" t="s">
        <v>17</v>
      </c>
      <c r="C54" s="2" t="s">
        <v>18</v>
      </c>
      <c r="D54" s="3">
        <v>43616.0</v>
      </c>
      <c r="E54" s="2">
        <v>0.0</v>
      </c>
      <c r="F54" s="2">
        <v>0.0</v>
      </c>
      <c r="G54" s="2">
        <v>1133299.0</v>
      </c>
      <c r="H54" s="4">
        <f t="shared" si="1"/>
        <v>0</v>
      </c>
      <c r="I54" s="5">
        <f t="shared" si="2"/>
        <v>0</v>
      </c>
    </row>
    <row r="55" ht="15.75" customHeight="1">
      <c r="A55" s="2">
        <v>2019.0</v>
      </c>
      <c r="B55" s="2" t="s">
        <v>19</v>
      </c>
      <c r="C55" s="2" t="s">
        <v>20</v>
      </c>
      <c r="D55" s="3">
        <v>43646.0</v>
      </c>
      <c r="E55" s="2">
        <v>1.0</v>
      </c>
      <c r="F55" s="2">
        <v>1.0</v>
      </c>
      <c r="G55" s="2">
        <v>1133299.0</v>
      </c>
      <c r="H55" s="4">
        <f t="shared" si="1"/>
        <v>0.08823796721</v>
      </c>
      <c r="I55" s="4">
        <f t="shared" si="2"/>
        <v>0.08823796721</v>
      </c>
    </row>
    <row r="56" ht="15.75" customHeight="1">
      <c r="A56" s="2">
        <v>2019.0</v>
      </c>
      <c r="B56" s="2" t="s">
        <v>21</v>
      </c>
      <c r="C56" s="2" t="s">
        <v>22</v>
      </c>
      <c r="D56" s="3">
        <v>43677.0</v>
      </c>
      <c r="E56" s="2">
        <v>0.0</v>
      </c>
      <c r="F56" s="2">
        <v>1.0</v>
      </c>
      <c r="G56" s="2">
        <v>1133299.0</v>
      </c>
      <c r="H56" s="4">
        <f t="shared" si="1"/>
        <v>0</v>
      </c>
      <c r="I56" s="4">
        <f t="shared" si="2"/>
        <v>0.08823796721</v>
      </c>
    </row>
    <row r="57" ht="15.75" customHeight="1">
      <c r="A57" s="2">
        <v>2019.0</v>
      </c>
      <c r="B57" s="2" t="s">
        <v>23</v>
      </c>
      <c r="C57" s="2" t="s">
        <v>24</v>
      </c>
      <c r="D57" s="3">
        <v>43708.0</v>
      </c>
      <c r="E57" s="2">
        <v>0.0</v>
      </c>
      <c r="F57" s="2">
        <v>1.0</v>
      </c>
      <c r="G57" s="2">
        <v>1133299.0</v>
      </c>
      <c r="H57" s="4">
        <f t="shared" si="1"/>
        <v>0</v>
      </c>
      <c r="I57" s="4">
        <f t="shared" si="2"/>
        <v>0.08823796721</v>
      </c>
    </row>
    <row r="58" ht="15.75" customHeight="1">
      <c r="A58" s="2">
        <v>2019.0</v>
      </c>
      <c r="B58" s="2" t="s">
        <v>25</v>
      </c>
      <c r="C58" s="2" t="s">
        <v>26</v>
      </c>
      <c r="D58" s="3">
        <v>43738.0</v>
      </c>
      <c r="E58" s="2">
        <v>0.0</v>
      </c>
      <c r="F58" s="2">
        <v>1.0</v>
      </c>
      <c r="G58" s="2">
        <v>1133299.0</v>
      </c>
      <c r="H58" s="4">
        <f t="shared" si="1"/>
        <v>0</v>
      </c>
      <c r="I58" s="4">
        <f t="shared" si="2"/>
        <v>0.08823796721</v>
      </c>
    </row>
    <row r="59" ht="15.75" customHeight="1">
      <c r="A59" s="2">
        <v>2019.0</v>
      </c>
      <c r="B59" s="2" t="s">
        <v>27</v>
      </c>
      <c r="C59" s="2" t="s">
        <v>28</v>
      </c>
      <c r="D59" s="3">
        <v>43769.0</v>
      </c>
      <c r="E59" s="2">
        <v>0.0</v>
      </c>
      <c r="F59" s="2">
        <v>1.0</v>
      </c>
      <c r="G59" s="2">
        <v>1133299.0</v>
      </c>
      <c r="H59" s="4">
        <f t="shared" si="1"/>
        <v>0</v>
      </c>
      <c r="I59" s="4">
        <f t="shared" si="2"/>
        <v>0.08823796721</v>
      </c>
    </row>
    <row r="60" ht="15.75" customHeight="1">
      <c r="A60" s="2">
        <v>2019.0</v>
      </c>
      <c r="B60" s="2" t="s">
        <v>29</v>
      </c>
      <c r="C60" s="2" t="s">
        <v>30</v>
      </c>
      <c r="D60" s="3">
        <v>43799.0</v>
      </c>
      <c r="E60" s="2">
        <v>0.0</v>
      </c>
      <c r="F60" s="2">
        <v>1.0</v>
      </c>
      <c r="G60" s="2">
        <v>1133299.0</v>
      </c>
      <c r="H60" s="4">
        <f t="shared" si="1"/>
        <v>0</v>
      </c>
      <c r="I60" s="4">
        <f t="shared" si="2"/>
        <v>0.08823796721</v>
      </c>
    </row>
    <row r="61" ht="15.75" customHeight="1">
      <c r="A61" s="2">
        <v>2019.0</v>
      </c>
      <c r="B61" s="2" t="s">
        <v>31</v>
      </c>
      <c r="C61" s="2" t="s">
        <v>32</v>
      </c>
      <c r="D61" s="3">
        <v>43830.0</v>
      </c>
      <c r="E61" s="2">
        <v>1.0</v>
      </c>
      <c r="F61" s="2">
        <v>2.0</v>
      </c>
      <c r="G61" s="2">
        <v>1133299.0</v>
      </c>
      <c r="H61" s="4">
        <f t="shared" si="1"/>
        <v>0.08823796721</v>
      </c>
      <c r="I61" s="4">
        <f t="shared" si="2"/>
        <v>0.1764759344</v>
      </c>
    </row>
    <row r="62" ht="15.75" customHeight="1">
      <c r="A62" s="2">
        <v>2020.0</v>
      </c>
      <c r="B62" s="6" t="s">
        <v>9</v>
      </c>
      <c r="C62" s="2" t="s">
        <v>10</v>
      </c>
      <c r="D62" s="3">
        <v>43861.0</v>
      </c>
      <c r="E62" s="6">
        <v>1.0</v>
      </c>
      <c r="F62" s="6">
        <v>1.0</v>
      </c>
      <c r="G62" s="2">
        <v>1146710.0</v>
      </c>
      <c r="H62" s="4">
        <f t="shared" si="1"/>
        <v>0.08720600675</v>
      </c>
      <c r="I62" s="4">
        <f t="shared" si="2"/>
        <v>0.08720600675</v>
      </c>
    </row>
    <row r="63" ht="15.75" customHeight="1">
      <c r="A63" s="2">
        <v>2020.0</v>
      </c>
      <c r="B63" s="2" t="s">
        <v>11</v>
      </c>
      <c r="C63" s="2" t="s">
        <v>12</v>
      </c>
      <c r="D63" s="7">
        <v>43890.0</v>
      </c>
      <c r="E63" s="6">
        <f t="shared" ref="E63:E73" si="3">F63-F62</f>
        <v>2</v>
      </c>
      <c r="F63" s="2">
        <v>3.0</v>
      </c>
      <c r="G63" s="2">
        <v>1146710.0</v>
      </c>
      <c r="H63" s="4">
        <f t="shared" si="1"/>
        <v>0.1744120135</v>
      </c>
      <c r="I63" s="4">
        <f t="shared" si="2"/>
        <v>0.2616180202</v>
      </c>
    </row>
    <row r="64" ht="15.75" customHeight="1">
      <c r="A64" s="2">
        <v>2020.0</v>
      </c>
      <c r="B64" s="2" t="s">
        <v>13</v>
      </c>
      <c r="C64" s="2" t="s">
        <v>14</v>
      </c>
      <c r="D64" s="7">
        <v>43921.0</v>
      </c>
      <c r="E64" s="6">
        <f t="shared" si="3"/>
        <v>0</v>
      </c>
      <c r="F64" s="2">
        <v>3.0</v>
      </c>
      <c r="G64" s="2">
        <v>1146710.0</v>
      </c>
      <c r="H64" s="4">
        <f t="shared" si="1"/>
        <v>0</v>
      </c>
      <c r="I64" s="4">
        <f t="shared" si="2"/>
        <v>0.2616180202</v>
      </c>
    </row>
    <row r="65" ht="15.75" customHeight="1">
      <c r="A65" s="2">
        <v>2020.0</v>
      </c>
      <c r="B65" s="2" t="s">
        <v>15</v>
      </c>
      <c r="C65" s="2" t="s">
        <v>16</v>
      </c>
      <c r="D65" s="7">
        <v>43951.0</v>
      </c>
      <c r="E65" s="6">
        <f t="shared" si="3"/>
        <v>0</v>
      </c>
      <c r="F65" s="2">
        <v>3.0</v>
      </c>
      <c r="G65" s="2">
        <v>1146710.0</v>
      </c>
      <c r="H65" s="4">
        <f t="shared" si="1"/>
        <v>0</v>
      </c>
      <c r="I65" s="4">
        <f t="shared" si="2"/>
        <v>0.2616180202</v>
      </c>
    </row>
    <row r="66" ht="15.75" customHeight="1">
      <c r="A66" s="2">
        <v>2020.0</v>
      </c>
      <c r="B66" s="2" t="s">
        <v>17</v>
      </c>
      <c r="C66" s="2" t="s">
        <v>18</v>
      </c>
      <c r="D66" s="7">
        <v>43982.0</v>
      </c>
      <c r="E66" s="6">
        <f t="shared" si="3"/>
        <v>0</v>
      </c>
      <c r="F66" s="2">
        <v>3.0</v>
      </c>
      <c r="G66" s="2">
        <v>1146710.0</v>
      </c>
      <c r="H66" s="4">
        <f t="shared" si="1"/>
        <v>0</v>
      </c>
      <c r="I66" s="4">
        <f t="shared" si="2"/>
        <v>0.2616180202</v>
      </c>
    </row>
    <row r="67" ht="15.75" customHeight="1">
      <c r="A67" s="2">
        <v>2020.0</v>
      </c>
      <c r="B67" s="2" t="s">
        <v>19</v>
      </c>
      <c r="C67" s="2" t="s">
        <v>20</v>
      </c>
      <c r="D67" s="7">
        <v>44012.0</v>
      </c>
      <c r="E67" s="6">
        <f t="shared" si="3"/>
        <v>0</v>
      </c>
      <c r="F67" s="2">
        <v>3.0</v>
      </c>
      <c r="G67" s="2">
        <v>1146710.0</v>
      </c>
      <c r="H67" s="4">
        <f t="shared" si="1"/>
        <v>0</v>
      </c>
      <c r="I67" s="4">
        <f t="shared" si="2"/>
        <v>0.2616180202</v>
      </c>
    </row>
    <row r="68" ht="15.75" customHeight="1">
      <c r="A68" s="2">
        <v>2020.0</v>
      </c>
      <c r="B68" s="2" t="s">
        <v>21</v>
      </c>
      <c r="C68" s="2" t="s">
        <v>22</v>
      </c>
      <c r="D68" s="7">
        <v>44043.0</v>
      </c>
      <c r="E68" s="6">
        <f t="shared" si="3"/>
        <v>0</v>
      </c>
      <c r="F68" s="2">
        <v>3.0</v>
      </c>
      <c r="G68" s="2">
        <v>1146710.0</v>
      </c>
      <c r="H68" s="4">
        <f t="shared" si="1"/>
        <v>0</v>
      </c>
      <c r="I68" s="4">
        <f t="shared" si="2"/>
        <v>0.2616180202</v>
      </c>
    </row>
    <row r="69" ht="15.75" customHeight="1">
      <c r="A69" s="2">
        <v>2020.0</v>
      </c>
      <c r="B69" s="2" t="s">
        <v>23</v>
      </c>
      <c r="C69" s="2" t="s">
        <v>24</v>
      </c>
      <c r="D69" s="7">
        <v>44073.0</v>
      </c>
      <c r="E69" s="6">
        <f t="shared" si="3"/>
        <v>1</v>
      </c>
      <c r="F69" s="2">
        <v>4.0</v>
      </c>
      <c r="G69" s="2">
        <v>1146710.0</v>
      </c>
      <c r="H69" s="4">
        <f t="shared" si="1"/>
        <v>0.08720600675</v>
      </c>
      <c r="I69" s="4">
        <f t="shared" si="2"/>
        <v>0.348824027</v>
      </c>
    </row>
    <row r="70" ht="15.75" customHeight="1">
      <c r="A70" s="2">
        <v>2020.0</v>
      </c>
      <c r="B70" s="6" t="s">
        <v>25</v>
      </c>
      <c r="C70" s="6" t="s">
        <v>26</v>
      </c>
      <c r="D70" s="7">
        <v>44104.0</v>
      </c>
      <c r="E70" s="6">
        <f t="shared" si="3"/>
        <v>0</v>
      </c>
      <c r="F70" s="6">
        <v>4.0</v>
      </c>
      <c r="G70" s="6">
        <v>1146710.0</v>
      </c>
      <c r="H70" s="4">
        <f t="shared" si="1"/>
        <v>0</v>
      </c>
      <c r="I70" s="4">
        <f t="shared" si="2"/>
        <v>0.348824027</v>
      </c>
    </row>
    <row r="71" ht="15.75" customHeight="1">
      <c r="A71" s="2">
        <v>2020.0</v>
      </c>
      <c r="B71" s="2" t="s">
        <v>27</v>
      </c>
      <c r="C71" s="2" t="s">
        <v>28</v>
      </c>
      <c r="D71" s="7">
        <v>44135.0</v>
      </c>
      <c r="E71" s="6">
        <f t="shared" si="3"/>
        <v>0</v>
      </c>
      <c r="F71" s="6">
        <v>4.0</v>
      </c>
      <c r="G71" s="6">
        <v>1146710.0</v>
      </c>
      <c r="H71" s="4">
        <f t="shared" si="1"/>
        <v>0</v>
      </c>
      <c r="I71" s="4">
        <f t="shared" si="2"/>
        <v>0.348824027</v>
      </c>
    </row>
    <row r="72" ht="15.75" customHeight="1">
      <c r="A72" s="2">
        <v>2020.0</v>
      </c>
      <c r="B72" s="2" t="s">
        <v>29</v>
      </c>
      <c r="C72" s="2" t="s">
        <v>30</v>
      </c>
      <c r="D72" s="7">
        <v>44165.0</v>
      </c>
      <c r="E72" s="6">
        <f t="shared" si="3"/>
        <v>0</v>
      </c>
      <c r="F72" s="2">
        <v>4.0</v>
      </c>
      <c r="G72" s="6">
        <v>1146710.0</v>
      </c>
      <c r="H72" s="4">
        <f t="shared" si="1"/>
        <v>0</v>
      </c>
      <c r="I72" s="4">
        <f t="shared" si="2"/>
        <v>0.348824027</v>
      </c>
    </row>
    <row r="73" ht="15.75" customHeight="1">
      <c r="A73" s="1">
        <v>2020.0</v>
      </c>
      <c r="B73" s="1" t="s">
        <v>31</v>
      </c>
      <c r="C73" s="1" t="s">
        <v>32</v>
      </c>
      <c r="D73" s="8">
        <v>44196.0</v>
      </c>
      <c r="E73" s="1">
        <f t="shared" si="3"/>
        <v>1</v>
      </c>
      <c r="F73" s="1">
        <v>5.0</v>
      </c>
      <c r="G73" s="1">
        <v>1146710.0</v>
      </c>
      <c r="H73" s="9">
        <f t="shared" si="1"/>
        <v>0.08720600675</v>
      </c>
      <c r="I73" s="9">
        <f t="shared" si="2"/>
        <v>0.4360300337</v>
      </c>
    </row>
    <row r="74" ht="15.75" customHeight="1">
      <c r="A74" s="10">
        <v>2021.0</v>
      </c>
      <c r="B74" s="6" t="s">
        <v>9</v>
      </c>
      <c r="C74" s="2" t="s">
        <v>10</v>
      </c>
      <c r="D74" s="11">
        <v>44227.0</v>
      </c>
      <c r="E74" s="12">
        <v>0.0</v>
      </c>
      <c r="F74" s="12">
        <v>0.0</v>
      </c>
      <c r="G74" s="13">
        <v>1159917.0</v>
      </c>
      <c r="H74" s="2">
        <f t="shared" ref="H74:H85" si="4">(E74/G74)*100000</f>
        <v>0</v>
      </c>
      <c r="I74" s="2">
        <f t="shared" ref="I74:I85" si="5">(F74/G74)*100000</f>
        <v>0</v>
      </c>
    </row>
    <row r="75" ht="15.75" customHeight="1">
      <c r="A75" s="10">
        <v>2021.0</v>
      </c>
      <c r="B75" s="2" t="s">
        <v>11</v>
      </c>
      <c r="C75" s="2" t="s">
        <v>12</v>
      </c>
      <c r="D75" s="11">
        <v>44255.0</v>
      </c>
      <c r="G75" s="13">
        <v>1159917.0</v>
      </c>
      <c r="H75" s="2">
        <f t="shared" si="4"/>
        <v>0</v>
      </c>
      <c r="I75" s="2">
        <f t="shared" si="5"/>
        <v>0</v>
      </c>
    </row>
    <row r="76" ht="15.75" customHeight="1">
      <c r="A76" s="10">
        <v>2021.0</v>
      </c>
      <c r="B76" s="2" t="s">
        <v>13</v>
      </c>
      <c r="C76" s="2" t="s">
        <v>14</v>
      </c>
      <c r="D76" s="11">
        <v>44286.0</v>
      </c>
      <c r="G76" s="13">
        <v>1159917.0</v>
      </c>
      <c r="H76" s="2">
        <f t="shared" si="4"/>
        <v>0</v>
      </c>
      <c r="I76" s="2">
        <f t="shared" si="5"/>
        <v>0</v>
      </c>
    </row>
    <row r="77" ht="15.75" customHeight="1">
      <c r="A77" s="10">
        <v>2021.0</v>
      </c>
      <c r="B77" s="2" t="s">
        <v>15</v>
      </c>
      <c r="C77" s="2" t="s">
        <v>16</v>
      </c>
      <c r="D77" s="11">
        <v>44316.0</v>
      </c>
      <c r="G77" s="13">
        <v>1159917.0</v>
      </c>
      <c r="H77" s="2">
        <f t="shared" si="4"/>
        <v>0</v>
      </c>
      <c r="I77" s="2">
        <f t="shared" si="5"/>
        <v>0</v>
      </c>
    </row>
    <row r="78" ht="15.75" customHeight="1">
      <c r="A78" s="10">
        <v>2021.0</v>
      </c>
      <c r="B78" s="2" t="s">
        <v>17</v>
      </c>
      <c r="C78" s="2" t="s">
        <v>18</v>
      </c>
      <c r="D78" s="11">
        <v>44347.0</v>
      </c>
      <c r="G78" s="13">
        <v>1159917.0</v>
      </c>
      <c r="H78" s="2">
        <f t="shared" si="4"/>
        <v>0</v>
      </c>
      <c r="I78" s="2">
        <f t="shared" si="5"/>
        <v>0</v>
      </c>
    </row>
    <row r="79" ht="15.75" customHeight="1">
      <c r="A79" s="10">
        <v>2021.0</v>
      </c>
      <c r="B79" s="2" t="s">
        <v>19</v>
      </c>
      <c r="C79" s="2" t="s">
        <v>20</v>
      </c>
      <c r="D79" s="11">
        <v>44377.0</v>
      </c>
      <c r="G79" s="13">
        <v>1159917.0</v>
      </c>
      <c r="H79" s="2">
        <f t="shared" si="4"/>
        <v>0</v>
      </c>
      <c r="I79" s="2">
        <f t="shared" si="5"/>
        <v>0</v>
      </c>
    </row>
    <row r="80" ht="15.75" customHeight="1">
      <c r="A80" s="10">
        <v>2021.0</v>
      </c>
      <c r="B80" s="2" t="s">
        <v>21</v>
      </c>
      <c r="C80" s="2" t="s">
        <v>22</v>
      </c>
      <c r="D80" s="11">
        <v>44408.0</v>
      </c>
      <c r="G80" s="13">
        <v>1159917.0</v>
      </c>
      <c r="H80" s="2">
        <f t="shared" si="4"/>
        <v>0</v>
      </c>
      <c r="I80" s="2">
        <f t="shared" si="5"/>
        <v>0</v>
      </c>
    </row>
    <row r="81" ht="15.75" customHeight="1">
      <c r="A81" s="10">
        <v>2021.0</v>
      </c>
      <c r="B81" s="2" t="s">
        <v>23</v>
      </c>
      <c r="C81" s="2" t="s">
        <v>24</v>
      </c>
      <c r="D81" s="11">
        <v>44439.0</v>
      </c>
      <c r="G81" s="13">
        <v>1159917.0</v>
      </c>
      <c r="H81" s="2">
        <f t="shared" si="4"/>
        <v>0</v>
      </c>
      <c r="I81" s="2">
        <f t="shared" si="5"/>
        <v>0</v>
      </c>
    </row>
    <row r="82" ht="15.75" customHeight="1">
      <c r="A82" s="10">
        <v>2021.0</v>
      </c>
      <c r="B82" s="6" t="s">
        <v>25</v>
      </c>
      <c r="C82" s="6" t="s">
        <v>26</v>
      </c>
      <c r="D82" s="11">
        <v>44469.0</v>
      </c>
      <c r="G82" s="13">
        <v>1159917.0</v>
      </c>
      <c r="H82" s="2">
        <f t="shared" si="4"/>
        <v>0</v>
      </c>
      <c r="I82" s="2">
        <f t="shared" si="5"/>
        <v>0</v>
      </c>
    </row>
    <row r="83" ht="15.75" customHeight="1">
      <c r="A83" s="10">
        <v>2021.0</v>
      </c>
      <c r="B83" s="2" t="s">
        <v>27</v>
      </c>
      <c r="C83" s="2" t="s">
        <v>28</v>
      </c>
      <c r="D83" s="11">
        <v>44500.0</v>
      </c>
      <c r="G83" s="13">
        <v>1159917.0</v>
      </c>
      <c r="H83" s="2">
        <f t="shared" si="4"/>
        <v>0</v>
      </c>
      <c r="I83" s="2">
        <f t="shared" si="5"/>
        <v>0</v>
      </c>
    </row>
    <row r="84" ht="15.75" customHeight="1">
      <c r="A84" s="10">
        <v>2021.0</v>
      </c>
      <c r="B84" s="2" t="s">
        <v>29</v>
      </c>
      <c r="C84" s="2" t="s">
        <v>30</v>
      </c>
      <c r="D84" s="11">
        <v>44530.0</v>
      </c>
      <c r="G84" s="13">
        <v>1159917.0</v>
      </c>
      <c r="H84" s="2">
        <f t="shared" si="4"/>
        <v>0</v>
      </c>
      <c r="I84" s="2">
        <f t="shared" si="5"/>
        <v>0</v>
      </c>
    </row>
    <row r="85" ht="15.75" customHeight="1">
      <c r="A85" s="10">
        <v>2021.0</v>
      </c>
      <c r="B85" s="14" t="s">
        <v>31</v>
      </c>
      <c r="C85" s="14" t="s">
        <v>32</v>
      </c>
      <c r="D85" s="11">
        <v>44561.0</v>
      </c>
      <c r="G85" s="13">
        <v>1159917.0</v>
      </c>
      <c r="H85" s="2">
        <f t="shared" si="4"/>
        <v>0</v>
      </c>
      <c r="I85" s="2">
        <f t="shared" si="5"/>
        <v>0</v>
      </c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33</v>
      </c>
      <c r="F1" s="1" t="s">
        <v>5</v>
      </c>
      <c r="G1" s="1" t="s">
        <v>6</v>
      </c>
      <c r="H1" s="1" t="s">
        <v>8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</row>
    <row r="2">
      <c r="A2" s="2">
        <v>2015.0</v>
      </c>
      <c r="B2" s="2" t="s">
        <v>9</v>
      </c>
      <c r="C2" s="2" t="s">
        <v>10</v>
      </c>
      <c r="D2" s="3">
        <v>42035.0</v>
      </c>
      <c r="E2" s="2">
        <v>0.0</v>
      </c>
      <c r="F2" s="2">
        <v>0.0</v>
      </c>
      <c r="G2" s="2">
        <v>1077863.0</v>
      </c>
      <c r="H2" s="5">
        <f t="shared" ref="H2:H73" si="1">(F2/G2)*100000</f>
        <v>0</v>
      </c>
      <c r="I2" s="2">
        <v>117.0</v>
      </c>
      <c r="J2" s="2">
        <v>117.0</v>
      </c>
      <c r="K2" s="2">
        <v>6.1931495E7</v>
      </c>
      <c r="L2" s="4">
        <f t="shared" ref="L2:L73" si="2">(I2/K2)*100000</f>
        <v>0.188918417</v>
      </c>
      <c r="M2" s="4">
        <f t="shared" ref="M2:M73" si="3">(J2/K2)*100000</f>
        <v>0.188918417</v>
      </c>
    </row>
    <row r="3">
      <c r="A3" s="2">
        <v>2015.0</v>
      </c>
      <c r="B3" s="2" t="s">
        <v>11</v>
      </c>
      <c r="C3" s="2" t="s">
        <v>12</v>
      </c>
      <c r="D3" s="3">
        <v>42063.0</v>
      </c>
      <c r="E3" s="2">
        <v>0.0</v>
      </c>
      <c r="F3" s="2">
        <v>0.0</v>
      </c>
      <c r="G3" s="2">
        <v>1077863.0</v>
      </c>
      <c r="H3" s="5">
        <f t="shared" si="1"/>
        <v>0</v>
      </c>
      <c r="I3" s="2">
        <v>139.0</v>
      </c>
      <c r="J3" s="2">
        <f t="shared" ref="J3:J13" si="4">J2+I3</f>
        <v>256</v>
      </c>
      <c r="K3" s="2">
        <v>6.1931495E7</v>
      </c>
      <c r="L3" s="4">
        <f t="shared" si="2"/>
        <v>0.2244415382</v>
      </c>
      <c r="M3" s="4">
        <f t="shared" si="3"/>
        <v>0.4133599552</v>
      </c>
    </row>
    <row r="4">
      <c r="A4" s="2">
        <v>2015.0</v>
      </c>
      <c r="B4" s="2" t="s">
        <v>13</v>
      </c>
      <c r="C4" s="2" t="s">
        <v>14</v>
      </c>
      <c r="D4" s="3">
        <v>42094.0</v>
      </c>
      <c r="E4" s="2">
        <v>2.0</v>
      </c>
      <c r="F4" s="2">
        <v>2.0</v>
      </c>
      <c r="G4" s="2">
        <v>1077863.0</v>
      </c>
      <c r="H4" s="4">
        <f t="shared" si="1"/>
        <v>0.1855523383</v>
      </c>
      <c r="I4" s="2">
        <v>118.0</v>
      </c>
      <c r="J4" s="2">
        <f t="shared" si="4"/>
        <v>374</v>
      </c>
      <c r="K4" s="2">
        <v>6.1931495E7</v>
      </c>
      <c r="L4" s="4">
        <f t="shared" si="2"/>
        <v>0.1905331044</v>
      </c>
      <c r="M4" s="4">
        <f t="shared" si="3"/>
        <v>0.6038930596</v>
      </c>
    </row>
    <row r="5">
      <c r="A5" s="2">
        <v>2015.0</v>
      </c>
      <c r="B5" s="2" t="s">
        <v>15</v>
      </c>
      <c r="C5" s="2" t="s">
        <v>16</v>
      </c>
      <c r="D5" s="3">
        <v>42124.0</v>
      </c>
      <c r="E5" s="2">
        <v>1.0</v>
      </c>
      <c r="F5" s="2">
        <v>3.0</v>
      </c>
      <c r="G5" s="2">
        <v>1077863.0</v>
      </c>
      <c r="H5" s="4">
        <f t="shared" si="1"/>
        <v>0.2783285074</v>
      </c>
      <c r="I5" s="2">
        <v>104.0</v>
      </c>
      <c r="J5" s="2">
        <f t="shared" si="4"/>
        <v>478</v>
      </c>
      <c r="K5" s="2">
        <v>6.1931495E7</v>
      </c>
      <c r="L5" s="4">
        <f t="shared" si="2"/>
        <v>0.1679274818</v>
      </c>
      <c r="M5" s="4">
        <f t="shared" si="3"/>
        <v>0.7718205414</v>
      </c>
    </row>
    <row r="6">
      <c r="A6" s="2">
        <v>2015.0</v>
      </c>
      <c r="B6" s="2" t="s">
        <v>17</v>
      </c>
      <c r="C6" s="2" t="s">
        <v>18</v>
      </c>
      <c r="D6" s="3">
        <v>42155.0</v>
      </c>
      <c r="E6" s="2">
        <v>0.0</v>
      </c>
      <c r="F6" s="2">
        <v>3.0</v>
      </c>
      <c r="G6" s="2">
        <v>1077863.0</v>
      </c>
      <c r="H6" s="4">
        <f t="shared" si="1"/>
        <v>0.2783285074</v>
      </c>
      <c r="I6" s="2">
        <v>150.0</v>
      </c>
      <c r="J6" s="2">
        <f t="shared" si="4"/>
        <v>628</v>
      </c>
      <c r="K6" s="2">
        <v>6.1931495E7</v>
      </c>
      <c r="L6" s="4">
        <f t="shared" si="2"/>
        <v>0.2422030988</v>
      </c>
      <c r="M6" s="4">
        <f t="shared" si="3"/>
        <v>1.01402364</v>
      </c>
    </row>
    <row r="7">
      <c r="A7" s="2">
        <v>2015.0</v>
      </c>
      <c r="B7" s="2" t="s">
        <v>19</v>
      </c>
      <c r="C7" s="2" t="s">
        <v>20</v>
      </c>
      <c r="D7" s="3">
        <v>42185.0</v>
      </c>
      <c r="E7" s="2">
        <v>0.0</v>
      </c>
      <c r="F7" s="2">
        <v>3.0</v>
      </c>
      <c r="G7" s="2">
        <v>1077863.0</v>
      </c>
      <c r="H7" s="4">
        <f t="shared" si="1"/>
        <v>0.2783285074</v>
      </c>
      <c r="I7" s="2">
        <v>129.0</v>
      </c>
      <c r="J7" s="2">
        <f t="shared" si="4"/>
        <v>757</v>
      </c>
      <c r="K7" s="2">
        <v>6.1931495E7</v>
      </c>
      <c r="L7" s="4">
        <f t="shared" si="2"/>
        <v>0.2082946649</v>
      </c>
      <c r="M7" s="4">
        <f t="shared" si="3"/>
        <v>1.222318305</v>
      </c>
    </row>
    <row r="8">
      <c r="A8" s="2">
        <v>2015.0</v>
      </c>
      <c r="B8" s="2" t="s">
        <v>21</v>
      </c>
      <c r="C8" s="2" t="s">
        <v>22</v>
      </c>
      <c r="D8" s="3">
        <v>42216.0</v>
      </c>
      <c r="E8" s="2">
        <v>2.0</v>
      </c>
      <c r="F8" s="2">
        <v>5.0</v>
      </c>
      <c r="G8" s="2">
        <v>1077863.0</v>
      </c>
      <c r="H8" s="4">
        <f t="shared" si="1"/>
        <v>0.4638808457</v>
      </c>
      <c r="I8" s="2">
        <v>164.0</v>
      </c>
      <c r="J8" s="2">
        <f t="shared" si="4"/>
        <v>921</v>
      </c>
      <c r="K8" s="2">
        <v>6.1931495E7</v>
      </c>
      <c r="L8" s="4">
        <f t="shared" si="2"/>
        <v>0.2648087213</v>
      </c>
      <c r="M8" s="4">
        <f t="shared" si="3"/>
        <v>1.487127026</v>
      </c>
    </row>
    <row r="9">
      <c r="A9" s="2">
        <v>2015.0</v>
      </c>
      <c r="B9" s="2" t="s">
        <v>23</v>
      </c>
      <c r="C9" s="2" t="s">
        <v>24</v>
      </c>
      <c r="D9" s="3">
        <v>42247.0</v>
      </c>
      <c r="E9" s="2">
        <v>0.0</v>
      </c>
      <c r="F9" s="2">
        <v>5.0</v>
      </c>
      <c r="G9" s="2">
        <v>1077863.0</v>
      </c>
      <c r="H9" s="4">
        <f t="shared" si="1"/>
        <v>0.4638808457</v>
      </c>
      <c r="I9" s="2">
        <v>155.0</v>
      </c>
      <c r="J9" s="2">
        <f t="shared" si="4"/>
        <v>1076</v>
      </c>
      <c r="K9" s="2">
        <v>6.1931495E7</v>
      </c>
      <c r="L9" s="4">
        <f t="shared" si="2"/>
        <v>0.2502765354</v>
      </c>
      <c r="M9" s="4">
        <f t="shared" si="3"/>
        <v>1.737403562</v>
      </c>
    </row>
    <row r="10">
      <c r="A10" s="2">
        <v>2015.0</v>
      </c>
      <c r="B10" s="2" t="s">
        <v>25</v>
      </c>
      <c r="C10" s="2" t="s">
        <v>26</v>
      </c>
      <c r="D10" s="3">
        <v>42277.0</v>
      </c>
      <c r="E10" s="2">
        <v>0.0</v>
      </c>
      <c r="F10" s="2">
        <v>5.0</v>
      </c>
      <c r="G10" s="2">
        <v>1077863.0</v>
      </c>
      <c r="H10" s="4">
        <f t="shared" si="1"/>
        <v>0.4638808457</v>
      </c>
      <c r="I10" s="2">
        <v>160.0</v>
      </c>
      <c r="J10" s="2">
        <f t="shared" si="4"/>
        <v>1236</v>
      </c>
      <c r="K10" s="2">
        <v>6.1931495E7</v>
      </c>
      <c r="L10" s="4">
        <f t="shared" si="2"/>
        <v>0.258349972</v>
      </c>
      <c r="M10" s="4">
        <f t="shared" si="3"/>
        <v>1.995753534</v>
      </c>
    </row>
    <row r="11">
      <c r="A11" s="2">
        <v>2015.0</v>
      </c>
      <c r="B11" s="2" t="s">
        <v>27</v>
      </c>
      <c r="C11" s="2" t="s">
        <v>28</v>
      </c>
      <c r="D11" s="3">
        <v>42308.0</v>
      </c>
      <c r="E11" s="2">
        <v>0.0</v>
      </c>
      <c r="F11" s="2">
        <v>5.0</v>
      </c>
      <c r="G11" s="2">
        <v>1077863.0</v>
      </c>
      <c r="H11" s="4">
        <f t="shared" si="1"/>
        <v>0.4638808457</v>
      </c>
      <c r="I11" s="2">
        <v>191.0</v>
      </c>
      <c r="J11" s="2">
        <f t="shared" si="4"/>
        <v>1427</v>
      </c>
      <c r="K11" s="2">
        <v>6.1931495E7</v>
      </c>
      <c r="L11" s="4">
        <f t="shared" si="2"/>
        <v>0.3084052791</v>
      </c>
      <c r="M11" s="4">
        <f t="shared" si="3"/>
        <v>2.304158813</v>
      </c>
    </row>
    <row r="12">
      <c r="A12" s="2">
        <v>2015.0</v>
      </c>
      <c r="B12" s="2" t="s">
        <v>29</v>
      </c>
      <c r="C12" s="2" t="s">
        <v>30</v>
      </c>
      <c r="D12" s="3">
        <v>42338.0</v>
      </c>
      <c r="E12" s="2">
        <v>0.0</v>
      </c>
      <c r="F12" s="2">
        <v>5.0</v>
      </c>
      <c r="G12" s="2">
        <v>1077863.0</v>
      </c>
      <c r="H12" s="4">
        <f t="shared" si="1"/>
        <v>0.4638808457</v>
      </c>
      <c r="I12" s="2">
        <v>154.0</v>
      </c>
      <c r="J12" s="2">
        <f t="shared" si="4"/>
        <v>1581</v>
      </c>
      <c r="K12" s="2">
        <v>6.1931495E7</v>
      </c>
      <c r="L12" s="4">
        <f t="shared" si="2"/>
        <v>0.2486618481</v>
      </c>
      <c r="M12" s="4">
        <f t="shared" si="3"/>
        <v>2.552820661</v>
      </c>
    </row>
    <row r="13">
      <c r="A13" s="2">
        <v>2015.0</v>
      </c>
      <c r="B13" s="2" t="s">
        <v>31</v>
      </c>
      <c r="C13" s="2" t="s">
        <v>32</v>
      </c>
      <c r="D13" s="3">
        <v>42369.0</v>
      </c>
      <c r="E13" s="2">
        <v>3.0</v>
      </c>
      <c r="F13" s="2">
        <v>8.0</v>
      </c>
      <c r="G13" s="2">
        <v>1077863.0</v>
      </c>
      <c r="H13" s="4">
        <f t="shared" si="1"/>
        <v>0.7422093531</v>
      </c>
      <c r="I13" s="6">
        <v>154.0</v>
      </c>
      <c r="J13" s="6">
        <f t="shared" si="4"/>
        <v>1735</v>
      </c>
      <c r="K13" s="2">
        <v>6.1931495E7</v>
      </c>
      <c r="L13" s="4">
        <f t="shared" si="2"/>
        <v>0.2486618481</v>
      </c>
      <c r="M13" s="4">
        <f t="shared" si="3"/>
        <v>2.801482509</v>
      </c>
    </row>
    <row r="14">
      <c r="A14" s="2">
        <v>2016.0</v>
      </c>
      <c r="B14" s="2" t="s">
        <v>9</v>
      </c>
      <c r="C14" s="2" t="s">
        <v>10</v>
      </c>
      <c r="D14" s="3">
        <v>42400.0</v>
      </c>
      <c r="E14" s="2">
        <v>1.0</v>
      </c>
      <c r="F14" s="2">
        <v>1.0</v>
      </c>
      <c r="G14" s="2">
        <v>1091924.0</v>
      </c>
      <c r="H14" s="4">
        <f t="shared" si="1"/>
        <v>0.09158146538</v>
      </c>
      <c r="I14" s="2">
        <v>145.0</v>
      </c>
      <c r="J14" s="2">
        <v>145.0</v>
      </c>
      <c r="K14" s="2">
        <v>6.2624921E7</v>
      </c>
      <c r="L14" s="4">
        <f t="shared" si="2"/>
        <v>0.2315372182</v>
      </c>
      <c r="M14" s="4">
        <f t="shared" si="3"/>
        <v>0.2315372182</v>
      </c>
    </row>
    <row r="15">
      <c r="A15" s="2">
        <v>2016.0</v>
      </c>
      <c r="B15" s="2" t="s">
        <v>11</v>
      </c>
      <c r="C15" s="2" t="s">
        <v>12</v>
      </c>
      <c r="D15" s="3">
        <v>42428.0</v>
      </c>
      <c r="E15" s="2">
        <v>1.0</v>
      </c>
      <c r="F15" s="2">
        <v>2.0</v>
      </c>
      <c r="G15" s="2">
        <v>1091924.0</v>
      </c>
      <c r="H15" s="4">
        <f t="shared" si="1"/>
        <v>0.1831629308</v>
      </c>
      <c r="I15" s="2">
        <v>139.0</v>
      </c>
      <c r="J15" s="2">
        <f t="shared" ref="J15:J25" si="5">J14+I15</f>
        <v>284</v>
      </c>
      <c r="K15" s="2">
        <v>6.2624921E7</v>
      </c>
      <c r="L15" s="4">
        <f t="shared" si="2"/>
        <v>0.2219563678</v>
      </c>
      <c r="M15" s="4">
        <f t="shared" si="3"/>
        <v>0.453493586</v>
      </c>
    </row>
    <row r="16">
      <c r="A16" s="2">
        <v>2016.0</v>
      </c>
      <c r="B16" s="2" t="s">
        <v>13</v>
      </c>
      <c r="C16" s="2" t="s">
        <v>14</v>
      </c>
      <c r="D16" s="3">
        <v>42460.0</v>
      </c>
      <c r="E16" s="2">
        <v>0.0</v>
      </c>
      <c r="F16" s="2">
        <v>2.0</v>
      </c>
      <c r="G16" s="2">
        <v>1091924.0</v>
      </c>
      <c r="H16" s="4">
        <f t="shared" si="1"/>
        <v>0.1831629308</v>
      </c>
      <c r="I16" s="2">
        <v>166.0</v>
      </c>
      <c r="J16" s="2">
        <f t="shared" si="5"/>
        <v>450</v>
      </c>
      <c r="K16" s="2">
        <v>6.2624921E7</v>
      </c>
      <c r="L16" s="4">
        <f t="shared" si="2"/>
        <v>0.2650701947</v>
      </c>
      <c r="M16" s="4">
        <f t="shared" si="3"/>
        <v>0.7185637807</v>
      </c>
    </row>
    <row r="17">
      <c r="A17" s="2">
        <v>2016.0</v>
      </c>
      <c r="B17" s="2" t="s">
        <v>15</v>
      </c>
      <c r="C17" s="2" t="s">
        <v>16</v>
      </c>
      <c r="D17" s="3">
        <v>42490.0</v>
      </c>
      <c r="E17" s="2">
        <v>0.0</v>
      </c>
      <c r="F17" s="2">
        <v>2.0</v>
      </c>
      <c r="G17" s="2">
        <v>1091924.0</v>
      </c>
      <c r="H17" s="4">
        <f t="shared" si="1"/>
        <v>0.1831629308</v>
      </c>
      <c r="I17" s="2">
        <v>167.0</v>
      </c>
      <c r="J17" s="2">
        <f t="shared" si="5"/>
        <v>617</v>
      </c>
      <c r="K17" s="2">
        <v>6.2624921E7</v>
      </c>
      <c r="L17" s="4">
        <f t="shared" si="2"/>
        <v>0.2666670031</v>
      </c>
      <c r="M17" s="4">
        <f t="shared" si="3"/>
        <v>0.9852307838</v>
      </c>
    </row>
    <row r="18">
      <c r="A18" s="2">
        <v>2016.0</v>
      </c>
      <c r="B18" s="2" t="s">
        <v>17</v>
      </c>
      <c r="C18" s="2" t="s">
        <v>18</v>
      </c>
      <c r="D18" s="3">
        <v>42521.0</v>
      </c>
      <c r="E18" s="2">
        <v>2.0</v>
      </c>
      <c r="F18" s="2">
        <v>4.0</v>
      </c>
      <c r="G18" s="2">
        <v>1091924.0</v>
      </c>
      <c r="H18" s="4">
        <f t="shared" si="1"/>
        <v>0.3663258615</v>
      </c>
      <c r="I18" s="2">
        <v>173.0</v>
      </c>
      <c r="J18" s="2">
        <f t="shared" si="5"/>
        <v>790</v>
      </c>
      <c r="K18" s="2">
        <v>6.2624921E7</v>
      </c>
      <c r="L18" s="4">
        <f t="shared" si="2"/>
        <v>0.2762478535</v>
      </c>
      <c r="M18" s="4">
        <f t="shared" si="3"/>
        <v>1.261478637</v>
      </c>
    </row>
    <row r="19">
      <c r="A19" s="2">
        <v>2016.0</v>
      </c>
      <c r="B19" s="2" t="s">
        <v>19</v>
      </c>
      <c r="C19" s="2" t="s">
        <v>20</v>
      </c>
      <c r="D19" s="3">
        <v>42551.0</v>
      </c>
      <c r="E19" s="2">
        <v>0.0</v>
      </c>
      <c r="F19" s="2">
        <v>4.0</v>
      </c>
      <c r="G19" s="2">
        <v>1091924.0</v>
      </c>
      <c r="H19" s="4">
        <f t="shared" si="1"/>
        <v>0.3663258615</v>
      </c>
      <c r="I19" s="2">
        <v>190.0</v>
      </c>
      <c r="J19" s="2">
        <f t="shared" si="5"/>
        <v>980</v>
      </c>
      <c r="K19" s="2">
        <v>6.2624921E7</v>
      </c>
      <c r="L19" s="4">
        <f t="shared" si="2"/>
        <v>0.3033935963</v>
      </c>
      <c r="M19" s="4">
        <f t="shared" si="3"/>
        <v>1.564872234</v>
      </c>
    </row>
    <row r="20">
      <c r="A20" s="2">
        <v>2016.0</v>
      </c>
      <c r="B20" s="2" t="s">
        <v>21</v>
      </c>
      <c r="C20" s="2" t="s">
        <v>22</v>
      </c>
      <c r="D20" s="3">
        <v>42582.0</v>
      </c>
      <c r="E20" s="2">
        <v>0.0</v>
      </c>
      <c r="F20" s="2">
        <v>4.0</v>
      </c>
      <c r="G20" s="2">
        <v>1091924.0</v>
      </c>
      <c r="H20" s="4">
        <f t="shared" si="1"/>
        <v>0.3663258615</v>
      </c>
      <c r="I20" s="2">
        <v>199.0</v>
      </c>
      <c r="J20" s="2">
        <f t="shared" si="5"/>
        <v>1179</v>
      </c>
      <c r="K20" s="2">
        <v>6.2624921E7</v>
      </c>
      <c r="L20" s="4">
        <f t="shared" si="2"/>
        <v>0.3177648719</v>
      </c>
      <c r="M20" s="4">
        <f t="shared" si="3"/>
        <v>1.882637105</v>
      </c>
    </row>
    <row r="21" ht="15.75" customHeight="1">
      <c r="A21" s="2">
        <v>2016.0</v>
      </c>
      <c r="B21" s="2" t="s">
        <v>23</v>
      </c>
      <c r="C21" s="2" t="s">
        <v>24</v>
      </c>
      <c r="D21" s="3">
        <v>42613.0</v>
      </c>
      <c r="E21" s="2">
        <v>1.0</v>
      </c>
      <c r="F21" s="2">
        <v>5.0</v>
      </c>
      <c r="G21" s="2">
        <v>1091924.0</v>
      </c>
      <c r="H21" s="4">
        <f t="shared" si="1"/>
        <v>0.4579073269</v>
      </c>
      <c r="I21" s="2">
        <v>215.0</v>
      </c>
      <c r="J21" s="2">
        <f t="shared" si="5"/>
        <v>1394</v>
      </c>
      <c r="K21" s="2">
        <v>6.2624921E7</v>
      </c>
      <c r="L21" s="4">
        <f t="shared" si="2"/>
        <v>0.3433138063</v>
      </c>
      <c r="M21" s="4">
        <f t="shared" si="3"/>
        <v>2.225950912</v>
      </c>
    </row>
    <row r="22" ht="15.75" customHeight="1">
      <c r="A22" s="2">
        <v>2016.0</v>
      </c>
      <c r="B22" s="2" t="s">
        <v>25</v>
      </c>
      <c r="C22" s="2" t="s">
        <v>26</v>
      </c>
      <c r="D22" s="3">
        <v>42643.0</v>
      </c>
      <c r="E22" s="2">
        <v>1.0</v>
      </c>
      <c r="F22" s="2">
        <v>6.0</v>
      </c>
      <c r="G22" s="2">
        <v>1091924.0</v>
      </c>
      <c r="H22" s="4">
        <f t="shared" si="1"/>
        <v>0.5494887923</v>
      </c>
      <c r="I22" s="2">
        <v>210.0</v>
      </c>
      <c r="J22" s="2">
        <f t="shared" si="5"/>
        <v>1604</v>
      </c>
      <c r="K22" s="2">
        <v>6.2624921E7</v>
      </c>
      <c r="L22" s="4">
        <f t="shared" si="2"/>
        <v>0.3353297643</v>
      </c>
      <c r="M22" s="4">
        <f t="shared" si="3"/>
        <v>2.561280676</v>
      </c>
    </row>
    <row r="23" ht="15.75" customHeight="1">
      <c r="A23" s="2">
        <v>2016.0</v>
      </c>
      <c r="B23" s="2" t="s">
        <v>27</v>
      </c>
      <c r="C23" s="2" t="s">
        <v>28</v>
      </c>
      <c r="D23" s="3">
        <v>42674.0</v>
      </c>
      <c r="E23" s="2">
        <v>1.0</v>
      </c>
      <c r="F23" s="2">
        <v>7.0</v>
      </c>
      <c r="G23" s="2">
        <v>1091924.0</v>
      </c>
      <c r="H23" s="4">
        <f t="shared" si="1"/>
        <v>0.6410702576</v>
      </c>
      <c r="I23" s="2">
        <v>190.0</v>
      </c>
      <c r="J23" s="2">
        <f t="shared" si="5"/>
        <v>1794</v>
      </c>
      <c r="K23" s="2">
        <v>6.2624921E7</v>
      </c>
      <c r="L23" s="4">
        <f t="shared" si="2"/>
        <v>0.3033935963</v>
      </c>
      <c r="M23" s="4">
        <f t="shared" si="3"/>
        <v>2.864674272</v>
      </c>
    </row>
    <row r="24" ht="15.75" customHeight="1">
      <c r="A24" s="2">
        <v>2016.0</v>
      </c>
      <c r="B24" s="2" t="s">
        <v>29</v>
      </c>
      <c r="C24" s="2" t="s">
        <v>30</v>
      </c>
      <c r="D24" s="3">
        <v>42704.0</v>
      </c>
      <c r="E24" s="2">
        <v>0.0</v>
      </c>
      <c r="F24" s="2">
        <v>7.0</v>
      </c>
      <c r="G24" s="2">
        <v>1091924.0</v>
      </c>
      <c r="H24" s="4">
        <f t="shared" si="1"/>
        <v>0.6410702576</v>
      </c>
      <c r="I24" s="2">
        <v>192.0</v>
      </c>
      <c r="J24" s="2">
        <f t="shared" si="5"/>
        <v>1986</v>
      </c>
      <c r="K24" s="2">
        <v>6.2624921E7</v>
      </c>
      <c r="L24" s="4">
        <f t="shared" si="2"/>
        <v>0.3065872131</v>
      </c>
      <c r="M24" s="4">
        <f t="shared" si="3"/>
        <v>3.171261486</v>
      </c>
    </row>
    <row r="25" ht="15.75" customHeight="1">
      <c r="A25" s="2">
        <v>2016.0</v>
      </c>
      <c r="B25" s="2" t="s">
        <v>31</v>
      </c>
      <c r="C25" s="2" t="s">
        <v>32</v>
      </c>
      <c r="D25" s="3">
        <v>42735.0</v>
      </c>
      <c r="E25" s="2">
        <v>1.0</v>
      </c>
      <c r="F25" s="2">
        <v>8.0</v>
      </c>
      <c r="G25" s="2">
        <v>1091924.0</v>
      </c>
      <c r="H25" s="4">
        <f t="shared" si="1"/>
        <v>0.732651723</v>
      </c>
      <c r="I25" s="6">
        <v>205.0</v>
      </c>
      <c r="J25" s="6">
        <f t="shared" si="5"/>
        <v>2191</v>
      </c>
      <c r="K25" s="2">
        <v>6.2624921E7</v>
      </c>
      <c r="L25" s="4">
        <f t="shared" si="2"/>
        <v>0.3273457223</v>
      </c>
      <c r="M25" s="4">
        <f t="shared" si="3"/>
        <v>3.498607208</v>
      </c>
    </row>
    <row r="26" ht="15.75" customHeight="1">
      <c r="A26" s="2">
        <v>2017.0</v>
      </c>
      <c r="B26" s="2" t="s">
        <v>9</v>
      </c>
      <c r="C26" s="2" t="s">
        <v>10</v>
      </c>
      <c r="D26" s="3">
        <v>42766.0</v>
      </c>
      <c r="E26" s="2">
        <v>0.0</v>
      </c>
      <c r="F26" s="2">
        <v>0.0</v>
      </c>
      <c r="G26" s="2">
        <v>1105906.0</v>
      </c>
      <c r="H26" s="5">
        <f t="shared" si="1"/>
        <v>0</v>
      </c>
      <c r="I26" s="2">
        <v>149.0</v>
      </c>
      <c r="J26" s="6">
        <v>149.0</v>
      </c>
      <c r="K26" s="2">
        <v>6.3300991E7</v>
      </c>
      <c r="L26" s="4">
        <f t="shared" si="2"/>
        <v>0.2353833607</v>
      </c>
      <c r="M26" s="4">
        <f t="shared" si="3"/>
        <v>0.2353833607</v>
      </c>
    </row>
    <row r="27" ht="15.75" customHeight="1">
      <c r="A27" s="2">
        <v>2017.0</v>
      </c>
      <c r="B27" s="2" t="s">
        <v>11</v>
      </c>
      <c r="C27" s="2" t="s">
        <v>12</v>
      </c>
      <c r="D27" s="3">
        <v>42794.0</v>
      </c>
      <c r="E27" s="2">
        <v>0.0</v>
      </c>
      <c r="F27" s="2">
        <v>0.0</v>
      </c>
      <c r="G27" s="2">
        <v>1105906.0</v>
      </c>
      <c r="H27" s="5">
        <f t="shared" si="1"/>
        <v>0</v>
      </c>
      <c r="I27" s="2">
        <v>163.0</v>
      </c>
      <c r="J27" s="2">
        <f t="shared" ref="J27:J37" si="6">J26+I27</f>
        <v>312</v>
      </c>
      <c r="K27" s="2">
        <v>6.3300991E7</v>
      </c>
      <c r="L27" s="4">
        <f t="shared" si="2"/>
        <v>0.2574999181</v>
      </c>
      <c r="M27" s="4">
        <f t="shared" si="3"/>
        <v>0.4928832789</v>
      </c>
    </row>
    <row r="28" ht="15.75" customHeight="1">
      <c r="A28" s="2">
        <v>2017.0</v>
      </c>
      <c r="B28" s="2" t="s">
        <v>13</v>
      </c>
      <c r="C28" s="2" t="s">
        <v>14</v>
      </c>
      <c r="D28" s="3">
        <v>42825.0</v>
      </c>
      <c r="E28" s="2">
        <v>0.0</v>
      </c>
      <c r="F28" s="2">
        <v>0.0</v>
      </c>
      <c r="G28" s="2">
        <v>1105906.0</v>
      </c>
      <c r="H28" s="5">
        <f t="shared" si="1"/>
        <v>0</v>
      </c>
      <c r="I28" s="2">
        <v>194.0</v>
      </c>
      <c r="J28" s="2">
        <f t="shared" si="6"/>
        <v>506</v>
      </c>
      <c r="K28" s="2">
        <v>6.3300991E7</v>
      </c>
      <c r="L28" s="4">
        <f t="shared" si="2"/>
        <v>0.3064722952</v>
      </c>
      <c r="M28" s="4">
        <f t="shared" si="3"/>
        <v>0.7993555741</v>
      </c>
    </row>
    <row r="29" ht="15.75" customHeight="1">
      <c r="A29" s="2">
        <v>2017.0</v>
      </c>
      <c r="B29" s="2" t="s">
        <v>15</v>
      </c>
      <c r="C29" s="2" t="s">
        <v>16</v>
      </c>
      <c r="D29" s="3">
        <v>42855.0</v>
      </c>
      <c r="E29" s="2">
        <v>0.0</v>
      </c>
      <c r="F29" s="2">
        <v>0.0</v>
      </c>
      <c r="G29" s="2">
        <v>1105906.0</v>
      </c>
      <c r="H29" s="5">
        <f t="shared" si="1"/>
        <v>0</v>
      </c>
      <c r="I29" s="2">
        <v>216.0</v>
      </c>
      <c r="J29" s="2">
        <f t="shared" si="6"/>
        <v>722</v>
      </c>
      <c r="K29" s="2">
        <v>6.3300991E7</v>
      </c>
      <c r="L29" s="4">
        <f t="shared" si="2"/>
        <v>0.3412268854</v>
      </c>
      <c r="M29" s="4">
        <f t="shared" si="3"/>
        <v>1.140582459</v>
      </c>
    </row>
    <row r="30" ht="15.75" customHeight="1">
      <c r="A30" s="2">
        <v>2017.0</v>
      </c>
      <c r="B30" s="2" t="s">
        <v>17</v>
      </c>
      <c r="C30" s="2" t="s">
        <v>18</v>
      </c>
      <c r="D30" s="3">
        <v>42886.0</v>
      </c>
      <c r="E30" s="2">
        <v>0.0</v>
      </c>
      <c r="F30" s="2">
        <v>0.0</v>
      </c>
      <c r="G30" s="2">
        <v>1105906.0</v>
      </c>
      <c r="H30" s="5">
        <f t="shared" si="1"/>
        <v>0</v>
      </c>
      <c r="I30" s="2">
        <v>208.0</v>
      </c>
      <c r="J30" s="2">
        <f t="shared" si="6"/>
        <v>930</v>
      </c>
      <c r="K30" s="2">
        <v>6.3300991E7</v>
      </c>
      <c r="L30" s="4">
        <f t="shared" si="2"/>
        <v>0.3285888526</v>
      </c>
      <c r="M30" s="4">
        <f t="shared" si="3"/>
        <v>1.469171312</v>
      </c>
    </row>
    <row r="31" ht="15.75" customHeight="1">
      <c r="A31" s="2">
        <v>2017.0</v>
      </c>
      <c r="B31" s="2" t="s">
        <v>19</v>
      </c>
      <c r="C31" s="2" t="s">
        <v>20</v>
      </c>
      <c r="D31" s="3">
        <v>42916.0</v>
      </c>
      <c r="E31" s="2">
        <v>0.0</v>
      </c>
      <c r="F31" s="2">
        <v>0.0</v>
      </c>
      <c r="G31" s="2">
        <v>1105906.0</v>
      </c>
      <c r="H31" s="5">
        <f t="shared" si="1"/>
        <v>0</v>
      </c>
      <c r="I31" s="2">
        <v>247.0</v>
      </c>
      <c r="J31" s="2">
        <f t="shared" si="6"/>
        <v>1177</v>
      </c>
      <c r="K31" s="2">
        <v>6.3300991E7</v>
      </c>
      <c r="L31" s="4">
        <f t="shared" si="2"/>
        <v>0.3901992624</v>
      </c>
      <c r="M31" s="4">
        <f t="shared" si="3"/>
        <v>1.859370574</v>
      </c>
    </row>
    <row r="32" ht="15.75" customHeight="1">
      <c r="A32" s="2">
        <v>2017.0</v>
      </c>
      <c r="B32" s="2" t="s">
        <v>21</v>
      </c>
      <c r="C32" s="2" t="s">
        <v>22</v>
      </c>
      <c r="D32" s="3">
        <v>42947.0</v>
      </c>
      <c r="E32" s="2">
        <v>1.0</v>
      </c>
      <c r="F32" s="2">
        <v>1.0</v>
      </c>
      <c r="G32" s="2">
        <v>1105906.0</v>
      </c>
      <c r="H32" s="4">
        <f t="shared" si="1"/>
        <v>0.09042359839</v>
      </c>
      <c r="I32" s="2">
        <v>221.0</v>
      </c>
      <c r="J32" s="2">
        <f t="shared" si="6"/>
        <v>1398</v>
      </c>
      <c r="K32" s="2">
        <v>6.3300991E7</v>
      </c>
      <c r="L32" s="4">
        <f t="shared" si="2"/>
        <v>0.3491256559</v>
      </c>
      <c r="M32" s="4">
        <f t="shared" si="3"/>
        <v>2.20849623</v>
      </c>
    </row>
    <row r="33" ht="15.75" customHeight="1">
      <c r="A33" s="2">
        <v>2017.0</v>
      </c>
      <c r="B33" s="2" t="s">
        <v>23</v>
      </c>
      <c r="C33" s="2" t="s">
        <v>24</v>
      </c>
      <c r="D33" s="3">
        <v>42978.0</v>
      </c>
      <c r="E33" s="2">
        <v>1.0</v>
      </c>
      <c r="F33" s="2">
        <v>2.0</v>
      </c>
      <c r="G33" s="2">
        <v>1105906.0</v>
      </c>
      <c r="H33" s="4">
        <f t="shared" si="1"/>
        <v>0.1808471968</v>
      </c>
      <c r="I33" s="2">
        <v>243.0</v>
      </c>
      <c r="J33" s="2">
        <f t="shared" si="6"/>
        <v>1641</v>
      </c>
      <c r="K33" s="2">
        <v>6.3300991E7</v>
      </c>
      <c r="L33" s="4">
        <f t="shared" si="2"/>
        <v>0.383880246</v>
      </c>
      <c r="M33" s="4">
        <f t="shared" si="3"/>
        <v>2.592376476</v>
      </c>
    </row>
    <row r="34" ht="15.75" customHeight="1">
      <c r="A34" s="2">
        <v>2017.0</v>
      </c>
      <c r="B34" s="2" t="s">
        <v>25</v>
      </c>
      <c r="C34" s="2" t="s">
        <v>26</v>
      </c>
      <c r="D34" s="3">
        <v>43008.0</v>
      </c>
      <c r="E34" s="2">
        <v>0.0</v>
      </c>
      <c r="F34" s="2">
        <v>2.0</v>
      </c>
      <c r="G34" s="2">
        <v>1105906.0</v>
      </c>
      <c r="H34" s="4">
        <f t="shared" si="1"/>
        <v>0.1808471968</v>
      </c>
      <c r="I34" s="2">
        <v>216.0</v>
      </c>
      <c r="J34" s="2">
        <f t="shared" si="6"/>
        <v>1857</v>
      </c>
      <c r="K34" s="2">
        <v>6.3300991E7</v>
      </c>
      <c r="L34" s="4">
        <f t="shared" si="2"/>
        <v>0.3412268854</v>
      </c>
      <c r="M34" s="4">
        <f t="shared" si="3"/>
        <v>2.933603362</v>
      </c>
    </row>
    <row r="35" ht="15.75" customHeight="1">
      <c r="A35" s="2">
        <v>2017.0</v>
      </c>
      <c r="B35" s="2" t="s">
        <v>27</v>
      </c>
      <c r="C35" s="2" t="s">
        <v>28</v>
      </c>
      <c r="D35" s="3">
        <v>43039.0</v>
      </c>
      <c r="E35" s="2">
        <v>0.0</v>
      </c>
      <c r="F35" s="2">
        <v>2.0</v>
      </c>
      <c r="G35" s="2">
        <v>1105906.0</v>
      </c>
      <c r="H35" s="4">
        <f t="shared" si="1"/>
        <v>0.1808471968</v>
      </c>
      <c r="I35" s="2">
        <v>219.0</v>
      </c>
      <c r="J35" s="2">
        <f t="shared" si="6"/>
        <v>2076</v>
      </c>
      <c r="K35" s="2">
        <v>6.3300991E7</v>
      </c>
      <c r="L35" s="4">
        <f t="shared" si="2"/>
        <v>0.3459661477</v>
      </c>
      <c r="M35" s="4">
        <f t="shared" si="3"/>
        <v>3.279569509</v>
      </c>
    </row>
    <row r="36" ht="15.75" customHeight="1">
      <c r="A36" s="2">
        <v>2017.0</v>
      </c>
      <c r="B36" s="2" t="s">
        <v>29</v>
      </c>
      <c r="C36" s="2" t="s">
        <v>30</v>
      </c>
      <c r="D36" s="3">
        <v>43069.0</v>
      </c>
      <c r="E36" s="2">
        <v>1.0</v>
      </c>
      <c r="F36" s="2">
        <v>3.0</v>
      </c>
      <c r="G36" s="2">
        <v>1105906.0</v>
      </c>
      <c r="H36" s="4">
        <f t="shared" si="1"/>
        <v>0.2712707952</v>
      </c>
      <c r="I36" s="2">
        <v>235.0</v>
      </c>
      <c r="J36" s="2">
        <f t="shared" si="6"/>
        <v>2311</v>
      </c>
      <c r="K36" s="2">
        <v>6.3300991E7</v>
      </c>
      <c r="L36" s="4">
        <f t="shared" si="2"/>
        <v>0.3712422133</v>
      </c>
      <c r="M36" s="4">
        <f t="shared" si="3"/>
        <v>3.650811723</v>
      </c>
    </row>
    <row r="37" ht="15.75" customHeight="1">
      <c r="A37" s="2">
        <v>2017.0</v>
      </c>
      <c r="B37" s="2" t="s">
        <v>31</v>
      </c>
      <c r="C37" s="2" t="s">
        <v>32</v>
      </c>
      <c r="D37" s="3">
        <v>43100.0</v>
      </c>
      <c r="E37" s="2">
        <v>0.0</v>
      </c>
      <c r="F37" s="2">
        <v>3.0</v>
      </c>
      <c r="G37" s="2">
        <v>1105906.0</v>
      </c>
      <c r="H37" s="4">
        <f t="shared" si="1"/>
        <v>0.2712707952</v>
      </c>
      <c r="I37" s="6">
        <v>225.0</v>
      </c>
      <c r="J37" s="6">
        <f t="shared" si="6"/>
        <v>2536</v>
      </c>
      <c r="K37" s="2">
        <v>6.3300991E7</v>
      </c>
      <c r="L37" s="4">
        <f t="shared" si="2"/>
        <v>0.3554446723</v>
      </c>
      <c r="M37" s="4">
        <f t="shared" si="3"/>
        <v>4.006256395</v>
      </c>
    </row>
    <row r="38" ht="15.75" customHeight="1">
      <c r="A38" s="2">
        <v>2018.0</v>
      </c>
      <c r="B38" s="2" t="s">
        <v>9</v>
      </c>
      <c r="C38" s="2" t="s">
        <v>10</v>
      </c>
      <c r="D38" s="3">
        <v>43131.0</v>
      </c>
      <c r="E38" s="2">
        <v>0.0</v>
      </c>
      <c r="F38" s="2">
        <v>0.0</v>
      </c>
      <c r="G38" s="2">
        <v>1119693.0</v>
      </c>
      <c r="H38" s="5">
        <f t="shared" si="1"/>
        <v>0</v>
      </c>
      <c r="I38" s="2">
        <v>211.0</v>
      </c>
      <c r="J38" s="6">
        <v>211.0</v>
      </c>
      <c r="K38" s="2">
        <v>6.3958933E7</v>
      </c>
      <c r="L38" s="4">
        <f t="shared" si="2"/>
        <v>0.329899187</v>
      </c>
      <c r="M38" s="4">
        <f t="shared" si="3"/>
        <v>0.329899187</v>
      </c>
    </row>
    <row r="39" ht="15.75" customHeight="1">
      <c r="A39" s="2">
        <v>2018.0</v>
      </c>
      <c r="B39" s="2" t="s">
        <v>11</v>
      </c>
      <c r="C39" s="2" t="s">
        <v>12</v>
      </c>
      <c r="D39" s="3">
        <v>43159.0</v>
      </c>
      <c r="E39" s="2">
        <v>0.0</v>
      </c>
      <c r="F39" s="2">
        <v>0.0</v>
      </c>
      <c r="G39" s="2">
        <v>1119693.0</v>
      </c>
      <c r="H39" s="5">
        <f t="shared" si="1"/>
        <v>0</v>
      </c>
      <c r="I39" s="2">
        <v>197.0</v>
      </c>
      <c r="J39" s="2">
        <f t="shared" ref="J39:J49" si="7">J38+I39</f>
        <v>408</v>
      </c>
      <c r="K39" s="2">
        <v>6.3958933E7</v>
      </c>
      <c r="L39" s="4">
        <f t="shared" si="2"/>
        <v>0.3080101414</v>
      </c>
      <c r="M39" s="4">
        <f t="shared" si="3"/>
        <v>0.6379093285</v>
      </c>
    </row>
    <row r="40" ht="15.75" customHeight="1">
      <c r="A40" s="2">
        <v>2018.0</v>
      </c>
      <c r="B40" s="2" t="s">
        <v>13</v>
      </c>
      <c r="C40" s="2" t="s">
        <v>14</v>
      </c>
      <c r="D40" s="3">
        <v>43190.0</v>
      </c>
      <c r="E40" s="2">
        <v>0.0</v>
      </c>
      <c r="F40" s="2">
        <v>0.0</v>
      </c>
      <c r="G40" s="2">
        <v>1119693.0</v>
      </c>
      <c r="H40" s="5">
        <f t="shared" si="1"/>
        <v>0</v>
      </c>
      <c r="I40" s="2">
        <v>236.0</v>
      </c>
      <c r="J40" s="2">
        <f t="shared" si="7"/>
        <v>644</v>
      </c>
      <c r="K40" s="2">
        <v>6.3958933E7</v>
      </c>
      <c r="L40" s="4">
        <f t="shared" si="2"/>
        <v>0.3689867684</v>
      </c>
      <c r="M40" s="4">
        <f t="shared" si="3"/>
        <v>1.006896097</v>
      </c>
    </row>
    <row r="41" ht="15.75" customHeight="1">
      <c r="A41" s="2">
        <v>2018.0</v>
      </c>
      <c r="B41" s="2" t="s">
        <v>15</v>
      </c>
      <c r="C41" s="2" t="s">
        <v>16</v>
      </c>
      <c r="D41" s="3">
        <v>43220.0</v>
      </c>
      <c r="E41" s="2">
        <v>0.0</v>
      </c>
      <c r="F41" s="2">
        <v>0.0</v>
      </c>
      <c r="G41" s="2">
        <v>1119693.0</v>
      </c>
      <c r="H41" s="5">
        <f t="shared" si="1"/>
        <v>0</v>
      </c>
      <c r="I41" s="2">
        <v>217.0</v>
      </c>
      <c r="J41" s="2">
        <f t="shared" si="7"/>
        <v>861</v>
      </c>
      <c r="K41" s="2">
        <v>6.3958933E7</v>
      </c>
      <c r="L41" s="4">
        <f t="shared" si="2"/>
        <v>0.3392802066</v>
      </c>
      <c r="M41" s="4">
        <f t="shared" si="3"/>
        <v>1.346176303</v>
      </c>
    </row>
    <row r="42" ht="15.75" customHeight="1">
      <c r="A42" s="2">
        <v>2018.0</v>
      </c>
      <c r="B42" s="2" t="s">
        <v>17</v>
      </c>
      <c r="C42" s="2" t="s">
        <v>18</v>
      </c>
      <c r="D42" s="3">
        <v>43251.0</v>
      </c>
      <c r="E42" s="2">
        <v>0.0</v>
      </c>
      <c r="F42" s="2">
        <v>0.0</v>
      </c>
      <c r="G42" s="2">
        <v>1119693.0</v>
      </c>
      <c r="H42" s="5">
        <f t="shared" si="1"/>
        <v>0</v>
      </c>
      <c r="I42" s="2">
        <v>248.0</v>
      </c>
      <c r="J42" s="2">
        <f t="shared" si="7"/>
        <v>1109</v>
      </c>
      <c r="K42" s="2">
        <v>6.3958933E7</v>
      </c>
      <c r="L42" s="4">
        <f t="shared" si="2"/>
        <v>0.3877488075</v>
      </c>
      <c r="M42" s="4">
        <f t="shared" si="3"/>
        <v>1.733925111</v>
      </c>
    </row>
    <row r="43" ht="15.75" customHeight="1">
      <c r="A43" s="2">
        <v>2018.0</v>
      </c>
      <c r="B43" s="2" t="s">
        <v>19</v>
      </c>
      <c r="C43" s="2" t="s">
        <v>20</v>
      </c>
      <c r="D43" s="3">
        <v>43281.0</v>
      </c>
      <c r="E43" s="2">
        <v>0.0</v>
      </c>
      <c r="F43" s="2">
        <v>0.0</v>
      </c>
      <c r="G43" s="2">
        <v>1119693.0</v>
      </c>
      <c r="H43" s="5">
        <f t="shared" si="1"/>
        <v>0</v>
      </c>
      <c r="I43" s="2">
        <v>238.0</v>
      </c>
      <c r="J43" s="2">
        <f t="shared" si="7"/>
        <v>1347</v>
      </c>
      <c r="K43" s="2">
        <v>6.3958933E7</v>
      </c>
      <c r="L43" s="4">
        <f t="shared" si="2"/>
        <v>0.3721137749</v>
      </c>
      <c r="M43" s="4">
        <f t="shared" si="3"/>
        <v>2.106038886</v>
      </c>
    </row>
    <row r="44" ht="15.75" customHeight="1">
      <c r="A44" s="2">
        <v>2018.0</v>
      </c>
      <c r="B44" s="2" t="s">
        <v>21</v>
      </c>
      <c r="C44" s="2" t="s">
        <v>22</v>
      </c>
      <c r="D44" s="3">
        <v>43312.0</v>
      </c>
      <c r="E44" s="2">
        <v>0.0</v>
      </c>
      <c r="F44" s="2">
        <v>0.0</v>
      </c>
      <c r="G44" s="2">
        <v>1119693.0</v>
      </c>
      <c r="H44" s="5">
        <f t="shared" si="1"/>
        <v>0</v>
      </c>
      <c r="I44" s="2">
        <v>222.0</v>
      </c>
      <c r="J44" s="2">
        <f t="shared" si="7"/>
        <v>1569</v>
      </c>
      <c r="K44" s="2">
        <v>6.3958933E7</v>
      </c>
      <c r="L44" s="4">
        <f t="shared" si="2"/>
        <v>0.3470977228</v>
      </c>
      <c r="M44" s="4">
        <f t="shared" si="3"/>
        <v>2.453136609</v>
      </c>
    </row>
    <row r="45" ht="15.75" customHeight="1">
      <c r="A45" s="2">
        <v>2018.0</v>
      </c>
      <c r="B45" s="2" t="s">
        <v>23</v>
      </c>
      <c r="C45" s="2" t="s">
        <v>24</v>
      </c>
      <c r="D45" s="3">
        <v>43343.0</v>
      </c>
      <c r="E45" s="2">
        <v>0.0</v>
      </c>
      <c r="F45" s="2">
        <v>0.0</v>
      </c>
      <c r="G45" s="2">
        <v>1119693.0</v>
      </c>
      <c r="H45" s="5">
        <f t="shared" si="1"/>
        <v>0</v>
      </c>
      <c r="I45" s="2">
        <v>247.0</v>
      </c>
      <c r="J45" s="2">
        <f t="shared" si="7"/>
        <v>1816</v>
      </c>
      <c r="K45" s="2">
        <v>6.3958933E7</v>
      </c>
      <c r="L45" s="4">
        <f t="shared" si="2"/>
        <v>0.3861853042</v>
      </c>
      <c r="M45" s="4">
        <f t="shared" si="3"/>
        <v>2.839321913</v>
      </c>
    </row>
    <row r="46" ht="15.75" customHeight="1">
      <c r="A46" s="2">
        <v>2018.0</v>
      </c>
      <c r="B46" s="2" t="s">
        <v>25</v>
      </c>
      <c r="C46" s="2" t="s">
        <v>26</v>
      </c>
      <c r="D46" s="3">
        <v>43373.0</v>
      </c>
      <c r="E46" s="2">
        <v>0.0</v>
      </c>
      <c r="F46" s="2">
        <v>0.0</v>
      </c>
      <c r="G46" s="2">
        <v>1119693.0</v>
      </c>
      <c r="H46" s="5">
        <f t="shared" si="1"/>
        <v>0</v>
      </c>
      <c r="I46" s="2">
        <v>257.0</v>
      </c>
      <c r="J46" s="2">
        <f t="shared" si="7"/>
        <v>2073</v>
      </c>
      <c r="K46" s="2">
        <v>6.3958933E7</v>
      </c>
      <c r="L46" s="4">
        <f t="shared" si="2"/>
        <v>0.4018203368</v>
      </c>
      <c r="M46" s="4">
        <f t="shared" si="3"/>
        <v>3.24114225</v>
      </c>
    </row>
    <row r="47" ht="15.75" customHeight="1">
      <c r="A47" s="2">
        <v>2018.0</v>
      </c>
      <c r="B47" s="2" t="s">
        <v>27</v>
      </c>
      <c r="C47" s="2" t="s">
        <v>28</v>
      </c>
      <c r="D47" s="3">
        <v>43404.0</v>
      </c>
      <c r="E47" s="2">
        <v>1.0</v>
      </c>
      <c r="F47" s="2">
        <v>1.0</v>
      </c>
      <c r="G47" s="2">
        <v>1119693.0</v>
      </c>
      <c r="H47" s="4">
        <f t="shared" si="1"/>
        <v>0.08931019485</v>
      </c>
      <c r="I47" s="2">
        <v>220.0</v>
      </c>
      <c r="J47" s="2">
        <f t="shared" si="7"/>
        <v>2293</v>
      </c>
      <c r="K47" s="2">
        <v>6.3958933E7</v>
      </c>
      <c r="L47" s="4">
        <f t="shared" si="2"/>
        <v>0.3439707163</v>
      </c>
      <c r="M47" s="4">
        <f t="shared" si="3"/>
        <v>3.585112966</v>
      </c>
    </row>
    <row r="48" ht="15.75" customHeight="1">
      <c r="A48" s="2">
        <v>2018.0</v>
      </c>
      <c r="B48" s="2" t="s">
        <v>29</v>
      </c>
      <c r="C48" s="2" t="s">
        <v>30</v>
      </c>
      <c r="D48" s="3">
        <v>43434.0</v>
      </c>
      <c r="E48" s="2">
        <v>0.0</v>
      </c>
      <c r="F48" s="2">
        <v>1.0</v>
      </c>
      <c r="G48" s="2">
        <v>1119693.0</v>
      </c>
      <c r="H48" s="4">
        <f t="shared" si="1"/>
        <v>0.08931019485</v>
      </c>
      <c r="I48" s="2">
        <v>218.0</v>
      </c>
      <c r="J48" s="2">
        <f t="shared" si="7"/>
        <v>2511</v>
      </c>
      <c r="K48" s="2">
        <v>6.3958933E7</v>
      </c>
      <c r="L48" s="4">
        <f t="shared" si="2"/>
        <v>0.3408437098</v>
      </c>
      <c r="M48" s="4">
        <f t="shared" si="3"/>
        <v>3.925956676</v>
      </c>
    </row>
    <row r="49" ht="15.75" customHeight="1">
      <c r="A49" s="2">
        <v>2018.0</v>
      </c>
      <c r="B49" s="2" t="s">
        <v>31</v>
      </c>
      <c r="C49" s="2" t="s">
        <v>32</v>
      </c>
      <c r="D49" s="3">
        <v>43465.0</v>
      </c>
      <c r="E49" s="2">
        <v>0.0</v>
      </c>
      <c r="F49" s="2">
        <v>1.0</v>
      </c>
      <c r="G49" s="2">
        <v>1119693.0</v>
      </c>
      <c r="H49" s="4">
        <f t="shared" si="1"/>
        <v>0.08931019485</v>
      </c>
      <c r="I49" s="6">
        <v>259.0</v>
      </c>
      <c r="J49" s="6">
        <f t="shared" si="7"/>
        <v>2770</v>
      </c>
      <c r="K49" s="2">
        <v>6.3958933E7</v>
      </c>
      <c r="L49" s="4">
        <f t="shared" si="2"/>
        <v>0.4049473433</v>
      </c>
      <c r="M49" s="4">
        <f t="shared" si="3"/>
        <v>4.330904019</v>
      </c>
    </row>
    <row r="50" ht="15.75" customHeight="1">
      <c r="A50" s="2">
        <v>2019.0</v>
      </c>
      <c r="B50" s="2" t="s">
        <v>9</v>
      </c>
      <c r="C50" s="2" t="s">
        <v>10</v>
      </c>
      <c r="D50" s="3">
        <v>43496.0</v>
      </c>
      <c r="E50" s="2">
        <v>0.0</v>
      </c>
      <c r="F50" s="2">
        <v>0.0</v>
      </c>
      <c r="G50" s="2">
        <v>1133299.0</v>
      </c>
      <c r="H50" s="5">
        <f t="shared" si="1"/>
        <v>0</v>
      </c>
      <c r="I50" s="2">
        <v>229.0</v>
      </c>
      <c r="J50" s="6">
        <v>229.0</v>
      </c>
      <c r="K50" s="2">
        <v>6.4600059E7</v>
      </c>
      <c r="L50" s="4">
        <f t="shared" si="2"/>
        <v>0.3544888403</v>
      </c>
      <c r="M50" s="4">
        <f t="shared" si="3"/>
        <v>0.3544888403</v>
      </c>
    </row>
    <row r="51" ht="15.75" customHeight="1">
      <c r="A51" s="2">
        <v>2019.0</v>
      </c>
      <c r="B51" s="2" t="s">
        <v>11</v>
      </c>
      <c r="C51" s="2" t="s">
        <v>12</v>
      </c>
      <c r="D51" s="3">
        <v>43524.0</v>
      </c>
      <c r="E51" s="2">
        <v>0.0</v>
      </c>
      <c r="F51" s="2">
        <v>0.0</v>
      </c>
      <c r="G51" s="2">
        <v>1133299.0</v>
      </c>
      <c r="H51" s="5">
        <f t="shared" si="1"/>
        <v>0</v>
      </c>
      <c r="I51" s="2">
        <v>204.0</v>
      </c>
      <c r="J51" s="2">
        <f t="shared" ref="J51:J61" si="8">J50+I51</f>
        <v>433</v>
      </c>
      <c r="K51" s="2">
        <v>6.4600059E7</v>
      </c>
      <c r="L51" s="4">
        <f t="shared" si="2"/>
        <v>0.3157891853</v>
      </c>
      <c r="M51" s="4">
        <f t="shared" si="3"/>
        <v>0.6702780256</v>
      </c>
    </row>
    <row r="52" ht="15.75" customHeight="1">
      <c r="A52" s="2">
        <v>2019.0</v>
      </c>
      <c r="B52" s="2" t="s">
        <v>13</v>
      </c>
      <c r="C52" s="2" t="s">
        <v>14</v>
      </c>
      <c r="D52" s="3">
        <v>43555.0</v>
      </c>
      <c r="E52" s="2">
        <v>0.0</v>
      </c>
      <c r="F52" s="2">
        <v>0.0</v>
      </c>
      <c r="G52" s="2">
        <v>1133299.0</v>
      </c>
      <c r="H52" s="5">
        <f t="shared" si="1"/>
        <v>0</v>
      </c>
      <c r="I52" s="2">
        <v>217.0</v>
      </c>
      <c r="J52" s="2">
        <f t="shared" si="8"/>
        <v>650</v>
      </c>
      <c r="K52" s="2">
        <v>6.4600059E7</v>
      </c>
      <c r="L52" s="4">
        <f t="shared" si="2"/>
        <v>0.3359130059</v>
      </c>
      <c r="M52" s="4">
        <f t="shared" si="3"/>
        <v>1.006191031</v>
      </c>
    </row>
    <row r="53" ht="15.75" customHeight="1">
      <c r="A53" s="2">
        <v>2019.0</v>
      </c>
      <c r="B53" s="2" t="s">
        <v>15</v>
      </c>
      <c r="C53" s="2" t="s">
        <v>16</v>
      </c>
      <c r="D53" s="3">
        <v>43585.0</v>
      </c>
      <c r="E53" s="2">
        <v>0.0</v>
      </c>
      <c r="F53" s="2">
        <v>0.0</v>
      </c>
      <c r="G53" s="2">
        <v>1133299.0</v>
      </c>
      <c r="H53" s="5">
        <f t="shared" si="1"/>
        <v>0</v>
      </c>
      <c r="I53" s="2">
        <v>234.0</v>
      </c>
      <c r="J53" s="2">
        <f t="shared" si="8"/>
        <v>884</v>
      </c>
      <c r="K53" s="2">
        <v>6.4600059E7</v>
      </c>
      <c r="L53" s="4">
        <f t="shared" si="2"/>
        <v>0.3622287713</v>
      </c>
      <c r="M53" s="4">
        <f t="shared" si="3"/>
        <v>1.368419803</v>
      </c>
    </row>
    <row r="54" ht="15.75" customHeight="1">
      <c r="A54" s="2">
        <v>2019.0</v>
      </c>
      <c r="B54" s="2" t="s">
        <v>17</v>
      </c>
      <c r="C54" s="2" t="s">
        <v>18</v>
      </c>
      <c r="D54" s="3">
        <v>43616.0</v>
      </c>
      <c r="E54" s="2">
        <v>0.0</v>
      </c>
      <c r="F54" s="2">
        <v>0.0</v>
      </c>
      <c r="G54" s="2">
        <v>1133299.0</v>
      </c>
      <c r="H54" s="5">
        <f t="shared" si="1"/>
        <v>0</v>
      </c>
      <c r="I54" s="2">
        <v>243.0</v>
      </c>
      <c r="J54" s="2">
        <f t="shared" si="8"/>
        <v>1127</v>
      </c>
      <c r="K54" s="2">
        <v>6.4600059E7</v>
      </c>
      <c r="L54" s="4">
        <f t="shared" si="2"/>
        <v>0.3761606472</v>
      </c>
      <c r="M54" s="4">
        <f t="shared" si="3"/>
        <v>1.74458045</v>
      </c>
    </row>
    <row r="55" ht="15.75" customHeight="1">
      <c r="A55" s="2">
        <v>2019.0</v>
      </c>
      <c r="B55" s="2" t="s">
        <v>19</v>
      </c>
      <c r="C55" s="2" t="s">
        <v>20</v>
      </c>
      <c r="D55" s="3">
        <v>43646.0</v>
      </c>
      <c r="E55" s="2">
        <v>1.0</v>
      </c>
      <c r="F55" s="2">
        <v>1.0</v>
      </c>
      <c r="G55" s="2">
        <v>1133299.0</v>
      </c>
      <c r="H55" s="4">
        <f t="shared" si="1"/>
        <v>0.08823796721</v>
      </c>
      <c r="I55" s="2">
        <v>225.0</v>
      </c>
      <c r="J55" s="2">
        <f t="shared" si="8"/>
        <v>1352</v>
      </c>
      <c r="K55" s="2">
        <v>6.4600059E7</v>
      </c>
      <c r="L55" s="4">
        <f t="shared" si="2"/>
        <v>0.3482968955</v>
      </c>
      <c r="M55" s="4">
        <f t="shared" si="3"/>
        <v>2.092877346</v>
      </c>
    </row>
    <row r="56" ht="15.75" customHeight="1">
      <c r="A56" s="2">
        <v>2019.0</v>
      </c>
      <c r="B56" s="2" t="s">
        <v>21</v>
      </c>
      <c r="C56" s="2" t="s">
        <v>22</v>
      </c>
      <c r="D56" s="3">
        <v>43677.0</v>
      </c>
      <c r="E56" s="2">
        <v>0.0</v>
      </c>
      <c r="F56" s="2">
        <v>1.0</v>
      </c>
      <c r="G56" s="2">
        <v>1133299.0</v>
      </c>
      <c r="H56" s="4">
        <f t="shared" si="1"/>
        <v>0.08823796721</v>
      </c>
      <c r="I56" s="2">
        <v>235.0</v>
      </c>
      <c r="J56" s="2">
        <f t="shared" si="8"/>
        <v>1587</v>
      </c>
      <c r="K56" s="2">
        <v>6.4600059E7</v>
      </c>
      <c r="L56" s="4">
        <f t="shared" si="2"/>
        <v>0.3637767575</v>
      </c>
      <c r="M56" s="4">
        <f t="shared" si="3"/>
        <v>2.456654103</v>
      </c>
    </row>
    <row r="57" ht="15.75" customHeight="1">
      <c r="A57" s="2">
        <v>2019.0</v>
      </c>
      <c r="B57" s="2" t="s">
        <v>23</v>
      </c>
      <c r="C57" s="2" t="s">
        <v>24</v>
      </c>
      <c r="D57" s="3">
        <v>43708.0</v>
      </c>
      <c r="E57" s="2">
        <v>0.0</v>
      </c>
      <c r="F57" s="2">
        <v>1.0</v>
      </c>
      <c r="G57" s="2">
        <v>1133299.0</v>
      </c>
      <c r="H57" s="4">
        <f t="shared" si="1"/>
        <v>0.08823796721</v>
      </c>
      <c r="I57" s="2">
        <v>248.0</v>
      </c>
      <c r="J57" s="2">
        <f t="shared" si="8"/>
        <v>1835</v>
      </c>
      <c r="K57" s="2">
        <v>6.4600059E7</v>
      </c>
      <c r="L57" s="4">
        <f t="shared" si="2"/>
        <v>0.3839005782</v>
      </c>
      <c r="M57" s="4">
        <f t="shared" si="3"/>
        <v>2.840554681</v>
      </c>
    </row>
    <row r="58" ht="15.75" customHeight="1">
      <c r="A58" s="2">
        <v>2019.0</v>
      </c>
      <c r="B58" s="2" t="s">
        <v>25</v>
      </c>
      <c r="C58" s="2" t="s">
        <v>26</v>
      </c>
      <c r="D58" s="3">
        <v>43738.0</v>
      </c>
      <c r="E58" s="2">
        <v>0.0</v>
      </c>
      <c r="F58" s="2">
        <v>1.0</v>
      </c>
      <c r="G58" s="2">
        <v>1133299.0</v>
      </c>
      <c r="H58" s="4">
        <f t="shared" si="1"/>
        <v>0.08823796721</v>
      </c>
      <c r="I58" s="2">
        <v>256.0</v>
      </c>
      <c r="J58" s="2">
        <f t="shared" si="8"/>
        <v>2091</v>
      </c>
      <c r="K58" s="2">
        <v>6.4600059E7</v>
      </c>
      <c r="L58" s="4">
        <f t="shared" si="2"/>
        <v>0.3962844678</v>
      </c>
      <c r="M58" s="4">
        <f t="shared" si="3"/>
        <v>3.236839149</v>
      </c>
    </row>
    <row r="59" ht="15.75" customHeight="1">
      <c r="A59" s="2">
        <v>2019.0</v>
      </c>
      <c r="B59" s="2" t="s">
        <v>27</v>
      </c>
      <c r="C59" s="2" t="s">
        <v>28</v>
      </c>
      <c r="D59" s="3">
        <v>43769.0</v>
      </c>
      <c r="E59" s="2">
        <v>0.0</v>
      </c>
      <c r="F59" s="2">
        <v>1.0</v>
      </c>
      <c r="G59" s="2">
        <v>1133299.0</v>
      </c>
      <c r="H59" s="4">
        <f t="shared" si="1"/>
        <v>0.08823796721</v>
      </c>
      <c r="I59" s="2">
        <v>224.0</v>
      </c>
      <c r="J59" s="2">
        <f t="shared" si="8"/>
        <v>2315</v>
      </c>
      <c r="K59" s="2">
        <v>6.4600059E7</v>
      </c>
      <c r="L59" s="4">
        <f t="shared" si="2"/>
        <v>0.3467489093</v>
      </c>
      <c r="M59" s="4">
        <f t="shared" si="3"/>
        <v>3.583588058</v>
      </c>
    </row>
    <row r="60" ht="15.75" customHeight="1">
      <c r="A60" s="2">
        <v>2019.0</v>
      </c>
      <c r="B60" s="2" t="s">
        <v>29</v>
      </c>
      <c r="C60" s="2" t="s">
        <v>30</v>
      </c>
      <c r="D60" s="3">
        <v>43799.0</v>
      </c>
      <c r="E60" s="2">
        <v>0.0</v>
      </c>
      <c r="F60" s="2">
        <v>1.0</v>
      </c>
      <c r="G60" s="2">
        <v>1133299.0</v>
      </c>
      <c r="H60" s="4">
        <f t="shared" si="1"/>
        <v>0.08823796721</v>
      </c>
      <c r="I60" s="2">
        <v>250.0</v>
      </c>
      <c r="J60" s="2">
        <f t="shared" si="8"/>
        <v>2565</v>
      </c>
      <c r="K60" s="2">
        <v>6.4600059E7</v>
      </c>
      <c r="L60" s="4">
        <f t="shared" si="2"/>
        <v>0.3869965506</v>
      </c>
      <c r="M60" s="4">
        <f t="shared" si="3"/>
        <v>3.970584609</v>
      </c>
    </row>
    <row r="61" ht="15.75" customHeight="1">
      <c r="A61" s="2">
        <v>2019.0</v>
      </c>
      <c r="B61" s="2" t="s">
        <v>31</v>
      </c>
      <c r="C61" s="2" t="s">
        <v>32</v>
      </c>
      <c r="D61" s="3">
        <v>43830.0</v>
      </c>
      <c r="E61" s="2">
        <v>1.0</v>
      </c>
      <c r="F61" s="2">
        <v>2.0</v>
      </c>
      <c r="G61" s="2">
        <v>1133299.0</v>
      </c>
      <c r="H61" s="4">
        <f t="shared" si="1"/>
        <v>0.1764759344</v>
      </c>
      <c r="I61" s="6">
        <v>257.0</v>
      </c>
      <c r="J61" s="6">
        <f t="shared" si="8"/>
        <v>2822</v>
      </c>
      <c r="K61" s="2">
        <v>6.4600059E7</v>
      </c>
      <c r="L61" s="4">
        <f t="shared" si="2"/>
        <v>0.397832454</v>
      </c>
      <c r="M61" s="4">
        <f t="shared" si="3"/>
        <v>4.368417063</v>
      </c>
    </row>
    <row r="62" ht="15.75" customHeight="1">
      <c r="A62" s="2">
        <v>2020.0</v>
      </c>
      <c r="B62" s="6" t="s">
        <v>9</v>
      </c>
      <c r="C62" s="2" t="s">
        <v>10</v>
      </c>
      <c r="D62" s="3">
        <v>43861.0</v>
      </c>
      <c r="E62" s="6">
        <v>1.0</v>
      </c>
      <c r="F62" s="6">
        <v>1.0</v>
      </c>
      <c r="G62" s="2">
        <v>1146710.0</v>
      </c>
      <c r="H62" s="4">
        <f t="shared" si="1"/>
        <v>0.08720600675</v>
      </c>
      <c r="I62" s="2">
        <v>259.0</v>
      </c>
      <c r="J62" s="2">
        <v>259.0</v>
      </c>
      <c r="K62" s="2">
        <v>6.522466E7</v>
      </c>
      <c r="L62" s="4">
        <f t="shared" si="2"/>
        <v>0.3970890764</v>
      </c>
      <c r="M62" s="4">
        <f t="shared" si="3"/>
        <v>0.3970890764</v>
      </c>
    </row>
    <row r="63" ht="15.75" customHeight="1">
      <c r="A63" s="2">
        <v>2020.0</v>
      </c>
      <c r="B63" s="2" t="s">
        <v>11</v>
      </c>
      <c r="C63" s="2" t="s">
        <v>12</v>
      </c>
      <c r="D63" s="3">
        <v>43890.0</v>
      </c>
      <c r="E63" s="6">
        <f t="shared" ref="E63:E73" si="9">F63-F62</f>
        <v>2</v>
      </c>
      <c r="F63" s="2">
        <v>3.0</v>
      </c>
      <c r="G63" s="2">
        <v>1146710.0</v>
      </c>
      <c r="H63" s="4">
        <f t="shared" si="1"/>
        <v>0.2616180202</v>
      </c>
      <c r="I63" s="2">
        <v>220.0</v>
      </c>
      <c r="J63" s="2">
        <f t="shared" ref="J63:J73" si="10">J62+I63</f>
        <v>479</v>
      </c>
      <c r="K63" s="2">
        <v>6.522466E7</v>
      </c>
      <c r="L63" s="4">
        <f t="shared" si="2"/>
        <v>0.3372957406</v>
      </c>
      <c r="M63" s="4">
        <f t="shared" si="3"/>
        <v>0.734384817</v>
      </c>
    </row>
    <row r="64" ht="15.75" customHeight="1">
      <c r="A64" s="2">
        <v>2020.0</v>
      </c>
      <c r="B64" s="2" t="s">
        <v>13</v>
      </c>
      <c r="C64" s="2" t="s">
        <v>14</v>
      </c>
      <c r="D64" s="3">
        <v>43921.0</v>
      </c>
      <c r="E64" s="6">
        <f t="shared" si="9"/>
        <v>0</v>
      </c>
      <c r="F64" s="2">
        <v>3.0</v>
      </c>
      <c r="G64" s="2">
        <v>1146710.0</v>
      </c>
      <c r="H64" s="4">
        <f t="shared" si="1"/>
        <v>0.2616180202</v>
      </c>
      <c r="I64" s="2">
        <v>260.0</v>
      </c>
      <c r="J64" s="2">
        <f t="shared" si="10"/>
        <v>739</v>
      </c>
      <c r="K64" s="2">
        <v>6.522466E7</v>
      </c>
      <c r="L64" s="4">
        <f t="shared" si="2"/>
        <v>0.3986222389</v>
      </c>
      <c r="M64" s="4">
        <f t="shared" si="3"/>
        <v>1.133007056</v>
      </c>
    </row>
    <row r="65" ht="15.75" customHeight="1">
      <c r="A65" s="2">
        <v>2020.0</v>
      </c>
      <c r="B65" s="2" t="s">
        <v>15</v>
      </c>
      <c r="C65" s="2" t="s">
        <v>16</v>
      </c>
      <c r="D65" s="3">
        <v>43951.0</v>
      </c>
      <c r="E65" s="6">
        <f t="shared" si="9"/>
        <v>0</v>
      </c>
      <c r="F65" s="2">
        <v>3.0</v>
      </c>
      <c r="G65" s="2">
        <v>1146710.0</v>
      </c>
      <c r="H65" s="4">
        <f t="shared" si="1"/>
        <v>0.2616180202</v>
      </c>
      <c r="I65" s="2">
        <v>265.0</v>
      </c>
      <c r="J65" s="2">
        <f t="shared" si="10"/>
        <v>1004</v>
      </c>
      <c r="K65" s="2">
        <v>6.522466E7</v>
      </c>
      <c r="L65" s="4">
        <f t="shared" si="2"/>
        <v>0.4062880512</v>
      </c>
      <c r="M65" s="4">
        <f t="shared" si="3"/>
        <v>1.539295107</v>
      </c>
    </row>
    <row r="66" ht="15.75" customHeight="1">
      <c r="A66" s="2">
        <v>2020.0</v>
      </c>
      <c r="B66" s="2" t="s">
        <v>17</v>
      </c>
      <c r="C66" s="2" t="s">
        <v>18</v>
      </c>
      <c r="D66" s="3">
        <v>43982.0</v>
      </c>
      <c r="E66" s="6">
        <f t="shared" si="9"/>
        <v>0</v>
      </c>
      <c r="F66" s="2">
        <v>3.0</v>
      </c>
      <c r="G66" s="2">
        <v>1146710.0</v>
      </c>
      <c r="H66" s="4">
        <f t="shared" si="1"/>
        <v>0.2616180202</v>
      </c>
      <c r="I66" s="2">
        <v>232.0</v>
      </c>
      <c r="J66" s="2">
        <f t="shared" si="10"/>
        <v>1236</v>
      </c>
      <c r="K66" s="2">
        <v>6.522466E7</v>
      </c>
      <c r="L66" s="4">
        <f t="shared" si="2"/>
        <v>0.3556936901</v>
      </c>
      <c r="M66" s="4">
        <f t="shared" si="3"/>
        <v>1.894988797</v>
      </c>
    </row>
    <row r="67" ht="15.75" customHeight="1">
      <c r="A67" s="2">
        <v>2020.0</v>
      </c>
      <c r="B67" s="2" t="s">
        <v>19</v>
      </c>
      <c r="C67" s="2" t="s">
        <v>20</v>
      </c>
      <c r="D67" s="3">
        <v>44012.0</v>
      </c>
      <c r="E67" s="6">
        <f t="shared" si="9"/>
        <v>0</v>
      </c>
      <c r="F67" s="2">
        <v>3.0</v>
      </c>
      <c r="G67" s="2">
        <v>1146710.0</v>
      </c>
      <c r="H67" s="4">
        <f t="shared" si="1"/>
        <v>0.2616180202</v>
      </c>
      <c r="I67" s="2">
        <v>212.0</v>
      </c>
      <c r="J67" s="2">
        <f t="shared" si="10"/>
        <v>1448</v>
      </c>
      <c r="K67" s="2">
        <v>6.522466E7</v>
      </c>
      <c r="L67" s="4">
        <f t="shared" si="2"/>
        <v>0.3250304409</v>
      </c>
      <c r="M67" s="4">
        <f t="shared" si="3"/>
        <v>2.220019238</v>
      </c>
    </row>
    <row r="68" ht="15.75" customHeight="1">
      <c r="A68" s="2">
        <v>2020.0</v>
      </c>
      <c r="B68" s="2" t="s">
        <v>21</v>
      </c>
      <c r="C68" s="2" t="s">
        <v>22</v>
      </c>
      <c r="D68" s="3">
        <v>44043.0</v>
      </c>
      <c r="E68" s="6">
        <f t="shared" si="9"/>
        <v>0</v>
      </c>
      <c r="F68" s="2">
        <v>3.0</v>
      </c>
      <c r="G68" s="2">
        <v>1146710.0</v>
      </c>
      <c r="H68" s="4">
        <f t="shared" si="1"/>
        <v>0.2616180202</v>
      </c>
      <c r="I68" s="2">
        <v>237.0</v>
      </c>
      <c r="J68" s="2">
        <f t="shared" si="10"/>
        <v>1685</v>
      </c>
      <c r="K68" s="2">
        <v>6.522466E7</v>
      </c>
      <c r="L68" s="4">
        <f t="shared" si="2"/>
        <v>0.3633595024</v>
      </c>
      <c r="M68" s="4">
        <f t="shared" si="3"/>
        <v>2.58337874</v>
      </c>
    </row>
    <row r="69" ht="15.75" customHeight="1">
      <c r="A69" s="2">
        <v>2020.0</v>
      </c>
      <c r="B69" s="2" t="s">
        <v>23</v>
      </c>
      <c r="C69" s="2" t="s">
        <v>24</v>
      </c>
      <c r="D69" s="3">
        <v>44073.0</v>
      </c>
      <c r="E69" s="6">
        <f t="shared" si="9"/>
        <v>1</v>
      </c>
      <c r="F69" s="2">
        <v>4.0</v>
      </c>
      <c r="G69" s="2">
        <v>1146710.0</v>
      </c>
      <c r="H69" s="4">
        <f t="shared" si="1"/>
        <v>0.348824027</v>
      </c>
      <c r="I69" s="2">
        <v>223.0</v>
      </c>
      <c r="J69" s="2">
        <f t="shared" si="10"/>
        <v>1908</v>
      </c>
      <c r="K69" s="2">
        <v>6.522466E7</v>
      </c>
      <c r="L69" s="4">
        <f t="shared" si="2"/>
        <v>0.341895228</v>
      </c>
      <c r="M69" s="4">
        <f t="shared" si="3"/>
        <v>2.925273968</v>
      </c>
    </row>
    <row r="70" ht="15.75" customHeight="1">
      <c r="A70" s="2">
        <v>2020.0</v>
      </c>
      <c r="B70" s="6" t="s">
        <v>25</v>
      </c>
      <c r="C70" s="6" t="s">
        <v>26</v>
      </c>
      <c r="D70" s="3">
        <v>44104.0</v>
      </c>
      <c r="E70" s="6">
        <f t="shared" si="9"/>
        <v>0</v>
      </c>
      <c r="F70" s="6">
        <v>4.0</v>
      </c>
      <c r="G70" s="6">
        <v>1146710.0</v>
      </c>
      <c r="H70" s="4">
        <f t="shared" si="1"/>
        <v>0.348824027</v>
      </c>
      <c r="I70" s="6">
        <v>250.0</v>
      </c>
      <c r="J70" s="6">
        <f t="shared" si="10"/>
        <v>2158</v>
      </c>
      <c r="K70" s="6">
        <v>6.522466E7</v>
      </c>
      <c r="L70" s="4">
        <f t="shared" si="2"/>
        <v>0.3832906143</v>
      </c>
      <c r="M70" s="4">
        <f t="shared" si="3"/>
        <v>3.308564583</v>
      </c>
      <c r="N70" s="6"/>
    </row>
    <row r="71" ht="15.75" customHeight="1">
      <c r="A71" s="2">
        <v>2020.0</v>
      </c>
      <c r="B71" s="2" t="s">
        <v>27</v>
      </c>
      <c r="C71" s="2" t="s">
        <v>28</v>
      </c>
      <c r="D71" s="3">
        <v>44135.0</v>
      </c>
      <c r="E71" s="6">
        <f t="shared" si="9"/>
        <v>0</v>
      </c>
      <c r="F71" s="6">
        <v>4.0</v>
      </c>
      <c r="G71" s="6">
        <v>1146710.0</v>
      </c>
      <c r="H71" s="4">
        <f t="shared" si="1"/>
        <v>0.348824027</v>
      </c>
      <c r="I71" s="2">
        <v>238.0</v>
      </c>
      <c r="J71" s="2">
        <f t="shared" si="10"/>
        <v>2396</v>
      </c>
      <c r="K71" s="6">
        <v>6.522466E7</v>
      </c>
      <c r="L71" s="4">
        <f t="shared" si="2"/>
        <v>0.3648926648</v>
      </c>
      <c r="M71" s="4">
        <f t="shared" si="3"/>
        <v>3.673457248</v>
      </c>
    </row>
    <row r="72" ht="15.75" customHeight="1">
      <c r="A72" s="2">
        <v>2020.0</v>
      </c>
      <c r="B72" s="2" t="s">
        <v>29</v>
      </c>
      <c r="C72" s="2" t="s">
        <v>30</v>
      </c>
      <c r="D72" s="3">
        <v>44165.0</v>
      </c>
      <c r="E72" s="6">
        <f t="shared" si="9"/>
        <v>0</v>
      </c>
      <c r="F72" s="2">
        <v>4.0</v>
      </c>
      <c r="G72" s="6">
        <v>1146710.0</v>
      </c>
      <c r="H72" s="4">
        <f t="shared" si="1"/>
        <v>0.348824027</v>
      </c>
      <c r="I72" s="2">
        <v>173.0</v>
      </c>
      <c r="J72" s="2">
        <f t="shared" si="10"/>
        <v>2569</v>
      </c>
      <c r="K72" s="6">
        <v>6.522466E7</v>
      </c>
      <c r="L72" s="4">
        <f t="shared" si="2"/>
        <v>0.2652371051</v>
      </c>
      <c r="M72" s="4">
        <f t="shared" si="3"/>
        <v>3.938694353</v>
      </c>
    </row>
    <row r="73" ht="15.75" customHeight="1">
      <c r="A73" s="1">
        <v>2020.0</v>
      </c>
      <c r="B73" s="1" t="s">
        <v>31</v>
      </c>
      <c r="C73" s="1" t="s">
        <v>32</v>
      </c>
      <c r="D73" s="15">
        <v>44196.0</v>
      </c>
      <c r="E73" s="1">
        <f t="shared" si="9"/>
        <v>1</v>
      </c>
      <c r="F73" s="1">
        <v>5.0</v>
      </c>
      <c r="G73" s="1">
        <v>1146710.0</v>
      </c>
      <c r="H73" s="9">
        <f t="shared" si="1"/>
        <v>0.4360300337</v>
      </c>
      <c r="I73" s="1">
        <v>214.0</v>
      </c>
      <c r="J73" s="1">
        <f t="shared" si="10"/>
        <v>2783</v>
      </c>
      <c r="K73" s="1">
        <v>6.522466E7</v>
      </c>
      <c r="L73" s="9">
        <f t="shared" si="2"/>
        <v>0.3280967659</v>
      </c>
      <c r="M73" s="9">
        <f t="shared" si="3"/>
        <v>4.266791119</v>
      </c>
    </row>
    <row r="74" ht="15.75" customHeight="1">
      <c r="A74" s="12">
        <v>2021.0</v>
      </c>
      <c r="B74" s="6" t="s">
        <v>9</v>
      </c>
      <c r="C74" s="2" t="s">
        <v>10</v>
      </c>
      <c r="D74" s="16">
        <v>44227.0</v>
      </c>
      <c r="E74" s="12">
        <v>0.0</v>
      </c>
      <c r="F74" s="12">
        <v>0.0</v>
      </c>
      <c r="G74" s="13">
        <v>1159917.0</v>
      </c>
      <c r="H74" s="2">
        <f t="shared" ref="H74:H85" si="11">(F74/G74)*100000</f>
        <v>0</v>
      </c>
      <c r="I74" s="12">
        <v>240.0</v>
      </c>
      <c r="J74" s="12">
        <v>240.0</v>
      </c>
      <c r="K74" s="13">
        <v>6.583318E7</v>
      </c>
      <c r="L74" s="17">
        <f t="shared" ref="L74:L85" si="12">(I74/K74)*100000</f>
        <v>0.3645578111</v>
      </c>
      <c r="M74" s="17">
        <f t="shared" ref="M74:M85" si="13">(J74/K74)*100000</f>
        <v>0.3645578111</v>
      </c>
    </row>
    <row r="75" ht="15.75" customHeight="1">
      <c r="A75" s="12">
        <v>2021.0</v>
      </c>
      <c r="B75" s="2" t="s">
        <v>11</v>
      </c>
      <c r="C75" s="2" t="s">
        <v>12</v>
      </c>
      <c r="D75" s="16">
        <v>44255.0</v>
      </c>
      <c r="G75" s="13">
        <v>1159917.0</v>
      </c>
      <c r="H75" s="2">
        <f t="shared" si="11"/>
        <v>0</v>
      </c>
      <c r="K75" s="13">
        <v>6.583318E7</v>
      </c>
      <c r="L75" s="17">
        <f t="shared" si="12"/>
        <v>0</v>
      </c>
      <c r="M75" s="17">
        <f t="shared" si="13"/>
        <v>0</v>
      </c>
    </row>
    <row r="76" ht="15.75" customHeight="1">
      <c r="A76" s="12">
        <v>2021.0</v>
      </c>
      <c r="B76" s="2" t="s">
        <v>13</v>
      </c>
      <c r="C76" s="2" t="s">
        <v>14</v>
      </c>
      <c r="D76" s="16">
        <v>44286.0</v>
      </c>
      <c r="G76" s="13">
        <v>1159917.0</v>
      </c>
      <c r="H76" s="2">
        <f t="shared" si="11"/>
        <v>0</v>
      </c>
      <c r="K76" s="13">
        <v>6.583318E7</v>
      </c>
      <c r="L76" s="17">
        <f t="shared" si="12"/>
        <v>0</v>
      </c>
      <c r="M76" s="17">
        <f t="shared" si="13"/>
        <v>0</v>
      </c>
    </row>
    <row r="77" ht="15.75" customHeight="1">
      <c r="A77" s="12">
        <v>2021.0</v>
      </c>
      <c r="B77" s="2" t="s">
        <v>15</v>
      </c>
      <c r="C77" s="2" t="s">
        <v>16</v>
      </c>
      <c r="D77" s="16">
        <v>44316.0</v>
      </c>
      <c r="G77" s="13">
        <v>1159917.0</v>
      </c>
      <c r="H77" s="2">
        <f t="shared" si="11"/>
        <v>0</v>
      </c>
      <c r="K77" s="13">
        <v>6.583318E7</v>
      </c>
      <c r="L77" s="17">
        <f t="shared" si="12"/>
        <v>0</v>
      </c>
      <c r="M77" s="17">
        <f t="shared" si="13"/>
        <v>0</v>
      </c>
    </row>
    <row r="78" ht="15.75" customHeight="1">
      <c r="A78" s="12">
        <v>2021.0</v>
      </c>
      <c r="B78" s="2" t="s">
        <v>17</v>
      </c>
      <c r="C78" s="2" t="s">
        <v>18</v>
      </c>
      <c r="D78" s="16">
        <v>44347.0</v>
      </c>
      <c r="G78" s="13">
        <v>1159917.0</v>
      </c>
      <c r="H78" s="2">
        <f t="shared" si="11"/>
        <v>0</v>
      </c>
      <c r="K78" s="13">
        <v>6.583318E7</v>
      </c>
      <c r="L78" s="17">
        <f t="shared" si="12"/>
        <v>0</v>
      </c>
      <c r="M78" s="17">
        <f t="shared" si="13"/>
        <v>0</v>
      </c>
    </row>
    <row r="79" ht="15.75" customHeight="1">
      <c r="A79" s="12">
        <v>2021.0</v>
      </c>
      <c r="B79" s="2" t="s">
        <v>19</v>
      </c>
      <c r="C79" s="2" t="s">
        <v>20</v>
      </c>
      <c r="D79" s="16">
        <v>44377.0</v>
      </c>
      <c r="G79" s="13">
        <v>1159917.0</v>
      </c>
      <c r="H79" s="2">
        <f t="shared" si="11"/>
        <v>0</v>
      </c>
      <c r="K79" s="13">
        <v>6.583318E7</v>
      </c>
      <c r="L79" s="17">
        <f t="shared" si="12"/>
        <v>0</v>
      </c>
      <c r="M79" s="17">
        <f t="shared" si="13"/>
        <v>0</v>
      </c>
    </row>
    <row r="80" ht="15.75" customHeight="1">
      <c r="A80" s="12">
        <v>2021.0</v>
      </c>
      <c r="B80" s="2" t="s">
        <v>21</v>
      </c>
      <c r="C80" s="2" t="s">
        <v>22</v>
      </c>
      <c r="D80" s="16">
        <v>44408.0</v>
      </c>
      <c r="G80" s="13">
        <v>1159917.0</v>
      </c>
      <c r="H80" s="2">
        <f t="shared" si="11"/>
        <v>0</v>
      </c>
      <c r="K80" s="13">
        <v>6.583318E7</v>
      </c>
      <c r="L80" s="17">
        <f t="shared" si="12"/>
        <v>0</v>
      </c>
      <c r="M80" s="17">
        <f t="shared" si="13"/>
        <v>0</v>
      </c>
    </row>
    <row r="81" ht="15.75" customHeight="1">
      <c r="A81" s="12">
        <v>2021.0</v>
      </c>
      <c r="B81" s="2" t="s">
        <v>23</v>
      </c>
      <c r="C81" s="2" t="s">
        <v>24</v>
      </c>
      <c r="D81" s="16">
        <v>44439.0</v>
      </c>
      <c r="G81" s="13">
        <v>1159917.0</v>
      </c>
      <c r="H81" s="2">
        <f t="shared" si="11"/>
        <v>0</v>
      </c>
      <c r="K81" s="13">
        <v>6.583318E7</v>
      </c>
      <c r="L81" s="17">
        <f t="shared" si="12"/>
        <v>0</v>
      </c>
      <c r="M81" s="17">
        <f t="shared" si="13"/>
        <v>0</v>
      </c>
    </row>
    <row r="82" ht="15.75" customHeight="1">
      <c r="A82" s="12">
        <v>2021.0</v>
      </c>
      <c r="B82" s="6" t="s">
        <v>25</v>
      </c>
      <c r="C82" s="6" t="s">
        <v>26</v>
      </c>
      <c r="D82" s="16">
        <v>44469.0</v>
      </c>
      <c r="G82" s="13">
        <v>1159917.0</v>
      </c>
      <c r="H82" s="2">
        <f t="shared" si="11"/>
        <v>0</v>
      </c>
      <c r="K82" s="13">
        <v>6.583318E7</v>
      </c>
      <c r="L82" s="17">
        <f t="shared" si="12"/>
        <v>0</v>
      </c>
      <c r="M82" s="17">
        <f t="shared" si="13"/>
        <v>0</v>
      </c>
    </row>
    <row r="83" ht="15.75" customHeight="1">
      <c r="A83" s="12">
        <v>2021.0</v>
      </c>
      <c r="B83" s="2" t="s">
        <v>27</v>
      </c>
      <c r="C83" s="2" t="s">
        <v>28</v>
      </c>
      <c r="D83" s="16">
        <v>44500.0</v>
      </c>
      <c r="G83" s="13">
        <v>1159917.0</v>
      </c>
      <c r="H83" s="2">
        <f t="shared" si="11"/>
        <v>0</v>
      </c>
      <c r="K83" s="13">
        <v>6.583318E7</v>
      </c>
      <c r="L83" s="17">
        <f t="shared" si="12"/>
        <v>0</v>
      </c>
      <c r="M83" s="17">
        <f t="shared" si="13"/>
        <v>0</v>
      </c>
    </row>
    <row r="84" ht="15.75" customHeight="1">
      <c r="A84" s="12">
        <v>2021.0</v>
      </c>
      <c r="B84" s="2" t="s">
        <v>29</v>
      </c>
      <c r="C84" s="2" t="s">
        <v>30</v>
      </c>
      <c r="D84" s="16">
        <v>44530.0</v>
      </c>
      <c r="G84" s="13">
        <v>1159917.0</v>
      </c>
      <c r="H84" s="2">
        <f t="shared" si="11"/>
        <v>0</v>
      </c>
      <c r="K84" s="13">
        <v>6.583318E7</v>
      </c>
      <c r="L84" s="17">
        <f t="shared" si="12"/>
        <v>0</v>
      </c>
      <c r="M84" s="17">
        <f t="shared" si="13"/>
        <v>0</v>
      </c>
    </row>
    <row r="85" ht="15.75" customHeight="1">
      <c r="A85" s="12">
        <v>2021.0</v>
      </c>
      <c r="B85" s="6" t="s">
        <v>31</v>
      </c>
      <c r="C85" s="6" t="s">
        <v>32</v>
      </c>
      <c r="D85" s="16">
        <v>44561.0</v>
      </c>
      <c r="G85" s="13">
        <v>1159917.0</v>
      </c>
      <c r="H85" s="2">
        <f t="shared" si="11"/>
        <v>0</v>
      </c>
      <c r="K85" s="13">
        <v>6.583318E7</v>
      </c>
      <c r="L85" s="17">
        <f t="shared" si="12"/>
        <v>0</v>
      </c>
      <c r="M85" s="17">
        <f t="shared" si="13"/>
        <v>0</v>
      </c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" t="s">
        <v>39</v>
      </c>
      <c r="B1" s="1" t="s">
        <v>40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</row>
    <row r="2">
      <c r="A2" s="2" t="s">
        <v>47</v>
      </c>
      <c r="B2" s="2">
        <v>31.0</v>
      </c>
      <c r="C2" s="2">
        <v>2020.0</v>
      </c>
      <c r="D2" s="6" t="s">
        <v>9</v>
      </c>
      <c r="E2" s="2" t="s">
        <v>10</v>
      </c>
      <c r="F2" s="3">
        <v>43861.0</v>
      </c>
      <c r="G2" s="4">
        <v>0.08720600674974492</v>
      </c>
      <c r="H2" s="4">
        <v>0.08720600674974492</v>
      </c>
      <c r="I2" s="4">
        <v>0.0</v>
      </c>
      <c r="J2" s="4">
        <v>0.0</v>
      </c>
      <c r="K2" s="4">
        <f t="shared" ref="K2:L2" si="1">G2+I2</f>
        <v>0.08720600675</v>
      </c>
      <c r="L2" s="4">
        <f t="shared" si="1"/>
        <v>0.08720600675</v>
      </c>
    </row>
    <row r="3">
      <c r="A3" s="2" t="s">
        <v>47</v>
      </c>
      <c r="B3" s="2">
        <v>31.0</v>
      </c>
      <c r="C3" s="2">
        <v>2020.0</v>
      </c>
      <c r="D3" s="2" t="s">
        <v>11</v>
      </c>
      <c r="E3" s="2" t="s">
        <v>12</v>
      </c>
      <c r="F3" s="3">
        <v>43890.0</v>
      </c>
      <c r="G3" s="4">
        <v>0.17441201349948984</v>
      </c>
      <c r="H3" s="4">
        <v>0.26161802024923475</v>
      </c>
      <c r="I3" s="4">
        <v>0.0</v>
      </c>
      <c r="J3" s="4">
        <v>0.0</v>
      </c>
      <c r="K3" s="4">
        <f t="shared" ref="K3:L3" si="2">G3+I3</f>
        <v>0.1744120135</v>
      </c>
      <c r="L3" s="4">
        <f t="shared" si="2"/>
        <v>0.2616180202</v>
      </c>
    </row>
    <row r="4">
      <c r="A4" s="2" t="s">
        <v>47</v>
      </c>
      <c r="B4" s="2">
        <v>31.0</v>
      </c>
      <c r="C4" s="2">
        <v>2020.0</v>
      </c>
      <c r="D4" s="2" t="s">
        <v>13</v>
      </c>
      <c r="E4" s="2" t="s">
        <v>14</v>
      </c>
      <c r="F4" s="3">
        <v>43921.0</v>
      </c>
      <c r="G4" s="4">
        <v>0.0</v>
      </c>
      <c r="H4" s="4">
        <v>0.26161802024923475</v>
      </c>
      <c r="I4" s="4">
        <v>0.0</v>
      </c>
      <c r="J4" s="4">
        <v>0.0</v>
      </c>
      <c r="K4" s="4">
        <f t="shared" ref="K4:L4" si="3">G4+I4</f>
        <v>0</v>
      </c>
      <c r="L4" s="4">
        <f t="shared" si="3"/>
        <v>0.2616180202</v>
      </c>
    </row>
    <row r="5">
      <c r="A5" s="2" t="s">
        <v>47</v>
      </c>
      <c r="B5" s="2">
        <v>31.0</v>
      </c>
      <c r="C5" s="2">
        <v>2020.0</v>
      </c>
      <c r="D5" s="2" t="s">
        <v>15</v>
      </c>
      <c r="E5" s="2" t="s">
        <v>16</v>
      </c>
      <c r="F5" s="3">
        <v>43951.0</v>
      </c>
      <c r="G5" s="4">
        <v>0.0</v>
      </c>
      <c r="H5" s="4">
        <v>0.26161802024923475</v>
      </c>
      <c r="I5" s="4">
        <v>0.0</v>
      </c>
      <c r="J5" s="4">
        <v>0.0</v>
      </c>
      <c r="K5" s="4">
        <f t="shared" ref="K5:L5" si="4">G5+I5</f>
        <v>0</v>
      </c>
      <c r="L5" s="4">
        <f t="shared" si="4"/>
        <v>0.2616180202</v>
      </c>
    </row>
    <row r="6">
      <c r="A6" s="2" t="s">
        <v>47</v>
      </c>
      <c r="B6" s="2">
        <v>31.0</v>
      </c>
      <c r="C6" s="2">
        <v>2020.0</v>
      </c>
      <c r="D6" s="2" t="s">
        <v>17</v>
      </c>
      <c r="E6" s="2" t="s">
        <v>18</v>
      </c>
      <c r="F6" s="3">
        <v>43982.0</v>
      </c>
      <c r="G6" s="4">
        <v>0.0</v>
      </c>
      <c r="H6" s="4">
        <v>0.26161802024923475</v>
      </c>
      <c r="I6" s="4">
        <v>0.0</v>
      </c>
      <c r="J6" s="4">
        <v>0.0</v>
      </c>
      <c r="K6" s="4">
        <f t="shared" ref="K6:L6" si="5">G6+I6</f>
        <v>0</v>
      </c>
      <c r="L6" s="4">
        <f t="shared" si="5"/>
        <v>0.2616180202</v>
      </c>
    </row>
    <row r="7">
      <c r="A7" s="2" t="s">
        <v>47</v>
      </c>
      <c r="B7" s="2">
        <v>31.0</v>
      </c>
      <c r="C7" s="2">
        <v>2020.0</v>
      </c>
      <c r="D7" s="2" t="s">
        <v>19</v>
      </c>
      <c r="E7" s="2" t="s">
        <v>20</v>
      </c>
      <c r="F7" s="3">
        <v>44012.0</v>
      </c>
      <c r="G7" s="4">
        <v>0.0</v>
      </c>
      <c r="H7" s="4">
        <v>0.26161802024923475</v>
      </c>
      <c r="I7" s="4">
        <v>0.8720600674974491</v>
      </c>
      <c r="J7" s="4">
        <v>0.8720600674974491</v>
      </c>
      <c r="K7" s="4">
        <f t="shared" ref="K7:L7" si="6">G7+I7</f>
        <v>0.8720600675</v>
      </c>
      <c r="L7" s="4">
        <f t="shared" si="6"/>
        <v>1.133678088</v>
      </c>
    </row>
    <row r="8">
      <c r="A8" s="2" t="s">
        <v>47</v>
      </c>
      <c r="B8" s="2">
        <v>31.0</v>
      </c>
      <c r="C8" s="2">
        <v>2020.0</v>
      </c>
      <c r="D8" s="2" t="s">
        <v>21</v>
      </c>
      <c r="E8" s="2" t="s">
        <v>22</v>
      </c>
      <c r="F8" s="3">
        <v>44043.0</v>
      </c>
      <c r="G8" s="4">
        <v>0.0</v>
      </c>
      <c r="H8" s="4">
        <v>0.26161802024923475</v>
      </c>
      <c r="I8" s="4">
        <v>1.220884094496429</v>
      </c>
      <c r="J8" s="4">
        <v>2.092944161993878</v>
      </c>
      <c r="K8" s="4">
        <f t="shared" ref="K8:L8" si="7">G8+I8</f>
        <v>1.220884094</v>
      </c>
      <c r="L8" s="4">
        <f t="shared" si="7"/>
        <v>2.354562182</v>
      </c>
    </row>
    <row r="9">
      <c r="A9" s="2" t="s">
        <v>47</v>
      </c>
      <c r="B9" s="2">
        <v>31.0</v>
      </c>
      <c r="C9" s="2">
        <v>2020.0</v>
      </c>
      <c r="D9" s="2" t="s">
        <v>23</v>
      </c>
      <c r="E9" s="2" t="s">
        <v>24</v>
      </c>
      <c r="F9" s="3">
        <v>44073.0</v>
      </c>
      <c r="G9" s="4">
        <v>0.08720600674974492</v>
      </c>
      <c r="H9" s="4">
        <v>0.3488240269989797</v>
      </c>
      <c r="I9" s="4">
        <v>1.3080901012461739</v>
      </c>
      <c r="J9" s="4">
        <v>3.401034263240052</v>
      </c>
      <c r="K9" s="4">
        <f t="shared" ref="K9:L9" si="8">G9+I9</f>
        <v>1.395296108</v>
      </c>
      <c r="L9" s="4">
        <f t="shared" si="8"/>
        <v>3.74985829</v>
      </c>
    </row>
    <row r="10">
      <c r="A10" s="2" t="s">
        <v>47</v>
      </c>
      <c r="B10" s="2">
        <v>31.0</v>
      </c>
      <c r="C10" s="2">
        <v>2020.0</v>
      </c>
      <c r="D10" s="6" t="s">
        <v>25</v>
      </c>
      <c r="E10" s="6" t="s">
        <v>26</v>
      </c>
      <c r="F10" s="3">
        <v>44104.0</v>
      </c>
      <c r="G10" s="4">
        <v>0.0</v>
      </c>
      <c r="H10" s="4">
        <v>0.3488240269989797</v>
      </c>
      <c r="I10" s="4">
        <v>1.3080901012461739</v>
      </c>
      <c r="J10" s="4">
        <v>4.709124364486226</v>
      </c>
      <c r="K10" s="4">
        <f t="shared" ref="K10:L10" si="9">G10+I10</f>
        <v>1.308090101</v>
      </c>
      <c r="L10" s="4">
        <f t="shared" si="9"/>
        <v>5.057948391</v>
      </c>
    </row>
    <row r="11">
      <c r="A11" s="2" t="s">
        <v>47</v>
      </c>
      <c r="B11" s="2">
        <v>31.0</v>
      </c>
      <c r="C11" s="2">
        <v>2020.0</v>
      </c>
      <c r="D11" s="2" t="s">
        <v>27</v>
      </c>
      <c r="E11" s="2" t="s">
        <v>28</v>
      </c>
      <c r="F11" s="3">
        <v>44135.0</v>
      </c>
      <c r="G11" s="4">
        <v>0.0</v>
      </c>
      <c r="H11" s="4">
        <v>0.3488240269989797</v>
      </c>
      <c r="I11" s="4">
        <v>0.0</v>
      </c>
      <c r="J11" s="4">
        <v>4.709124364486226</v>
      </c>
      <c r="K11" s="4">
        <f t="shared" ref="K11:L11" si="10">G11+I11</f>
        <v>0</v>
      </c>
      <c r="L11" s="4">
        <f t="shared" si="10"/>
        <v>5.057948391</v>
      </c>
    </row>
    <row r="12">
      <c r="A12" s="2" t="s">
        <v>47</v>
      </c>
      <c r="B12" s="2">
        <v>31.0</v>
      </c>
      <c r="C12" s="2">
        <v>2020.0</v>
      </c>
      <c r="D12" s="2" t="s">
        <v>29</v>
      </c>
      <c r="E12" s="2" t="s">
        <v>30</v>
      </c>
      <c r="F12" s="3">
        <v>44165.0</v>
      </c>
      <c r="G12" s="4">
        <v>0.0</v>
      </c>
      <c r="H12" s="4">
        <v>0.3488240269989797</v>
      </c>
      <c r="I12" s="4">
        <v>1.8313261417446436</v>
      </c>
      <c r="J12" s="4">
        <v>6.5404505062308695</v>
      </c>
      <c r="K12" s="4">
        <f t="shared" ref="K12:L12" si="11">G12+I12</f>
        <v>1.831326142</v>
      </c>
      <c r="L12" s="4">
        <f t="shared" si="11"/>
        <v>6.889274533</v>
      </c>
    </row>
    <row r="13">
      <c r="A13" s="1" t="s">
        <v>47</v>
      </c>
      <c r="B13" s="1">
        <v>31.0</v>
      </c>
      <c r="C13" s="1">
        <v>2020.0</v>
      </c>
      <c r="D13" s="1" t="s">
        <v>31</v>
      </c>
      <c r="E13" s="1" t="s">
        <v>32</v>
      </c>
      <c r="F13" s="15">
        <v>44196.0</v>
      </c>
      <c r="G13" s="9">
        <v>0.08720600674974492</v>
      </c>
      <c r="H13" s="9">
        <v>0.43603003374872457</v>
      </c>
      <c r="I13" s="9">
        <v>1.9185321484943885</v>
      </c>
      <c r="J13" s="9">
        <v>8.458982654725258</v>
      </c>
      <c r="K13" s="9">
        <f t="shared" ref="K13:L13" si="12">G13+I13</f>
        <v>2.005738155</v>
      </c>
      <c r="L13" s="9">
        <f t="shared" si="12"/>
        <v>8.895012688</v>
      </c>
    </row>
    <row r="14">
      <c r="A14" s="2" t="s">
        <v>48</v>
      </c>
      <c r="B14" s="2">
        <v>33.0</v>
      </c>
      <c r="C14" s="2">
        <v>2020.0</v>
      </c>
      <c r="D14" s="2" t="s">
        <v>9</v>
      </c>
      <c r="E14" s="2" t="s">
        <v>10</v>
      </c>
      <c r="F14" s="3">
        <v>43861.0</v>
      </c>
      <c r="G14" s="4">
        <v>0.3970890764321347</v>
      </c>
      <c r="H14" s="4">
        <v>0.3970890764321347</v>
      </c>
      <c r="I14" s="4">
        <v>0.4415507876928757</v>
      </c>
      <c r="J14" s="4">
        <v>0.4415507876928757</v>
      </c>
      <c r="K14" s="4">
        <f t="shared" ref="K14:L14" si="13">G14+I14</f>
        <v>0.8386398641</v>
      </c>
      <c r="L14" s="4">
        <f t="shared" si="13"/>
        <v>0.8386398641</v>
      </c>
    </row>
    <row r="15">
      <c r="A15" s="2" t="s">
        <v>48</v>
      </c>
      <c r="B15" s="2">
        <v>33.0</v>
      </c>
      <c r="C15" s="2">
        <v>2020.0</v>
      </c>
      <c r="D15" s="2" t="s">
        <v>11</v>
      </c>
      <c r="E15" s="2" t="s">
        <v>12</v>
      </c>
      <c r="F15" s="3">
        <v>43890.0</v>
      </c>
      <c r="G15" s="4">
        <v>0.33729574059872447</v>
      </c>
      <c r="H15" s="4">
        <v>0.7343848170308592</v>
      </c>
      <c r="I15" s="4">
        <v>0.4461502750646764</v>
      </c>
      <c r="J15" s="4">
        <v>0.8877010627575522</v>
      </c>
      <c r="K15" s="4">
        <f t="shared" ref="K15:L15" si="14">G15+I15</f>
        <v>0.7834460157</v>
      </c>
      <c r="L15" s="4">
        <f t="shared" si="14"/>
        <v>1.62208588</v>
      </c>
    </row>
    <row r="16">
      <c r="A16" s="2" t="s">
        <v>48</v>
      </c>
      <c r="B16" s="2">
        <v>33.0</v>
      </c>
      <c r="C16" s="2">
        <v>2020.0</v>
      </c>
      <c r="D16" s="2" t="s">
        <v>13</v>
      </c>
      <c r="E16" s="2" t="s">
        <v>14</v>
      </c>
      <c r="F16" s="3">
        <v>43921.0</v>
      </c>
      <c r="G16" s="4">
        <v>0.3986222388894017</v>
      </c>
      <c r="H16" s="4">
        <v>1.1330070559202607</v>
      </c>
      <c r="I16" s="4">
        <v>0.4400176252356087</v>
      </c>
      <c r="J16" s="4">
        <v>1.3277186879931608</v>
      </c>
      <c r="K16" s="4">
        <f t="shared" ref="K16:L16" si="15">G16+I16</f>
        <v>0.8386398641</v>
      </c>
      <c r="L16" s="4">
        <f t="shared" si="15"/>
        <v>2.460725744</v>
      </c>
    </row>
    <row r="17">
      <c r="A17" s="2" t="s">
        <v>48</v>
      </c>
      <c r="B17" s="2">
        <v>33.0</v>
      </c>
      <c r="C17" s="2">
        <v>2020.0</v>
      </c>
      <c r="D17" s="2" t="s">
        <v>15</v>
      </c>
      <c r="E17" s="2" t="s">
        <v>16</v>
      </c>
      <c r="F17" s="3">
        <v>43951.0</v>
      </c>
      <c r="G17" s="4">
        <v>0.40628805117573635</v>
      </c>
      <c r="H17" s="4">
        <v>1.539295107095997</v>
      </c>
      <c r="I17" s="4">
        <v>0.3342294156841906</v>
      </c>
      <c r="J17" s="4">
        <v>1.6619481036773516</v>
      </c>
      <c r="K17" s="4">
        <f t="shared" ref="K17:L17" si="16">G17+I17</f>
        <v>0.7405174669</v>
      </c>
      <c r="L17" s="4">
        <f t="shared" si="16"/>
        <v>3.201243211</v>
      </c>
    </row>
    <row r="18">
      <c r="A18" s="2" t="s">
        <v>48</v>
      </c>
      <c r="B18" s="2">
        <v>33.0</v>
      </c>
      <c r="C18" s="2">
        <v>2020.0</v>
      </c>
      <c r="D18" s="2" t="s">
        <v>17</v>
      </c>
      <c r="E18" s="2" t="s">
        <v>18</v>
      </c>
      <c r="F18" s="3">
        <v>43982.0</v>
      </c>
      <c r="G18" s="4">
        <v>0.3556936900859276</v>
      </c>
      <c r="H18" s="4">
        <v>1.8949887971819248</v>
      </c>
      <c r="I18" s="4">
        <v>0.27903556722258116</v>
      </c>
      <c r="J18" s="4">
        <v>1.9409836708999326</v>
      </c>
      <c r="K18" s="4">
        <f t="shared" ref="K18:L18" si="17">G18+I18</f>
        <v>0.6347292573</v>
      </c>
      <c r="L18" s="4">
        <f t="shared" si="17"/>
        <v>3.835972468</v>
      </c>
    </row>
    <row r="19">
      <c r="A19" s="2" t="s">
        <v>48</v>
      </c>
      <c r="B19" s="2">
        <v>33.0</v>
      </c>
      <c r="C19" s="2">
        <v>2020.0</v>
      </c>
      <c r="D19" s="2" t="s">
        <v>19</v>
      </c>
      <c r="E19" s="2" t="s">
        <v>20</v>
      </c>
      <c r="F19" s="3">
        <v>44012.0</v>
      </c>
      <c r="G19" s="4">
        <v>0.325030440940589</v>
      </c>
      <c r="H19" s="4">
        <v>2.220019238122514</v>
      </c>
      <c r="I19" s="4">
        <v>0.3556936900859276</v>
      </c>
      <c r="J19" s="4">
        <v>2.29667736098586</v>
      </c>
      <c r="K19" s="4">
        <f t="shared" ref="K19:L19" si="18">G19+I19</f>
        <v>0.680724131</v>
      </c>
      <c r="L19" s="4">
        <f t="shared" si="18"/>
        <v>4.516696599</v>
      </c>
    </row>
    <row r="20">
      <c r="A20" s="2" t="s">
        <v>48</v>
      </c>
      <c r="B20" s="2">
        <v>33.0</v>
      </c>
      <c r="C20" s="2">
        <v>2020.0</v>
      </c>
      <c r="D20" s="2" t="s">
        <v>21</v>
      </c>
      <c r="E20" s="2" t="s">
        <v>22</v>
      </c>
      <c r="F20" s="3">
        <v>44043.0</v>
      </c>
      <c r="G20" s="4">
        <v>0.3633595023722623</v>
      </c>
      <c r="H20" s="4">
        <v>2.583378740494776</v>
      </c>
      <c r="I20" s="4">
        <v>0.38482377677399926</v>
      </c>
      <c r="J20" s="4">
        <v>2.6815011377598594</v>
      </c>
      <c r="K20" s="4">
        <f t="shared" ref="K20:L20" si="19">G20+I20</f>
        <v>0.7481832791</v>
      </c>
      <c r="L20" s="4">
        <f t="shared" si="19"/>
        <v>5.264879878</v>
      </c>
    </row>
    <row r="21" ht="15.75" customHeight="1">
      <c r="A21" s="2" t="s">
        <v>48</v>
      </c>
      <c r="B21" s="2">
        <v>33.0</v>
      </c>
      <c r="C21" s="2">
        <v>2020.0</v>
      </c>
      <c r="D21" s="2" t="s">
        <v>23</v>
      </c>
      <c r="E21" s="2" t="s">
        <v>24</v>
      </c>
      <c r="F21" s="3">
        <v>44073.0</v>
      </c>
      <c r="G21" s="4">
        <v>0.3418952279705253</v>
      </c>
      <c r="H21" s="4">
        <v>2.9252739684653015</v>
      </c>
      <c r="I21" s="4">
        <v>0.3802242894021985</v>
      </c>
      <c r="J21" s="4">
        <v>3.0617254271620578</v>
      </c>
      <c r="K21" s="4">
        <f t="shared" ref="K21:L21" si="20">G21+I21</f>
        <v>0.7221195174</v>
      </c>
      <c r="L21" s="4">
        <f t="shared" si="20"/>
        <v>5.986999396</v>
      </c>
    </row>
    <row r="22" ht="15.75" customHeight="1">
      <c r="A22" s="2" t="s">
        <v>48</v>
      </c>
      <c r="B22" s="2">
        <v>33.0</v>
      </c>
      <c r="C22" s="2">
        <v>2020.0</v>
      </c>
      <c r="D22" s="2" t="s">
        <v>25</v>
      </c>
      <c r="E22" s="6" t="s">
        <v>26</v>
      </c>
      <c r="F22" s="3">
        <v>44104.0</v>
      </c>
      <c r="G22" s="4">
        <v>0.3832906143167324</v>
      </c>
      <c r="H22" s="4">
        <v>3.308564582782034</v>
      </c>
      <c r="I22" s="4">
        <v>0.4154870259193379</v>
      </c>
      <c r="J22" s="4">
        <v>3.4772124530813957</v>
      </c>
      <c r="K22" s="4">
        <f t="shared" ref="K22:L22" si="21">G22+I22</f>
        <v>0.7987776402</v>
      </c>
      <c r="L22" s="4">
        <f t="shared" si="21"/>
        <v>6.785777036</v>
      </c>
    </row>
    <row r="23" ht="15.75" customHeight="1">
      <c r="A23" s="2" t="s">
        <v>48</v>
      </c>
      <c r="B23" s="2">
        <v>33.0</v>
      </c>
      <c r="C23" s="2">
        <v>2020.0</v>
      </c>
      <c r="D23" s="2" t="s">
        <v>27</v>
      </c>
      <c r="E23" s="2" t="s">
        <v>28</v>
      </c>
      <c r="F23" s="3">
        <v>44135.0</v>
      </c>
      <c r="G23" s="4">
        <v>0.3648926648295292</v>
      </c>
      <c r="H23" s="4">
        <v>3.673457247611563</v>
      </c>
      <c r="I23" s="4">
        <v>0.41855335083387174</v>
      </c>
      <c r="J23" s="4">
        <v>3.8957658039152676</v>
      </c>
      <c r="K23" s="4">
        <f t="shared" ref="K23:L23" si="22">G23+I23</f>
        <v>0.7834460157</v>
      </c>
      <c r="L23" s="4">
        <f t="shared" si="22"/>
        <v>7.569223052</v>
      </c>
    </row>
    <row r="24" ht="15.75" customHeight="1">
      <c r="A24" s="2" t="s">
        <v>48</v>
      </c>
      <c r="B24" s="2">
        <v>33.0</v>
      </c>
      <c r="C24" s="2">
        <v>2020.0</v>
      </c>
      <c r="D24" s="2" t="s">
        <v>29</v>
      </c>
      <c r="E24" s="2" t="s">
        <v>30</v>
      </c>
      <c r="F24" s="3">
        <v>44165.0</v>
      </c>
      <c r="G24" s="4">
        <v>0.2652371051071788</v>
      </c>
      <c r="H24" s="4">
        <v>3.9386943527187417</v>
      </c>
      <c r="I24" s="4">
        <v>0.45534924980827807</v>
      </c>
      <c r="J24" s="4">
        <v>4.351115053723546</v>
      </c>
      <c r="K24" s="4">
        <f t="shared" ref="K24:L24" si="23">G24+I24</f>
        <v>0.7205863549</v>
      </c>
      <c r="L24" s="4">
        <f t="shared" si="23"/>
        <v>8.289809406</v>
      </c>
    </row>
    <row r="25" ht="15.75" customHeight="1">
      <c r="A25" s="1" t="s">
        <v>48</v>
      </c>
      <c r="B25" s="1">
        <v>33.0</v>
      </c>
      <c r="C25" s="1">
        <v>2020.0</v>
      </c>
      <c r="D25" s="1" t="s">
        <v>31</v>
      </c>
      <c r="E25" s="1" t="s">
        <v>32</v>
      </c>
      <c r="F25" s="15">
        <v>44196.0</v>
      </c>
      <c r="G25" s="9">
        <v>0.3280967658551229</v>
      </c>
      <c r="H25" s="9">
        <v>4.266791118573865</v>
      </c>
      <c r="I25" s="9">
        <v>0.45688241226554493</v>
      </c>
      <c r="J25" s="9">
        <v>4.80799746598909</v>
      </c>
      <c r="K25" s="9">
        <f t="shared" ref="K25:L25" si="24">G25+I25</f>
        <v>0.7849791781</v>
      </c>
      <c r="L25" s="9">
        <f t="shared" si="24"/>
        <v>9.074788585</v>
      </c>
    </row>
    <row r="26" ht="15.75" customHeight="1">
      <c r="A26" s="2" t="s">
        <v>47</v>
      </c>
      <c r="B26" s="2">
        <v>31.0</v>
      </c>
      <c r="C26" s="10">
        <v>2021.0</v>
      </c>
      <c r="D26" s="6" t="s">
        <v>9</v>
      </c>
      <c r="E26" s="2" t="s">
        <v>10</v>
      </c>
      <c r="F26" s="18">
        <v>44227.0</v>
      </c>
      <c r="H26" s="12">
        <v>0.0</v>
      </c>
    </row>
    <row r="27" ht="15.75" customHeight="1">
      <c r="A27" s="2" t="s">
        <v>47</v>
      </c>
      <c r="B27" s="2">
        <v>31.0</v>
      </c>
      <c r="C27" s="10">
        <v>2021.0</v>
      </c>
      <c r="D27" s="2" t="s">
        <v>11</v>
      </c>
      <c r="E27" s="2" t="s">
        <v>12</v>
      </c>
      <c r="F27" s="19">
        <v>44255.0</v>
      </c>
    </row>
    <row r="28" ht="15.75" customHeight="1">
      <c r="A28" s="2" t="s">
        <v>47</v>
      </c>
      <c r="B28" s="2">
        <v>31.0</v>
      </c>
      <c r="C28" s="10">
        <v>2021.0</v>
      </c>
      <c r="D28" s="2" t="s">
        <v>13</v>
      </c>
      <c r="E28" s="2" t="s">
        <v>14</v>
      </c>
      <c r="F28" s="19">
        <v>44286.0</v>
      </c>
    </row>
    <row r="29" ht="15.75" customHeight="1">
      <c r="A29" s="2" t="s">
        <v>47</v>
      </c>
      <c r="B29" s="2">
        <v>31.0</v>
      </c>
      <c r="C29" s="10">
        <v>2021.0</v>
      </c>
      <c r="D29" s="2" t="s">
        <v>15</v>
      </c>
      <c r="E29" s="2" t="s">
        <v>16</v>
      </c>
      <c r="F29" s="19">
        <v>44316.0</v>
      </c>
    </row>
    <row r="30" ht="15.75" customHeight="1">
      <c r="A30" s="2" t="s">
        <v>47</v>
      </c>
      <c r="B30" s="2">
        <v>31.0</v>
      </c>
      <c r="C30" s="10">
        <v>2021.0</v>
      </c>
      <c r="D30" s="2" t="s">
        <v>17</v>
      </c>
      <c r="E30" s="2" t="s">
        <v>18</v>
      </c>
      <c r="F30" s="19">
        <v>44347.0</v>
      </c>
    </row>
    <row r="31" ht="15.75" customHeight="1">
      <c r="A31" s="2" t="s">
        <v>47</v>
      </c>
      <c r="B31" s="2">
        <v>31.0</v>
      </c>
      <c r="C31" s="10">
        <v>2021.0</v>
      </c>
      <c r="D31" s="2" t="s">
        <v>19</v>
      </c>
      <c r="E31" s="2" t="s">
        <v>20</v>
      </c>
      <c r="F31" s="19">
        <v>44377.0</v>
      </c>
    </row>
    <row r="32" ht="15.75" customHeight="1">
      <c r="A32" s="2" t="s">
        <v>47</v>
      </c>
      <c r="B32" s="2">
        <v>31.0</v>
      </c>
      <c r="C32" s="10">
        <v>2021.0</v>
      </c>
      <c r="D32" s="2" t="s">
        <v>21</v>
      </c>
      <c r="E32" s="2" t="s">
        <v>22</v>
      </c>
      <c r="F32" s="19">
        <v>44408.0</v>
      </c>
    </row>
    <row r="33" ht="15.75" customHeight="1">
      <c r="A33" s="2" t="s">
        <v>47</v>
      </c>
      <c r="B33" s="2">
        <v>31.0</v>
      </c>
      <c r="C33" s="10">
        <v>2021.0</v>
      </c>
      <c r="D33" s="2" t="s">
        <v>23</v>
      </c>
      <c r="E33" s="2" t="s">
        <v>24</v>
      </c>
      <c r="F33" s="19">
        <v>44439.0</v>
      </c>
    </row>
    <row r="34" ht="15.75" customHeight="1">
      <c r="A34" s="2" t="s">
        <v>47</v>
      </c>
      <c r="B34" s="2">
        <v>31.0</v>
      </c>
      <c r="C34" s="10">
        <v>2021.0</v>
      </c>
      <c r="D34" s="6" t="s">
        <v>25</v>
      </c>
      <c r="E34" s="6" t="s">
        <v>26</v>
      </c>
      <c r="F34" s="19">
        <v>44469.0</v>
      </c>
    </row>
    <row r="35" ht="15.75" customHeight="1">
      <c r="A35" s="2" t="s">
        <v>47</v>
      </c>
      <c r="B35" s="2">
        <v>31.0</v>
      </c>
      <c r="C35" s="10">
        <v>2021.0</v>
      </c>
      <c r="D35" s="2" t="s">
        <v>27</v>
      </c>
      <c r="E35" s="2" t="s">
        <v>28</v>
      </c>
      <c r="F35" s="19">
        <v>44500.0</v>
      </c>
    </row>
    <row r="36" ht="15.75" customHeight="1">
      <c r="A36" s="2" t="s">
        <v>47</v>
      </c>
      <c r="B36" s="2">
        <v>31.0</v>
      </c>
      <c r="C36" s="10">
        <v>2021.0</v>
      </c>
      <c r="D36" s="2" t="s">
        <v>29</v>
      </c>
      <c r="E36" s="2" t="s">
        <v>30</v>
      </c>
      <c r="F36" s="19">
        <v>44530.0</v>
      </c>
    </row>
    <row r="37" ht="15.75" customHeight="1">
      <c r="A37" s="14" t="s">
        <v>47</v>
      </c>
      <c r="B37" s="14">
        <v>31.0</v>
      </c>
      <c r="C37" s="10">
        <v>2021.0</v>
      </c>
      <c r="D37" s="14" t="s">
        <v>31</v>
      </c>
      <c r="E37" s="14" t="s">
        <v>32</v>
      </c>
      <c r="F37" s="19">
        <v>44561.0</v>
      </c>
    </row>
    <row r="38" ht="15.75" customHeight="1">
      <c r="A38" s="2" t="s">
        <v>48</v>
      </c>
      <c r="B38" s="2">
        <v>33.0</v>
      </c>
      <c r="C38" s="10">
        <v>2021.0</v>
      </c>
      <c r="D38" s="2" t="s">
        <v>9</v>
      </c>
      <c r="E38" s="2" t="s">
        <v>10</v>
      </c>
      <c r="F38" s="18">
        <v>44227.0</v>
      </c>
    </row>
    <row r="39" ht="15.75" customHeight="1">
      <c r="A39" s="2" t="s">
        <v>48</v>
      </c>
      <c r="B39" s="2">
        <v>33.0</v>
      </c>
      <c r="C39" s="10">
        <v>2021.0</v>
      </c>
      <c r="D39" s="2" t="s">
        <v>11</v>
      </c>
      <c r="E39" s="2" t="s">
        <v>12</v>
      </c>
      <c r="F39" s="18">
        <v>44255.0</v>
      </c>
      <c r="H39" s="20" t="s">
        <v>49</v>
      </c>
    </row>
    <row r="40" ht="15.75" customHeight="1">
      <c r="A40" s="2" t="s">
        <v>48</v>
      </c>
      <c r="B40" s="2">
        <v>33.0</v>
      </c>
      <c r="C40" s="10">
        <v>2021.0</v>
      </c>
      <c r="D40" s="2" t="s">
        <v>13</v>
      </c>
      <c r="E40" s="2" t="s">
        <v>14</v>
      </c>
      <c r="F40" s="18">
        <v>44286.0</v>
      </c>
    </row>
    <row r="41" ht="15.75" customHeight="1">
      <c r="A41" s="2" t="s">
        <v>48</v>
      </c>
      <c r="B41" s="2">
        <v>33.0</v>
      </c>
      <c r="C41" s="10">
        <v>2021.0</v>
      </c>
      <c r="D41" s="2" t="s">
        <v>15</v>
      </c>
      <c r="E41" s="2" t="s">
        <v>16</v>
      </c>
      <c r="F41" s="18">
        <v>44316.0</v>
      </c>
    </row>
    <row r="42" ht="15.75" customHeight="1">
      <c r="A42" s="2" t="s">
        <v>48</v>
      </c>
      <c r="B42" s="2">
        <v>33.0</v>
      </c>
      <c r="C42" s="10">
        <v>2021.0</v>
      </c>
      <c r="D42" s="2" t="s">
        <v>17</v>
      </c>
      <c r="E42" s="2" t="s">
        <v>18</v>
      </c>
      <c r="F42" s="18">
        <v>44347.0</v>
      </c>
    </row>
    <row r="43" ht="15.75" customHeight="1">
      <c r="A43" s="2" t="s">
        <v>48</v>
      </c>
      <c r="B43" s="2">
        <v>33.0</v>
      </c>
      <c r="C43" s="10">
        <v>2021.0</v>
      </c>
      <c r="D43" s="2" t="s">
        <v>19</v>
      </c>
      <c r="E43" s="2" t="s">
        <v>20</v>
      </c>
      <c r="F43" s="18">
        <v>44377.0</v>
      </c>
    </row>
    <row r="44" ht="15.75" customHeight="1">
      <c r="A44" s="2" t="s">
        <v>48</v>
      </c>
      <c r="B44" s="2">
        <v>33.0</v>
      </c>
      <c r="C44" s="10">
        <v>2021.0</v>
      </c>
      <c r="D44" s="2" t="s">
        <v>21</v>
      </c>
      <c r="E44" s="2" t="s">
        <v>22</v>
      </c>
      <c r="F44" s="18">
        <v>44408.0</v>
      </c>
    </row>
    <row r="45" ht="15.75" customHeight="1">
      <c r="A45" s="2" t="s">
        <v>48</v>
      </c>
      <c r="B45" s="2">
        <v>33.0</v>
      </c>
      <c r="C45" s="10">
        <v>2021.0</v>
      </c>
      <c r="D45" s="2" t="s">
        <v>23</v>
      </c>
      <c r="E45" s="2" t="s">
        <v>24</v>
      </c>
      <c r="F45" s="18">
        <v>44439.0</v>
      </c>
    </row>
    <row r="46" ht="15.75" customHeight="1">
      <c r="A46" s="2" t="s">
        <v>48</v>
      </c>
      <c r="B46" s="2">
        <v>33.0</v>
      </c>
      <c r="C46" s="10">
        <v>2021.0</v>
      </c>
      <c r="D46" s="2" t="s">
        <v>25</v>
      </c>
      <c r="E46" s="6" t="s">
        <v>26</v>
      </c>
      <c r="F46" s="18">
        <v>44469.0</v>
      </c>
    </row>
    <row r="47" ht="15.75" customHeight="1">
      <c r="A47" s="2" t="s">
        <v>48</v>
      </c>
      <c r="B47" s="2">
        <v>33.0</v>
      </c>
      <c r="C47" s="10">
        <v>2021.0</v>
      </c>
      <c r="D47" s="2" t="s">
        <v>27</v>
      </c>
      <c r="E47" s="2" t="s">
        <v>28</v>
      </c>
      <c r="F47" s="18">
        <v>44500.0</v>
      </c>
    </row>
    <row r="48" ht="15.75" customHeight="1">
      <c r="A48" s="2" t="s">
        <v>48</v>
      </c>
      <c r="B48" s="2">
        <v>33.0</v>
      </c>
      <c r="C48" s="10">
        <v>2021.0</v>
      </c>
      <c r="D48" s="2" t="s">
        <v>29</v>
      </c>
      <c r="E48" s="2" t="s">
        <v>30</v>
      </c>
      <c r="F48" s="18">
        <v>44530.0</v>
      </c>
    </row>
    <row r="49" ht="15.75" customHeight="1">
      <c r="A49" s="14" t="s">
        <v>48</v>
      </c>
      <c r="B49" s="14">
        <v>33.0</v>
      </c>
      <c r="C49" s="10">
        <v>2021.0</v>
      </c>
      <c r="D49" s="14" t="s">
        <v>31</v>
      </c>
      <c r="E49" s="14" t="s">
        <v>32</v>
      </c>
      <c r="F49" s="18">
        <v>44561.0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2021-02-05T20:51:11Z</dcterms:created>
  <dc:creator>Valeria Guemes</dc:creator>
</cp:coreProperties>
</file>