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peru-my.sharepoint.com/personal/vn_hoyosm_alum_up_edu_pe/Documents/Ciup/Indicador Redes-CIUP/Bases/"/>
    </mc:Choice>
  </mc:AlternateContent>
  <xr:revisionPtr revIDLastSave="497" documentId="8_{03C43FA3-F671-4A37-9A17-95087B74C0CD}" xr6:coauthVersionLast="47" xr6:coauthVersionMax="47" xr10:uidLastSave="{DE3F8F4F-B473-4096-AAF5-4E240D6D8C7E}"/>
  <bookViews>
    <workbookView xWindow="-120" yWindow="-120" windowWidth="20730" windowHeight="11040" firstSheet="2" activeTab="2" xr2:uid="{C9079BC8-5729-4A53-A2E5-D9F4A3C8B78F}"/>
  </bookViews>
  <sheets>
    <sheet name="Todos" sheetId="1" r:id="rId1"/>
    <sheet name="Público" sheetId="2" r:id="rId2"/>
    <sheet name="Público Total" sheetId="5" r:id="rId3"/>
    <sheet name="Privado" sheetId="3" r:id="rId4"/>
    <sheet name="Privado Tot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4" i="1"/>
  <c r="D4" i="1"/>
  <c r="E4" i="1"/>
  <c r="F4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J18" i="6"/>
  <c r="J14" i="6"/>
  <c r="I23" i="6"/>
  <c r="I7" i="6"/>
  <c r="H23" i="6"/>
  <c r="H22" i="6"/>
  <c r="H15" i="6"/>
  <c r="H14" i="6"/>
  <c r="H7" i="6"/>
  <c r="H6" i="6"/>
  <c r="F26" i="6"/>
  <c r="F22" i="6"/>
  <c r="F18" i="6"/>
  <c r="F14" i="6"/>
  <c r="F10" i="6"/>
  <c r="F6" i="6"/>
  <c r="E28" i="6"/>
  <c r="E24" i="6"/>
  <c r="E20" i="6"/>
  <c r="E16" i="6"/>
  <c r="E12" i="6"/>
  <c r="E8" i="6"/>
  <c r="E4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J27" i="5"/>
  <c r="J11" i="5"/>
  <c r="I25" i="5"/>
  <c r="I17" i="5"/>
  <c r="I9" i="5"/>
  <c r="G23" i="5"/>
  <c r="G22" i="5"/>
  <c r="G15" i="5"/>
  <c r="G14" i="5"/>
  <c r="G7" i="5"/>
  <c r="G6" i="5"/>
  <c r="D29" i="5"/>
  <c r="D13" i="5"/>
  <c r="C29" i="5"/>
  <c r="C28" i="5"/>
  <c r="C25" i="5"/>
  <c r="C24" i="5"/>
  <c r="C21" i="5"/>
  <c r="C20" i="5"/>
  <c r="C17" i="5"/>
  <c r="C16" i="5"/>
  <c r="C13" i="5"/>
  <c r="C12" i="5"/>
  <c r="C9" i="5"/>
  <c r="C8" i="5"/>
  <c r="C5" i="5"/>
  <c r="C4" i="5"/>
  <c r="AH29" i="3"/>
  <c r="J29" i="6" s="1"/>
  <c r="AH28" i="3"/>
  <c r="J28" i="6" s="1"/>
  <c r="AH27" i="3"/>
  <c r="J27" i="6" s="1"/>
  <c r="AH26" i="3"/>
  <c r="J26" i="6" s="1"/>
  <c r="AH25" i="3"/>
  <c r="J25" i="6" s="1"/>
  <c r="AH24" i="3"/>
  <c r="J24" i="6" s="1"/>
  <c r="AH23" i="3"/>
  <c r="J23" i="6" s="1"/>
  <c r="AH22" i="3"/>
  <c r="J22" i="6" s="1"/>
  <c r="AH21" i="3"/>
  <c r="J21" i="6" s="1"/>
  <c r="AH20" i="3"/>
  <c r="J20" i="6" s="1"/>
  <c r="AH19" i="3"/>
  <c r="J19" i="6" s="1"/>
  <c r="AH18" i="3"/>
  <c r="AH17" i="3"/>
  <c r="J17" i="6" s="1"/>
  <c r="AH16" i="3"/>
  <c r="J16" i="6" s="1"/>
  <c r="AH15" i="3"/>
  <c r="J15" i="6" s="1"/>
  <c r="AH14" i="3"/>
  <c r="AH13" i="3"/>
  <c r="J13" i="6" s="1"/>
  <c r="AH12" i="3"/>
  <c r="J12" i="6" s="1"/>
  <c r="AH11" i="3"/>
  <c r="J11" i="6" s="1"/>
  <c r="AH10" i="3"/>
  <c r="J10" i="6" s="1"/>
  <c r="AH9" i="3"/>
  <c r="J9" i="6" s="1"/>
  <c r="AH8" i="3"/>
  <c r="J8" i="6" s="1"/>
  <c r="AH7" i="3"/>
  <c r="J7" i="6" s="1"/>
  <c r="AH6" i="3"/>
  <c r="J6" i="6" s="1"/>
  <c r="AH5" i="3"/>
  <c r="J5" i="6" s="1"/>
  <c r="AH4" i="3"/>
  <c r="J4" i="6" s="1"/>
  <c r="AD29" i="3"/>
  <c r="I29" i="6" s="1"/>
  <c r="AD28" i="3"/>
  <c r="I28" i="6" s="1"/>
  <c r="AD27" i="3"/>
  <c r="I27" i="6" s="1"/>
  <c r="AD26" i="3"/>
  <c r="I26" i="6" s="1"/>
  <c r="AD25" i="3"/>
  <c r="I25" i="6" s="1"/>
  <c r="AD24" i="3"/>
  <c r="I24" i="6" s="1"/>
  <c r="AD23" i="3"/>
  <c r="AD22" i="3"/>
  <c r="I22" i="6" s="1"/>
  <c r="AD21" i="3"/>
  <c r="I21" i="6" s="1"/>
  <c r="AD20" i="3"/>
  <c r="I20" i="6" s="1"/>
  <c r="AD19" i="3"/>
  <c r="I19" i="6" s="1"/>
  <c r="AD18" i="3"/>
  <c r="I18" i="6" s="1"/>
  <c r="AD17" i="3"/>
  <c r="I17" i="6" s="1"/>
  <c r="AD16" i="3"/>
  <c r="I16" i="6" s="1"/>
  <c r="AD15" i="3"/>
  <c r="I15" i="6" s="1"/>
  <c r="AD14" i="3"/>
  <c r="I14" i="6" s="1"/>
  <c r="AD13" i="3"/>
  <c r="I13" i="6" s="1"/>
  <c r="AD12" i="3"/>
  <c r="I12" i="6" s="1"/>
  <c r="AD11" i="3"/>
  <c r="I11" i="6" s="1"/>
  <c r="AD10" i="3"/>
  <c r="I10" i="6" s="1"/>
  <c r="AD9" i="3"/>
  <c r="I9" i="6" s="1"/>
  <c r="AD8" i="3"/>
  <c r="I8" i="6" s="1"/>
  <c r="AD7" i="3"/>
  <c r="AD6" i="3"/>
  <c r="I6" i="6" s="1"/>
  <c r="AD5" i="3"/>
  <c r="I5" i="6" s="1"/>
  <c r="AD4" i="3"/>
  <c r="I4" i="6" s="1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V29" i="3"/>
  <c r="H29" i="6" s="1"/>
  <c r="V28" i="3"/>
  <c r="H28" i="6" s="1"/>
  <c r="V27" i="3"/>
  <c r="H27" i="6" s="1"/>
  <c r="V26" i="3"/>
  <c r="H26" i="6" s="1"/>
  <c r="V25" i="3"/>
  <c r="H25" i="6" s="1"/>
  <c r="V24" i="3"/>
  <c r="H24" i="6" s="1"/>
  <c r="V23" i="3"/>
  <c r="V22" i="3"/>
  <c r="V21" i="3"/>
  <c r="H21" i="6" s="1"/>
  <c r="V20" i="3"/>
  <c r="H20" i="6" s="1"/>
  <c r="V19" i="3"/>
  <c r="H19" i="6" s="1"/>
  <c r="V18" i="3"/>
  <c r="H18" i="6" s="1"/>
  <c r="V17" i="3"/>
  <c r="H17" i="6" s="1"/>
  <c r="V16" i="3"/>
  <c r="H16" i="6" s="1"/>
  <c r="V15" i="3"/>
  <c r="V14" i="3"/>
  <c r="V13" i="3"/>
  <c r="H13" i="6" s="1"/>
  <c r="V12" i="3"/>
  <c r="H12" i="6" s="1"/>
  <c r="V11" i="3"/>
  <c r="H11" i="6" s="1"/>
  <c r="V10" i="3"/>
  <c r="H10" i="6" s="1"/>
  <c r="V9" i="3"/>
  <c r="H9" i="6" s="1"/>
  <c r="V8" i="3"/>
  <c r="H8" i="6" s="1"/>
  <c r="V7" i="3"/>
  <c r="V6" i="3"/>
  <c r="V5" i="3"/>
  <c r="H5" i="6" s="1"/>
  <c r="V4" i="3"/>
  <c r="H4" i="6" s="1"/>
  <c r="R29" i="3"/>
  <c r="G29" i="6" s="1"/>
  <c r="R28" i="3"/>
  <c r="G28" i="6" s="1"/>
  <c r="R27" i="3"/>
  <c r="G27" i="6" s="1"/>
  <c r="R26" i="3"/>
  <c r="G26" i="6" s="1"/>
  <c r="R25" i="3"/>
  <c r="G25" i="6" s="1"/>
  <c r="R24" i="3"/>
  <c r="G24" i="6" s="1"/>
  <c r="R23" i="3"/>
  <c r="G23" i="6" s="1"/>
  <c r="R22" i="3"/>
  <c r="G22" i="6" s="1"/>
  <c r="R21" i="3"/>
  <c r="G21" i="6" s="1"/>
  <c r="R20" i="3"/>
  <c r="G20" i="6" s="1"/>
  <c r="R19" i="3"/>
  <c r="G19" i="6" s="1"/>
  <c r="R18" i="3"/>
  <c r="G18" i="6" s="1"/>
  <c r="R17" i="3"/>
  <c r="G17" i="6" s="1"/>
  <c r="R16" i="3"/>
  <c r="G16" i="6" s="1"/>
  <c r="R15" i="3"/>
  <c r="G15" i="6" s="1"/>
  <c r="R14" i="3"/>
  <c r="G14" i="6" s="1"/>
  <c r="R13" i="3"/>
  <c r="G13" i="6" s="1"/>
  <c r="R12" i="3"/>
  <c r="G12" i="6" s="1"/>
  <c r="R11" i="3"/>
  <c r="G11" i="6" s="1"/>
  <c r="R10" i="3"/>
  <c r="G10" i="6" s="1"/>
  <c r="R9" i="3"/>
  <c r="G9" i="6" s="1"/>
  <c r="R8" i="3"/>
  <c r="G8" i="6" s="1"/>
  <c r="R7" i="3"/>
  <c r="G7" i="6" s="1"/>
  <c r="R6" i="3"/>
  <c r="G6" i="6" s="1"/>
  <c r="R5" i="3"/>
  <c r="G5" i="6" s="1"/>
  <c r="R4" i="3"/>
  <c r="G4" i="6" s="1"/>
  <c r="N29" i="3"/>
  <c r="F29" i="6" s="1"/>
  <c r="N28" i="3"/>
  <c r="F28" i="6" s="1"/>
  <c r="N27" i="3"/>
  <c r="E27" i="6" s="1"/>
  <c r="N26" i="3"/>
  <c r="E26" i="6" s="1"/>
  <c r="N25" i="3"/>
  <c r="F25" i="6" s="1"/>
  <c r="N24" i="3"/>
  <c r="F24" i="6" s="1"/>
  <c r="N23" i="3"/>
  <c r="E23" i="6" s="1"/>
  <c r="N22" i="3"/>
  <c r="E22" i="6" s="1"/>
  <c r="N21" i="3"/>
  <c r="F21" i="6" s="1"/>
  <c r="N20" i="3"/>
  <c r="F20" i="6" s="1"/>
  <c r="N19" i="3"/>
  <c r="E19" i="6" s="1"/>
  <c r="N18" i="3"/>
  <c r="E18" i="6" s="1"/>
  <c r="N17" i="3"/>
  <c r="F17" i="6" s="1"/>
  <c r="N16" i="3"/>
  <c r="F16" i="6" s="1"/>
  <c r="N15" i="3"/>
  <c r="E15" i="6" s="1"/>
  <c r="N14" i="3"/>
  <c r="E14" i="6" s="1"/>
  <c r="N13" i="3"/>
  <c r="F13" i="6" s="1"/>
  <c r="N12" i="3"/>
  <c r="F12" i="6" s="1"/>
  <c r="N11" i="3"/>
  <c r="E11" i="6" s="1"/>
  <c r="N10" i="3"/>
  <c r="E10" i="6" s="1"/>
  <c r="N9" i="3"/>
  <c r="F9" i="6" s="1"/>
  <c r="N8" i="3"/>
  <c r="F8" i="6" s="1"/>
  <c r="N7" i="3"/>
  <c r="E7" i="6" s="1"/>
  <c r="N6" i="3"/>
  <c r="E6" i="6" s="1"/>
  <c r="N5" i="3"/>
  <c r="F5" i="6" s="1"/>
  <c r="N4" i="3"/>
  <c r="F4" i="6" s="1"/>
  <c r="J29" i="3"/>
  <c r="D29" i="6" s="1"/>
  <c r="J28" i="3"/>
  <c r="D28" i="6" s="1"/>
  <c r="J27" i="3"/>
  <c r="D27" i="6" s="1"/>
  <c r="J26" i="3"/>
  <c r="D26" i="6" s="1"/>
  <c r="J25" i="3"/>
  <c r="D25" i="6" s="1"/>
  <c r="J24" i="3"/>
  <c r="D24" i="6" s="1"/>
  <c r="J23" i="3"/>
  <c r="D23" i="6" s="1"/>
  <c r="J22" i="3"/>
  <c r="D22" i="6" s="1"/>
  <c r="J21" i="3"/>
  <c r="D21" i="6" s="1"/>
  <c r="J20" i="3"/>
  <c r="D20" i="6" s="1"/>
  <c r="J19" i="3"/>
  <c r="D19" i="6" s="1"/>
  <c r="J18" i="3"/>
  <c r="D18" i="6" s="1"/>
  <c r="J17" i="3"/>
  <c r="D17" i="6" s="1"/>
  <c r="J16" i="3"/>
  <c r="D16" i="6" s="1"/>
  <c r="J15" i="3"/>
  <c r="D15" i="6" s="1"/>
  <c r="J14" i="3"/>
  <c r="D14" i="6" s="1"/>
  <c r="J13" i="3"/>
  <c r="D13" i="6" s="1"/>
  <c r="J12" i="3"/>
  <c r="D12" i="6" s="1"/>
  <c r="J11" i="3"/>
  <c r="D11" i="6" s="1"/>
  <c r="J10" i="3"/>
  <c r="D10" i="6" s="1"/>
  <c r="J9" i="3"/>
  <c r="D9" i="6" s="1"/>
  <c r="J8" i="3"/>
  <c r="D8" i="6" s="1"/>
  <c r="J7" i="3"/>
  <c r="D7" i="6" s="1"/>
  <c r="J6" i="3"/>
  <c r="D6" i="6" s="1"/>
  <c r="J5" i="3"/>
  <c r="D5" i="6" s="1"/>
  <c r="J4" i="3"/>
  <c r="D4" i="6" s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H29" i="2"/>
  <c r="J29" i="5" s="1"/>
  <c r="AH28" i="2"/>
  <c r="J28" i="5" s="1"/>
  <c r="AH27" i="2"/>
  <c r="AH26" i="2"/>
  <c r="J26" i="5" s="1"/>
  <c r="AH25" i="2"/>
  <c r="J25" i="5" s="1"/>
  <c r="AH24" i="2"/>
  <c r="J24" i="5" s="1"/>
  <c r="AH23" i="2"/>
  <c r="J23" i="5" s="1"/>
  <c r="AH22" i="2"/>
  <c r="J22" i="5" s="1"/>
  <c r="AH21" i="2"/>
  <c r="J21" i="5" s="1"/>
  <c r="AH20" i="2"/>
  <c r="J20" i="5" s="1"/>
  <c r="AH19" i="2"/>
  <c r="J19" i="5" s="1"/>
  <c r="AH18" i="2"/>
  <c r="J18" i="5" s="1"/>
  <c r="AH17" i="2"/>
  <c r="J17" i="5" s="1"/>
  <c r="AH16" i="2"/>
  <c r="J16" i="5" s="1"/>
  <c r="AH15" i="2"/>
  <c r="J15" i="5" s="1"/>
  <c r="AH14" i="2"/>
  <c r="J14" i="5" s="1"/>
  <c r="AH13" i="2"/>
  <c r="J13" i="5" s="1"/>
  <c r="AH12" i="2"/>
  <c r="J12" i="5" s="1"/>
  <c r="AH11" i="2"/>
  <c r="AH10" i="2"/>
  <c r="J10" i="5" s="1"/>
  <c r="AH9" i="2"/>
  <c r="J9" i="5" s="1"/>
  <c r="AH8" i="2"/>
  <c r="J8" i="5" s="1"/>
  <c r="AH7" i="2"/>
  <c r="J7" i="5" s="1"/>
  <c r="AH6" i="2"/>
  <c r="J6" i="5" s="1"/>
  <c r="AH5" i="2"/>
  <c r="J5" i="5" s="1"/>
  <c r="AH4" i="2"/>
  <c r="J4" i="5" s="1"/>
  <c r="AD29" i="2"/>
  <c r="I29" i="5" s="1"/>
  <c r="AD28" i="2"/>
  <c r="I28" i="5" s="1"/>
  <c r="AD27" i="2"/>
  <c r="I27" i="5" s="1"/>
  <c r="AD26" i="2"/>
  <c r="I26" i="5" s="1"/>
  <c r="AD25" i="2"/>
  <c r="AD24" i="2"/>
  <c r="I24" i="5" s="1"/>
  <c r="AD23" i="2"/>
  <c r="I23" i="5" s="1"/>
  <c r="AD22" i="2"/>
  <c r="I22" i="5" s="1"/>
  <c r="AD21" i="2"/>
  <c r="I21" i="5" s="1"/>
  <c r="AD20" i="2"/>
  <c r="I20" i="5" s="1"/>
  <c r="AD19" i="2"/>
  <c r="I19" i="5" s="1"/>
  <c r="AD18" i="2"/>
  <c r="I18" i="5" s="1"/>
  <c r="AD17" i="2"/>
  <c r="AD16" i="2"/>
  <c r="I16" i="5" s="1"/>
  <c r="AD15" i="2"/>
  <c r="I15" i="5" s="1"/>
  <c r="AD14" i="2"/>
  <c r="I14" i="5" s="1"/>
  <c r="AD13" i="2"/>
  <c r="I13" i="5" s="1"/>
  <c r="AD12" i="2"/>
  <c r="I12" i="5" s="1"/>
  <c r="AD11" i="2"/>
  <c r="I11" i="5" s="1"/>
  <c r="AD10" i="2"/>
  <c r="I10" i="5" s="1"/>
  <c r="AD9" i="2"/>
  <c r="AD8" i="2"/>
  <c r="I8" i="5" s="1"/>
  <c r="AD7" i="2"/>
  <c r="I7" i="5" s="1"/>
  <c r="AD6" i="2"/>
  <c r="I6" i="5" s="1"/>
  <c r="AD5" i="2"/>
  <c r="I5" i="5" s="1"/>
  <c r="AD4" i="2"/>
  <c r="I4" i="5" s="1"/>
  <c r="Z29" i="2"/>
  <c r="H29" i="5" s="1"/>
  <c r="Z28" i="2"/>
  <c r="H28" i="5" s="1"/>
  <c r="Z27" i="2"/>
  <c r="H27" i="5" s="1"/>
  <c r="Z26" i="2"/>
  <c r="H26" i="5" s="1"/>
  <c r="Z25" i="2"/>
  <c r="H25" i="5" s="1"/>
  <c r="Z24" i="2"/>
  <c r="H24" i="5" s="1"/>
  <c r="Z23" i="2"/>
  <c r="H23" i="5" s="1"/>
  <c r="Z22" i="2"/>
  <c r="H22" i="5" s="1"/>
  <c r="Z21" i="2"/>
  <c r="H21" i="5" s="1"/>
  <c r="Z20" i="2"/>
  <c r="H20" i="5" s="1"/>
  <c r="Z19" i="2"/>
  <c r="H19" i="5" s="1"/>
  <c r="Z18" i="2"/>
  <c r="H18" i="5" s="1"/>
  <c r="Z17" i="2"/>
  <c r="H17" i="5" s="1"/>
  <c r="Z16" i="2"/>
  <c r="H16" i="5" s="1"/>
  <c r="Z15" i="2"/>
  <c r="H15" i="5" s="1"/>
  <c r="Z14" i="2"/>
  <c r="H14" i="5" s="1"/>
  <c r="Z13" i="2"/>
  <c r="H13" i="5" s="1"/>
  <c r="Z12" i="2"/>
  <c r="H12" i="5" s="1"/>
  <c r="Z11" i="2"/>
  <c r="H11" i="5" s="1"/>
  <c r="Z10" i="2"/>
  <c r="H10" i="5" s="1"/>
  <c r="Z9" i="2"/>
  <c r="H9" i="5" s="1"/>
  <c r="Z8" i="2"/>
  <c r="H8" i="5" s="1"/>
  <c r="Z7" i="2"/>
  <c r="H7" i="5" s="1"/>
  <c r="Z6" i="2"/>
  <c r="H6" i="5" s="1"/>
  <c r="Z5" i="2"/>
  <c r="H5" i="5" s="1"/>
  <c r="Z4" i="2"/>
  <c r="H4" i="5" s="1"/>
  <c r="V29" i="2"/>
  <c r="G29" i="5" s="1"/>
  <c r="V28" i="2"/>
  <c r="G28" i="5" s="1"/>
  <c r="V27" i="2"/>
  <c r="G27" i="5" s="1"/>
  <c r="V26" i="2"/>
  <c r="G26" i="5" s="1"/>
  <c r="V25" i="2"/>
  <c r="G25" i="5" s="1"/>
  <c r="V24" i="2"/>
  <c r="G24" i="5" s="1"/>
  <c r="V23" i="2"/>
  <c r="V22" i="2"/>
  <c r="V21" i="2"/>
  <c r="G21" i="5" s="1"/>
  <c r="V20" i="2"/>
  <c r="G20" i="5" s="1"/>
  <c r="V19" i="2"/>
  <c r="G19" i="5" s="1"/>
  <c r="V18" i="2"/>
  <c r="G18" i="5" s="1"/>
  <c r="V17" i="2"/>
  <c r="G17" i="5" s="1"/>
  <c r="V16" i="2"/>
  <c r="G16" i="5" s="1"/>
  <c r="V15" i="2"/>
  <c r="V14" i="2"/>
  <c r="V13" i="2"/>
  <c r="G13" i="5" s="1"/>
  <c r="V12" i="2"/>
  <c r="G12" i="5" s="1"/>
  <c r="V11" i="2"/>
  <c r="G11" i="5" s="1"/>
  <c r="V10" i="2"/>
  <c r="G10" i="5" s="1"/>
  <c r="V9" i="2"/>
  <c r="G9" i="5" s="1"/>
  <c r="V8" i="2"/>
  <c r="G8" i="5" s="1"/>
  <c r="V7" i="2"/>
  <c r="V6" i="2"/>
  <c r="V5" i="2"/>
  <c r="G5" i="5" s="1"/>
  <c r="V4" i="2"/>
  <c r="G4" i="5" s="1"/>
  <c r="R29" i="2"/>
  <c r="F29" i="5" s="1"/>
  <c r="R28" i="2"/>
  <c r="F28" i="5" s="1"/>
  <c r="R27" i="2"/>
  <c r="F27" i="5" s="1"/>
  <c r="R26" i="2"/>
  <c r="F26" i="5" s="1"/>
  <c r="R25" i="2"/>
  <c r="F25" i="5" s="1"/>
  <c r="R24" i="2"/>
  <c r="F24" i="5" s="1"/>
  <c r="R23" i="2"/>
  <c r="F23" i="5" s="1"/>
  <c r="R22" i="2"/>
  <c r="F22" i="5" s="1"/>
  <c r="R21" i="2"/>
  <c r="F21" i="5" s="1"/>
  <c r="R20" i="2"/>
  <c r="F20" i="5" s="1"/>
  <c r="R19" i="2"/>
  <c r="F19" i="5" s="1"/>
  <c r="R18" i="2"/>
  <c r="F18" i="5" s="1"/>
  <c r="R17" i="2"/>
  <c r="F17" i="5" s="1"/>
  <c r="R16" i="2"/>
  <c r="F16" i="5" s="1"/>
  <c r="R15" i="2"/>
  <c r="F15" i="5" s="1"/>
  <c r="R14" i="2"/>
  <c r="F14" i="5" s="1"/>
  <c r="R13" i="2"/>
  <c r="F13" i="5" s="1"/>
  <c r="R12" i="2"/>
  <c r="F12" i="5" s="1"/>
  <c r="R11" i="2"/>
  <c r="F11" i="5" s="1"/>
  <c r="R10" i="2"/>
  <c r="F10" i="5" s="1"/>
  <c r="R9" i="2"/>
  <c r="F9" i="5" s="1"/>
  <c r="R8" i="2"/>
  <c r="F8" i="5" s="1"/>
  <c r="R7" i="2"/>
  <c r="F7" i="5" s="1"/>
  <c r="R6" i="2"/>
  <c r="F6" i="5" s="1"/>
  <c r="R5" i="2"/>
  <c r="F5" i="5" s="1"/>
  <c r="R4" i="2"/>
  <c r="F4" i="5" s="1"/>
  <c r="N29" i="2"/>
  <c r="E29" i="5" s="1"/>
  <c r="N28" i="2"/>
  <c r="E28" i="5" s="1"/>
  <c r="N27" i="2"/>
  <c r="E27" i="5" s="1"/>
  <c r="N26" i="2"/>
  <c r="E26" i="5" s="1"/>
  <c r="N25" i="2"/>
  <c r="E25" i="5" s="1"/>
  <c r="N24" i="2"/>
  <c r="E24" i="5" s="1"/>
  <c r="N23" i="2"/>
  <c r="E23" i="5" s="1"/>
  <c r="N22" i="2"/>
  <c r="E22" i="5" s="1"/>
  <c r="N21" i="2"/>
  <c r="E21" i="5" s="1"/>
  <c r="N20" i="2"/>
  <c r="E20" i="5" s="1"/>
  <c r="N19" i="2"/>
  <c r="E19" i="5" s="1"/>
  <c r="N18" i="2"/>
  <c r="E18" i="5" s="1"/>
  <c r="N17" i="2"/>
  <c r="E17" i="5" s="1"/>
  <c r="N16" i="2"/>
  <c r="E16" i="5" s="1"/>
  <c r="N15" i="2"/>
  <c r="E15" i="5" s="1"/>
  <c r="N14" i="2"/>
  <c r="E14" i="5" s="1"/>
  <c r="N13" i="2"/>
  <c r="E13" i="5" s="1"/>
  <c r="N12" i="2"/>
  <c r="E12" i="5" s="1"/>
  <c r="N11" i="2"/>
  <c r="E11" i="5" s="1"/>
  <c r="N10" i="2"/>
  <c r="E10" i="5" s="1"/>
  <c r="N9" i="2"/>
  <c r="E9" i="5" s="1"/>
  <c r="N8" i="2"/>
  <c r="E8" i="5" s="1"/>
  <c r="N7" i="2"/>
  <c r="E7" i="5" s="1"/>
  <c r="N6" i="2"/>
  <c r="E6" i="5" s="1"/>
  <c r="N5" i="2"/>
  <c r="E5" i="5" s="1"/>
  <c r="N4" i="2"/>
  <c r="E4" i="5" s="1"/>
  <c r="J29" i="2"/>
  <c r="J28" i="2"/>
  <c r="D28" i="5" s="1"/>
  <c r="J27" i="2"/>
  <c r="D27" i="5" s="1"/>
  <c r="J26" i="2"/>
  <c r="D26" i="5" s="1"/>
  <c r="J25" i="2"/>
  <c r="D25" i="5" s="1"/>
  <c r="J24" i="2"/>
  <c r="D24" i="5" s="1"/>
  <c r="J23" i="2"/>
  <c r="D23" i="5" s="1"/>
  <c r="J22" i="2"/>
  <c r="D22" i="5" s="1"/>
  <c r="J21" i="2"/>
  <c r="D21" i="5" s="1"/>
  <c r="J20" i="2"/>
  <c r="D20" i="5" s="1"/>
  <c r="J19" i="2"/>
  <c r="D19" i="5" s="1"/>
  <c r="J18" i="2"/>
  <c r="D18" i="5" s="1"/>
  <c r="J17" i="2"/>
  <c r="D17" i="5" s="1"/>
  <c r="J16" i="2"/>
  <c r="D16" i="5" s="1"/>
  <c r="J15" i="2"/>
  <c r="D15" i="5" s="1"/>
  <c r="J14" i="2"/>
  <c r="D14" i="5" s="1"/>
  <c r="J13" i="2"/>
  <c r="J12" i="2"/>
  <c r="D12" i="5" s="1"/>
  <c r="J11" i="2"/>
  <c r="D11" i="5" s="1"/>
  <c r="J10" i="2"/>
  <c r="D10" i="5" s="1"/>
  <c r="J9" i="2"/>
  <c r="D9" i="5" s="1"/>
  <c r="J8" i="2"/>
  <c r="D8" i="5" s="1"/>
  <c r="J7" i="2"/>
  <c r="D7" i="5" s="1"/>
  <c r="J6" i="2"/>
  <c r="D6" i="5" s="1"/>
  <c r="J5" i="2"/>
  <c r="D5" i="5" s="1"/>
  <c r="J4" i="2"/>
  <c r="D4" i="5" s="1"/>
  <c r="F29" i="2"/>
  <c r="F28" i="2"/>
  <c r="F27" i="2"/>
  <c r="C27" i="5" s="1"/>
  <c r="F26" i="2"/>
  <c r="C26" i="5" s="1"/>
  <c r="F25" i="2"/>
  <c r="F24" i="2"/>
  <c r="F23" i="2"/>
  <c r="C23" i="5" s="1"/>
  <c r="F22" i="2"/>
  <c r="C22" i="5" s="1"/>
  <c r="F21" i="2"/>
  <c r="F20" i="2"/>
  <c r="F19" i="2"/>
  <c r="C19" i="5" s="1"/>
  <c r="F18" i="2"/>
  <c r="C18" i="5" s="1"/>
  <c r="F17" i="2"/>
  <c r="F16" i="2"/>
  <c r="F15" i="2"/>
  <c r="C15" i="5" s="1"/>
  <c r="F14" i="2"/>
  <c r="C14" i="5" s="1"/>
  <c r="F13" i="2"/>
  <c r="F12" i="2"/>
  <c r="F11" i="2"/>
  <c r="C11" i="5" s="1"/>
  <c r="F10" i="2"/>
  <c r="C10" i="5" s="1"/>
  <c r="F9" i="2"/>
  <c r="F8" i="2"/>
  <c r="F7" i="2"/>
  <c r="C7" i="5" s="1"/>
  <c r="F6" i="2"/>
  <c r="C6" i="5" s="1"/>
  <c r="F5" i="2"/>
  <c r="F4" i="2"/>
  <c r="B29" i="2"/>
  <c r="B29" i="5" s="1"/>
  <c r="B28" i="2"/>
  <c r="B28" i="5" s="1"/>
  <c r="B27" i="2"/>
  <c r="B27" i="5" s="1"/>
  <c r="B26" i="2"/>
  <c r="B26" i="5" s="1"/>
  <c r="B25" i="2"/>
  <c r="B25" i="5" s="1"/>
  <c r="B24" i="2"/>
  <c r="B24" i="5" s="1"/>
  <c r="B23" i="2"/>
  <c r="B23" i="5" s="1"/>
  <c r="B22" i="2"/>
  <c r="B22" i="5" s="1"/>
  <c r="B21" i="2"/>
  <c r="B21" i="5" s="1"/>
  <c r="B20" i="2"/>
  <c r="B20" i="5" s="1"/>
  <c r="B19" i="2"/>
  <c r="B19" i="5" s="1"/>
  <c r="B18" i="2"/>
  <c r="B18" i="5" s="1"/>
  <c r="B17" i="2"/>
  <c r="B17" i="5" s="1"/>
  <c r="B16" i="2"/>
  <c r="B16" i="5" s="1"/>
  <c r="B15" i="2"/>
  <c r="B15" i="5" s="1"/>
  <c r="B14" i="2"/>
  <c r="B14" i="5" s="1"/>
  <c r="B13" i="2"/>
  <c r="B13" i="5" s="1"/>
  <c r="B12" i="2"/>
  <c r="B12" i="5" s="1"/>
  <c r="B11" i="2"/>
  <c r="B11" i="5" s="1"/>
  <c r="B10" i="2"/>
  <c r="B10" i="5" s="1"/>
  <c r="B9" i="2"/>
  <c r="B9" i="5" s="1"/>
  <c r="B8" i="2"/>
  <c r="B8" i="5" s="1"/>
  <c r="B7" i="2"/>
  <c r="B7" i="5" s="1"/>
  <c r="B6" i="2"/>
  <c r="B6" i="5" s="1"/>
  <c r="B5" i="2"/>
  <c r="B5" i="5" s="1"/>
  <c r="B4" i="2"/>
  <c r="B4" i="5" s="1"/>
  <c r="E5" i="6" l="1"/>
  <c r="E9" i="6"/>
  <c r="E13" i="6"/>
  <c r="E17" i="6"/>
  <c r="E21" i="6"/>
  <c r="E25" i="6"/>
  <c r="E29" i="6"/>
  <c r="F7" i="6"/>
  <c r="F11" i="6"/>
  <c r="F15" i="6"/>
  <c r="F19" i="6"/>
  <c r="F23" i="6"/>
  <c r="F27" i="6"/>
</calcChain>
</file>

<file path=xl/sharedStrings.xml><?xml version="1.0" encoding="utf-8"?>
<sst xmlns="http://schemas.openxmlformats.org/spreadsheetml/2006/main" count="240" uniqueCount="29">
  <si>
    <t>Total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</si>
  <si>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</si>
  <si>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</si>
  <si>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</si>
  <si>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</si>
  <si>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</si>
  <si>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</si>
  <si>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</si>
  <si>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</si>
  <si>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</si>
  <si>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</si>
  <si>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</si>
  <si>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</si>
  <si>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</si>
  <si>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</si>
  <si>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</si>
  <si>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</si>
  <si>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</si>
  <si>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</si>
  <si>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</si>
  <si>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</si>
  <si>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</si>
  <si>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</si>
  <si>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</si>
  <si>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</si>
  <si>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</si>
  <si>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Primaria</t>
  </si>
  <si>
    <t>Secundaria</t>
  </si>
  <si>
    <t>3-5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</si>
</sst>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horizontal="center"/>
    </xf>
    <xf numFmtId="3" fontId="0" fillId="0" borderId="10" xfId="0" applyNumberFormat="1" applyBorder="1" applyAlignment="1">
      <alignment wrapText="1"/>
    </xf>
    <xf numFmtId="3" fontId="16" fillId="0" borderId="10" xfId="0" applyNumberFormat="1" applyFont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6" fontId="16" fillId="0" borderId="10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4151-4427-4A59-967D-3DF63A2482D3}">
  <dimension ref="A1:AK29"/>
  <sheetViews>
    <sheetView showGridLines="0" workbookViewId="0">
      <selection activeCell="D7" sqref="D7"/>
    </sheetView>
  </sheetViews>
  <sheetFormatPr baseColWidth="10" defaultRowHeight="15" x14ac:dyDescent="0.25"/>
  <cols>
    <col min="1" max="1" width="18.7109375" customWidth="1"/>
    <col min="2" max="4" width="9.140625" bestFit="1" customWidth="1"/>
    <col min="5" max="5" width="11" bestFit="1" customWidth="1"/>
    <col min="6" max="8" width="9.140625" bestFit="1" customWidth="1"/>
    <col min="9" max="9" width="11" bestFit="1" customWidth="1"/>
    <col min="10" max="12" width="9.140625" bestFit="1" customWidth="1"/>
    <col min="13" max="13" width="11" bestFit="1" customWidth="1"/>
    <col min="14" max="16" width="9.140625" bestFit="1" customWidth="1"/>
    <col min="17" max="17" width="11" bestFit="1" customWidth="1"/>
    <col min="18" max="20" width="9.140625" bestFit="1" customWidth="1"/>
    <col min="21" max="21" width="11" bestFit="1" customWidth="1"/>
    <col min="22" max="24" width="9.140625" bestFit="1" customWidth="1"/>
    <col min="25" max="25" width="11" bestFit="1" customWidth="1"/>
    <col min="26" max="28" width="9.140625" bestFit="1" customWidth="1"/>
    <col min="29" max="29" width="11" bestFit="1" customWidth="1"/>
    <col min="30" max="32" width="9.140625" bestFit="1" customWidth="1"/>
    <col min="33" max="33" width="11" bestFit="1" customWidth="1"/>
    <col min="34" max="36" width="9.140625" bestFit="1" customWidth="1"/>
    <col min="37" max="37" width="11" bestFit="1" customWidth="1"/>
  </cols>
  <sheetData>
    <row r="1" spans="1:37" x14ac:dyDescent="0.25">
      <c r="F1" s="9"/>
      <c r="J1" s="9"/>
      <c r="N1" s="9"/>
      <c r="R1" s="9"/>
      <c r="V1" s="9"/>
      <c r="Z1" s="9"/>
      <c r="AD1" s="9"/>
      <c r="AH1" s="9"/>
    </row>
    <row r="2" spans="1:37" x14ac:dyDescent="0.25">
      <c r="B2" s="10">
        <v>2015</v>
      </c>
      <c r="C2" s="10"/>
      <c r="D2" s="10"/>
      <c r="E2" s="10"/>
      <c r="F2" s="10">
        <v>2016</v>
      </c>
      <c r="G2" s="10"/>
      <c r="H2" s="10"/>
      <c r="I2" s="10"/>
      <c r="J2" s="10">
        <v>2017</v>
      </c>
      <c r="K2" s="10"/>
      <c r="L2" s="10"/>
      <c r="M2" s="10"/>
      <c r="N2" s="10">
        <v>2018</v>
      </c>
      <c r="O2" s="10"/>
      <c r="P2" s="10"/>
      <c r="Q2" s="10"/>
      <c r="R2" s="10">
        <v>2019</v>
      </c>
      <c r="S2" s="10"/>
      <c r="T2" s="10"/>
      <c r="U2" s="10"/>
      <c r="V2" s="10">
        <v>2020</v>
      </c>
      <c r="W2" s="10"/>
      <c r="X2" s="10"/>
      <c r="Y2" s="10"/>
      <c r="Z2" s="10">
        <v>2021</v>
      </c>
      <c r="AA2" s="10"/>
      <c r="AB2" s="10"/>
      <c r="AC2" s="10"/>
      <c r="AD2" s="10">
        <v>2022</v>
      </c>
      <c r="AE2" s="10"/>
      <c r="AF2" s="10"/>
      <c r="AG2" s="10"/>
      <c r="AH2" s="10">
        <v>2023</v>
      </c>
      <c r="AI2" s="10"/>
      <c r="AJ2" s="10"/>
      <c r="AK2" s="10"/>
    </row>
    <row r="3" spans="1:37" ht="21.75" customHeight="1" x14ac:dyDescent="0.25">
      <c r="B3" s="7" t="s">
        <v>0</v>
      </c>
      <c r="C3" s="8" t="s">
        <v>28</v>
      </c>
      <c r="D3" s="7" t="s">
        <v>26</v>
      </c>
      <c r="E3" s="7" t="s">
        <v>27</v>
      </c>
      <c r="F3" s="6" t="s">
        <v>0</v>
      </c>
      <c r="G3" s="8" t="s">
        <v>28</v>
      </c>
      <c r="H3" s="6" t="s">
        <v>26</v>
      </c>
      <c r="I3" s="6" t="s">
        <v>27</v>
      </c>
      <c r="J3" s="6" t="s">
        <v>0</v>
      </c>
      <c r="K3" s="8" t="s">
        <v>28</v>
      </c>
      <c r="L3" s="6" t="s">
        <v>26</v>
      </c>
      <c r="M3" s="6" t="s">
        <v>27</v>
      </c>
      <c r="N3" s="6" t="s">
        <v>0</v>
      </c>
      <c r="O3" s="8" t="s">
        <v>28</v>
      </c>
      <c r="P3" s="6" t="s">
        <v>26</v>
      </c>
      <c r="Q3" s="6" t="s">
        <v>27</v>
      </c>
      <c r="R3" s="7" t="s">
        <v>0</v>
      </c>
      <c r="S3" s="8" t="s">
        <v>28</v>
      </c>
      <c r="T3" s="7" t="s">
        <v>26</v>
      </c>
      <c r="U3" s="7" t="s">
        <v>27</v>
      </c>
      <c r="V3" s="7" t="s">
        <v>0</v>
      </c>
      <c r="W3" s="8" t="s">
        <v>28</v>
      </c>
      <c r="X3" s="7" t="s">
        <v>26</v>
      </c>
      <c r="Y3" s="7" t="s">
        <v>27</v>
      </c>
      <c r="Z3" s="7" t="s">
        <v>0</v>
      </c>
      <c r="AA3" s="8" t="s">
        <v>28</v>
      </c>
      <c r="AB3" s="7" t="s">
        <v>26</v>
      </c>
      <c r="AC3" s="7" t="s">
        <v>27</v>
      </c>
      <c r="AD3" s="7" t="s">
        <v>0</v>
      </c>
      <c r="AE3" s="8" t="s">
        <v>28</v>
      </c>
      <c r="AF3" s="7" t="s">
        <v>26</v>
      </c>
      <c r="AG3" s="7" t="s">
        <v>27</v>
      </c>
      <c r="AH3" s="7" t="s">
        <v>0</v>
      </c>
      <c r="AI3" s="8" t="s">
        <v>28</v>
      </c>
      <c r="AJ3" s="7" t="s">
        <v>26</v>
      </c>
      <c r="AK3" s="7" t="s">
        <v>27</v>
      </c>
    </row>
    <row r="4" spans="1:37" x14ac:dyDescent="0.25">
      <c r="A4" s="1" t="s">
        <v>0</v>
      </c>
      <c r="B4" s="5">
        <f>Público!B4+Privado!B4</f>
        <v>7513953</v>
      </c>
      <c r="C4" s="5">
        <f>Público!C4+Privado!C4</f>
        <v>1573113</v>
      </c>
      <c r="D4" s="5">
        <f>Público!D4+Privado!D4</f>
        <v>3474521</v>
      </c>
      <c r="E4" s="5">
        <f>Público!E4+Privado!E4</f>
        <v>2466319</v>
      </c>
      <c r="F4" s="5">
        <f>Público!F4+Privado!F4</f>
        <v>7638530</v>
      </c>
      <c r="G4" s="5">
        <f>Público!G4+Privado!G4</f>
        <v>1593705</v>
      </c>
      <c r="H4" s="5">
        <f>Público!H4+Privado!H4</f>
        <v>3528763</v>
      </c>
      <c r="I4" s="5">
        <f>Público!I4+Privado!I4</f>
        <v>2516062</v>
      </c>
      <c r="J4" s="5">
        <f>Público!J4+Privado!J4</f>
        <v>7640694</v>
      </c>
      <c r="K4" s="5">
        <f>Público!K4+Privado!K4</f>
        <v>1607858</v>
      </c>
      <c r="L4" s="5">
        <f>Público!L4+Privado!L4</f>
        <v>3498498</v>
      </c>
      <c r="M4" s="5">
        <f>Público!M4+Privado!M4</f>
        <v>2534338</v>
      </c>
      <c r="N4" s="5">
        <f>Público!N4+Privado!N4</f>
        <v>7729866</v>
      </c>
      <c r="O4" s="5">
        <f>Público!O4+Privado!O4</f>
        <v>1639583</v>
      </c>
      <c r="P4" s="5">
        <f>Público!P4+Privado!P4</f>
        <v>3546723</v>
      </c>
      <c r="Q4" s="5">
        <f>Público!Q4+Privado!Q4</f>
        <v>2543560</v>
      </c>
      <c r="R4" s="5">
        <f>Público!R4+Privado!R4</f>
        <v>7932917</v>
      </c>
      <c r="S4" s="5">
        <f>Público!S4+Privado!S4</f>
        <v>1677003</v>
      </c>
      <c r="T4" s="5">
        <f>Público!T4+Privado!T4</f>
        <v>3667092</v>
      </c>
      <c r="U4" s="5">
        <f>Público!U4+Privado!U4</f>
        <v>2588822</v>
      </c>
      <c r="V4" s="5">
        <f>Público!V4+Privado!V4</f>
        <v>8088112</v>
      </c>
      <c r="W4" s="5">
        <f>Público!W4+Privado!W4</f>
        <v>1631781</v>
      </c>
      <c r="X4" s="5">
        <f>Público!X4+Privado!X4</f>
        <v>3797340</v>
      </c>
      <c r="Y4" s="5">
        <f>Público!Y4+Privado!Y4</f>
        <v>2658991</v>
      </c>
      <c r="Z4" s="5">
        <f>Público!Z4+Privado!Z4</f>
        <v>8070239</v>
      </c>
      <c r="AA4" s="5">
        <f>Público!AA4+Privado!AA4</f>
        <v>1574031</v>
      </c>
      <c r="AB4" s="5">
        <f>Público!AB4+Privado!AB4</f>
        <v>3787610</v>
      </c>
      <c r="AC4" s="5">
        <f>Público!AC4+Privado!AC4</f>
        <v>2708598</v>
      </c>
      <c r="AD4" s="5">
        <f>Público!AD4+Privado!AD4</f>
        <v>8312283</v>
      </c>
      <c r="AE4" s="5">
        <f>Público!AE4+Privado!AE4</f>
        <v>1632890</v>
      </c>
      <c r="AF4" s="5">
        <f>Público!AF4+Privado!AF4</f>
        <v>3847053</v>
      </c>
      <c r="AG4" s="5">
        <f>Público!AG4+Privado!AG4</f>
        <v>2832340</v>
      </c>
      <c r="AH4" s="5">
        <f>Público!AH4+Privado!AH4</f>
        <v>8249938</v>
      </c>
      <c r="AI4" s="5">
        <f>Público!AI4+Privado!AI4</f>
        <v>1599765</v>
      </c>
      <c r="AJ4" s="5">
        <f>Público!AJ4+Privado!AJ4</f>
        <v>3771424</v>
      </c>
      <c r="AK4" s="5">
        <f>Público!AK4+Privado!AK4</f>
        <v>2878749</v>
      </c>
    </row>
    <row r="5" spans="1:37" x14ac:dyDescent="0.25">
      <c r="A5" s="2" t="s">
        <v>1</v>
      </c>
      <c r="B5" s="5">
        <f>Público!B5+Privado!B5</f>
        <v>129998</v>
      </c>
      <c r="C5" s="5">
        <f>Público!C5+Privado!C5</f>
        <v>28439</v>
      </c>
      <c r="D5" s="5">
        <f>Público!D5+Privado!D5</f>
        <v>63530</v>
      </c>
      <c r="E5" s="5">
        <f>Público!E5+Privado!E5</f>
        <v>38029</v>
      </c>
      <c r="F5" s="5">
        <f>Público!F5+Privado!F5</f>
        <v>132204</v>
      </c>
      <c r="G5" s="5">
        <f>Público!G5+Privado!G5</f>
        <v>28773</v>
      </c>
      <c r="H5" s="5">
        <f>Público!H5+Privado!H5</f>
        <v>64000</v>
      </c>
      <c r="I5" s="5">
        <f>Público!I5+Privado!I5</f>
        <v>39431</v>
      </c>
      <c r="J5" s="5">
        <f>Público!J5+Privado!J5</f>
        <v>132328</v>
      </c>
      <c r="K5" s="5">
        <f>Público!K5+Privado!K5</f>
        <v>28781</v>
      </c>
      <c r="L5" s="5">
        <f>Público!L5+Privado!L5</f>
        <v>63417</v>
      </c>
      <c r="M5" s="5">
        <f>Público!M5+Privado!M5</f>
        <v>40130</v>
      </c>
      <c r="N5" s="5">
        <f>Público!N5+Privado!N5</f>
        <v>132535</v>
      </c>
      <c r="O5" s="5">
        <f>Público!O5+Privado!O5</f>
        <v>28635</v>
      </c>
      <c r="P5" s="5">
        <f>Público!P5+Privado!P5</f>
        <v>63776</v>
      </c>
      <c r="Q5" s="5">
        <f>Público!Q5+Privado!Q5</f>
        <v>40124</v>
      </c>
      <c r="R5" s="5">
        <f>Público!R5+Privado!R5</f>
        <v>134271</v>
      </c>
      <c r="S5" s="5">
        <f>Público!S5+Privado!S5</f>
        <v>28960</v>
      </c>
      <c r="T5" s="5">
        <f>Público!T5+Privado!T5</f>
        <v>65115</v>
      </c>
      <c r="U5" s="5">
        <f>Público!U5+Privado!U5</f>
        <v>40196</v>
      </c>
      <c r="V5" s="5">
        <f>Público!V5+Privado!V5</f>
        <v>135479</v>
      </c>
      <c r="W5" s="5">
        <f>Público!W5+Privado!W5</f>
        <v>28801</v>
      </c>
      <c r="X5" s="5">
        <f>Público!X5+Privado!X5</f>
        <v>66280</v>
      </c>
      <c r="Y5" s="5">
        <f>Público!Y5+Privado!Y5</f>
        <v>40398</v>
      </c>
      <c r="Z5" s="5">
        <f>Público!Z5+Privado!Z5</f>
        <v>138847</v>
      </c>
      <c r="AA5" s="5">
        <f>Público!AA5+Privado!AA5</f>
        <v>29421</v>
      </c>
      <c r="AB5" s="5">
        <f>Público!AB5+Privado!AB5</f>
        <v>66811</v>
      </c>
      <c r="AC5" s="5">
        <f>Público!AC5+Privado!AC5</f>
        <v>42615</v>
      </c>
      <c r="AD5" s="5">
        <f>Público!AD5+Privado!AD5</f>
        <v>144487</v>
      </c>
      <c r="AE5" s="5">
        <f>Público!AE5+Privado!AE5</f>
        <v>30808</v>
      </c>
      <c r="AF5" s="5">
        <f>Público!AF5+Privado!AF5</f>
        <v>67684</v>
      </c>
      <c r="AG5" s="5">
        <f>Público!AG5+Privado!AG5</f>
        <v>45995</v>
      </c>
      <c r="AH5" s="5">
        <f>Público!AH5+Privado!AH5</f>
        <v>143758</v>
      </c>
      <c r="AI5" s="5">
        <f>Público!AI5+Privado!AI5</f>
        <v>30596</v>
      </c>
      <c r="AJ5" s="5">
        <f>Público!AJ5+Privado!AJ5</f>
        <v>66286</v>
      </c>
      <c r="AK5" s="5">
        <f>Público!AK5+Privado!AK5</f>
        <v>46876</v>
      </c>
    </row>
    <row r="6" spans="1:37" x14ac:dyDescent="0.25">
      <c r="A6" s="2" t="s">
        <v>2</v>
      </c>
      <c r="B6" s="5">
        <f>Público!B6+Privado!B6</f>
        <v>289910</v>
      </c>
      <c r="C6" s="5">
        <f>Público!C6+Privado!C6</f>
        <v>58874</v>
      </c>
      <c r="D6" s="5">
        <f>Público!D6+Privado!D6</f>
        <v>132142</v>
      </c>
      <c r="E6" s="5">
        <f>Público!E6+Privado!E6</f>
        <v>98894</v>
      </c>
      <c r="F6" s="5">
        <f>Público!F6+Privado!F6</f>
        <v>289956</v>
      </c>
      <c r="G6" s="5">
        <f>Público!G6+Privado!G6</f>
        <v>58923</v>
      </c>
      <c r="H6" s="5">
        <f>Público!H6+Privado!H6</f>
        <v>132777</v>
      </c>
      <c r="I6" s="5">
        <f>Público!I6+Privado!I6</f>
        <v>98256</v>
      </c>
      <c r="J6" s="5">
        <f>Público!J6+Privado!J6</f>
        <v>287346</v>
      </c>
      <c r="K6" s="5">
        <f>Público!K6+Privado!K6</f>
        <v>59062</v>
      </c>
      <c r="L6" s="5">
        <f>Público!L6+Privado!L6</f>
        <v>130595</v>
      </c>
      <c r="M6" s="5">
        <f>Público!M6+Privado!M6</f>
        <v>97689</v>
      </c>
      <c r="N6" s="5">
        <f>Público!N6+Privado!N6</f>
        <v>286636</v>
      </c>
      <c r="O6" s="5">
        <f>Público!O6+Privado!O6</f>
        <v>59511</v>
      </c>
      <c r="P6" s="5">
        <f>Público!P6+Privado!P6</f>
        <v>130482</v>
      </c>
      <c r="Q6" s="5">
        <f>Público!Q6+Privado!Q6</f>
        <v>96643</v>
      </c>
      <c r="R6" s="5">
        <f>Público!R6+Privado!R6</f>
        <v>290543</v>
      </c>
      <c r="S6" s="5">
        <f>Público!S6+Privado!S6</f>
        <v>60939</v>
      </c>
      <c r="T6" s="5">
        <f>Público!T6+Privado!T6</f>
        <v>132539</v>
      </c>
      <c r="U6" s="5">
        <f>Público!U6+Privado!U6</f>
        <v>97065</v>
      </c>
      <c r="V6" s="5">
        <f>Público!V6+Privado!V6</f>
        <v>297112</v>
      </c>
      <c r="W6" s="5">
        <f>Público!W6+Privado!W6</f>
        <v>59926</v>
      </c>
      <c r="X6" s="5">
        <f>Público!X6+Privado!X6</f>
        <v>137554</v>
      </c>
      <c r="Y6" s="5">
        <f>Público!Y6+Privado!Y6</f>
        <v>99632</v>
      </c>
      <c r="Z6" s="5">
        <f>Público!Z6+Privado!Z6</f>
        <v>297663</v>
      </c>
      <c r="AA6" s="5">
        <f>Público!AA6+Privado!AA6</f>
        <v>57966</v>
      </c>
      <c r="AB6" s="5">
        <f>Público!AB6+Privado!AB6</f>
        <v>137035</v>
      </c>
      <c r="AC6" s="5">
        <f>Público!AC6+Privado!AC6</f>
        <v>102662</v>
      </c>
      <c r="AD6" s="5">
        <f>Público!AD6+Privado!AD6</f>
        <v>306717</v>
      </c>
      <c r="AE6" s="5">
        <f>Público!AE6+Privado!AE6</f>
        <v>60030</v>
      </c>
      <c r="AF6" s="5">
        <f>Público!AF6+Privado!AF6</f>
        <v>138049</v>
      </c>
      <c r="AG6" s="5">
        <f>Público!AG6+Privado!AG6</f>
        <v>108638</v>
      </c>
      <c r="AH6" s="5">
        <f>Público!AH6+Privado!AH6</f>
        <v>302527</v>
      </c>
      <c r="AI6" s="5">
        <f>Público!AI6+Privado!AI6</f>
        <v>58704</v>
      </c>
      <c r="AJ6" s="5">
        <f>Público!AJ6+Privado!AJ6</f>
        <v>134307</v>
      </c>
      <c r="AK6" s="5">
        <f>Público!AK6+Privado!AK6</f>
        <v>109516</v>
      </c>
    </row>
    <row r="7" spans="1:37" x14ac:dyDescent="0.25">
      <c r="A7" s="2" t="s">
        <v>3</v>
      </c>
      <c r="B7" s="5">
        <f>Público!B7+Privado!B7</f>
        <v>122820</v>
      </c>
      <c r="C7" s="5">
        <f>Público!C7+Privado!C7</f>
        <v>22919</v>
      </c>
      <c r="D7" s="5">
        <f>Público!D7+Privado!D7</f>
        <v>54703</v>
      </c>
      <c r="E7" s="5">
        <f>Público!E7+Privado!E7</f>
        <v>45198</v>
      </c>
      <c r="F7" s="5">
        <f>Público!F7+Privado!F7</f>
        <v>122923</v>
      </c>
      <c r="G7" s="5">
        <f>Público!G7+Privado!G7</f>
        <v>23400</v>
      </c>
      <c r="H7" s="5">
        <f>Público!H7+Privado!H7</f>
        <v>54125</v>
      </c>
      <c r="I7" s="5">
        <f>Público!I7+Privado!I7</f>
        <v>45398</v>
      </c>
      <c r="J7" s="5">
        <f>Público!J7+Privado!J7</f>
        <v>119465</v>
      </c>
      <c r="K7" s="5">
        <f>Público!K7+Privado!K7</f>
        <v>23254</v>
      </c>
      <c r="L7" s="5">
        <f>Público!L7+Privado!L7</f>
        <v>51700</v>
      </c>
      <c r="M7" s="5">
        <f>Público!M7+Privado!M7</f>
        <v>44511</v>
      </c>
      <c r="N7" s="5">
        <f>Público!N7+Privado!N7</f>
        <v>118207</v>
      </c>
      <c r="O7" s="5">
        <f>Público!O7+Privado!O7</f>
        <v>23622</v>
      </c>
      <c r="P7" s="5">
        <f>Público!P7+Privado!P7</f>
        <v>50936</v>
      </c>
      <c r="Q7" s="5">
        <f>Público!Q7+Privado!Q7</f>
        <v>43649</v>
      </c>
      <c r="R7" s="5">
        <f>Público!R7+Privado!R7</f>
        <v>119031</v>
      </c>
      <c r="S7" s="5">
        <f>Público!S7+Privado!S7</f>
        <v>24513</v>
      </c>
      <c r="T7" s="5">
        <f>Público!T7+Privado!T7</f>
        <v>50975</v>
      </c>
      <c r="U7" s="5">
        <f>Público!U7+Privado!U7</f>
        <v>43543</v>
      </c>
      <c r="V7" s="5">
        <f>Público!V7+Privado!V7</f>
        <v>122049</v>
      </c>
      <c r="W7" s="5">
        <f>Público!W7+Privado!W7</f>
        <v>25074</v>
      </c>
      <c r="X7" s="5">
        <f>Público!X7+Privado!X7</f>
        <v>52763</v>
      </c>
      <c r="Y7" s="5">
        <f>Público!Y7+Privado!Y7</f>
        <v>44212</v>
      </c>
      <c r="Z7" s="5">
        <f>Público!Z7+Privado!Z7</f>
        <v>122139</v>
      </c>
      <c r="AA7" s="5">
        <f>Público!AA7+Privado!AA7</f>
        <v>25473</v>
      </c>
      <c r="AB7" s="5">
        <f>Público!AB7+Privado!AB7</f>
        <v>52516</v>
      </c>
      <c r="AC7" s="5">
        <f>Público!AC7+Privado!AC7</f>
        <v>44150</v>
      </c>
      <c r="AD7" s="5">
        <f>Público!AD7+Privado!AD7</f>
        <v>123983</v>
      </c>
      <c r="AE7" s="5">
        <f>Público!AE7+Privado!AE7</f>
        <v>25563</v>
      </c>
      <c r="AF7" s="5">
        <f>Público!AF7+Privado!AF7</f>
        <v>53862</v>
      </c>
      <c r="AG7" s="5">
        <f>Público!AG7+Privado!AG7</f>
        <v>44558</v>
      </c>
      <c r="AH7" s="5">
        <f>Público!AH7+Privado!AH7</f>
        <v>122116</v>
      </c>
      <c r="AI7" s="5">
        <f>Público!AI7+Privado!AI7</f>
        <v>24745</v>
      </c>
      <c r="AJ7" s="5">
        <f>Público!AJ7+Privado!AJ7</f>
        <v>52889</v>
      </c>
      <c r="AK7" s="5">
        <f>Público!AK7+Privado!AK7</f>
        <v>44482</v>
      </c>
    </row>
    <row r="8" spans="1:37" x14ac:dyDescent="0.25">
      <c r="A8" s="2" t="s">
        <v>4</v>
      </c>
      <c r="B8" s="5">
        <f>Público!B8+Privado!B8</f>
        <v>301360</v>
      </c>
      <c r="C8" s="5">
        <f>Público!C8+Privado!C8</f>
        <v>64056</v>
      </c>
      <c r="D8" s="5">
        <f>Público!D8+Privado!D8</f>
        <v>132516</v>
      </c>
      <c r="E8" s="5">
        <f>Público!E8+Privado!E8</f>
        <v>104788</v>
      </c>
      <c r="F8" s="5">
        <f>Público!F8+Privado!F8</f>
        <v>310521</v>
      </c>
      <c r="G8" s="5">
        <f>Público!G8+Privado!G8</f>
        <v>66229</v>
      </c>
      <c r="H8" s="5">
        <f>Público!H8+Privado!H8</f>
        <v>137326</v>
      </c>
      <c r="I8" s="5">
        <f>Público!I8+Privado!I8</f>
        <v>106966</v>
      </c>
      <c r="J8" s="5">
        <f>Público!J8+Privado!J8</f>
        <v>316325</v>
      </c>
      <c r="K8" s="5">
        <f>Público!K8+Privado!K8</f>
        <v>68225</v>
      </c>
      <c r="L8" s="5">
        <f>Público!L8+Privado!L8</f>
        <v>139778</v>
      </c>
      <c r="M8" s="5">
        <f>Público!M8+Privado!M8</f>
        <v>108322</v>
      </c>
      <c r="N8" s="5">
        <f>Público!N8+Privado!N8</f>
        <v>323996</v>
      </c>
      <c r="O8" s="5">
        <f>Público!O8+Privado!O8</f>
        <v>70293</v>
      </c>
      <c r="P8" s="5">
        <f>Público!P8+Privado!P8</f>
        <v>144203</v>
      </c>
      <c r="Q8" s="5">
        <f>Público!Q8+Privado!Q8</f>
        <v>109500</v>
      </c>
      <c r="R8" s="5">
        <f>Público!R8+Privado!R8</f>
        <v>334185</v>
      </c>
      <c r="S8" s="5">
        <f>Público!S8+Privado!S8</f>
        <v>72686</v>
      </c>
      <c r="T8" s="5">
        <f>Público!T8+Privado!T8</f>
        <v>150544</v>
      </c>
      <c r="U8" s="5">
        <f>Público!U8+Privado!U8</f>
        <v>110955</v>
      </c>
      <c r="V8" s="5">
        <f>Público!V8+Privado!V8</f>
        <v>336355</v>
      </c>
      <c r="W8" s="5">
        <f>Público!W8+Privado!W8</f>
        <v>68081</v>
      </c>
      <c r="X8" s="5">
        <f>Público!X8+Privado!X8</f>
        <v>156557</v>
      </c>
      <c r="Y8" s="5">
        <f>Público!Y8+Privado!Y8</f>
        <v>111717</v>
      </c>
      <c r="Z8" s="5">
        <f>Público!Z8+Privado!Z8</f>
        <v>341415</v>
      </c>
      <c r="AA8" s="5">
        <f>Público!AA8+Privado!AA8</f>
        <v>66289</v>
      </c>
      <c r="AB8" s="5">
        <f>Público!AB8+Privado!AB8</f>
        <v>159630</v>
      </c>
      <c r="AC8" s="5">
        <f>Público!AC8+Privado!AC8</f>
        <v>115496</v>
      </c>
      <c r="AD8" s="5">
        <f>Público!AD8+Privado!AD8</f>
        <v>346299</v>
      </c>
      <c r="AE8" s="5">
        <f>Público!AE8+Privado!AE8</f>
        <v>66942</v>
      </c>
      <c r="AF8" s="5">
        <f>Público!AF8+Privado!AF8</f>
        <v>161058</v>
      </c>
      <c r="AG8" s="5">
        <f>Público!AG8+Privado!AG8</f>
        <v>118299</v>
      </c>
      <c r="AH8" s="5">
        <f>Público!AH8+Privado!AH8</f>
        <v>348768</v>
      </c>
      <c r="AI8" s="5">
        <f>Público!AI8+Privado!AI8</f>
        <v>65851</v>
      </c>
      <c r="AJ8" s="5">
        <f>Público!AJ8+Privado!AJ8</f>
        <v>159698</v>
      </c>
      <c r="AK8" s="5">
        <f>Público!AK8+Privado!AK8</f>
        <v>123219</v>
      </c>
    </row>
    <row r="9" spans="1:37" x14ac:dyDescent="0.25">
      <c r="A9" s="2" t="s">
        <v>5</v>
      </c>
      <c r="B9" s="5">
        <f>Público!B9+Privado!B9</f>
        <v>183555</v>
      </c>
      <c r="C9" s="5">
        <f>Público!C9+Privado!C9</f>
        <v>34084</v>
      </c>
      <c r="D9" s="5">
        <f>Público!D9+Privado!D9</f>
        <v>83562</v>
      </c>
      <c r="E9" s="5">
        <f>Público!E9+Privado!E9</f>
        <v>65909</v>
      </c>
      <c r="F9" s="5">
        <f>Público!F9+Privado!F9</f>
        <v>184644</v>
      </c>
      <c r="G9" s="5">
        <f>Público!G9+Privado!G9</f>
        <v>34484</v>
      </c>
      <c r="H9" s="5">
        <f>Público!H9+Privado!H9</f>
        <v>82634</v>
      </c>
      <c r="I9" s="5">
        <f>Público!I9+Privado!I9</f>
        <v>67526</v>
      </c>
      <c r="J9" s="5">
        <f>Público!J9+Privado!J9</f>
        <v>179224</v>
      </c>
      <c r="K9" s="5">
        <f>Público!K9+Privado!K9</f>
        <v>33729</v>
      </c>
      <c r="L9" s="5">
        <f>Público!L9+Privado!L9</f>
        <v>79066</v>
      </c>
      <c r="M9" s="5">
        <f>Público!M9+Privado!M9</f>
        <v>66429</v>
      </c>
      <c r="N9" s="5">
        <f>Público!N9+Privado!N9</f>
        <v>177604</v>
      </c>
      <c r="O9" s="5">
        <f>Público!O9+Privado!O9</f>
        <v>35119</v>
      </c>
      <c r="P9" s="5">
        <f>Público!P9+Privado!P9</f>
        <v>77801</v>
      </c>
      <c r="Q9" s="5">
        <f>Público!Q9+Privado!Q9</f>
        <v>64684</v>
      </c>
      <c r="R9" s="5">
        <f>Público!R9+Privado!R9</f>
        <v>179106</v>
      </c>
      <c r="S9" s="5">
        <f>Público!S9+Privado!S9</f>
        <v>35815</v>
      </c>
      <c r="T9" s="5">
        <f>Público!T9+Privado!T9</f>
        <v>78667</v>
      </c>
      <c r="U9" s="5">
        <f>Público!U9+Privado!U9</f>
        <v>64624</v>
      </c>
      <c r="V9" s="5">
        <f>Público!V9+Privado!V9</f>
        <v>183087</v>
      </c>
      <c r="W9" s="5">
        <f>Público!W9+Privado!W9</f>
        <v>36763</v>
      </c>
      <c r="X9" s="5">
        <f>Público!X9+Privado!X9</f>
        <v>81197</v>
      </c>
      <c r="Y9" s="5">
        <f>Público!Y9+Privado!Y9</f>
        <v>65127</v>
      </c>
      <c r="Z9" s="5">
        <f>Público!Z9+Privado!Z9</f>
        <v>184081</v>
      </c>
      <c r="AA9" s="5">
        <f>Público!AA9+Privado!AA9</f>
        <v>37258</v>
      </c>
      <c r="AB9" s="5">
        <f>Público!AB9+Privado!AB9</f>
        <v>81676</v>
      </c>
      <c r="AC9" s="5">
        <f>Público!AC9+Privado!AC9</f>
        <v>65147</v>
      </c>
      <c r="AD9" s="5">
        <f>Público!AD9+Privado!AD9</f>
        <v>185945</v>
      </c>
      <c r="AE9" s="5">
        <f>Público!AE9+Privado!AE9</f>
        <v>36761</v>
      </c>
      <c r="AF9" s="5">
        <f>Público!AF9+Privado!AF9</f>
        <v>82718</v>
      </c>
      <c r="AG9" s="5">
        <f>Público!AG9+Privado!AG9</f>
        <v>66466</v>
      </c>
      <c r="AH9" s="5">
        <f>Público!AH9+Privado!AH9</f>
        <v>182212</v>
      </c>
      <c r="AI9" s="5">
        <f>Público!AI9+Privado!AI9</f>
        <v>36374</v>
      </c>
      <c r="AJ9" s="5">
        <f>Público!AJ9+Privado!AJ9</f>
        <v>80460</v>
      </c>
      <c r="AK9" s="5">
        <f>Público!AK9+Privado!AK9</f>
        <v>65378</v>
      </c>
    </row>
    <row r="10" spans="1:37" x14ac:dyDescent="0.25">
      <c r="A10" s="2" t="s">
        <v>6</v>
      </c>
      <c r="B10" s="5">
        <f>Público!B10+Privado!B10</f>
        <v>404179</v>
      </c>
      <c r="C10" s="5">
        <f>Público!C10+Privado!C10</f>
        <v>83979</v>
      </c>
      <c r="D10" s="5">
        <f>Público!D10+Privado!D10</f>
        <v>189574</v>
      </c>
      <c r="E10" s="5">
        <f>Público!E10+Privado!E10</f>
        <v>130626</v>
      </c>
      <c r="F10" s="5">
        <f>Público!F10+Privado!F10</f>
        <v>407338</v>
      </c>
      <c r="G10" s="5">
        <f>Público!G10+Privado!G10</f>
        <v>86280</v>
      </c>
      <c r="H10" s="5">
        <f>Público!H10+Privado!H10</f>
        <v>189642</v>
      </c>
      <c r="I10" s="5">
        <f>Público!I10+Privado!I10</f>
        <v>131416</v>
      </c>
      <c r="J10" s="5">
        <f>Público!J10+Privado!J10</f>
        <v>402186</v>
      </c>
      <c r="K10" s="5">
        <f>Público!K10+Privado!K10</f>
        <v>84812</v>
      </c>
      <c r="L10" s="5">
        <f>Público!L10+Privado!L10</f>
        <v>186250</v>
      </c>
      <c r="M10" s="5">
        <f>Público!M10+Privado!M10</f>
        <v>131124</v>
      </c>
      <c r="N10" s="5">
        <f>Público!N10+Privado!N10</f>
        <v>401015</v>
      </c>
      <c r="O10" s="5">
        <f>Público!O10+Privado!O10</f>
        <v>84742</v>
      </c>
      <c r="P10" s="5">
        <f>Público!P10+Privado!P10</f>
        <v>184666</v>
      </c>
      <c r="Q10" s="5">
        <f>Público!Q10+Privado!Q10</f>
        <v>131607</v>
      </c>
      <c r="R10" s="5">
        <f>Público!R10+Privado!R10</f>
        <v>402027</v>
      </c>
      <c r="S10" s="5">
        <f>Público!S10+Privado!S10</f>
        <v>84830</v>
      </c>
      <c r="T10" s="5">
        <f>Público!T10+Privado!T10</f>
        <v>185757</v>
      </c>
      <c r="U10" s="5">
        <f>Público!U10+Privado!U10</f>
        <v>131440</v>
      </c>
      <c r="V10" s="5">
        <f>Público!V10+Privado!V10</f>
        <v>404593</v>
      </c>
      <c r="W10" s="5">
        <f>Público!W10+Privado!W10</f>
        <v>82881</v>
      </c>
      <c r="X10" s="5">
        <f>Público!X10+Privado!X10</f>
        <v>188748</v>
      </c>
      <c r="Y10" s="5">
        <f>Público!Y10+Privado!Y10</f>
        <v>132964</v>
      </c>
      <c r="Z10" s="5">
        <f>Público!Z10+Privado!Z10</f>
        <v>409096</v>
      </c>
      <c r="AA10" s="5">
        <f>Público!AA10+Privado!AA10</f>
        <v>82660</v>
      </c>
      <c r="AB10" s="5">
        <f>Público!AB10+Privado!AB10</f>
        <v>188121</v>
      </c>
      <c r="AC10" s="5">
        <f>Público!AC10+Privado!AC10</f>
        <v>138315</v>
      </c>
      <c r="AD10" s="5">
        <f>Público!AD10+Privado!AD10</f>
        <v>414283</v>
      </c>
      <c r="AE10" s="5">
        <f>Público!AE10+Privado!AE10</f>
        <v>82356</v>
      </c>
      <c r="AF10" s="5">
        <f>Público!AF10+Privado!AF10</f>
        <v>187965</v>
      </c>
      <c r="AG10" s="5">
        <f>Público!AG10+Privado!AG10</f>
        <v>143962</v>
      </c>
      <c r="AH10" s="5">
        <f>Público!AH10+Privado!AH10</f>
        <v>404167</v>
      </c>
      <c r="AI10" s="5">
        <f>Público!AI10+Privado!AI10</f>
        <v>79092</v>
      </c>
      <c r="AJ10" s="5">
        <f>Público!AJ10+Privado!AJ10</f>
        <v>181572</v>
      </c>
      <c r="AK10" s="5">
        <f>Público!AK10+Privado!AK10</f>
        <v>143503</v>
      </c>
    </row>
    <row r="11" spans="1:37" x14ac:dyDescent="0.25">
      <c r="A11" s="2" t="s">
        <v>7</v>
      </c>
      <c r="B11" s="5">
        <f>Público!B11+Privado!B11</f>
        <v>225651</v>
      </c>
      <c r="C11" s="5">
        <f>Público!C11+Privado!C11</f>
        <v>52185</v>
      </c>
      <c r="D11" s="5">
        <f>Público!D11+Privado!D11</f>
        <v>102722</v>
      </c>
      <c r="E11" s="5">
        <f>Público!E11+Privado!E11</f>
        <v>70744</v>
      </c>
      <c r="F11" s="5">
        <f>Público!F11+Privado!F11</f>
        <v>230495</v>
      </c>
      <c r="G11" s="5">
        <f>Público!G11+Privado!G11</f>
        <v>53223</v>
      </c>
      <c r="H11" s="5">
        <f>Público!H11+Privado!H11</f>
        <v>104690</v>
      </c>
      <c r="I11" s="5">
        <f>Público!I11+Privado!I11</f>
        <v>72582</v>
      </c>
      <c r="J11" s="5">
        <f>Público!J11+Privado!J11</f>
        <v>232235</v>
      </c>
      <c r="K11" s="5">
        <f>Público!K11+Privado!K11</f>
        <v>53200</v>
      </c>
      <c r="L11" s="5">
        <f>Público!L11+Privado!L11</f>
        <v>104286</v>
      </c>
      <c r="M11" s="5">
        <f>Público!M11+Privado!M11</f>
        <v>74749</v>
      </c>
      <c r="N11" s="5">
        <f>Público!N11+Privado!N11</f>
        <v>235140</v>
      </c>
      <c r="O11" s="5">
        <f>Público!O11+Privado!O11</f>
        <v>53493</v>
      </c>
      <c r="P11" s="5">
        <f>Público!P11+Privado!P11</f>
        <v>106613</v>
      </c>
      <c r="Q11" s="5">
        <f>Público!Q11+Privado!Q11</f>
        <v>75034</v>
      </c>
      <c r="R11" s="5">
        <f>Público!R11+Privado!R11</f>
        <v>243327</v>
      </c>
      <c r="S11" s="5">
        <f>Público!S11+Privado!S11</f>
        <v>53926</v>
      </c>
      <c r="T11" s="5">
        <f>Público!T11+Privado!T11</f>
        <v>111631</v>
      </c>
      <c r="U11" s="5">
        <f>Público!U11+Privado!U11</f>
        <v>77770</v>
      </c>
      <c r="V11" s="5">
        <f>Público!V11+Privado!V11</f>
        <v>251333</v>
      </c>
      <c r="W11" s="5">
        <f>Público!W11+Privado!W11</f>
        <v>52153</v>
      </c>
      <c r="X11" s="5">
        <f>Público!X11+Privado!X11</f>
        <v>118343</v>
      </c>
      <c r="Y11" s="5">
        <f>Público!Y11+Privado!Y11</f>
        <v>80837</v>
      </c>
      <c r="Z11" s="5">
        <f>Público!Z11+Privado!Z11</f>
        <v>247420</v>
      </c>
      <c r="AA11" s="5">
        <f>Público!AA11+Privado!AA11</f>
        <v>48695</v>
      </c>
      <c r="AB11" s="5">
        <f>Público!AB11+Privado!AB11</f>
        <v>117335</v>
      </c>
      <c r="AC11" s="5">
        <f>Público!AC11+Privado!AC11</f>
        <v>81390</v>
      </c>
      <c r="AD11" s="5">
        <f>Público!AD11+Privado!AD11</f>
        <v>251343</v>
      </c>
      <c r="AE11" s="5">
        <f>Público!AE11+Privado!AE11</f>
        <v>49500</v>
      </c>
      <c r="AF11" s="5">
        <f>Público!AF11+Privado!AF11</f>
        <v>118377</v>
      </c>
      <c r="AG11" s="5">
        <f>Público!AG11+Privado!AG11</f>
        <v>83466</v>
      </c>
      <c r="AH11" s="5">
        <f>Público!AH11+Privado!AH11</f>
        <v>245882</v>
      </c>
      <c r="AI11" s="5">
        <f>Público!AI11+Privado!AI11</f>
        <v>46804</v>
      </c>
      <c r="AJ11" s="5">
        <f>Público!AJ11+Privado!AJ11</f>
        <v>114830</v>
      </c>
      <c r="AK11" s="5">
        <f>Público!AK11+Privado!AK11</f>
        <v>84248</v>
      </c>
    </row>
    <row r="12" spans="1:37" x14ac:dyDescent="0.25">
      <c r="A12" s="2" t="s">
        <v>8</v>
      </c>
      <c r="B12" s="5">
        <f>Público!B12+Privado!B12</f>
        <v>346682</v>
      </c>
      <c r="C12" s="5">
        <f>Público!C12+Privado!C12</f>
        <v>65696</v>
      </c>
      <c r="D12" s="5">
        <f>Público!D12+Privado!D12</f>
        <v>155160</v>
      </c>
      <c r="E12" s="5">
        <f>Público!E12+Privado!E12</f>
        <v>125826</v>
      </c>
      <c r="F12" s="5">
        <f>Público!F12+Privado!F12</f>
        <v>348719</v>
      </c>
      <c r="G12" s="5">
        <f>Público!G12+Privado!G12</f>
        <v>67281</v>
      </c>
      <c r="H12" s="5">
        <f>Público!H12+Privado!H12</f>
        <v>154172</v>
      </c>
      <c r="I12" s="5">
        <f>Público!I12+Privado!I12</f>
        <v>127266</v>
      </c>
      <c r="J12" s="5">
        <f>Público!J12+Privado!J12</f>
        <v>342927</v>
      </c>
      <c r="K12" s="5">
        <f>Público!K12+Privado!K12</f>
        <v>67249</v>
      </c>
      <c r="L12" s="5">
        <f>Público!L12+Privado!L12</f>
        <v>150351</v>
      </c>
      <c r="M12" s="5">
        <f>Público!M12+Privado!M12</f>
        <v>125327</v>
      </c>
      <c r="N12" s="5">
        <f>Público!N12+Privado!N12</f>
        <v>337704</v>
      </c>
      <c r="O12" s="5">
        <f>Público!O12+Privado!O12</f>
        <v>68038</v>
      </c>
      <c r="P12" s="5">
        <f>Público!P12+Privado!P12</f>
        <v>148528</v>
      </c>
      <c r="Q12" s="5">
        <f>Público!Q12+Privado!Q12</f>
        <v>121138</v>
      </c>
      <c r="R12" s="5">
        <f>Público!R12+Privado!R12</f>
        <v>340559</v>
      </c>
      <c r="S12" s="5">
        <f>Público!S12+Privado!S12</f>
        <v>69543</v>
      </c>
      <c r="T12" s="5">
        <f>Público!T12+Privado!T12</f>
        <v>151382</v>
      </c>
      <c r="U12" s="5">
        <f>Público!U12+Privado!U12</f>
        <v>119634</v>
      </c>
      <c r="V12" s="5">
        <f>Público!V12+Privado!V12</f>
        <v>347685</v>
      </c>
      <c r="W12" s="5">
        <f>Público!W12+Privado!W12</f>
        <v>69326</v>
      </c>
      <c r="X12" s="5">
        <f>Público!X12+Privado!X12</f>
        <v>157920</v>
      </c>
      <c r="Y12" s="5">
        <f>Público!Y12+Privado!Y12</f>
        <v>120439</v>
      </c>
      <c r="Z12" s="5">
        <f>Público!Z12+Privado!Z12</f>
        <v>343341</v>
      </c>
      <c r="AA12" s="5">
        <f>Público!AA12+Privado!AA12</f>
        <v>67661</v>
      </c>
      <c r="AB12" s="5">
        <f>Público!AB12+Privado!AB12</f>
        <v>156925</v>
      </c>
      <c r="AC12" s="5">
        <f>Público!AC12+Privado!AC12</f>
        <v>118755</v>
      </c>
      <c r="AD12" s="5">
        <f>Público!AD12+Privado!AD12</f>
        <v>346284</v>
      </c>
      <c r="AE12" s="5">
        <f>Público!AE12+Privado!AE12</f>
        <v>68210</v>
      </c>
      <c r="AF12" s="5">
        <f>Público!AF12+Privado!AF12</f>
        <v>156896</v>
      </c>
      <c r="AG12" s="5">
        <f>Público!AG12+Privado!AG12</f>
        <v>121178</v>
      </c>
      <c r="AH12" s="5">
        <f>Público!AH12+Privado!AH12</f>
        <v>340703</v>
      </c>
      <c r="AI12" s="5">
        <f>Público!AI12+Privado!AI12</f>
        <v>66731</v>
      </c>
      <c r="AJ12" s="5">
        <f>Público!AJ12+Privado!AJ12</f>
        <v>153148</v>
      </c>
      <c r="AK12" s="5">
        <f>Público!AK12+Privado!AK12</f>
        <v>120824</v>
      </c>
    </row>
    <row r="13" spans="1:37" x14ac:dyDescent="0.25">
      <c r="A13" s="2" t="s">
        <v>9</v>
      </c>
      <c r="B13" s="5">
        <f>Público!B13+Privado!B13</f>
        <v>121618</v>
      </c>
      <c r="C13" s="5">
        <f>Público!C13+Privado!C13</f>
        <v>21411</v>
      </c>
      <c r="D13" s="5">
        <f>Público!D13+Privado!D13</f>
        <v>53140</v>
      </c>
      <c r="E13" s="5">
        <f>Público!E13+Privado!E13</f>
        <v>47067</v>
      </c>
      <c r="F13" s="5">
        <f>Público!F13+Privado!F13</f>
        <v>117627</v>
      </c>
      <c r="G13" s="5">
        <f>Público!G13+Privado!G13</f>
        <v>21108</v>
      </c>
      <c r="H13" s="5">
        <f>Público!H13+Privado!H13</f>
        <v>50669</v>
      </c>
      <c r="I13" s="5">
        <f>Público!I13+Privado!I13</f>
        <v>45850</v>
      </c>
      <c r="J13" s="5">
        <f>Público!J13+Privado!J13</f>
        <v>112355</v>
      </c>
      <c r="K13" s="5">
        <f>Público!K13+Privado!K13</f>
        <v>21095</v>
      </c>
      <c r="L13" s="5">
        <f>Público!L13+Privado!L13</f>
        <v>47220</v>
      </c>
      <c r="M13" s="5">
        <f>Público!M13+Privado!M13</f>
        <v>44040</v>
      </c>
      <c r="N13" s="5">
        <f>Público!N13+Privado!N13</f>
        <v>108329</v>
      </c>
      <c r="O13" s="5">
        <f>Público!O13+Privado!O13</f>
        <v>21032</v>
      </c>
      <c r="P13" s="5">
        <f>Público!P13+Privado!P13</f>
        <v>45245</v>
      </c>
      <c r="Q13" s="5">
        <f>Público!Q13+Privado!Q13</f>
        <v>42052</v>
      </c>
      <c r="R13" s="5">
        <f>Público!R13+Privado!R13</f>
        <v>105773</v>
      </c>
      <c r="S13" s="5">
        <f>Público!S13+Privado!S13</f>
        <v>21128</v>
      </c>
      <c r="T13" s="5">
        <f>Público!T13+Privado!T13</f>
        <v>44510</v>
      </c>
      <c r="U13" s="5">
        <f>Público!U13+Privado!U13</f>
        <v>40135</v>
      </c>
      <c r="V13" s="5">
        <f>Público!V13+Privado!V13</f>
        <v>107673</v>
      </c>
      <c r="W13" s="5">
        <f>Público!W13+Privado!W13</f>
        <v>21562</v>
      </c>
      <c r="X13" s="5">
        <f>Público!X13+Privado!X13</f>
        <v>46502</v>
      </c>
      <c r="Y13" s="5">
        <f>Público!Y13+Privado!Y13</f>
        <v>39609</v>
      </c>
      <c r="Z13" s="5">
        <f>Público!Z13+Privado!Z13</f>
        <v>108744</v>
      </c>
      <c r="AA13" s="5">
        <f>Público!AA13+Privado!AA13</f>
        <v>22345</v>
      </c>
      <c r="AB13" s="5">
        <f>Público!AB13+Privado!AB13</f>
        <v>46854</v>
      </c>
      <c r="AC13" s="5">
        <f>Público!AC13+Privado!AC13</f>
        <v>39545</v>
      </c>
      <c r="AD13" s="5">
        <f>Público!AD13+Privado!AD13</f>
        <v>106239</v>
      </c>
      <c r="AE13" s="5">
        <f>Público!AE13+Privado!AE13</f>
        <v>21352</v>
      </c>
      <c r="AF13" s="5">
        <f>Público!AF13+Privado!AF13</f>
        <v>45793</v>
      </c>
      <c r="AG13" s="5">
        <f>Público!AG13+Privado!AG13</f>
        <v>39094</v>
      </c>
      <c r="AH13" s="5">
        <f>Público!AH13+Privado!AH13</f>
        <v>100754</v>
      </c>
      <c r="AI13" s="5">
        <f>Público!AI13+Privado!AI13</f>
        <v>19943</v>
      </c>
      <c r="AJ13" s="5">
        <f>Público!AJ13+Privado!AJ13</f>
        <v>43455</v>
      </c>
      <c r="AK13" s="5">
        <f>Público!AK13+Privado!AK13</f>
        <v>37356</v>
      </c>
    </row>
    <row r="14" spans="1:37" x14ac:dyDescent="0.25">
      <c r="A14" s="2" t="s">
        <v>10</v>
      </c>
      <c r="B14" s="5">
        <f>Público!B14+Privado!B14</f>
        <v>213288</v>
      </c>
      <c r="C14" s="5">
        <f>Público!C14+Privado!C14</f>
        <v>38889</v>
      </c>
      <c r="D14" s="5">
        <f>Público!D14+Privado!D14</f>
        <v>104986</v>
      </c>
      <c r="E14" s="5">
        <f>Público!E14+Privado!E14</f>
        <v>69413</v>
      </c>
      <c r="F14" s="5">
        <f>Público!F14+Privado!F14</f>
        <v>216238</v>
      </c>
      <c r="G14" s="5">
        <f>Público!G14+Privado!G14</f>
        <v>39227</v>
      </c>
      <c r="H14" s="5">
        <f>Público!H14+Privado!H14</f>
        <v>104428</v>
      </c>
      <c r="I14" s="5">
        <f>Público!I14+Privado!I14</f>
        <v>72583</v>
      </c>
      <c r="J14" s="5">
        <f>Público!J14+Privado!J14</f>
        <v>213528</v>
      </c>
      <c r="K14" s="5">
        <f>Público!K14+Privado!K14</f>
        <v>39627</v>
      </c>
      <c r="L14" s="5">
        <f>Público!L14+Privado!L14</f>
        <v>100901</v>
      </c>
      <c r="M14" s="5">
        <f>Público!M14+Privado!M14</f>
        <v>73000</v>
      </c>
      <c r="N14" s="5">
        <f>Público!N14+Privado!N14</f>
        <v>212709</v>
      </c>
      <c r="O14" s="5">
        <f>Público!O14+Privado!O14</f>
        <v>40964</v>
      </c>
      <c r="P14" s="5">
        <f>Público!P14+Privado!P14</f>
        <v>99020</v>
      </c>
      <c r="Q14" s="5">
        <f>Público!Q14+Privado!Q14</f>
        <v>72725</v>
      </c>
      <c r="R14" s="5">
        <f>Público!R14+Privado!R14</f>
        <v>214805</v>
      </c>
      <c r="S14" s="5">
        <f>Público!S14+Privado!S14</f>
        <v>42470</v>
      </c>
      <c r="T14" s="5">
        <f>Público!T14+Privado!T14</f>
        <v>99255</v>
      </c>
      <c r="U14" s="5">
        <f>Público!U14+Privado!U14</f>
        <v>73080</v>
      </c>
      <c r="V14" s="5">
        <f>Público!V14+Privado!V14</f>
        <v>220794</v>
      </c>
      <c r="W14" s="5">
        <f>Público!W14+Privado!W14</f>
        <v>43138</v>
      </c>
      <c r="X14" s="5">
        <f>Público!X14+Privado!X14</f>
        <v>103066</v>
      </c>
      <c r="Y14" s="5">
        <f>Público!Y14+Privado!Y14</f>
        <v>74590</v>
      </c>
      <c r="Z14" s="5">
        <f>Público!Z14+Privado!Z14</f>
        <v>224452</v>
      </c>
      <c r="AA14" s="5">
        <f>Público!AA14+Privado!AA14</f>
        <v>44059</v>
      </c>
      <c r="AB14" s="5">
        <f>Público!AB14+Privado!AB14</f>
        <v>103261</v>
      </c>
      <c r="AC14" s="5">
        <f>Público!AC14+Privado!AC14</f>
        <v>77132</v>
      </c>
      <c r="AD14" s="5">
        <f>Público!AD14+Privado!AD14</f>
        <v>232544</v>
      </c>
      <c r="AE14" s="5">
        <f>Público!AE14+Privado!AE14</f>
        <v>45590</v>
      </c>
      <c r="AF14" s="5">
        <f>Público!AF14+Privado!AF14</f>
        <v>104219</v>
      </c>
      <c r="AG14" s="5">
        <f>Público!AG14+Privado!AG14</f>
        <v>82735</v>
      </c>
      <c r="AH14" s="5">
        <f>Público!AH14+Privado!AH14</f>
        <v>227523</v>
      </c>
      <c r="AI14" s="5">
        <f>Público!AI14+Privado!AI14</f>
        <v>44886</v>
      </c>
      <c r="AJ14" s="5">
        <f>Público!AJ14+Privado!AJ14</f>
        <v>102476</v>
      </c>
      <c r="AK14" s="5">
        <f>Público!AK14+Privado!AK14</f>
        <v>80161</v>
      </c>
    </row>
    <row r="15" spans="1:37" x14ac:dyDescent="0.25">
      <c r="A15" s="2" t="s">
        <v>11</v>
      </c>
      <c r="B15" s="5">
        <f>Público!B15+Privado!B15</f>
        <v>202179</v>
      </c>
      <c r="C15" s="5">
        <f>Público!C15+Privado!C15</f>
        <v>48255</v>
      </c>
      <c r="D15" s="5">
        <f>Público!D15+Privado!D15</f>
        <v>91307</v>
      </c>
      <c r="E15" s="5">
        <f>Público!E15+Privado!E15</f>
        <v>62617</v>
      </c>
      <c r="F15" s="5">
        <f>Público!F15+Privado!F15</f>
        <v>209871</v>
      </c>
      <c r="G15" s="5">
        <f>Público!G15+Privado!G15</f>
        <v>48941</v>
      </c>
      <c r="H15" s="5">
        <f>Público!H15+Privado!H15</f>
        <v>96140</v>
      </c>
      <c r="I15" s="5">
        <f>Público!I15+Privado!I15</f>
        <v>64790</v>
      </c>
      <c r="J15" s="5">
        <f>Público!J15+Privado!J15</f>
        <v>212544</v>
      </c>
      <c r="K15" s="5">
        <f>Público!K15+Privado!K15</f>
        <v>49883</v>
      </c>
      <c r="L15" s="5">
        <f>Público!L15+Privado!L15</f>
        <v>96219</v>
      </c>
      <c r="M15" s="5">
        <f>Público!M15+Privado!M15</f>
        <v>66442</v>
      </c>
      <c r="N15" s="5">
        <f>Público!N15+Privado!N15</f>
        <v>218776</v>
      </c>
      <c r="O15" s="5">
        <f>Público!O15+Privado!O15</f>
        <v>51357</v>
      </c>
      <c r="P15" s="5">
        <f>Público!P15+Privado!P15</f>
        <v>99484</v>
      </c>
      <c r="Q15" s="5">
        <f>Público!Q15+Privado!Q15</f>
        <v>67935</v>
      </c>
      <c r="R15" s="5">
        <f>Público!R15+Privado!R15</f>
        <v>228911</v>
      </c>
      <c r="S15" s="5">
        <f>Público!S15+Privado!S15</f>
        <v>53317</v>
      </c>
      <c r="T15" s="5">
        <f>Público!T15+Privado!T15</f>
        <v>105149</v>
      </c>
      <c r="U15" s="5">
        <f>Público!U15+Privado!U15</f>
        <v>70445</v>
      </c>
      <c r="V15" s="5">
        <f>Público!V15+Privado!V15</f>
        <v>237312</v>
      </c>
      <c r="W15" s="5">
        <f>Público!W15+Privado!W15</f>
        <v>52230</v>
      </c>
      <c r="X15" s="5">
        <f>Público!X15+Privado!X15</f>
        <v>111388</v>
      </c>
      <c r="Y15" s="5">
        <f>Público!Y15+Privado!Y15</f>
        <v>73694</v>
      </c>
      <c r="Z15" s="5">
        <f>Público!Z15+Privado!Z15</f>
        <v>236027</v>
      </c>
      <c r="AA15" s="5">
        <f>Público!AA15+Privado!AA15</f>
        <v>49903</v>
      </c>
      <c r="AB15" s="5">
        <f>Público!AB15+Privado!AB15</f>
        <v>110248</v>
      </c>
      <c r="AC15" s="5">
        <f>Público!AC15+Privado!AC15</f>
        <v>75876</v>
      </c>
      <c r="AD15" s="5">
        <f>Público!AD15+Privado!AD15</f>
        <v>248712</v>
      </c>
      <c r="AE15" s="5">
        <f>Público!AE15+Privado!AE15</f>
        <v>52523</v>
      </c>
      <c r="AF15" s="5">
        <f>Público!AF15+Privado!AF15</f>
        <v>114531</v>
      </c>
      <c r="AG15" s="5">
        <f>Público!AG15+Privado!AG15</f>
        <v>81658</v>
      </c>
      <c r="AH15" s="5">
        <f>Público!AH15+Privado!AH15</f>
        <v>251515</v>
      </c>
      <c r="AI15" s="5">
        <f>Público!AI15+Privado!AI15</f>
        <v>51861</v>
      </c>
      <c r="AJ15" s="5">
        <f>Público!AJ15+Privado!AJ15</f>
        <v>114711</v>
      </c>
      <c r="AK15" s="5">
        <f>Público!AK15+Privado!AK15</f>
        <v>84943</v>
      </c>
    </row>
    <row r="16" spans="1:37" x14ac:dyDescent="0.25">
      <c r="A16" s="2" t="s">
        <v>12</v>
      </c>
      <c r="B16" s="5">
        <f>Público!B16+Privado!B16</f>
        <v>327818</v>
      </c>
      <c r="C16" s="5">
        <f>Público!C16+Privado!C16</f>
        <v>57407</v>
      </c>
      <c r="D16" s="5">
        <f>Público!D16+Privado!D16</f>
        <v>153706</v>
      </c>
      <c r="E16" s="5">
        <f>Público!E16+Privado!E16</f>
        <v>116705</v>
      </c>
      <c r="F16" s="5">
        <f>Público!F16+Privado!F16</f>
        <v>332903</v>
      </c>
      <c r="G16" s="5">
        <f>Público!G16+Privado!G16</f>
        <v>59763</v>
      </c>
      <c r="H16" s="5">
        <f>Público!H16+Privado!H16</f>
        <v>155686</v>
      </c>
      <c r="I16" s="5">
        <f>Público!I16+Privado!I16</f>
        <v>117454</v>
      </c>
      <c r="J16" s="5">
        <f>Público!J16+Privado!J16</f>
        <v>328154</v>
      </c>
      <c r="K16" s="5">
        <f>Público!K16+Privado!K16</f>
        <v>60933</v>
      </c>
      <c r="L16" s="5">
        <f>Público!L16+Privado!L16</f>
        <v>152002</v>
      </c>
      <c r="M16" s="5">
        <f>Público!M16+Privado!M16</f>
        <v>115219</v>
      </c>
      <c r="N16" s="5">
        <f>Público!N16+Privado!N16</f>
        <v>330447</v>
      </c>
      <c r="O16" s="5">
        <f>Público!O16+Privado!O16</f>
        <v>63306</v>
      </c>
      <c r="P16" s="5">
        <f>Público!P16+Privado!P16</f>
        <v>153132</v>
      </c>
      <c r="Q16" s="5">
        <f>Público!Q16+Privado!Q16</f>
        <v>114009</v>
      </c>
      <c r="R16" s="5">
        <f>Público!R16+Privado!R16</f>
        <v>334649</v>
      </c>
      <c r="S16" s="5">
        <f>Público!S16+Privado!S16</f>
        <v>64718</v>
      </c>
      <c r="T16" s="5">
        <f>Público!T16+Privado!T16</f>
        <v>155664</v>
      </c>
      <c r="U16" s="5">
        <f>Público!U16+Privado!U16</f>
        <v>114267</v>
      </c>
      <c r="V16" s="5">
        <f>Público!V16+Privado!V16</f>
        <v>350830</v>
      </c>
      <c r="W16" s="5">
        <f>Público!W16+Privado!W16</f>
        <v>68143</v>
      </c>
      <c r="X16" s="5">
        <f>Público!X16+Privado!X16</f>
        <v>163405</v>
      </c>
      <c r="Y16" s="5">
        <f>Público!Y16+Privado!Y16</f>
        <v>119282</v>
      </c>
      <c r="Z16" s="5">
        <f>Público!Z16+Privado!Z16</f>
        <v>349290</v>
      </c>
      <c r="AA16" s="5">
        <f>Público!AA16+Privado!AA16</f>
        <v>66576</v>
      </c>
      <c r="AB16" s="5">
        <f>Público!AB16+Privado!AB16</f>
        <v>161634</v>
      </c>
      <c r="AC16" s="5">
        <f>Público!AC16+Privado!AC16</f>
        <v>121080</v>
      </c>
      <c r="AD16" s="5">
        <f>Público!AD16+Privado!AD16</f>
        <v>363027</v>
      </c>
      <c r="AE16" s="5">
        <f>Público!AE16+Privado!AE16</f>
        <v>70566</v>
      </c>
      <c r="AF16" s="5">
        <f>Público!AF16+Privado!AF16</f>
        <v>164723</v>
      </c>
      <c r="AG16" s="5">
        <f>Público!AG16+Privado!AG16</f>
        <v>127738</v>
      </c>
      <c r="AH16" s="5">
        <f>Público!AH16+Privado!AH16</f>
        <v>357997</v>
      </c>
      <c r="AI16" s="5">
        <f>Público!AI16+Privado!AI16</f>
        <v>69561</v>
      </c>
      <c r="AJ16" s="5">
        <f>Público!AJ16+Privado!AJ16</f>
        <v>161189</v>
      </c>
      <c r="AK16" s="5">
        <f>Público!AK16+Privado!AK16</f>
        <v>127247</v>
      </c>
    </row>
    <row r="17" spans="1:37" x14ac:dyDescent="0.25">
      <c r="A17" s="2" t="s">
        <v>13</v>
      </c>
      <c r="B17" s="5">
        <f>Público!B17+Privado!B17</f>
        <v>451228</v>
      </c>
      <c r="C17" s="5">
        <f>Público!C17+Privado!C17</f>
        <v>97265</v>
      </c>
      <c r="D17" s="5">
        <f>Público!D17+Privado!D17</f>
        <v>214844</v>
      </c>
      <c r="E17" s="5">
        <f>Público!E17+Privado!E17</f>
        <v>139119</v>
      </c>
      <c r="F17" s="5">
        <f>Público!F17+Privado!F17</f>
        <v>460595</v>
      </c>
      <c r="G17" s="5">
        <f>Público!G17+Privado!G17</f>
        <v>98258</v>
      </c>
      <c r="H17" s="5">
        <f>Público!H17+Privado!H17</f>
        <v>219160</v>
      </c>
      <c r="I17" s="5">
        <f>Público!I17+Privado!I17</f>
        <v>143177</v>
      </c>
      <c r="J17" s="5">
        <f>Público!J17+Privado!J17</f>
        <v>463983</v>
      </c>
      <c r="K17" s="5">
        <f>Público!K17+Privado!K17</f>
        <v>98859</v>
      </c>
      <c r="L17" s="5">
        <f>Público!L17+Privado!L17</f>
        <v>218300</v>
      </c>
      <c r="M17" s="5">
        <f>Público!M17+Privado!M17</f>
        <v>146824</v>
      </c>
      <c r="N17" s="5">
        <f>Público!N17+Privado!N17</f>
        <v>470402</v>
      </c>
      <c r="O17" s="5">
        <f>Público!O17+Privado!O17</f>
        <v>101834</v>
      </c>
      <c r="P17" s="5">
        <f>Público!P17+Privado!P17</f>
        <v>219950</v>
      </c>
      <c r="Q17" s="5">
        <f>Público!Q17+Privado!Q17</f>
        <v>148618</v>
      </c>
      <c r="R17" s="5">
        <f>Público!R17+Privado!R17</f>
        <v>487187</v>
      </c>
      <c r="S17" s="5">
        <f>Público!S17+Privado!S17</f>
        <v>104470</v>
      </c>
      <c r="T17" s="5">
        <f>Público!T17+Privado!T17</f>
        <v>229117</v>
      </c>
      <c r="U17" s="5">
        <f>Público!U17+Privado!U17</f>
        <v>153600</v>
      </c>
      <c r="V17" s="5">
        <f>Público!V17+Privado!V17</f>
        <v>500830</v>
      </c>
      <c r="W17" s="5">
        <f>Público!W17+Privado!W17</f>
        <v>102282</v>
      </c>
      <c r="X17" s="5">
        <f>Público!X17+Privado!X17</f>
        <v>237752</v>
      </c>
      <c r="Y17" s="5">
        <f>Público!Y17+Privado!Y17</f>
        <v>160796</v>
      </c>
      <c r="Z17" s="5">
        <f>Público!Z17+Privado!Z17</f>
        <v>499100</v>
      </c>
      <c r="AA17" s="5">
        <f>Público!AA17+Privado!AA17</f>
        <v>97802</v>
      </c>
      <c r="AB17" s="5">
        <f>Público!AB17+Privado!AB17</f>
        <v>236914</v>
      </c>
      <c r="AC17" s="5">
        <f>Público!AC17+Privado!AC17</f>
        <v>164384</v>
      </c>
      <c r="AD17" s="5">
        <f>Público!AD17+Privado!AD17</f>
        <v>519736</v>
      </c>
      <c r="AE17" s="5">
        <f>Público!AE17+Privado!AE17</f>
        <v>102714</v>
      </c>
      <c r="AF17" s="5">
        <f>Público!AF17+Privado!AF17</f>
        <v>241466</v>
      </c>
      <c r="AG17" s="5">
        <f>Público!AG17+Privado!AG17</f>
        <v>175556</v>
      </c>
      <c r="AH17" s="5">
        <f>Público!AH17+Privado!AH17</f>
        <v>517382</v>
      </c>
      <c r="AI17" s="5">
        <f>Público!AI17+Privado!AI17</f>
        <v>101950</v>
      </c>
      <c r="AJ17" s="5">
        <f>Público!AJ17+Privado!AJ17</f>
        <v>237897</v>
      </c>
      <c r="AK17" s="5">
        <f>Público!AK17+Privado!AK17</f>
        <v>177535</v>
      </c>
    </row>
    <row r="18" spans="1:37" x14ac:dyDescent="0.25">
      <c r="A18" s="2" t="s">
        <v>14</v>
      </c>
      <c r="B18" s="5">
        <f>Público!B18+Privado!B18</f>
        <v>294016</v>
      </c>
      <c r="C18" s="5">
        <f>Público!C18+Privado!C18</f>
        <v>60083</v>
      </c>
      <c r="D18" s="5">
        <f>Público!D18+Privado!D18</f>
        <v>137285</v>
      </c>
      <c r="E18" s="5">
        <f>Público!E18+Privado!E18</f>
        <v>96648</v>
      </c>
      <c r="F18" s="5">
        <f>Público!F18+Privado!F18</f>
        <v>302294</v>
      </c>
      <c r="G18" s="5">
        <f>Público!G18+Privado!G18</f>
        <v>62487</v>
      </c>
      <c r="H18" s="5">
        <f>Público!H18+Privado!H18</f>
        <v>139939</v>
      </c>
      <c r="I18" s="5">
        <f>Público!I18+Privado!I18</f>
        <v>99868</v>
      </c>
      <c r="J18" s="5">
        <f>Público!J18+Privado!J18</f>
        <v>302948</v>
      </c>
      <c r="K18" s="5">
        <f>Público!K18+Privado!K18</f>
        <v>62957</v>
      </c>
      <c r="L18" s="5">
        <f>Público!L18+Privado!L18</f>
        <v>139766</v>
      </c>
      <c r="M18" s="5">
        <f>Público!M18+Privado!M18</f>
        <v>100225</v>
      </c>
      <c r="N18" s="5">
        <f>Público!N18+Privado!N18</f>
        <v>310909</v>
      </c>
      <c r="O18" s="5">
        <f>Público!O18+Privado!O18</f>
        <v>65027</v>
      </c>
      <c r="P18" s="5">
        <f>Público!P18+Privado!P18</f>
        <v>144101</v>
      </c>
      <c r="Q18" s="5">
        <f>Público!Q18+Privado!Q18</f>
        <v>101781</v>
      </c>
      <c r="R18" s="5">
        <f>Público!R18+Privado!R18</f>
        <v>321090</v>
      </c>
      <c r="S18" s="5">
        <f>Público!S18+Privado!S18</f>
        <v>67141</v>
      </c>
      <c r="T18" s="5">
        <f>Público!T18+Privado!T18</f>
        <v>149782</v>
      </c>
      <c r="U18" s="5">
        <f>Público!U18+Privado!U18</f>
        <v>104167</v>
      </c>
      <c r="V18" s="5">
        <f>Público!V18+Privado!V18</f>
        <v>331842</v>
      </c>
      <c r="W18" s="5">
        <f>Público!W18+Privado!W18</f>
        <v>66670</v>
      </c>
      <c r="X18" s="5">
        <f>Público!X18+Privado!X18</f>
        <v>157122</v>
      </c>
      <c r="Y18" s="5">
        <f>Público!Y18+Privado!Y18</f>
        <v>108050</v>
      </c>
      <c r="Z18" s="5">
        <f>Público!Z18+Privado!Z18</f>
        <v>335514</v>
      </c>
      <c r="AA18" s="5">
        <f>Público!AA18+Privado!AA18</f>
        <v>65289</v>
      </c>
      <c r="AB18" s="5">
        <f>Público!AB18+Privado!AB18</f>
        <v>159774</v>
      </c>
      <c r="AC18" s="5">
        <f>Público!AC18+Privado!AC18</f>
        <v>110451</v>
      </c>
      <c r="AD18" s="5">
        <f>Público!AD18+Privado!AD18</f>
        <v>343529</v>
      </c>
      <c r="AE18" s="5">
        <f>Público!AE18+Privado!AE18</f>
        <v>66569</v>
      </c>
      <c r="AF18" s="5">
        <f>Público!AF18+Privado!AF18</f>
        <v>162299</v>
      </c>
      <c r="AG18" s="5">
        <f>Público!AG18+Privado!AG18</f>
        <v>114661</v>
      </c>
      <c r="AH18" s="5">
        <f>Público!AH18+Privado!AH18</f>
        <v>349963</v>
      </c>
      <c r="AI18" s="5">
        <f>Público!AI18+Privado!AI18</f>
        <v>66745</v>
      </c>
      <c r="AJ18" s="5">
        <f>Público!AJ18+Privado!AJ18</f>
        <v>163513</v>
      </c>
      <c r="AK18" s="5">
        <f>Público!AK18+Privado!AK18</f>
        <v>119705</v>
      </c>
    </row>
    <row r="19" spans="1:37" x14ac:dyDescent="0.25">
      <c r="A19" s="2" t="s">
        <v>15</v>
      </c>
      <c r="B19" s="5">
        <f>Público!B19+Privado!B19</f>
        <v>2107275</v>
      </c>
      <c r="C19" s="5">
        <f>Público!C19+Privado!C19</f>
        <v>457005</v>
      </c>
      <c r="D19" s="5">
        <f>Público!D19+Privado!D19</f>
        <v>937157</v>
      </c>
      <c r="E19" s="5">
        <f>Público!E19+Privado!E19</f>
        <v>713113</v>
      </c>
      <c r="F19" s="5">
        <f>Público!F19+Privado!F19</f>
        <v>2139363</v>
      </c>
      <c r="G19" s="5">
        <f>Público!G19+Privado!G19</f>
        <v>458315</v>
      </c>
      <c r="H19" s="5">
        <f>Público!H19+Privado!H19</f>
        <v>955518</v>
      </c>
      <c r="I19" s="5">
        <f>Público!I19+Privado!I19</f>
        <v>725530</v>
      </c>
      <c r="J19" s="5">
        <f>Público!J19+Privado!J19</f>
        <v>2146800</v>
      </c>
      <c r="K19" s="5">
        <f>Público!K19+Privado!K19</f>
        <v>463586</v>
      </c>
      <c r="L19" s="5">
        <f>Público!L19+Privado!L19</f>
        <v>953048</v>
      </c>
      <c r="M19" s="5">
        <f>Público!M19+Privado!M19</f>
        <v>730166</v>
      </c>
      <c r="N19" s="5">
        <f>Público!N19+Privado!N19</f>
        <v>2191273</v>
      </c>
      <c r="O19" s="5">
        <f>Público!O19+Privado!O19</f>
        <v>475957</v>
      </c>
      <c r="P19" s="5">
        <f>Público!P19+Privado!P19</f>
        <v>978607</v>
      </c>
      <c r="Q19" s="5">
        <f>Público!Q19+Privado!Q19</f>
        <v>736709</v>
      </c>
      <c r="R19" s="5">
        <f>Público!R19+Privado!R19</f>
        <v>2274614</v>
      </c>
      <c r="S19" s="5">
        <f>Público!S19+Privado!S19</f>
        <v>491597</v>
      </c>
      <c r="T19" s="5">
        <f>Público!T19+Privado!T19</f>
        <v>1028626</v>
      </c>
      <c r="U19" s="5">
        <f>Público!U19+Privado!U19</f>
        <v>754391</v>
      </c>
      <c r="V19" s="5">
        <f>Público!V19+Privado!V19</f>
        <v>2306529</v>
      </c>
      <c r="W19" s="5">
        <f>Público!W19+Privado!W19</f>
        <v>465543</v>
      </c>
      <c r="X19" s="5">
        <f>Público!X19+Privado!X19</f>
        <v>1068129</v>
      </c>
      <c r="Y19" s="5">
        <f>Público!Y19+Privado!Y19</f>
        <v>772857</v>
      </c>
      <c r="Z19" s="5">
        <f>Público!Z19+Privado!Z19</f>
        <v>2251783</v>
      </c>
      <c r="AA19" s="5">
        <f>Público!AA19+Privado!AA19</f>
        <v>426138</v>
      </c>
      <c r="AB19" s="5">
        <f>Público!AB19+Privado!AB19</f>
        <v>1053459</v>
      </c>
      <c r="AC19" s="5">
        <f>Público!AC19+Privado!AC19</f>
        <v>772186</v>
      </c>
      <c r="AD19" s="5">
        <f>Público!AD19+Privado!AD19</f>
        <v>2315936</v>
      </c>
      <c r="AE19" s="5">
        <f>Público!AE19+Privado!AE19</f>
        <v>450313</v>
      </c>
      <c r="AF19" s="5">
        <f>Público!AF19+Privado!AF19</f>
        <v>1071744</v>
      </c>
      <c r="AG19" s="5">
        <f>Público!AG19+Privado!AG19</f>
        <v>793879</v>
      </c>
      <c r="AH19" s="5">
        <f>Público!AH19+Privado!AH19</f>
        <v>2299788</v>
      </c>
      <c r="AI19" s="5">
        <f>Público!AI19+Privado!AI19</f>
        <v>436661</v>
      </c>
      <c r="AJ19" s="5">
        <f>Público!AJ19+Privado!AJ19</f>
        <v>1055922</v>
      </c>
      <c r="AK19" s="5">
        <f>Público!AK19+Privado!AK19</f>
        <v>807205</v>
      </c>
    </row>
    <row r="20" spans="1:37" x14ac:dyDescent="0.25">
      <c r="A20" s="2" t="s">
        <v>16</v>
      </c>
      <c r="B20" s="5">
        <f>Público!B20+Privado!B20</f>
        <v>322743</v>
      </c>
      <c r="C20" s="5">
        <f>Público!C20+Privado!C20</f>
        <v>71631</v>
      </c>
      <c r="D20" s="5">
        <f>Público!D20+Privado!D20</f>
        <v>175466</v>
      </c>
      <c r="E20" s="5">
        <f>Público!E20+Privado!E20</f>
        <v>75646</v>
      </c>
      <c r="F20" s="5">
        <f>Público!F20+Privado!F20</f>
        <v>332323</v>
      </c>
      <c r="G20" s="5">
        <f>Público!G20+Privado!G20</f>
        <v>71047</v>
      </c>
      <c r="H20" s="5">
        <f>Público!H20+Privado!H20</f>
        <v>180118</v>
      </c>
      <c r="I20" s="5">
        <f>Público!I20+Privado!I20</f>
        <v>81158</v>
      </c>
      <c r="J20" s="5">
        <f>Público!J20+Privado!J20</f>
        <v>332955</v>
      </c>
      <c r="K20" s="5">
        <f>Público!K20+Privado!K20</f>
        <v>70711</v>
      </c>
      <c r="L20" s="5">
        <f>Público!L20+Privado!L20</f>
        <v>176752</v>
      </c>
      <c r="M20" s="5">
        <f>Público!M20+Privado!M20</f>
        <v>85492</v>
      </c>
      <c r="N20" s="5">
        <f>Público!N20+Privado!N20</f>
        <v>339383</v>
      </c>
      <c r="O20" s="5">
        <f>Público!O20+Privado!O20</f>
        <v>71032</v>
      </c>
      <c r="P20" s="5">
        <f>Público!P20+Privado!P20</f>
        <v>178967</v>
      </c>
      <c r="Q20" s="5">
        <f>Público!Q20+Privado!Q20</f>
        <v>89384</v>
      </c>
      <c r="R20" s="5">
        <f>Público!R20+Privado!R20</f>
        <v>349993</v>
      </c>
      <c r="S20" s="5">
        <f>Público!S20+Privado!S20</f>
        <v>71362</v>
      </c>
      <c r="T20" s="5">
        <f>Público!T20+Privado!T20</f>
        <v>183027</v>
      </c>
      <c r="U20" s="5">
        <f>Público!U20+Privado!U20</f>
        <v>95604</v>
      </c>
      <c r="V20" s="5">
        <f>Público!V20+Privado!V20</f>
        <v>350980</v>
      </c>
      <c r="W20" s="5">
        <f>Público!W20+Privado!W20</f>
        <v>69063</v>
      </c>
      <c r="X20" s="5">
        <f>Público!X20+Privado!X20</f>
        <v>181361</v>
      </c>
      <c r="Y20" s="5">
        <f>Público!Y20+Privado!Y20</f>
        <v>100556</v>
      </c>
      <c r="Z20" s="5">
        <f>Público!Z20+Privado!Z20</f>
        <v>358555</v>
      </c>
      <c r="AA20" s="5">
        <f>Público!AA20+Privado!AA20</f>
        <v>68713</v>
      </c>
      <c r="AB20" s="5">
        <f>Público!AB20+Privado!AB20</f>
        <v>183931</v>
      </c>
      <c r="AC20" s="5">
        <f>Público!AC20+Privado!AC20</f>
        <v>105911</v>
      </c>
      <c r="AD20" s="5">
        <f>Público!AD20+Privado!AD20</f>
        <v>381747</v>
      </c>
      <c r="AE20" s="5">
        <f>Público!AE20+Privado!AE20</f>
        <v>73263</v>
      </c>
      <c r="AF20" s="5">
        <f>Público!AF20+Privado!AF20</f>
        <v>189283</v>
      </c>
      <c r="AG20" s="5">
        <f>Público!AG20+Privado!AG20</f>
        <v>119201</v>
      </c>
      <c r="AH20" s="5">
        <f>Público!AH20+Privado!AH20</f>
        <v>376298</v>
      </c>
      <c r="AI20" s="5">
        <f>Público!AI20+Privado!AI20</f>
        <v>73637</v>
      </c>
      <c r="AJ20" s="5">
        <f>Público!AJ20+Privado!AJ20</f>
        <v>180551</v>
      </c>
      <c r="AK20" s="5">
        <f>Público!AK20+Privado!AK20</f>
        <v>122110</v>
      </c>
    </row>
    <row r="21" spans="1:37" x14ac:dyDescent="0.25">
      <c r="A21" s="2" t="s">
        <v>17</v>
      </c>
      <c r="B21" s="5">
        <f>Público!B21+Privado!B21</f>
        <v>40211</v>
      </c>
      <c r="C21" s="5">
        <f>Público!C21+Privado!C21</f>
        <v>8969</v>
      </c>
      <c r="D21" s="5">
        <f>Público!D21+Privado!D21</f>
        <v>19650</v>
      </c>
      <c r="E21" s="5">
        <f>Público!E21+Privado!E21</f>
        <v>11592</v>
      </c>
      <c r="F21" s="5">
        <f>Público!F21+Privado!F21</f>
        <v>43380</v>
      </c>
      <c r="G21" s="5">
        <f>Público!G21+Privado!G21</f>
        <v>9881</v>
      </c>
      <c r="H21" s="5">
        <f>Público!H21+Privado!H21</f>
        <v>21268</v>
      </c>
      <c r="I21" s="5">
        <f>Público!I21+Privado!I21</f>
        <v>12231</v>
      </c>
      <c r="J21" s="5">
        <f>Público!J21+Privado!J21</f>
        <v>46116</v>
      </c>
      <c r="K21" s="5">
        <f>Público!K21+Privado!K21</f>
        <v>10067</v>
      </c>
      <c r="L21" s="5">
        <f>Público!L21+Privado!L21</f>
        <v>22992</v>
      </c>
      <c r="M21" s="5">
        <f>Público!M21+Privado!M21</f>
        <v>13057</v>
      </c>
      <c r="N21" s="5">
        <f>Público!N21+Privado!N21</f>
        <v>48007</v>
      </c>
      <c r="O21" s="5">
        <f>Público!O21+Privado!O21</f>
        <v>11107</v>
      </c>
      <c r="P21" s="5">
        <f>Público!P21+Privado!P21</f>
        <v>23132</v>
      </c>
      <c r="Q21" s="5">
        <f>Público!Q21+Privado!Q21</f>
        <v>13768</v>
      </c>
      <c r="R21" s="5">
        <f>Público!R21+Privado!R21</f>
        <v>50648</v>
      </c>
      <c r="S21" s="5">
        <f>Público!S21+Privado!S21</f>
        <v>11042</v>
      </c>
      <c r="T21" s="5">
        <f>Público!T21+Privado!T21</f>
        <v>24866</v>
      </c>
      <c r="U21" s="5">
        <f>Público!U21+Privado!U21</f>
        <v>14740</v>
      </c>
      <c r="V21" s="5">
        <f>Público!V21+Privado!V21</f>
        <v>53415</v>
      </c>
      <c r="W21" s="5">
        <f>Público!W21+Privado!W21</f>
        <v>10940</v>
      </c>
      <c r="X21" s="5">
        <f>Público!X21+Privado!X21</f>
        <v>26615</v>
      </c>
      <c r="Y21" s="5">
        <f>Público!Y21+Privado!Y21</f>
        <v>15860</v>
      </c>
      <c r="Z21" s="5">
        <f>Público!Z21+Privado!Z21</f>
        <v>54977</v>
      </c>
      <c r="AA21" s="5">
        <f>Público!AA21+Privado!AA21</f>
        <v>10822</v>
      </c>
      <c r="AB21" s="5">
        <f>Público!AB21+Privado!AB21</f>
        <v>27090</v>
      </c>
      <c r="AC21" s="5">
        <f>Público!AC21+Privado!AC21</f>
        <v>17065</v>
      </c>
      <c r="AD21" s="5">
        <f>Público!AD21+Privado!AD21</f>
        <v>61184</v>
      </c>
      <c r="AE21" s="5">
        <f>Público!AE21+Privado!AE21</f>
        <v>12535</v>
      </c>
      <c r="AF21" s="5">
        <f>Público!AF21+Privado!AF21</f>
        <v>29394</v>
      </c>
      <c r="AG21" s="5">
        <f>Público!AG21+Privado!AG21</f>
        <v>19255</v>
      </c>
      <c r="AH21" s="5">
        <f>Público!AH21+Privado!AH21</f>
        <v>63301</v>
      </c>
      <c r="AI21" s="5">
        <f>Público!AI21+Privado!AI21</f>
        <v>13216</v>
      </c>
      <c r="AJ21" s="5">
        <f>Público!AJ21+Privado!AJ21</f>
        <v>29573</v>
      </c>
      <c r="AK21" s="5">
        <f>Público!AK21+Privado!AK21</f>
        <v>20512</v>
      </c>
    </row>
    <row r="22" spans="1:37" x14ac:dyDescent="0.25">
      <c r="A22" s="2" t="s">
        <v>18</v>
      </c>
      <c r="B22" s="5">
        <f>Público!B22+Privado!B22</f>
        <v>39465</v>
      </c>
      <c r="C22" s="5">
        <f>Público!C22+Privado!C22</f>
        <v>8448</v>
      </c>
      <c r="D22" s="5">
        <f>Público!D22+Privado!D22</f>
        <v>17298</v>
      </c>
      <c r="E22" s="5">
        <f>Público!E22+Privado!E22</f>
        <v>13719</v>
      </c>
      <c r="F22" s="5">
        <f>Público!F22+Privado!F22</f>
        <v>39996</v>
      </c>
      <c r="G22" s="5">
        <f>Público!G22+Privado!G22</f>
        <v>8459</v>
      </c>
      <c r="H22" s="5">
        <f>Público!H22+Privado!H22</f>
        <v>17606</v>
      </c>
      <c r="I22" s="5">
        <f>Público!I22+Privado!I22</f>
        <v>13931</v>
      </c>
      <c r="J22" s="5">
        <f>Público!J22+Privado!J22</f>
        <v>40282</v>
      </c>
      <c r="K22" s="5">
        <f>Público!K22+Privado!K22</f>
        <v>8643</v>
      </c>
      <c r="L22" s="5">
        <f>Público!L22+Privado!L22</f>
        <v>17696</v>
      </c>
      <c r="M22" s="5">
        <f>Público!M22+Privado!M22</f>
        <v>13943</v>
      </c>
      <c r="N22" s="5">
        <f>Público!N22+Privado!N22</f>
        <v>40687</v>
      </c>
      <c r="O22" s="5">
        <f>Público!O22+Privado!O22</f>
        <v>8880</v>
      </c>
      <c r="P22" s="5">
        <f>Público!P22+Privado!P22</f>
        <v>17926</v>
      </c>
      <c r="Q22" s="5">
        <f>Público!Q22+Privado!Q22</f>
        <v>13881</v>
      </c>
      <c r="R22" s="5">
        <f>Público!R22+Privado!R22</f>
        <v>41765</v>
      </c>
      <c r="S22" s="5">
        <f>Público!S22+Privado!S22</f>
        <v>9152</v>
      </c>
      <c r="T22" s="5">
        <f>Público!T22+Privado!T22</f>
        <v>18436</v>
      </c>
      <c r="U22" s="5">
        <f>Público!U22+Privado!U22</f>
        <v>14177</v>
      </c>
      <c r="V22" s="5">
        <f>Público!V22+Privado!V22</f>
        <v>42806</v>
      </c>
      <c r="W22" s="5">
        <f>Público!W22+Privado!W22</f>
        <v>8949</v>
      </c>
      <c r="X22" s="5">
        <f>Público!X22+Privado!X22</f>
        <v>19419</v>
      </c>
      <c r="Y22" s="5">
        <f>Público!Y22+Privado!Y22</f>
        <v>14438</v>
      </c>
      <c r="Z22" s="5">
        <f>Público!Z22+Privado!Z22</f>
        <v>42640</v>
      </c>
      <c r="AA22" s="5">
        <f>Público!AA22+Privado!AA22</f>
        <v>8602</v>
      </c>
      <c r="AB22" s="5">
        <f>Público!AB22+Privado!AB22</f>
        <v>19248</v>
      </c>
      <c r="AC22" s="5">
        <f>Público!AC22+Privado!AC22</f>
        <v>14790</v>
      </c>
      <c r="AD22" s="5">
        <f>Público!AD22+Privado!AD22</f>
        <v>43430</v>
      </c>
      <c r="AE22" s="5">
        <f>Público!AE22+Privado!AE22</f>
        <v>8486</v>
      </c>
      <c r="AF22" s="5">
        <f>Público!AF22+Privado!AF22</f>
        <v>19529</v>
      </c>
      <c r="AG22" s="5">
        <f>Público!AG22+Privado!AG22</f>
        <v>15415</v>
      </c>
      <c r="AH22" s="5">
        <f>Público!AH22+Privado!AH22</f>
        <v>43356</v>
      </c>
      <c r="AI22" s="5">
        <f>Público!AI22+Privado!AI22</f>
        <v>8154</v>
      </c>
      <c r="AJ22" s="5">
        <f>Público!AJ22+Privado!AJ22</f>
        <v>19376</v>
      </c>
      <c r="AK22" s="5">
        <f>Público!AK22+Privado!AK22</f>
        <v>15826</v>
      </c>
    </row>
    <row r="23" spans="1:37" x14ac:dyDescent="0.25">
      <c r="A23" s="2" t="s">
        <v>19</v>
      </c>
      <c r="B23" s="5">
        <f>Público!B23+Privado!B23</f>
        <v>69132</v>
      </c>
      <c r="C23" s="5">
        <f>Público!C23+Privado!C23</f>
        <v>14396</v>
      </c>
      <c r="D23" s="5">
        <f>Público!D23+Privado!D23</f>
        <v>32543</v>
      </c>
      <c r="E23" s="5">
        <f>Público!E23+Privado!E23</f>
        <v>22193</v>
      </c>
      <c r="F23" s="5">
        <f>Público!F23+Privado!F23</f>
        <v>70251</v>
      </c>
      <c r="G23" s="5">
        <f>Público!G23+Privado!G23</f>
        <v>14647</v>
      </c>
      <c r="H23" s="5">
        <f>Público!H23+Privado!H23</f>
        <v>33540</v>
      </c>
      <c r="I23" s="5">
        <f>Público!I23+Privado!I23</f>
        <v>22064</v>
      </c>
      <c r="J23" s="5">
        <f>Público!J23+Privado!J23</f>
        <v>70809</v>
      </c>
      <c r="K23" s="5">
        <f>Público!K23+Privado!K23</f>
        <v>15116</v>
      </c>
      <c r="L23" s="5">
        <f>Público!L23+Privado!L23</f>
        <v>33245</v>
      </c>
      <c r="M23" s="5">
        <f>Público!M23+Privado!M23</f>
        <v>22448</v>
      </c>
      <c r="N23" s="5">
        <f>Público!N23+Privado!N23</f>
        <v>70553</v>
      </c>
      <c r="O23" s="5">
        <f>Público!O23+Privado!O23</f>
        <v>14930</v>
      </c>
      <c r="P23" s="5">
        <f>Público!P23+Privado!P23</f>
        <v>33336</v>
      </c>
      <c r="Q23" s="5">
        <f>Público!Q23+Privado!Q23</f>
        <v>22287</v>
      </c>
      <c r="R23" s="5">
        <f>Público!R23+Privado!R23</f>
        <v>71915</v>
      </c>
      <c r="S23" s="5">
        <f>Público!S23+Privado!S23</f>
        <v>15383</v>
      </c>
      <c r="T23" s="5">
        <f>Público!T23+Privado!T23</f>
        <v>34014</v>
      </c>
      <c r="U23" s="5">
        <f>Público!U23+Privado!U23</f>
        <v>22518</v>
      </c>
      <c r="V23" s="5">
        <f>Público!V23+Privado!V23</f>
        <v>75016</v>
      </c>
      <c r="W23" s="5">
        <f>Público!W23+Privado!W23</f>
        <v>15769</v>
      </c>
      <c r="X23" s="5">
        <f>Público!X23+Privado!X23</f>
        <v>35597</v>
      </c>
      <c r="Y23" s="5">
        <f>Público!Y23+Privado!Y23</f>
        <v>23650</v>
      </c>
      <c r="Z23" s="5">
        <f>Público!Z23+Privado!Z23</f>
        <v>76970</v>
      </c>
      <c r="AA23" s="5">
        <f>Público!AA23+Privado!AA23</f>
        <v>15818</v>
      </c>
      <c r="AB23" s="5">
        <f>Público!AB23+Privado!AB23</f>
        <v>36195</v>
      </c>
      <c r="AC23" s="5">
        <f>Público!AC23+Privado!AC23</f>
        <v>24957</v>
      </c>
      <c r="AD23" s="5">
        <f>Público!AD23+Privado!AD23</f>
        <v>77965</v>
      </c>
      <c r="AE23" s="5">
        <f>Público!AE23+Privado!AE23</f>
        <v>15700</v>
      </c>
      <c r="AF23" s="5">
        <f>Público!AF23+Privado!AF23</f>
        <v>36160</v>
      </c>
      <c r="AG23" s="5">
        <f>Público!AG23+Privado!AG23</f>
        <v>26105</v>
      </c>
      <c r="AH23" s="5">
        <f>Público!AH23+Privado!AH23</f>
        <v>76693</v>
      </c>
      <c r="AI23" s="5">
        <f>Público!AI23+Privado!AI23</f>
        <v>15115</v>
      </c>
      <c r="AJ23" s="5">
        <f>Público!AJ23+Privado!AJ23</f>
        <v>35079</v>
      </c>
      <c r="AK23" s="5">
        <f>Público!AK23+Privado!AK23</f>
        <v>26499</v>
      </c>
    </row>
    <row r="24" spans="1:37" x14ac:dyDescent="0.25">
      <c r="A24" s="2" t="s">
        <v>20</v>
      </c>
      <c r="B24" s="5">
        <f>Público!B24+Privado!B24</f>
        <v>503867</v>
      </c>
      <c r="C24" s="5">
        <f>Público!C24+Privado!C24</f>
        <v>112387</v>
      </c>
      <c r="D24" s="5">
        <f>Público!D24+Privado!D24</f>
        <v>239549</v>
      </c>
      <c r="E24" s="5">
        <f>Público!E24+Privado!E24</f>
        <v>151931</v>
      </c>
      <c r="F24" s="5">
        <f>Público!F24+Privado!F24</f>
        <v>512703</v>
      </c>
      <c r="G24" s="5">
        <f>Público!G24+Privado!G24</f>
        <v>112799</v>
      </c>
      <c r="H24" s="5">
        <f>Público!H24+Privado!H24</f>
        <v>242825</v>
      </c>
      <c r="I24" s="5">
        <f>Público!I24+Privado!I24</f>
        <v>157079</v>
      </c>
      <c r="J24" s="5">
        <f>Público!J24+Privado!J24</f>
        <v>517368</v>
      </c>
      <c r="K24" s="5">
        <f>Público!K24+Privado!K24</f>
        <v>114348</v>
      </c>
      <c r="L24" s="5">
        <f>Público!L24+Privado!L24</f>
        <v>241114</v>
      </c>
      <c r="M24" s="5">
        <f>Público!M24+Privado!M24</f>
        <v>161906</v>
      </c>
      <c r="N24" s="5">
        <f>Público!N24+Privado!N24</f>
        <v>527813</v>
      </c>
      <c r="O24" s="5">
        <f>Público!O24+Privado!O24</f>
        <v>116624</v>
      </c>
      <c r="P24" s="5">
        <f>Público!P24+Privado!P24</f>
        <v>245962</v>
      </c>
      <c r="Q24" s="5">
        <f>Público!Q24+Privado!Q24</f>
        <v>165227</v>
      </c>
      <c r="R24" s="5">
        <f>Público!R24+Privado!R24</f>
        <v>542073</v>
      </c>
      <c r="S24" s="5">
        <f>Público!S24+Privado!S24</f>
        <v>118189</v>
      </c>
      <c r="T24" s="5">
        <f>Público!T24+Privado!T24</f>
        <v>254347</v>
      </c>
      <c r="U24" s="5">
        <f>Público!U24+Privado!U24</f>
        <v>169537</v>
      </c>
      <c r="V24" s="5">
        <f>Público!V24+Privado!V24</f>
        <v>552532</v>
      </c>
      <c r="W24" s="5">
        <f>Público!W24+Privado!W24</f>
        <v>114158</v>
      </c>
      <c r="X24" s="5">
        <f>Público!X24+Privado!X24</f>
        <v>263304</v>
      </c>
      <c r="Y24" s="5">
        <f>Público!Y24+Privado!Y24</f>
        <v>175070</v>
      </c>
      <c r="Z24" s="5">
        <f>Público!Z24+Privado!Z24</f>
        <v>557909</v>
      </c>
      <c r="AA24" s="5">
        <f>Público!AA24+Privado!AA24</f>
        <v>111769</v>
      </c>
      <c r="AB24" s="5">
        <f>Público!AB24+Privado!AB24</f>
        <v>264320</v>
      </c>
      <c r="AC24" s="5">
        <f>Público!AC24+Privado!AC24</f>
        <v>181820</v>
      </c>
      <c r="AD24" s="5">
        <f>Público!AD24+Privado!AD24</f>
        <v>573995</v>
      </c>
      <c r="AE24" s="5">
        <f>Público!AE24+Privado!AE24</f>
        <v>116044</v>
      </c>
      <c r="AF24" s="5">
        <f>Público!AF24+Privado!AF24</f>
        <v>267422</v>
      </c>
      <c r="AG24" s="5">
        <f>Público!AG24+Privado!AG24</f>
        <v>190529</v>
      </c>
      <c r="AH24" s="5">
        <f>Público!AH24+Privado!AH24</f>
        <v>575573</v>
      </c>
      <c r="AI24" s="5">
        <f>Público!AI24+Privado!AI24</f>
        <v>115038</v>
      </c>
      <c r="AJ24" s="5">
        <f>Público!AJ24+Privado!AJ24</f>
        <v>261990</v>
      </c>
      <c r="AK24" s="5">
        <f>Público!AK24+Privado!AK24</f>
        <v>198545</v>
      </c>
    </row>
    <row r="25" spans="1:37" x14ac:dyDescent="0.25">
      <c r="A25" s="2" t="s">
        <v>21</v>
      </c>
      <c r="B25" s="5">
        <f>Público!B25+Privado!B25</f>
        <v>301169</v>
      </c>
      <c r="C25" s="5">
        <f>Público!C25+Privado!C25</f>
        <v>55814</v>
      </c>
      <c r="D25" s="5">
        <f>Público!D25+Privado!D25</f>
        <v>129201</v>
      </c>
      <c r="E25" s="5">
        <f>Público!E25+Privado!E25</f>
        <v>116154</v>
      </c>
      <c r="F25" s="5">
        <f>Público!F25+Privado!F25</f>
        <v>298983</v>
      </c>
      <c r="G25" s="5">
        <f>Público!G25+Privado!G25</f>
        <v>56113</v>
      </c>
      <c r="H25" s="5">
        <f>Público!H25+Privado!H25</f>
        <v>128242</v>
      </c>
      <c r="I25" s="5">
        <f>Público!I25+Privado!I25</f>
        <v>114628</v>
      </c>
      <c r="J25" s="5">
        <f>Público!J25+Privado!J25</f>
        <v>291989</v>
      </c>
      <c r="K25" s="5">
        <f>Público!K25+Privado!K25</f>
        <v>55413</v>
      </c>
      <c r="L25" s="5">
        <f>Público!L25+Privado!L25</f>
        <v>125716</v>
      </c>
      <c r="M25" s="5">
        <f>Público!M25+Privado!M25</f>
        <v>110860</v>
      </c>
      <c r="N25" s="5">
        <f>Público!N25+Privado!N25</f>
        <v>286296</v>
      </c>
      <c r="O25" s="5">
        <f>Público!O25+Privado!O25</f>
        <v>54481</v>
      </c>
      <c r="P25" s="5">
        <f>Público!P25+Privado!P25</f>
        <v>126122</v>
      </c>
      <c r="Q25" s="5">
        <f>Público!Q25+Privado!Q25</f>
        <v>105693</v>
      </c>
      <c r="R25" s="5">
        <f>Público!R25+Privado!R25</f>
        <v>286114</v>
      </c>
      <c r="S25" s="5">
        <f>Público!S25+Privado!S25</f>
        <v>54799</v>
      </c>
      <c r="T25" s="5">
        <f>Público!T25+Privado!T25</f>
        <v>127832</v>
      </c>
      <c r="U25" s="5">
        <f>Público!U25+Privado!U25</f>
        <v>103483</v>
      </c>
      <c r="V25" s="5">
        <f>Público!V25+Privado!V25</f>
        <v>286520</v>
      </c>
      <c r="W25" s="5">
        <f>Público!W25+Privado!W25</f>
        <v>53129</v>
      </c>
      <c r="X25" s="5">
        <f>Público!X25+Privado!X25</f>
        <v>130766</v>
      </c>
      <c r="Y25" s="5">
        <f>Público!Y25+Privado!Y25</f>
        <v>102625</v>
      </c>
      <c r="Z25" s="5">
        <f>Público!Z25+Privado!Z25</f>
        <v>284348</v>
      </c>
      <c r="AA25" s="5">
        <f>Público!AA25+Privado!AA25</f>
        <v>52798</v>
      </c>
      <c r="AB25" s="5">
        <f>Público!AB25+Privado!AB25</f>
        <v>130329</v>
      </c>
      <c r="AC25" s="5">
        <f>Público!AC25+Privado!AC25</f>
        <v>101221</v>
      </c>
      <c r="AD25" s="5">
        <f>Público!AD25+Privado!AD25</f>
        <v>288326</v>
      </c>
      <c r="AE25" s="5">
        <f>Público!AE25+Privado!AE25</f>
        <v>53366</v>
      </c>
      <c r="AF25" s="5">
        <f>Público!AF25+Privado!AF25</f>
        <v>130978</v>
      </c>
      <c r="AG25" s="5">
        <f>Público!AG25+Privado!AG25</f>
        <v>103982</v>
      </c>
      <c r="AH25" s="5">
        <f>Público!AH25+Privado!AH25</f>
        <v>282810</v>
      </c>
      <c r="AI25" s="5">
        <f>Público!AI25+Privado!AI25</f>
        <v>51151</v>
      </c>
      <c r="AJ25" s="5">
        <f>Público!AJ25+Privado!AJ25</f>
        <v>125293</v>
      </c>
      <c r="AK25" s="5">
        <f>Público!AK25+Privado!AK25</f>
        <v>106366</v>
      </c>
    </row>
    <row r="26" spans="1:37" x14ac:dyDescent="0.25">
      <c r="A26" s="2" t="s">
        <v>22</v>
      </c>
      <c r="B26" s="5">
        <f>Público!B26+Privado!B26</f>
        <v>232153</v>
      </c>
      <c r="C26" s="5">
        <f>Público!C26+Privado!C26</f>
        <v>49304</v>
      </c>
      <c r="D26" s="5">
        <f>Público!D26+Privado!D26</f>
        <v>115398</v>
      </c>
      <c r="E26" s="5">
        <f>Público!E26+Privado!E26</f>
        <v>67451</v>
      </c>
      <c r="F26" s="5">
        <f>Público!F26+Privado!F26</f>
        <v>240856</v>
      </c>
      <c r="G26" s="5">
        <f>Público!G26+Privado!G26</f>
        <v>51045</v>
      </c>
      <c r="H26" s="5">
        <f>Público!H26+Privado!H26</f>
        <v>119332</v>
      </c>
      <c r="I26" s="5">
        <f>Público!I26+Privado!I26</f>
        <v>70479</v>
      </c>
      <c r="J26" s="5">
        <f>Público!J26+Privado!J26</f>
        <v>245678</v>
      </c>
      <c r="K26" s="5">
        <f>Público!K26+Privado!K26</f>
        <v>52493</v>
      </c>
      <c r="L26" s="5">
        <f>Público!L26+Privado!L26</f>
        <v>120476</v>
      </c>
      <c r="M26" s="5">
        <f>Público!M26+Privado!M26</f>
        <v>72709</v>
      </c>
      <c r="N26" s="5">
        <f>Público!N26+Privado!N26</f>
        <v>249178</v>
      </c>
      <c r="O26" s="5">
        <f>Público!O26+Privado!O26</f>
        <v>52092</v>
      </c>
      <c r="P26" s="5">
        <f>Público!P26+Privado!P26</f>
        <v>122129</v>
      </c>
      <c r="Q26" s="5">
        <f>Público!Q26+Privado!Q26</f>
        <v>74957</v>
      </c>
      <c r="R26" s="5">
        <f>Público!R26+Privado!R26</f>
        <v>254720</v>
      </c>
      <c r="S26" s="5">
        <f>Público!S26+Privado!S26</f>
        <v>51803</v>
      </c>
      <c r="T26" s="5">
        <f>Público!T26+Privado!T26</f>
        <v>125415</v>
      </c>
      <c r="U26" s="5">
        <f>Público!U26+Privado!U26</f>
        <v>77502</v>
      </c>
      <c r="V26" s="5">
        <f>Público!V26+Privado!V26</f>
        <v>259519</v>
      </c>
      <c r="W26" s="5">
        <f>Público!W26+Privado!W26</f>
        <v>50081</v>
      </c>
      <c r="X26" s="5">
        <f>Público!X26+Privado!X26</f>
        <v>127485</v>
      </c>
      <c r="Y26" s="5">
        <f>Público!Y26+Privado!Y26</f>
        <v>81953</v>
      </c>
      <c r="Z26" s="5">
        <f>Público!Z26+Privado!Z26</f>
        <v>265062</v>
      </c>
      <c r="AA26" s="5">
        <f>Público!AA26+Privado!AA26</f>
        <v>50939</v>
      </c>
      <c r="AB26" s="5">
        <f>Público!AB26+Privado!AB26</f>
        <v>127863</v>
      </c>
      <c r="AC26" s="5">
        <f>Público!AC26+Privado!AC26</f>
        <v>86260</v>
      </c>
      <c r="AD26" s="5">
        <f>Público!AD26+Privado!AD26</f>
        <v>277065</v>
      </c>
      <c r="AE26" s="5">
        <f>Público!AE26+Privado!AE26</f>
        <v>53523</v>
      </c>
      <c r="AF26" s="5">
        <f>Público!AF26+Privado!AF26</f>
        <v>130220</v>
      </c>
      <c r="AG26" s="5">
        <f>Público!AG26+Privado!AG26</f>
        <v>93322</v>
      </c>
      <c r="AH26" s="5">
        <f>Público!AH26+Privado!AH26</f>
        <v>275595</v>
      </c>
      <c r="AI26" s="5">
        <f>Público!AI26+Privado!AI26</f>
        <v>53574</v>
      </c>
      <c r="AJ26" s="5">
        <f>Público!AJ26+Privado!AJ26</f>
        <v>126588</v>
      </c>
      <c r="AK26" s="5">
        <f>Público!AK26+Privado!AK26</f>
        <v>95433</v>
      </c>
    </row>
    <row r="27" spans="1:37" x14ac:dyDescent="0.25">
      <c r="A27" s="2" t="s">
        <v>23</v>
      </c>
      <c r="B27" s="5">
        <f>Público!B27+Privado!B27</f>
        <v>74952</v>
      </c>
      <c r="C27" s="5">
        <f>Público!C27+Privado!C27</f>
        <v>15643</v>
      </c>
      <c r="D27" s="5">
        <f>Público!D27+Privado!D27</f>
        <v>32862</v>
      </c>
      <c r="E27" s="5">
        <f>Público!E27+Privado!E27</f>
        <v>26447</v>
      </c>
      <c r="F27" s="5">
        <f>Público!F27+Privado!F27</f>
        <v>77096</v>
      </c>
      <c r="G27" s="5">
        <f>Público!G27+Privado!G27</f>
        <v>15944</v>
      </c>
      <c r="H27" s="5">
        <f>Público!H27+Privado!H27</f>
        <v>34147</v>
      </c>
      <c r="I27" s="5">
        <f>Público!I27+Privado!I27</f>
        <v>27005</v>
      </c>
      <c r="J27" s="5">
        <f>Público!J27+Privado!J27</f>
        <v>77758</v>
      </c>
      <c r="K27" s="5">
        <f>Público!K27+Privado!K27</f>
        <v>16122</v>
      </c>
      <c r="L27" s="5">
        <f>Público!L27+Privado!L27</f>
        <v>34288</v>
      </c>
      <c r="M27" s="5">
        <f>Público!M27+Privado!M27</f>
        <v>27348</v>
      </c>
      <c r="N27" s="5">
        <f>Público!N27+Privado!N27</f>
        <v>78587</v>
      </c>
      <c r="O27" s="5">
        <f>Público!O27+Privado!O27</f>
        <v>16547</v>
      </c>
      <c r="P27" s="5">
        <f>Público!P27+Privado!P27</f>
        <v>34600</v>
      </c>
      <c r="Q27" s="5">
        <f>Público!Q27+Privado!Q27</f>
        <v>27440</v>
      </c>
      <c r="R27" s="5">
        <f>Público!R27+Privado!R27</f>
        <v>80206</v>
      </c>
      <c r="S27" s="5">
        <f>Público!S27+Privado!S27</f>
        <v>16748</v>
      </c>
      <c r="T27" s="5">
        <f>Público!T27+Privado!T27</f>
        <v>35799</v>
      </c>
      <c r="U27" s="5">
        <f>Público!U27+Privado!U27</f>
        <v>27659</v>
      </c>
      <c r="V27" s="5">
        <f>Público!V27+Privado!V27</f>
        <v>81191</v>
      </c>
      <c r="W27" s="5">
        <f>Público!W27+Privado!W27</f>
        <v>15908</v>
      </c>
      <c r="X27" s="5">
        <f>Público!X27+Privado!X27</f>
        <v>36897</v>
      </c>
      <c r="Y27" s="5">
        <f>Público!Y27+Privado!Y27</f>
        <v>28386</v>
      </c>
      <c r="Z27" s="5">
        <f>Público!Z27+Privado!Z27</f>
        <v>79878</v>
      </c>
      <c r="AA27" s="5">
        <f>Público!AA27+Privado!AA27</f>
        <v>15232</v>
      </c>
      <c r="AB27" s="5">
        <f>Público!AB27+Privado!AB27</f>
        <v>36158</v>
      </c>
      <c r="AC27" s="5">
        <f>Público!AC27+Privado!AC27</f>
        <v>28488</v>
      </c>
      <c r="AD27" s="5">
        <f>Público!AD27+Privado!AD27</f>
        <v>82211</v>
      </c>
      <c r="AE27" s="5">
        <f>Público!AE27+Privado!AE27</f>
        <v>15784</v>
      </c>
      <c r="AF27" s="5">
        <f>Público!AF27+Privado!AF27</f>
        <v>36971</v>
      </c>
      <c r="AG27" s="5">
        <f>Público!AG27+Privado!AG27</f>
        <v>29456</v>
      </c>
      <c r="AH27" s="5">
        <f>Público!AH27+Privado!AH27</f>
        <v>80995</v>
      </c>
      <c r="AI27" s="5">
        <f>Público!AI27+Privado!AI27</f>
        <v>15349</v>
      </c>
      <c r="AJ27" s="5">
        <f>Público!AJ27+Privado!AJ27</f>
        <v>35779</v>
      </c>
      <c r="AK27" s="5">
        <f>Público!AK27+Privado!AK27</f>
        <v>29867</v>
      </c>
    </row>
    <row r="28" spans="1:37" x14ac:dyDescent="0.25">
      <c r="A28" s="2" t="s">
        <v>24</v>
      </c>
      <c r="B28" s="5">
        <f>Público!B28+Privado!B28</f>
        <v>59331</v>
      </c>
      <c r="C28" s="5">
        <f>Público!C28+Privado!C28</f>
        <v>14576</v>
      </c>
      <c r="D28" s="5">
        <f>Público!D28+Privado!D28</f>
        <v>27076</v>
      </c>
      <c r="E28" s="5">
        <f>Público!E28+Privado!E28</f>
        <v>17679</v>
      </c>
      <c r="F28" s="5">
        <f>Público!F28+Privado!F28</f>
        <v>60617</v>
      </c>
      <c r="G28" s="5">
        <f>Público!G28+Privado!G28</f>
        <v>14834</v>
      </c>
      <c r="H28" s="5">
        <f>Público!H28+Privado!H28</f>
        <v>27565</v>
      </c>
      <c r="I28" s="5">
        <f>Público!I28+Privado!I28</f>
        <v>18218</v>
      </c>
      <c r="J28" s="5">
        <f>Público!J28+Privado!J28</f>
        <v>60764</v>
      </c>
      <c r="K28" s="5">
        <f>Público!K28+Privado!K28</f>
        <v>14659</v>
      </c>
      <c r="L28" s="5">
        <f>Público!L28+Privado!L28</f>
        <v>27416</v>
      </c>
      <c r="M28" s="5">
        <f>Público!M28+Privado!M28</f>
        <v>18689</v>
      </c>
      <c r="N28" s="5">
        <f>Público!N28+Privado!N28</f>
        <v>62208</v>
      </c>
      <c r="O28" s="5">
        <f>Público!O28+Privado!O28</f>
        <v>14757</v>
      </c>
      <c r="P28" s="5">
        <f>Público!P28+Privado!P28</f>
        <v>28461</v>
      </c>
      <c r="Q28" s="5">
        <f>Público!Q28+Privado!Q28</f>
        <v>18990</v>
      </c>
      <c r="R28" s="5">
        <f>Público!R28+Privado!R28</f>
        <v>65085</v>
      </c>
      <c r="S28" s="5">
        <f>Público!S28+Privado!S28</f>
        <v>15255</v>
      </c>
      <c r="T28" s="5">
        <f>Público!T28+Privado!T28</f>
        <v>30206</v>
      </c>
      <c r="U28" s="5">
        <f>Público!U28+Privado!U28</f>
        <v>19624</v>
      </c>
      <c r="V28" s="5">
        <f>Público!V28+Privado!V28</f>
        <v>66603</v>
      </c>
      <c r="W28" s="5">
        <f>Público!W28+Privado!W28</f>
        <v>14878</v>
      </c>
      <c r="X28" s="5">
        <f>Público!X28+Privado!X28</f>
        <v>31395</v>
      </c>
      <c r="Y28" s="5">
        <f>Público!Y28+Privado!Y28</f>
        <v>20330</v>
      </c>
      <c r="Z28" s="5">
        <f>Público!Z28+Privado!Z28</f>
        <v>67956</v>
      </c>
      <c r="AA28" s="5">
        <f>Público!AA28+Privado!AA28</f>
        <v>14808</v>
      </c>
      <c r="AB28" s="5">
        <f>Público!AB28+Privado!AB28</f>
        <v>31624</v>
      </c>
      <c r="AC28" s="5">
        <f>Público!AC28+Privado!AC28</f>
        <v>21524</v>
      </c>
      <c r="AD28" s="5">
        <f>Público!AD28+Privado!AD28</f>
        <v>71946</v>
      </c>
      <c r="AE28" s="5">
        <f>Público!AE28+Privado!AE28</f>
        <v>15042</v>
      </c>
      <c r="AF28" s="5">
        <f>Público!AF28+Privado!AF28</f>
        <v>33306</v>
      </c>
      <c r="AG28" s="5">
        <f>Público!AG28+Privado!AG28</f>
        <v>23598</v>
      </c>
      <c r="AH28" s="5">
        <f>Público!AH28+Privado!AH28</f>
        <v>71267</v>
      </c>
      <c r="AI28" s="5">
        <f>Público!AI28+Privado!AI28</f>
        <v>14400</v>
      </c>
      <c r="AJ28" s="5">
        <f>Público!AJ28+Privado!AJ28</f>
        <v>32879</v>
      </c>
      <c r="AK28" s="5">
        <f>Público!AK28+Privado!AK28</f>
        <v>23988</v>
      </c>
    </row>
    <row r="29" spans="1:37" x14ac:dyDescent="0.25">
      <c r="A29" s="2" t="s">
        <v>25</v>
      </c>
      <c r="B29" s="5">
        <f>Público!B29+Privado!B29</f>
        <v>149353</v>
      </c>
      <c r="C29" s="5">
        <f>Público!C29+Privado!C29</f>
        <v>31398</v>
      </c>
      <c r="D29" s="5">
        <f>Público!D29+Privado!D29</f>
        <v>79144</v>
      </c>
      <c r="E29" s="5">
        <f>Público!E29+Privado!E29</f>
        <v>38811</v>
      </c>
      <c r="F29" s="5">
        <f>Público!F29+Privado!F29</f>
        <v>156634</v>
      </c>
      <c r="G29" s="5">
        <f>Público!G29+Privado!G29</f>
        <v>32244</v>
      </c>
      <c r="H29" s="5">
        <f>Público!H29+Privado!H29</f>
        <v>83214</v>
      </c>
      <c r="I29" s="5">
        <f>Público!I29+Privado!I29</f>
        <v>41176</v>
      </c>
      <c r="J29" s="5">
        <f>Público!J29+Privado!J29</f>
        <v>164627</v>
      </c>
      <c r="K29" s="5">
        <f>Público!K29+Privado!K29</f>
        <v>35034</v>
      </c>
      <c r="L29" s="5">
        <f>Público!L29+Privado!L29</f>
        <v>85904</v>
      </c>
      <c r="M29" s="5">
        <f>Público!M29+Privado!M29</f>
        <v>43689</v>
      </c>
      <c r="N29" s="5">
        <f>Público!N29+Privado!N29</f>
        <v>171472</v>
      </c>
      <c r="O29" s="5">
        <f>Público!O29+Privado!O29</f>
        <v>36203</v>
      </c>
      <c r="P29" s="5">
        <f>Público!P29+Privado!P29</f>
        <v>89544</v>
      </c>
      <c r="Q29" s="5">
        <f>Público!Q29+Privado!Q29</f>
        <v>45725</v>
      </c>
      <c r="R29" s="5">
        <f>Público!R29+Privado!R29</f>
        <v>180320</v>
      </c>
      <c r="S29" s="5">
        <f>Público!S29+Privado!S29</f>
        <v>37217</v>
      </c>
      <c r="T29" s="5">
        <f>Público!T29+Privado!T29</f>
        <v>94437</v>
      </c>
      <c r="U29" s="5">
        <f>Público!U29+Privado!U29</f>
        <v>48666</v>
      </c>
      <c r="V29" s="5">
        <f>Público!V29+Privado!V29</f>
        <v>186027</v>
      </c>
      <c r="W29" s="5">
        <f>Público!W29+Privado!W29</f>
        <v>36333</v>
      </c>
      <c r="X29" s="5">
        <f>Público!X29+Privado!X29</f>
        <v>97775</v>
      </c>
      <c r="Y29" s="5">
        <f>Público!Y29+Privado!Y29</f>
        <v>51919</v>
      </c>
      <c r="Z29" s="5">
        <f>Público!Z29+Privado!Z29</f>
        <v>193032</v>
      </c>
      <c r="AA29" s="5">
        <f>Público!AA29+Privado!AA29</f>
        <v>36995</v>
      </c>
      <c r="AB29" s="5">
        <f>Público!AB29+Privado!AB29</f>
        <v>98659</v>
      </c>
      <c r="AC29" s="5">
        <f>Público!AC29+Privado!AC29</f>
        <v>57378</v>
      </c>
      <c r="AD29" s="5">
        <f>Público!AD29+Privado!AD29</f>
        <v>205350</v>
      </c>
      <c r="AE29" s="5">
        <f>Público!AE29+Privado!AE29</f>
        <v>39350</v>
      </c>
      <c r="AF29" s="5">
        <f>Público!AF29+Privado!AF29</f>
        <v>102406</v>
      </c>
      <c r="AG29" s="5">
        <f>Público!AG29+Privado!AG29</f>
        <v>63594</v>
      </c>
      <c r="AH29" s="5">
        <f>Público!AH29+Privado!AH29</f>
        <v>208995</v>
      </c>
      <c r="AI29" s="5">
        <f>Público!AI29+Privado!AI29</f>
        <v>39627</v>
      </c>
      <c r="AJ29" s="5">
        <f>Público!AJ29+Privado!AJ29</f>
        <v>101963</v>
      </c>
      <c r="AK29" s="5">
        <f>Público!AK29+Privado!AK29</f>
        <v>67405</v>
      </c>
    </row>
  </sheetData>
  <mergeCells count="9">
    <mergeCell ref="F2:I2"/>
    <mergeCell ref="B2:E2"/>
    <mergeCell ref="AD2:AG2"/>
    <mergeCell ref="AH2:AK2"/>
    <mergeCell ref="J2:M2"/>
    <mergeCell ref="N2:Q2"/>
    <mergeCell ref="R2:U2"/>
    <mergeCell ref="V2:Y2"/>
    <mergeCell ref="Z2:A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BEE9-35D1-4E36-BC65-AB3C76808132}">
  <dimension ref="A1:AK29"/>
  <sheetViews>
    <sheetView showGridLines="0" workbookViewId="0">
      <selection activeCell="AH1" sqref="AH1"/>
    </sheetView>
  </sheetViews>
  <sheetFormatPr baseColWidth="10" defaultRowHeight="15" x14ac:dyDescent="0.25"/>
  <cols>
    <col min="1" max="1" width="15.85546875" customWidth="1"/>
    <col min="2" max="4" width="9.140625" bestFit="1" customWidth="1"/>
    <col min="5" max="5" width="11" bestFit="1" customWidth="1"/>
    <col min="6" max="8" width="9.140625" bestFit="1" customWidth="1"/>
    <col min="9" max="9" width="11" bestFit="1" customWidth="1"/>
    <col min="10" max="12" width="9.140625" bestFit="1" customWidth="1"/>
    <col min="13" max="13" width="11" bestFit="1" customWidth="1"/>
    <col min="14" max="16" width="9.140625" bestFit="1" customWidth="1"/>
    <col min="17" max="17" width="11" bestFit="1" customWidth="1"/>
    <col min="18" max="20" width="9.140625" bestFit="1" customWidth="1"/>
    <col min="21" max="21" width="11" bestFit="1" customWidth="1"/>
    <col min="22" max="24" width="9.140625" bestFit="1" customWidth="1"/>
    <col min="25" max="25" width="11" bestFit="1" customWidth="1"/>
    <col min="26" max="28" width="9.140625" bestFit="1" customWidth="1"/>
    <col min="29" max="29" width="11" bestFit="1" customWidth="1"/>
    <col min="30" max="32" width="9.140625" bestFit="1" customWidth="1"/>
    <col min="33" max="33" width="11" bestFit="1" customWidth="1"/>
    <col min="34" max="36" width="9.140625" bestFit="1" customWidth="1"/>
    <col min="37" max="37" width="11" bestFit="1" customWidth="1"/>
  </cols>
  <sheetData>
    <row r="1" spans="1:37" x14ac:dyDescent="0.25">
      <c r="AH1" s="9"/>
    </row>
    <row r="2" spans="1:37" x14ac:dyDescent="0.25">
      <c r="B2" s="10">
        <v>2015</v>
      </c>
      <c r="C2" s="10"/>
      <c r="D2" s="10"/>
      <c r="E2" s="10"/>
      <c r="F2" s="10">
        <v>2016</v>
      </c>
      <c r="G2" s="10"/>
      <c r="H2" s="10"/>
      <c r="I2" s="10"/>
      <c r="J2" s="10">
        <v>2017</v>
      </c>
      <c r="K2" s="10"/>
      <c r="L2" s="10"/>
      <c r="M2" s="10"/>
      <c r="N2" s="10">
        <v>2018</v>
      </c>
      <c r="O2" s="10"/>
      <c r="P2" s="10"/>
      <c r="Q2" s="10"/>
      <c r="R2" s="10">
        <v>2019</v>
      </c>
      <c r="S2" s="10"/>
      <c r="T2" s="10"/>
      <c r="U2" s="10"/>
      <c r="V2" s="10">
        <v>2020</v>
      </c>
      <c r="W2" s="10"/>
      <c r="X2" s="10"/>
      <c r="Y2" s="10"/>
      <c r="Z2" s="10">
        <v>2021</v>
      </c>
      <c r="AA2" s="10"/>
      <c r="AB2" s="10"/>
      <c r="AC2" s="10"/>
      <c r="AD2" s="10">
        <v>2022</v>
      </c>
      <c r="AE2" s="10"/>
      <c r="AF2" s="10"/>
      <c r="AG2" s="10"/>
      <c r="AH2" s="10">
        <v>2023</v>
      </c>
      <c r="AI2" s="10"/>
      <c r="AJ2" s="10"/>
      <c r="AK2" s="10"/>
    </row>
    <row r="3" spans="1:37" ht="21.75" customHeight="1" x14ac:dyDescent="0.25">
      <c r="B3" s="7" t="s">
        <v>0</v>
      </c>
      <c r="C3" s="8" t="s">
        <v>28</v>
      </c>
      <c r="D3" s="7" t="s">
        <v>26</v>
      </c>
      <c r="E3" s="7" t="s">
        <v>27</v>
      </c>
      <c r="F3" s="6" t="s">
        <v>0</v>
      </c>
      <c r="G3" s="8" t="s">
        <v>28</v>
      </c>
      <c r="H3" s="6" t="s">
        <v>26</v>
      </c>
      <c r="I3" s="6" t="s">
        <v>27</v>
      </c>
      <c r="J3" s="6" t="s">
        <v>0</v>
      </c>
      <c r="K3" s="8" t="s">
        <v>28</v>
      </c>
      <c r="L3" s="6" t="s">
        <v>26</v>
      </c>
      <c r="M3" s="6" t="s">
        <v>27</v>
      </c>
      <c r="N3" s="6" t="s">
        <v>0</v>
      </c>
      <c r="O3" s="8" t="s">
        <v>28</v>
      </c>
      <c r="P3" s="6" t="s">
        <v>26</v>
      </c>
      <c r="Q3" s="6" t="s">
        <v>27</v>
      </c>
      <c r="R3" s="7" t="s">
        <v>0</v>
      </c>
      <c r="S3" s="8" t="s">
        <v>28</v>
      </c>
      <c r="T3" s="7" t="s">
        <v>26</v>
      </c>
      <c r="U3" s="7" t="s">
        <v>27</v>
      </c>
      <c r="V3" s="7" t="s">
        <v>0</v>
      </c>
      <c r="W3" s="8" t="s">
        <v>28</v>
      </c>
      <c r="X3" s="7" t="s">
        <v>26</v>
      </c>
      <c r="Y3" s="7" t="s">
        <v>27</v>
      </c>
      <c r="Z3" s="7" t="s">
        <v>0</v>
      </c>
      <c r="AA3" s="8" t="s">
        <v>28</v>
      </c>
      <c r="AB3" s="7" t="s">
        <v>26</v>
      </c>
      <c r="AC3" s="7" t="s">
        <v>27</v>
      </c>
      <c r="AD3" s="7" t="s">
        <v>0</v>
      </c>
      <c r="AE3" s="8" t="s">
        <v>28</v>
      </c>
      <c r="AF3" s="7" t="s">
        <v>26</v>
      </c>
      <c r="AG3" s="7" t="s">
        <v>27</v>
      </c>
      <c r="AH3" s="7" t="s">
        <v>0</v>
      </c>
      <c r="AI3" s="8" t="s">
        <v>28</v>
      </c>
      <c r="AJ3" s="7" t="s">
        <v>26</v>
      </c>
      <c r="AK3" s="7" t="s">
        <v>27</v>
      </c>
    </row>
    <row r="4" spans="1:37" x14ac:dyDescent="0.25">
      <c r="A4" s="1" t="s">
        <v>0</v>
      </c>
      <c r="B4" s="5">
        <f>SUM(C4:E4)</f>
        <v>5553639</v>
      </c>
      <c r="C4" s="5">
        <v>1109772</v>
      </c>
      <c r="D4" s="5">
        <v>2596115</v>
      </c>
      <c r="E4" s="5">
        <v>1847752</v>
      </c>
      <c r="F4" s="5">
        <f>SUM(G4:I4)</f>
        <v>5670882</v>
      </c>
      <c r="G4" s="5">
        <v>1132047</v>
      </c>
      <c r="H4" s="5">
        <v>2641812</v>
      </c>
      <c r="I4" s="5">
        <v>1897023</v>
      </c>
      <c r="J4" s="5">
        <f>SUM(K4:M4)</f>
        <v>5718912</v>
      </c>
      <c r="K4" s="5">
        <v>1160957</v>
      </c>
      <c r="L4" s="5">
        <v>2630511</v>
      </c>
      <c r="M4" s="5">
        <v>1927444</v>
      </c>
      <c r="N4" s="5">
        <f>SUM(O4:Q4)</f>
        <v>5747909</v>
      </c>
      <c r="O4" s="5">
        <v>1177372</v>
      </c>
      <c r="P4" s="5">
        <v>2644702</v>
      </c>
      <c r="Q4" s="5">
        <v>1925835</v>
      </c>
      <c r="R4" s="5">
        <f>SUM(S4:U4)</f>
        <v>5897675</v>
      </c>
      <c r="S4" s="5">
        <v>1203265</v>
      </c>
      <c r="T4" s="5">
        <v>2728891</v>
      </c>
      <c r="U4" s="5">
        <v>1965519</v>
      </c>
      <c r="V4" s="5">
        <f>SUM(W4:Y4)</f>
        <v>6218456</v>
      </c>
      <c r="W4" s="5">
        <v>1251870</v>
      </c>
      <c r="X4" s="5">
        <v>2900583</v>
      </c>
      <c r="Y4" s="5">
        <v>2066003</v>
      </c>
      <c r="Z4" s="5">
        <f>SUM(AA4:AC4)</f>
        <v>6363735</v>
      </c>
      <c r="AA4" s="5">
        <v>1281980</v>
      </c>
      <c r="AB4" s="5">
        <v>2940645</v>
      </c>
      <c r="AC4" s="5">
        <v>2141110</v>
      </c>
      <c r="AD4" s="5">
        <f>SUM(AE4:AG4)</f>
        <v>6416262</v>
      </c>
      <c r="AE4" s="5">
        <v>1273544</v>
      </c>
      <c r="AF4" s="5">
        <v>2926569</v>
      </c>
      <c r="AG4" s="5">
        <v>2216149</v>
      </c>
      <c r="AH4" s="5">
        <f>SUM(AI4:AK4)</f>
        <v>6288256</v>
      </c>
      <c r="AI4" s="5">
        <v>1234578</v>
      </c>
      <c r="AJ4" s="5">
        <v>2834207</v>
      </c>
      <c r="AK4" s="5">
        <v>2219471</v>
      </c>
    </row>
    <row r="5" spans="1:37" x14ac:dyDescent="0.25">
      <c r="A5" s="2" t="s">
        <v>1</v>
      </c>
      <c r="B5" s="5">
        <f t="shared" ref="B5:B29" si="0">SUM(C5:E5)</f>
        <v>127342</v>
      </c>
      <c r="C5" s="4">
        <v>27834</v>
      </c>
      <c r="D5" s="4">
        <v>62213</v>
      </c>
      <c r="E5" s="4">
        <v>37295</v>
      </c>
      <c r="F5" s="5">
        <f t="shared" ref="F5:F29" si="1">SUM(G5:I5)</f>
        <v>129303</v>
      </c>
      <c r="G5" s="4">
        <v>28152</v>
      </c>
      <c r="H5" s="4">
        <v>62506</v>
      </c>
      <c r="I5" s="4">
        <v>38645</v>
      </c>
      <c r="J5" s="5">
        <f t="shared" ref="J5:J29" si="2">SUM(K5:M5)</f>
        <v>129674</v>
      </c>
      <c r="K5" s="4">
        <v>28142</v>
      </c>
      <c r="L5" s="4">
        <v>61941</v>
      </c>
      <c r="M5" s="4">
        <v>39591</v>
      </c>
      <c r="N5" s="5">
        <f t="shared" ref="N5:N29" si="3">SUM(O5:Q5)</f>
        <v>130277</v>
      </c>
      <c r="O5" s="4">
        <v>27951</v>
      </c>
      <c r="P5" s="4">
        <v>62866</v>
      </c>
      <c r="Q5" s="4">
        <v>39460</v>
      </c>
      <c r="R5" s="5">
        <f t="shared" ref="R5:R29" si="4">SUM(S5:U5)</f>
        <v>131740</v>
      </c>
      <c r="S5" s="4">
        <v>28268</v>
      </c>
      <c r="T5" s="4">
        <v>63957</v>
      </c>
      <c r="U5" s="4">
        <v>39515</v>
      </c>
      <c r="V5" s="5">
        <f t="shared" ref="V5:V29" si="5">SUM(W5:Y5)</f>
        <v>133602</v>
      </c>
      <c r="W5" s="4">
        <v>28193</v>
      </c>
      <c r="X5" s="4">
        <v>65453</v>
      </c>
      <c r="Y5" s="4">
        <v>39956</v>
      </c>
      <c r="Z5" s="5">
        <f t="shared" ref="Z5:Z29" si="6">SUM(AA5:AC5)</f>
        <v>137085</v>
      </c>
      <c r="AA5" s="4">
        <v>28974</v>
      </c>
      <c r="AB5" s="4">
        <v>65928</v>
      </c>
      <c r="AC5" s="4">
        <v>42183</v>
      </c>
      <c r="AD5" s="5">
        <f t="shared" ref="AD5:AD29" si="7">SUM(AE5:AG5)</f>
        <v>142124</v>
      </c>
      <c r="AE5" s="4">
        <v>30077</v>
      </c>
      <c r="AF5" s="4">
        <v>66637</v>
      </c>
      <c r="AG5" s="4">
        <v>45410</v>
      </c>
      <c r="AH5" s="5">
        <f t="shared" ref="AH5:AH29" si="8">SUM(AI5:AK5)</f>
        <v>141261</v>
      </c>
      <c r="AI5" s="4">
        <v>29804</v>
      </c>
      <c r="AJ5" s="4">
        <v>65210</v>
      </c>
      <c r="AK5" s="4">
        <v>46247</v>
      </c>
    </row>
    <row r="6" spans="1:37" x14ac:dyDescent="0.25">
      <c r="A6" s="2" t="s">
        <v>2</v>
      </c>
      <c r="B6" s="5">
        <f t="shared" si="0"/>
        <v>242675</v>
      </c>
      <c r="C6" s="4">
        <v>48615</v>
      </c>
      <c r="D6" s="4">
        <v>110586</v>
      </c>
      <c r="E6" s="4">
        <v>83474</v>
      </c>
      <c r="F6" s="5">
        <f t="shared" si="1"/>
        <v>243037</v>
      </c>
      <c r="G6" s="4">
        <v>48431</v>
      </c>
      <c r="H6" s="4">
        <v>111068</v>
      </c>
      <c r="I6" s="4">
        <v>83538</v>
      </c>
      <c r="J6" s="5">
        <f t="shared" si="2"/>
        <v>240935</v>
      </c>
      <c r="K6" s="4">
        <v>48921</v>
      </c>
      <c r="L6" s="4">
        <v>108991</v>
      </c>
      <c r="M6" s="4">
        <v>83023</v>
      </c>
      <c r="N6" s="5">
        <f t="shared" si="3"/>
        <v>238217</v>
      </c>
      <c r="O6" s="4">
        <v>48633</v>
      </c>
      <c r="P6" s="4">
        <v>107804</v>
      </c>
      <c r="Q6" s="4">
        <v>81780</v>
      </c>
      <c r="R6" s="5">
        <f t="shared" si="4"/>
        <v>240281</v>
      </c>
      <c r="S6" s="4">
        <v>49416</v>
      </c>
      <c r="T6" s="4">
        <v>108915</v>
      </c>
      <c r="U6" s="4">
        <v>81950</v>
      </c>
      <c r="V6" s="5">
        <f t="shared" si="5"/>
        <v>251450</v>
      </c>
      <c r="W6" s="4">
        <v>50925</v>
      </c>
      <c r="X6" s="4">
        <v>115349</v>
      </c>
      <c r="Y6" s="4">
        <v>85176</v>
      </c>
      <c r="Z6" s="5">
        <f t="shared" si="6"/>
        <v>257060</v>
      </c>
      <c r="AA6" s="4">
        <v>51616</v>
      </c>
      <c r="AB6" s="4">
        <v>116532</v>
      </c>
      <c r="AC6" s="4">
        <v>88912</v>
      </c>
      <c r="AD6" s="5">
        <f t="shared" si="7"/>
        <v>258420</v>
      </c>
      <c r="AE6" s="4">
        <v>50957</v>
      </c>
      <c r="AF6" s="4">
        <v>114224</v>
      </c>
      <c r="AG6" s="4">
        <v>93239</v>
      </c>
      <c r="AH6" s="5">
        <f t="shared" si="8"/>
        <v>250945</v>
      </c>
      <c r="AI6" s="4">
        <v>48831</v>
      </c>
      <c r="AJ6" s="4">
        <v>109420</v>
      </c>
      <c r="AK6" s="4">
        <v>92694</v>
      </c>
    </row>
    <row r="7" spans="1:37" x14ac:dyDescent="0.25">
      <c r="A7" s="2" t="s">
        <v>3</v>
      </c>
      <c r="B7" s="5">
        <f t="shared" si="0"/>
        <v>116032</v>
      </c>
      <c r="C7" s="4">
        <v>21478</v>
      </c>
      <c r="D7" s="4">
        <v>51633</v>
      </c>
      <c r="E7" s="4">
        <v>42921</v>
      </c>
      <c r="F7" s="5">
        <f t="shared" si="1"/>
        <v>116247</v>
      </c>
      <c r="G7" s="4">
        <v>21970</v>
      </c>
      <c r="H7" s="4">
        <v>51205</v>
      </c>
      <c r="I7" s="4">
        <v>43072</v>
      </c>
      <c r="J7" s="5">
        <f t="shared" si="2"/>
        <v>113370</v>
      </c>
      <c r="K7" s="4">
        <v>21984</v>
      </c>
      <c r="L7" s="4">
        <v>48836</v>
      </c>
      <c r="M7" s="4">
        <v>42550</v>
      </c>
      <c r="N7" s="5">
        <f t="shared" si="3"/>
        <v>111403</v>
      </c>
      <c r="O7" s="4">
        <v>22210</v>
      </c>
      <c r="P7" s="4">
        <v>47647</v>
      </c>
      <c r="Q7" s="4">
        <v>41546</v>
      </c>
      <c r="R7" s="5">
        <f t="shared" si="4"/>
        <v>111964</v>
      </c>
      <c r="S7" s="4">
        <v>22926</v>
      </c>
      <c r="T7" s="4">
        <v>47600</v>
      </c>
      <c r="U7" s="4">
        <v>41438</v>
      </c>
      <c r="V7" s="5">
        <f t="shared" si="5"/>
        <v>116143</v>
      </c>
      <c r="W7" s="4">
        <v>24022</v>
      </c>
      <c r="X7" s="4">
        <v>49714</v>
      </c>
      <c r="Y7" s="4">
        <v>42407</v>
      </c>
      <c r="Z7" s="5">
        <f t="shared" si="6"/>
        <v>116340</v>
      </c>
      <c r="AA7" s="4">
        <v>24571</v>
      </c>
      <c r="AB7" s="4">
        <v>49497</v>
      </c>
      <c r="AC7" s="4">
        <v>42272</v>
      </c>
      <c r="AD7" s="5">
        <f t="shared" si="7"/>
        <v>117018</v>
      </c>
      <c r="AE7" s="4">
        <v>24274</v>
      </c>
      <c r="AF7" s="4">
        <v>50204</v>
      </c>
      <c r="AG7" s="4">
        <v>42540</v>
      </c>
      <c r="AH7" s="5">
        <f t="shared" si="8"/>
        <v>113985</v>
      </c>
      <c r="AI7" s="4">
        <v>23328</v>
      </c>
      <c r="AJ7" s="4">
        <v>48838</v>
      </c>
      <c r="AK7" s="4">
        <v>41819</v>
      </c>
    </row>
    <row r="8" spans="1:37" x14ac:dyDescent="0.25">
      <c r="A8" s="2" t="s">
        <v>4</v>
      </c>
      <c r="B8" s="5">
        <f t="shared" si="0"/>
        <v>177017</v>
      </c>
      <c r="C8" s="4">
        <v>33240</v>
      </c>
      <c r="D8" s="4">
        <v>77587</v>
      </c>
      <c r="E8" s="4">
        <v>66190</v>
      </c>
      <c r="F8" s="5">
        <f t="shared" si="1"/>
        <v>183817</v>
      </c>
      <c r="G8" s="4">
        <v>35712</v>
      </c>
      <c r="H8" s="4">
        <v>80625</v>
      </c>
      <c r="I8" s="4">
        <v>67480</v>
      </c>
      <c r="J8" s="5">
        <f t="shared" si="2"/>
        <v>190396</v>
      </c>
      <c r="K8" s="4">
        <v>37785</v>
      </c>
      <c r="L8" s="4">
        <v>83314</v>
      </c>
      <c r="M8" s="4">
        <v>69297</v>
      </c>
      <c r="N8" s="5">
        <f t="shared" si="3"/>
        <v>195536</v>
      </c>
      <c r="O8" s="4">
        <v>38886</v>
      </c>
      <c r="P8" s="4">
        <v>85889</v>
      </c>
      <c r="Q8" s="4">
        <v>70761</v>
      </c>
      <c r="R8" s="5">
        <f t="shared" si="4"/>
        <v>203806</v>
      </c>
      <c r="S8" s="4">
        <v>40573</v>
      </c>
      <c r="T8" s="4">
        <v>90598</v>
      </c>
      <c r="U8" s="4">
        <v>72635</v>
      </c>
      <c r="V8" s="5">
        <f t="shared" si="5"/>
        <v>221395</v>
      </c>
      <c r="W8" s="4">
        <v>44029</v>
      </c>
      <c r="X8" s="4">
        <v>100581</v>
      </c>
      <c r="Y8" s="4">
        <v>76785</v>
      </c>
      <c r="Z8" s="5">
        <f t="shared" si="6"/>
        <v>227670</v>
      </c>
      <c r="AA8" s="4">
        <v>45284</v>
      </c>
      <c r="AB8" s="4">
        <v>102548</v>
      </c>
      <c r="AC8" s="4">
        <v>79838</v>
      </c>
      <c r="AD8" s="5">
        <f t="shared" si="7"/>
        <v>222592</v>
      </c>
      <c r="AE8" s="4">
        <v>42915</v>
      </c>
      <c r="AF8" s="4">
        <v>100165</v>
      </c>
      <c r="AG8" s="4">
        <v>79512</v>
      </c>
      <c r="AH8" s="5">
        <f t="shared" si="8"/>
        <v>219689</v>
      </c>
      <c r="AI8" s="4">
        <v>41535</v>
      </c>
      <c r="AJ8" s="4">
        <v>97530</v>
      </c>
      <c r="AK8" s="4">
        <v>80624</v>
      </c>
    </row>
    <row r="9" spans="1:37" x14ac:dyDescent="0.25">
      <c r="A9" s="2" t="s">
        <v>5</v>
      </c>
      <c r="B9" s="5">
        <f t="shared" si="0"/>
        <v>164909</v>
      </c>
      <c r="C9" s="4">
        <v>29886</v>
      </c>
      <c r="D9" s="4">
        <v>75651</v>
      </c>
      <c r="E9" s="4">
        <v>59372</v>
      </c>
      <c r="F9" s="5">
        <f t="shared" si="1"/>
        <v>165032</v>
      </c>
      <c r="G9" s="4">
        <v>30091</v>
      </c>
      <c r="H9" s="4">
        <v>74067</v>
      </c>
      <c r="I9" s="4">
        <v>60874</v>
      </c>
      <c r="J9" s="5">
        <f t="shared" si="2"/>
        <v>161230</v>
      </c>
      <c r="K9" s="4">
        <v>29957</v>
      </c>
      <c r="L9" s="4">
        <v>71188</v>
      </c>
      <c r="M9" s="4">
        <v>60085</v>
      </c>
      <c r="N9" s="5">
        <f t="shared" si="3"/>
        <v>158727</v>
      </c>
      <c r="O9" s="4">
        <v>30782</v>
      </c>
      <c r="P9" s="4">
        <v>69609</v>
      </c>
      <c r="Q9" s="4">
        <v>58336</v>
      </c>
      <c r="R9" s="5">
        <f t="shared" si="4"/>
        <v>159888</v>
      </c>
      <c r="S9" s="4">
        <v>31250</v>
      </c>
      <c r="T9" s="4">
        <v>70167</v>
      </c>
      <c r="U9" s="4">
        <v>58471</v>
      </c>
      <c r="V9" s="5">
        <f t="shared" si="5"/>
        <v>165792</v>
      </c>
      <c r="W9" s="4">
        <v>33100</v>
      </c>
      <c r="X9" s="4">
        <v>73233</v>
      </c>
      <c r="Y9" s="4">
        <v>59459</v>
      </c>
      <c r="Z9" s="5">
        <f t="shared" si="6"/>
        <v>168005</v>
      </c>
      <c r="AA9" s="4">
        <v>34382</v>
      </c>
      <c r="AB9" s="4">
        <v>74022</v>
      </c>
      <c r="AC9" s="4">
        <v>59601</v>
      </c>
      <c r="AD9" s="5">
        <f t="shared" si="7"/>
        <v>167194</v>
      </c>
      <c r="AE9" s="4">
        <v>33171</v>
      </c>
      <c r="AF9" s="4">
        <v>73830</v>
      </c>
      <c r="AG9" s="4">
        <v>60193</v>
      </c>
      <c r="AH9" s="5">
        <f t="shared" si="8"/>
        <v>162109</v>
      </c>
      <c r="AI9" s="4">
        <v>32414</v>
      </c>
      <c r="AJ9" s="4">
        <v>71000</v>
      </c>
      <c r="AK9" s="4">
        <v>58695</v>
      </c>
    </row>
    <row r="10" spans="1:37" x14ac:dyDescent="0.25">
      <c r="A10" s="2" t="s">
        <v>6</v>
      </c>
      <c r="B10" s="5">
        <f t="shared" si="0"/>
        <v>367845</v>
      </c>
      <c r="C10" s="4">
        <v>76709</v>
      </c>
      <c r="D10" s="4">
        <v>177543</v>
      </c>
      <c r="E10" s="4">
        <v>113593</v>
      </c>
      <c r="F10" s="5">
        <f t="shared" si="1"/>
        <v>370700</v>
      </c>
      <c r="G10" s="4">
        <v>77270</v>
      </c>
      <c r="H10" s="4">
        <v>176527</v>
      </c>
      <c r="I10" s="4">
        <v>116903</v>
      </c>
      <c r="J10" s="5">
        <f t="shared" si="2"/>
        <v>370687</v>
      </c>
      <c r="K10" s="4">
        <v>78062</v>
      </c>
      <c r="L10" s="4">
        <v>173925</v>
      </c>
      <c r="M10" s="4">
        <v>118700</v>
      </c>
      <c r="N10" s="5">
        <f t="shared" si="3"/>
        <v>369281</v>
      </c>
      <c r="O10" s="4">
        <v>77871</v>
      </c>
      <c r="P10" s="4">
        <v>172088</v>
      </c>
      <c r="Q10" s="4">
        <v>119322</v>
      </c>
      <c r="R10" s="5">
        <f t="shared" si="4"/>
        <v>369744</v>
      </c>
      <c r="S10" s="4">
        <v>77714</v>
      </c>
      <c r="T10" s="4">
        <v>172840</v>
      </c>
      <c r="U10" s="4">
        <v>119190</v>
      </c>
      <c r="V10" s="5">
        <f t="shared" si="5"/>
        <v>375111</v>
      </c>
      <c r="W10" s="4">
        <v>76921</v>
      </c>
      <c r="X10" s="4">
        <v>176505</v>
      </c>
      <c r="Y10" s="4">
        <v>121685</v>
      </c>
      <c r="Z10" s="5">
        <f t="shared" si="6"/>
        <v>380729</v>
      </c>
      <c r="AA10" s="4">
        <v>77659</v>
      </c>
      <c r="AB10" s="4">
        <v>176151</v>
      </c>
      <c r="AC10" s="4">
        <v>126919</v>
      </c>
      <c r="AD10" s="5">
        <f t="shared" si="7"/>
        <v>383263</v>
      </c>
      <c r="AE10" s="4">
        <v>76356</v>
      </c>
      <c r="AF10" s="4">
        <v>174157</v>
      </c>
      <c r="AG10" s="4">
        <v>132750</v>
      </c>
      <c r="AH10" s="5">
        <f t="shared" si="8"/>
        <v>372297</v>
      </c>
      <c r="AI10" s="4">
        <v>73190</v>
      </c>
      <c r="AJ10" s="4">
        <v>167625</v>
      </c>
      <c r="AK10" s="4">
        <v>131482</v>
      </c>
    </row>
    <row r="11" spans="1:37" x14ac:dyDescent="0.25">
      <c r="A11" s="2" t="s">
        <v>7</v>
      </c>
      <c r="B11" s="5">
        <f t="shared" si="0"/>
        <v>134309</v>
      </c>
      <c r="C11" s="4">
        <v>28635</v>
      </c>
      <c r="D11" s="4">
        <v>60757</v>
      </c>
      <c r="E11" s="4">
        <v>44917</v>
      </c>
      <c r="F11" s="5">
        <f t="shared" si="1"/>
        <v>137519</v>
      </c>
      <c r="G11" s="4">
        <v>29274</v>
      </c>
      <c r="H11" s="4">
        <v>62086</v>
      </c>
      <c r="I11" s="4">
        <v>46159</v>
      </c>
      <c r="J11" s="5">
        <f t="shared" si="2"/>
        <v>141547</v>
      </c>
      <c r="K11" s="4">
        <v>30251</v>
      </c>
      <c r="L11" s="4">
        <v>63068</v>
      </c>
      <c r="M11" s="4">
        <v>48228</v>
      </c>
      <c r="N11" s="5">
        <f t="shared" si="3"/>
        <v>144441</v>
      </c>
      <c r="O11" s="4">
        <v>30913</v>
      </c>
      <c r="P11" s="4">
        <v>64826</v>
      </c>
      <c r="Q11" s="4">
        <v>48702</v>
      </c>
      <c r="R11" s="5">
        <f t="shared" si="4"/>
        <v>150533</v>
      </c>
      <c r="S11" s="4">
        <v>31119</v>
      </c>
      <c r="T11" s="4">
        <v>68638</v>
      </c>
      <c r="U11" s="4">
        <v>50776</v>
      </c>
      <c r="V11" s="5">
        <f t="shared" si="5"/>
        <v>163411</v>
      </c>
      <c r="W11" s="4">
        <v>33161</v>
      </c>
      <c r="X11" s="4">
        <v>75604</v>
      </c>
      <c r="Y11" s="4">
        <v>54646</v>
      </c>
      <c r="Z11" s="5">
        <f t="shared" si="6"/>
        <v>169198</v>
      </c>
      <c r="AA11" s="4">
        <v>33870</v>
      </c>
      <c r="AB11" s="4">
        <v>78242</v>
      </c>
      <c r="AC11" s="4">
        <v>57086</v>
      </c>
      <c r="AD11" s="5">
        <f t="shared" si="7"/>
        <v>167057</v>
      </c>
      <c r="AE11" s="4">
        <v>32401</v>
      </c>
      <c r="AF11" s="4">
        <v>77017</v>
      </c>
      <c r="AG11" s="4">
        <v>57639</v>
      </c>
      <c r="AH11" s="5">
        <f t="shared" si="8"/>
        <v>160752</v>
      </c>
      <c r="AI11" s="4">
        <v>30153</v>
      </c>
      <c r="AJ11" s="4">
        <v>73680</v>
      </c>
      <c r="AK11" s="4">
        <v>56919</v>
      </c>
    </row>
    <row r="12" spans="1:37" x14ac:dyDescent="0.25">
      <c r="A12" s="2" t="s">
        <v>8</v>
      </c>
      <c r="B12" s="5">
        <f t="shared" si="0"/>
        <v>292017</v>
      </c>
      <c r="C12" s="4">
        <v>53451</v>
      </c>
      <c r="D12" s="4">
        <v>132685</v>
      </c>
      <c r="E12" s="4">
        <v>105881</v>
      </c>
      <c r="F12" s="5">
        <f t="shared" si="1"/>
        <v>292663</v>
      </c>
      <c r="G12" s="4">
        <v>54274</v>
      </c>
      <c r="H12" s="4">
        <v>130682</v>
      </c>
      <c r="I12" s="4">
        <v>107707</v>
      </c>
      <c r="J12" s="5">
        <f t="shared" si="2"/>
        <v>288528</v>
      </c>
      <c r="K12" s="4">
        <v>54738</v>
      </c>
      <c r="L12" s="4">
        <v>127066</v>
      </c>
      <c r="M12" s="4">
        <v>106724</v>
      </c>
      <c r="N12" s="5">
        <f t="shared" si="3"/>
        <v>282323</v>
      </c>
      <c r="O12" s="4">
        <v>54904</v>
      </c>
      <c r="P12" s="4">
        <v>124399</v>
      </c>
      <c r="Q12" s="4">
        <v>103020</v>
      </c>
      <c r="R12" s="5">
        <f t="shared" si="4"/>
        <v>283844</v>
      </c>
      <c r="S12" s="4">
        <v>55869</v>
      </c>
      <c r="T12" s="4">
        <v>125958</v>
      </c>
      <c r="U12" s="4">
        <v>102017</v>
      </c>
      <c r="V12" s="5">
        <f t="shared" si="5"/>
        <v>294647</v>
      </c>
      <c r="W12" s="4">
        <v>57766</v>
      </c>
      <c r="X12" s="4">
        <v>133089</v>
      </c>
      <c r="Y12" s="4">
        <v>103792</v>
      </c>
      <c r="Z12" s="5">
        <f t="shared" si="6"/>
        <v>295324</v>
      </c>
      <c r="AA12" s="4">
        <v>58852</v>
      </c>
      <c r="AB12" s="4">
        <v>133438</v>
      </c>
      <c r="AC12" s="4">
        <v>103034</v>
      </c>
      <c r="AD12" s="5">
        <f t="shared" si="7"/>
        <v>292535</v>
      </c>
      <c r="AE12" s="4">
        <v>57645</v>
      </c>
      <c r="AF12" s="4">
        <v>131284</v>
      </c>
      <c r="AG12" s="4">
        <v>103606</v>
      </c>
      <c r="AH12" s="5">
        <f t="shared" si="8"/>
        <v>283696</v>
      </c>
      <c r="AI12" s="4">
        <v>55832</v>
      </c>
      <c r="AJ12" s="4">
        <v>126632</v>
      </c>
      <c r="AK12" s="4">
        <v>101232</v>
      </c>
    </row>
    <row r="13" spans="1:37" x14ac:dyDescent="0.25">
      <c r="A13" s="2" t="s">
        <v>9</v>
      </c>
      <c r="B13" s="5">
        <f t="shared" si="0"/>
        <v>117984</v>
      </c>
      <c r="C13" s="4">
        <v>20754</v>
      </c>
      <c r="D13" s="4">
        <v>51572</v>
      </c>
      <c r="E13" s="4">
        <v>45658</v>
      </c>
      <c r="F13" s="5">
        <f t="shared" si="1"/>
        <v>113768</v>
      </c>
      <c r="G13" s="4">
        <v>20302</v>
      </c>
      <c r="H13" s="4">
        <v>48964</v>
      </c>
      <c r="I13" s="4">
        <v>44502</v>
      </c>
      <c r="J13" s="5">
        <f t="shared" si="2"/>
        <v>108796</v>
      </c>
      <c r="K13" s="4">
        <v>20288</v>
      </c>
      <c r="L13" s="4">
        <v>45713</v>
      </c>
      <c r="M13" s="4">
        <v>42795</v>
      </c>
      <c r="N13" s="5">
        <f t="shared" si="3"/>
        <v>104606</v>
      </c>
      <c r="O13" s="4">
        <v>20219</v>
      </c>
      <c r="P13" s="4">
        <v>43558</v>
      </c>
      <c r="Q13" s="4">
        <v>40829</v>
      </c>
      <c r="R13" s="5">
        <f t="shared" si="4"/>
        <v>101924</v>
      </c>
      <c r="S13" s="4">
        <v>20255</v>
      </c>
      <c r="T13" s="4">
        <v>42781</v>
      </c>
      <c r="U13" s="4">
        <v>38888</v>
      </c>
      <c r="V13" s="5">
        <f t="shared" si="5"/>
        <v>104174</v>
      </c>
      <c r="W13" s="4">
        <v>20897</v>
      </c>
      <c r="X13" s="4">
        <v>44853</v>
      </c>
      <c r="Y13" s="4">
        <v>38424</v>
      </c>
      <c r="Z13" s="5">
        <f t="shared" si="6"/>
        <v>105139</v>
      </c>
      <c r="AA13" s="4">
        <v>21725</v>
      </c>
      <c r="AB13" s="4">
        <v>45138</v>
      </c>
      <c r="AC13" s="4">
        <v>38276</v>
      </c>
      <c r="AD13" s="5">
        <f t="shared" si="7"/>
        <v>101933</v>
      </c>
      <c r="AE13" s="4">
        <v>20567</v>
      </c>
      <c r="AF13" s="4">
        <v>43754</v>
      </c>
      <c r="AG13" s="4">
        <v>37612</v>
      </c>
      <c r="AH13" s="5">
        <f t="shared" si="8"/>
        <v>96340</v>
      </c>
      <c r="AI13" s="4">
        <v>19183</v>
      </c>
      <c r="AJ13" s="4">
        <v>41327</v>
      </c>
      <c r="AK13" s="4">
        <v>35830</v>
      </c>
    </row>
    <row r="14" spans="1:37" x14ac:dyDescent="0.25">
      <c r="A14" s="2" t="s">
        <v>10</v>
      </c>
      <c r="B14" s="5">
        <f t="shared" si="0"/>
        <v>192332</v>
      </c>
      <c r="C14" s="4">
        <v>34490</v>
      </c>
      <c r="D14" s="4">
        <v>95275</v>
      </c>
      <c r="E14" s="4">
        <v>62567</v>
      </c>
      <c r="F14" s="5">
        <f t="shared" si="1"/>
        <v>194280</v>
      </c>
      <c r="G14" s="4">
        <v>34564</v>
      </c>
      <c r="H14" s="4">
        <v>94760</v>
      </c>
      <c r="I14" s="4">
        <v>64956</v>
      </c>
      <c r="J14" s="5">
        <f t="shared" si="2"/>
        <v>193616</v>
      </c>
      <c r="K14" s="4">
        <v>35464</v>
      </c>
      <c r="L14" s="4">
        <v>91830</v>
      </c>
      <c r="M14" s="4">
        <v>66322</v>
      </c>
      <c r="N14" s="5">
        <f t="shared" si="3"/>
        <v>191567</v>
      </c>
      <c r="O14" s="4">
        <v>36550</v>
      </c>
      <c r="P14" s="4">
        <v>89360</v>
      </c>
      <c r="Q14" s="4">
        <v>65657</v>
      </c>
      <c r="R14" s="5">
        <f t="shared" si="4"/>
        <v>192290</v>
      </c>
      <c r="S14" s="4">
        <v>37814</v>
      </c>
      <c r="T14" s="4">
        <v>88850</v>
      </c>
      <c r="U14" s="4">
        <v>65626</v>
      </c>
      <c r="V14" s="5">
        <f t="shared" si="5"/>
        <v>201089</v>
      </c>
      <c r="W14" s="4">
        <v>39327</v>
      </c>
      <c r="X14" s="4">
        <v>93598</v>
      </c>
      <c r="Y14" s="4">
        <v>68164</v>
      </c>
      <c r="Z14" s="5">
        <f t="shared" si="6"/>
        <v>206742</v>
      </c>
      <c r="AA14" s="4">
        <v>41539</v>
      </c>
      <c r="AB14" s="4">
        <v>94332</v>
      </c>
      <c r="AC14" s="4">
        <v>70871</v>
      </c>
      <c r="AD14" s="5">
        <f t="shared" si="7"/>
        <v>210934</v>
      </c>
      <c r="AE14" s="4">
        <v>41778</v>
      </c>
      <c r="AF14" s="4">
        <v>93794</v>
      </c>
      <c r="AG14" s="4">
        <v>75362</v>
      </c>
      <c r="AH14" s="5">
        <f t="shared" si="8"/>
        <v>203695</v>
      </c>
      <c r="AI14" s="4">
        <v>40704</v>
      </c>
      <c r="AJ14" s="4">
        <v>91004</v>
      </c>
      <c r="AK14" s="4">
        <v>71987</v>
      </c>
    </row>
    <row r="15" spans="1:37" x14ac:dyDescent="0.25">
      <c r="A15" s="2" t="s">
        <v>11</v>
      </c>
      <c r="B15" s="5">
        <f t="shared" si="0"/>
        <v>145047</v>
      </c>
      <c r="C15" s="4">
        <v>33149</v>
      </c>
      <c r="D15" s="4">
        <v>65640</v>
      </c>
      <c r="E15" s="4">
        <v>46258</v>
      </c>
      <c r="F15" s="5">
        <f t="shared" si="1"/>
        <v>151825</v>
      </c>
      <c r="G15" s="4">
        <v>34368</v>
      </c>
      <c r="H15" s="4">
        <v>69062</v>
      </c>
      <c r="I15" s="4">
        <v>48395</v>
      </c>
      <c r="J15" s="5">
        <f t="shared" si="2"/>
        <v>155192</v>
      </c>
      <c r="K15" s="4">
        <v>35504</v>
      </c>
      <c r="L15" s="4">
        <v>69662</v>
      </c>
      <c r="M15" s="4">
        <v>50026</v>
      </c>
      <c r="N15" s="5">
        <f t="shared" si="3"/>
        <v>159431</v>
      </c>
      <c r="O15" s="4">
        <v>36613</v>
      </c>
      <c r="P15" s="4">
        <v>71703</v>
      </c>
      <c r="Q15" s="4">
        <v>51115</v>
      </c>
      <c r="R15" s="5">
        <f t="shared" si="4"/>
        <v>166752</v>
      </c>
      <c r="S15" s="4">
        <v>37781</v>
      </c>
      <c r="T15" s="4">
        <v>75778</v>
      </c>
      <c r="U15" s="4">
        <v>53193</v>
      </c>
      <c r="V15" s="5">
        <f t="shared" si="5"/>
        <v>181369</v>
      </c>
      <c r="W15" s="4">
        <v>40175</v>
      </c>
      <c r="X15" s="4">
        <v>83682</v>
      </c>
      <c r="Y15" s="4">
        <v>57512</v>
      </c>
      <c r="Z15" s="5">
        <f t="shared" si="6"/>
        <v>187690</v>
      </c>
      <c r="AA15" s="4">
        <v>41160</v>
      </c>
      <c r="AB15" s="4">
        <v>85769</v>
      </c>
      <c r="AC15" s="4">
        <v>60761</v>
      </c>
      <c r="AD15" s="5">
        <f t="shared" si="7"/>
        <v>190250</v>
      </c>
      <c r="AE15" s="4">
        <v>40665</v>
      </c>
      <c r="AF15" s="4">
        <v>85651</v>
      </c>
      <c r="AG15" s="4">
        <v>63934</v>
      </c>
      <c r="AH15" s="5">
        <f t="shared" si="8"/>
        <v>190289</v>
      </c>
      <c r="AI15" s="4">
        <v>39617</v>
      </c>
      <c r="AJ15" s="4">
        <v>85189</v>
      </c>
      <c r="AK15" s="4">
        <v>65483</v>
      </c>
    </row>
    <row r="16" spans="1:37" x14ac:dyDescent="0.25">
      <c r="A16" s="2" t="s">
        <v>12</v>
      </c>
      <c r="B16" s="5">
        <f t="shared" si="0"/>
        <v>258249</v>
      </c>
      <c r="C16" s="4">
        <v>41169</v>
      </c>
      <c r="D16" s="4">
        <v>124800</v>
      </c>
      <c r="E16" s="4">
        <v>92280</v>
      </c>
      <c r="F16" s="5">
        <f t="shared" si="1"/>
        <v>261578</v>
      </c>
      <c r="G16" s="4">
        <v>42980</v>
      </c>
      <c r="H16" s="4">
        <v>125585</v>
      </c>
      <c r="I16" s="4">
        <v>93013</v>
      </c>
      <c r="J16" s="5">
        <f t="shared" si="2"/>
        <v>259632</v>
      </c>
      <c r="K16" s="4">
        <v>45140</v>
      </c>
      <c r="L16" s="4">
        <v>122533</v>
      </c>
      <c r="M16" s="4">
        <v>91959</v>
      </c>
      <c r="N16" s="5">
        <f t="shared" si="3"/>
        <v>257251</v>
      </c>
      <c r="O16" s="4">
        <v>46295</v>
      </c>
      <c r="P16" s="4">
        <v>120929</v>
      </c>
      <c r="Q16" s="4">
        <v>90027</v>
      </c>
      <c r="R16" s="5">
        <f t="shared" si="4"/>
        <v>259863</v>
      </c>
      <c r="S16" s="4">
        <v>46941</v>
      </c>
      <c r="T16" s="4">
        <v>122761</v>
      </c>
      <c r="U16" s="4">
        <v>90161</v>
      </c>
      <c r="V16" s="5">
        <f t="shared" si="5"/>
        <v>279955</v>
      </c>
      <c r="W16" s="4">
        <v>53002</v>
      </c>
      <c r="X16" s="4">
        <v>131534</v>
      </c>
      <c r="Y16" s="4">
        <v>95419</v>
      </c>
      <c r="Z16" s="5">
        <f t="shared" si="6"/>
        <v>286669</v>
      </c>
      <c r="AA16" s="4">
        <v>55494</v>
      </c>
      <c r="AB16" s="4">
        <v>132290</v>
      </c>
      <c r="AC16" s="4">
        <v>98885</v>
      </c>
      <c r="AD16" s="5">
        <f t="shared" si="7"/>
        <v>288801</v>
      </c>
      <c r="AE16" s="4">
        <v>55174</v>
      </c>
      <c r="AF16" s="4">
        <v>130950</v>
      </c>
      <c r="AG16" s="4">
        <v>102677</v>
      </c>
      <c r="AH16" s="5">
        <f t="shared" si="8"/>
        <v>280423</v>
      </c>
      <c r="AI16" s="4">
        <v>53864</v>
      </c>
      <c r="AJ16" s="4">
        <v>125909</v>
      </c>
      <c r="AK16" s="4">
        <v>100650</v>
      </c>
    </row>
    <row r="17" spans="1:37" x14ac:dyDescent="0.25">
      <c r="A17" s="2" t="s">
        <v>13</v>
      </c>
      <c r="B17" s="5">
        <f t="shared" si="0"/>
        <v>344011</v>
      </c>
      <c r="C17" s="4">
        <v>70493</v>
      </c>
      <c r="D17" s="4">
        <v>165300</v>
      </c>
      <c r="E17" s="4">
        <v>108218</v>
      </c>
      <c r="F17" s="5">
        <f t="shared" si="1"/>
        <v>353372</v>
      </c>
      <c r="G17" s="4">
        <v>71585</v>
      </c>
      <c r="H17" s="4">
        <v>169387</v>
      </c>
      <c r="I17" s="4">
        <v>112400</v>
      </c>
      <c r="J17" s="5">
        <f t="shared" si="2"/>
        <v>359893</v>
      </c>
      <c r="K17" s="4">
        <v>73538</v>
      </c>
      <c r="L17" s="4">
        <v>169754</v>
      </c>
      <c r="M17" s="4">
        <v>116601</v>
      </c>
      <c r="N17" s="5">
        <f t="shared" si="3"/>
        <v>363479</v>
      </c>
      <c r="O17" s="4">
        <v>76440</v>
      </c>
      <c r="P17" s="4">
        <v>169597</v>
      </c>
      <c r="Q17" s="4">
        <v>117442</v>
      </c>
      <c r="R17" s="5">
        <f t="shared" si="4"/>
        <v>375582</v>
      </c>
      <c r="S17" s="4">
        <v>78778</v>
      </c>
      <c r="T17" s="4">
        <v>175162</v>
      </c>
      <c r="U17" s="4">
        <v>121642</v>
      </c>
      <c r="V17" s="5">
        <f t="shared" si="5"/>
        <v>393627</v>
      </c>
      <c r="W17" s="4">
        <v>80683</v>
      </c>
      <c r="X17" s="4">
        <v>184120</v>
      </c>
      <c r="Y17" s="4">
        <v>128824</v>
      </c>
      <c r="Z17" s="5">
        <f t="shared" si="6"/>
        <v>402352</v>
      </c>
      <c r="AA17" s="4">
        <v>81802</v>
      </c>
      <c r="AB17" s="4">
        <v>186221</v>
      </c>
      <c r="AC17" s="4">
        <v>134329</v>
      </c>
      <c r="AD17" s="5">
        <f t="shared" si="7"/>
        <v>412320</v>
      </c>
      <c r="AE17" s="4">
        <v>82910</v>
      </c>
      <c r="AF17" s="4">
        <v>187165</v>
      </c>
      <c r="AG17" s="4">
        <v>142245</v>
      </c>
      <c r="AH17" s="5">
        <f t="shared" si="8"/>
        <v>404044</v>
      </c>
      <c r="AI17" s="4">
        <v>81329</v>
      </c>
      <c r="AJ17" s="4">
        <v>181984</v>
      </c>
      <c r="AK17" s="4">
        <v>140731</v>
      </c>
    </row>
    <row r="18" spans="1:37" x14ac:dyDescent="0.25">
      <c r="A18" s="2" t="s">
        <v>14</v>
      </c>
      <c r="B18" s="5">
        <f t="shared" si="0"/>
        <v>203352</v>
      </c>
      <c r="C18" s="4">
        <v>37224</v>
      </c>
      <c r="D18" s="4">
        <v>99606</v>
      </c>
      <c r="E18" s="4">
        <v>66522</v>
      </c>
      <c r="F18" s="5">
        <f t="shared" si="1"/>
        <v>213590</v>
      </c>
      <c r="G18" s="4">
        <v>39908</v>
      </c>
      <c r="H18" s="4">
        <v>104052</v>
      </c>
      <c r="I18" s="4">
        <v>69630</v>
      </c>
      <c r="J18" s="5">
        <f t="shared" si="2"/>
        <v>216695</v>
      </c>
      <c r="K18" s="4">
        <v>42038</v>
      </c>
      <c r="L18" s="4">
        <v>104131</v>
      </c>
      <c r="M18" s="4">
        <v>70526</v>
      </c>
      <c r="N18" s="5">
        <f t="shared" si="3"/>
        <v>221474</v>
      </c>
      <c r="O18" s="4">
        <v>43557</v>
      </c>
      <c r="P18" s="4">
        <v>106866</v>
      </c>
      <c r="Q18" s="4">
        <v>71051</v>
      </c>
      <c r="R18" s="5">
        <f t="shared" si="4"/>
        <v>229275</v>
      </c>
      <c r="S18" s="4">
        <v>45246</v>
      </c>
      <c r="T18" s="4">
        <v>111069</v>
      </c>
      <c r="U18" s="4">
        <v>72960</v>
      </c>
      <c r="V18" s="5">
        <f t="shared" si="5"/>
        <v>242197</v>
      </c>
      <c r="W18" s="4">
        <v>46711</v>
      </c>
      <c r="X18" s="4">
        <v>117869</v>
      </c>
      <c r="Y18" s="4">
        <v>77617</v>
      </c>
      <c r="Z18" s="5">
        <f t="shared" si="6"/>
        <v>250640</v>
      </c>
      <c r="AA18" s="4">
        <v>48628</v>
      </c>
      <c r="AB18" s="4">
        <v>120733</v>
      </c>
      <c r="AC18" s="4">
        <v>81279</v>
      </c>
      <c r="AD18" s="5">
        <f t="shared" si="7"/>
        <v>255199</v>
      </c>
      <c r="AE18" s="4">
        <v>49256</v>
      </c>
      <c r="AF18" s="4">
        <v>121333</v>
      </c>
      <c r="AG18" s="4">
        <v>84610</v>
      </c>
      <c r="AH18" s="5">
        <f t="shared" si="8"/>
        <v>255835</v>
      </c>
      <c r="AI18" s="4">
        <v>48323</v>
      </c>
      <c r="AJ18" s="4">
        <v>120386</v>
      </c>
      <c r="AK18" s="4">
        <v>87126</v>
      </c>
    </row>
    <row r="19" spans="1:37" x14ac:dyDescent="0.25">
      <c r="A19" s="2" t="s">
        <v>15</v>
      </c>
      <c r="B19" s="5">
        <f t="shared" si="0"/>
        <v>1100426</v>
      </c>
      <c r="C19" s="4">
        <v>219401</v>
      </c>
      <c r="D19" s="4">
        <v>479569</v>
      </c>
      <c r="E19" s="4">
        <v>401456</v>
      </c>
      <c r="F19" s="5">
        <f t="shared" si="1"/>
        <v>1132328</v>
      </c>
      <c r="G19" s="4">
        <v>225010</v>
      </c>
      <c r="H19" s="4">
        <v>496055</v>
      </c>
      <c r="I19" s="4">
        <v>411263</v>
      </c>
      <c r="J19" s="5">
        <f t="shared" si="2"/>
        <v>1158296</v>
      </c>
      <c r="K19" s="4">
        <v>233913</v>
      </c>
      <c r="L19" s="4">
        <v>504177</v>
      </c>
      <c r="M19" s="4">
        <v>420206</v>
      </c>
      <c r="N19" s="5">
        <f t="shared" si="3"/>
        <v>1172617</v>
      </c>
      <c r="O19" s="4">
        <v>238575</v>
      </c>
      <c r="P19" s="4">
        <v>513885</v>
      </c>
      <c r="Q19" s="4">
        <v>420157</v>
      </c>
      <c r="R19" s="5">
        <f t="shared" si="4"/>
        <v>1230223</v>
      </c>
      <c r="S19" s="4">
        <v>248748</v>
      </c>
      <c r="T19" s="4">
        <v>546253</v>
      </c>
      <c r="U19" s="4">
        <v>435222</v>
      </c>
      <c r="V19" s="5">
        <f t="shared" si="5"/>
        <v>1355590</v>
      </c>
      <c r="W19" s="4">
        <v>274674</v>
      </c>
      <c r="X19" s="4">
        <v>610939</v>
      </c>
      <c r="Y19" s="4">
        <v>469977</v>
      </c>
      <c r="Z19" s="5">
        <f t="shared" si="6"/>
        <v>1392295</v>
      </c>
      <c r="AA19" s="4">
        <v>282515</v>
      </c>
      <c r="AB19" s="4">
        <v>625237</v>
      </c>
      <c r="AC19" s="4">
        <v>484543</v>
      </c>
      <c r="AD19" s="5">
        <f t="shared" si="7"/>
        <v>1370432</v>
      </c>
      <c r="AE19" s="4">
        <v>271728</v>
      </c>
      <c r="AF19" s="4">
        <v>612714</v>
      </c>
      <c r="AG19" s="4">
        <v>485990</v>
      </c>
      <c r="AH19" s="5">
        <f t="shared" si="8"/>
        <v>1335844</v>
      </c>
      <c r="AI19" s="4">
        <v>258084</v>
      </c>
      <c r="AJ19" s="4">
        <v>593608</v>
      </c>
      <c r="AK19" s="4">
        <v>484152</v>
      </c>
    </row>
    <row r="20" spans="1:37" x14ac:dyDescent="0.25">
      <c r="A20" s="2" t="s">
        <v>16</v>
      </c>
      <c r="B20" s="5">
        <f t="shared" si="0"/>
        <v>304800</v>
      </c>
      <c r="C20" s="4">
        <v>68529</v>
      </c>
      <c r="D20" s="4">
        <v>166238</v>
      </c>
      <c r="E20" s="4">
        <v>70033</v>
      </c>
      <c r="F20" s="5">
        <f t="shared" si="1"/>
        <v>313747</v>
      </c>
      <c r="G20" s="4">
        <v>67603</v>
      </c>
      <c r="H20" s="4">
        <v>170934</v>
      </c>
      <c r="I20" s="4">
        <v>75210</v>
      </c>
      <c r="J20" s="5">
        <f t="shared" si="2"/>
        <v>314894</v>
      </c>
      <c r="K20" s="4">
        <v>67481</v>
      </c>
      <c r="L20" s="4">
        <v>167936</v>
      </c>
      <c r="M20" s="4">
        <v>79477</v>
      </c>
      <c r="N20" s="5">
        <f t="shared" si="3"/>
        <v>321282</v>
      </c>
      <c r="O20" s="4">
        <v>67958</v>
      </c>
      <c r="P20" s="4">
        <v>169827</v>
      </c>
      <c r="Q20" s="4">
        <v>83497</v>
      </c>
      <c r="R20" s="5">
        <f t="shared" si="4"/>
        <v>331839</v>
      </c>
      <c r="S20" s="4">
        <v>68613</v>
      </c>
      <c r="T20" s="4">
        <v>173747</v>
      </c>
      <c r="U20" s="4">
        <v>89479</v>
      </c>
      <c r="V20" s="5">
        <f t="shared" si="5"/>
        <v>333380</v>
      </c>
      <c r="W20" s="4">
        <v>66507</v>
      </c>
      <c r="X20" s="4">
        <v>172288</v>
      </c>
      <c r="Y20" s="4">
        <v>94585</v>
      </c>
      <c r="Z20" s="5">
        <f t="shared" si="6"/>
        <v>343591</v>
      </c>
      <c r="AA20" s="4">
        <v>66668</v>
      </c>
      <c r="AB20" s="4">
        <v>176230</v>
      </c>
      <c r="AC20" s="4">
        <v>100693</v>
      </c>
      <c r="AD20" s="5">
        <f t="shared" si="7"/>
        <v>366537</v>
      </c>
      <c r="AE20" s="4">
        <v>71060</v>
      </c>
      <c r="AF20" s="4">
        <v>181469</v>
      </c>
      <c r="AG20" s="4">
        <v>114008</v>
      </c>
      <c r="AH20" s="5">
        <f t="shared" si="8"/>
        <v>360845</v>
      </c>
      <c r="AI20" s="4">
        <v>71493</v>
      </c>
      <c r="AJ20" s="4">
        <v>172940</v>
      </c>
      <c r="AK20" s="4">
        <v>116412</v>
      </c>
    </row>
    <row r="21" spans="1:37" x14ac:dyDescent="0.25">
      <c r="A21" s="2" t="s">
        <v>17</v>
      </c>
      <c r="B21" s="5">
        <f t="shared" si="0"/>
        <v>35708</v>
      </c>
      <c r="C21" s="4">
        <v>7791</v>
      </c>
      <c r="D21" s="4">
        <v>17366</v>
      </c>
      <c r="E21" s="4">
        <v>10551</v>
      </c>
      <c r="F21" s="5">
        <f t="shared" si="1"/>
        <v>38880</v>
      </c>
      <c r="G21" s="4">
        <v>8799</v>
      </c>
      <c r="H21" s="4">
        <v>18855</v>
      </c>
      <c r="I21" s="4">
        <v>11226</v>
      </c>
      <c r="J21" s="5">
        <f t="shared" si="2"/>
        <v>41402</v>
      </c>
      <c r="K21" s="4">
        <v>8992</v>
      </c>
      <c r="L21" s="4">
        <v>20425</v>
      </c>
      <c r="M21" s="4">
        <v>11985</v>
      </c>
      <c r="N21" s="5">
        <f t="shared" si="3"/>
        <v>42411</v>
      </c>
      <c r="O21" s="4">
        <v>9771</v>
      </c>
      <c r="P21" s="4">
        <v>20144</v>
      </c>
      <c r="Q21" s="4">
        <v>12496</v>
      </c>
      <c r="R21" s="5">
        <f t="shared" si="4"/>
        <v>45358</v>
      </c>
      <c r="S21" s="4">
        <v>9884</v>
      </c>
      <c r="T21" s="4">
        <v>21935</v>
      </c>
      <c r="U21" s="4">
        <v>13539</v>
      </c>
      <c r="V21" s="5">
        <f t="shared" si="5"/>
        <v>48454</v>
      </c>
      <c r="W21" s="4">
        <v>10028</v>
      </c>
      <c r="X21" s="4">
        <v>23760</v>
      </c>
      <c r="Y21" s="4">
        <v>14666</v>
      </c>
      <c r="Z21" s="5">
        <f t="shared" si="6"/>
        <v>50456</v>
      </c>
      <c r="AA21" s="4">
        <v>10074</v>
      </c>
      <c r="AB21" s="4">
        <v>24502</v>
      </c>
      <c r="AC21" s="4">
        <v>15880</v>
      </c>
      <c r="AD21" s="5">
        <f t="shared" si="7"/>
        <v>55105</v>
      </c>
      <c r="AE21" s="4">
        <v>11341</v>
      </c>
      <c r="AF21" s="4">
        <v>26178</v>
      </c>
      <c r="AG21" s="4">
        <v>17586</v>
      </c>
      <c r="AH21" s="5">
        <f t="shared" si="8"/>
        <v>57143</v>
      </c>
      <c r="AI21" s="4">
        <v>12022</v>
      </c>
      <c r="AJ21" s="4">
        <v>26400</v>
      </c>
      <c r="AK21" s="4">
        <v>18721</v>
      </c>
    </row>
    <row r="22" spans="1:37" x14ac:dyDescent="0.25">
      <c r="A22" s="2" t="s">
        <v>18</v>
      </c>
      <c r="B22" s="5">
        <f t="shared" si="0"/>
        <v>32330</v>
      </c>
      <c r="C22" s="4">
        <v>6986</v>
      </c>
      <c r="D22" s="4">
        <v>13927</v>
      </c>
      <c r="E22" s="4">
        <v>11417</v>
      </c>
      <c r="F22" s="5">
        <f t="shared" si="1"/>
        <v>32904</v>
      </c>
      <c r="G22" s="4">
        <v>7049</v>
      </c>
      <c r="H22" s="4">
        <v>14199</v>
      </c>
      <c r="I22" s="4">
        <v>11656</v>
      </c>
      <c r="J22" s="5">
        <f t="shared" si="2"/>
        <v>33243</v>
      </c>
      <c r="K22" s="4">
        <v>7253</v>
      </c>
      <c r="L22" s="4">
        <v>14290</v>
      </c>
      <c r="M22" s="4">
        <v>11700</v>
      </c>
      <c r="N22" s="5">
        <f t="shared" si="3"/>
        <v>33536</v>
      </c>
      <c r="O22" s="4">
        <v>7359</v>
      </c>
      <c r="P22" s="4">
        <v>14533</v>
      </c>
      <c r="Q22" s="4">
        <v>11644</v>
      </c>
      <c r="R22" s="5">
        <f t="shared" si="4"/>
        <v>34229</v>
      </c>
      <c r="S22" s="4">
        <v>7520</v>
      </c>
      <c r="T22" s="4">
        <v>14811</v>
      </c>
      <c r="U22" s="4">
        <v>11898</v>
      </c>
      <c r="V22" s="5">
        <f t="shared" si="5"/>
        <v>35535</v>
      </c>
      <c r="W22" s="4">
        <v>7578</v>
      </c>
      <c r="X22" s="4">
        <v>15772</v>
      </c>
      <c r="Y22" s="4">
        <v>12185</v>
      </c>
      <c r="Z22" s="5">
        <f t="shared" si="6"/>
        <v>35645</v>
      </c>
      <c r="AA22" s="4">
        <v>7517</v>
      </c>
      <c r="AB22" s="4">
        <v>15714</v>
      </c>
      <c r="AC22" s="4">
        <v>12414</v>
      </c>
      <c r="AD22" s="5">
        <f t="shared" si="7"/>
        <v>35674</v>
      </c>
      <c r="AE22" s="4">
        <v>7284</v>
      </c>
      <c r="AF22" s="4">
        <v>15619</v>
      </c>
      <c r="AG22" s="4">
        <v>12771</v>
      </c>
      <c r="AH22" s="5">
        <f t="shared" si="8"/>
        <v>35347</v>
      </c>
      <c r="AI22" s="4">
        <v>7003</v>
      </c>
      <c r="AJ22" s="4">
        <v>15379</v>
      </c>
      <c r="AK22" s="4">
        <v>12965</v>
      </c>
    </row>
    <row r="23" spans="1:37" x14ac:dyDescent="0.25">
      <c r="A23" s="2" t="s">
        <v>19</v>
      </c>
      <c r="B23" s="5">
        <f t="shared" si="0"/>
        <v>63134</v>
      </c>
      <c r="C23" s="4">
        <v>13025</v>
      </c>
      <c r="D23" s="4">
        <v>29933</v>
      </c>
      <c r="E23" s="4">
        <v>20176</v>
      </c>
      <c r="F23" s="5">
        <f t="shared" si="1"/>
        <v>64357</v>
      </c>
      <c r="G23" s="4">
        <v>13366</v>
      </c>
      <c r="H23" s="4">
        <v>30749</v>
      </c>
      <c r="I23" s="4">
        <v>20242</v>
      </c>
      <c r="J23" s="5">
        <f t="shared" si="2"/>
        <v>65522</v>
      </c>
      <c r="K23" s="4">
        <v>14117</v>
      </c>
      <c r="L23" s="4">
        <v>30752</v>
      </c>
      <c r="M23" s="4">
        <v>20653</v>
      </c>
      <c r="N23" s="5">
        <f t="shared" si="3"/>
        <v>65120</v>
      </c>
      <c r="O23" s="4">
        <v>13858</v>
      </c>
      <c r="P23" s="4">
        <v>30743</v>
      </c>
      <c r="Q23" s="4">
        <v>20519</v>
      </c>
      <c r="R23" s="5">
        <f t="shared" si="4"/>
        <v>66722</v>
      </c>
      <c r="S23" s="4">
        <v>14317</v>
      </c>
      <c r="T23" s="4">
        <v>31493</v>
      </c>
      <c r="U23" s="4">
        <v>20912</v>
      </c>
      <c r="V23" s="5">
        <f t="shared" si="5"/>
        <v>70372</v>
      </c>
      <c r="W23" s="4">
        <v>14917</v>
      </c>
      <c r="X23" s="4">
        <v>33265</v>
      </c>
      <c r="Y23" s="4">
        <v>22190</v>
      </c>
      <c r="Z23" s="5">
        <f t="shared" si="6"/>
        <v>72163</v>
      </c>
      <c r="AA23" s="4">
        <v>15106</v>
      </c>
      <c r="AB23" s="4">
        <v>33738</v>
      </c>
      <c r="AC23" s="4">
        <v>23319</v>
      </c>
      <c r="AD23" s="5">
        <f t="shared" si="7"/>
        <v>72356</v>
      </c>
      <c r="AE23" s="4">
        <v>14716</v>
      </c>
      <c r="AF23" s="4">
        <v>33430</v>
      </c>
      <c r="AG23" s="4">
        <v>24210</v>
      </c>
      <c r="AH23" s="5">
        <f t="shared" si="8"/>
        <v>70710</v>
      </c>
      <c r="AI23" s="4">
        <v>14216</v>
      </c>
      <c r="AJ23" s="4">
        <v>32237</v>
      </c>
      <c r="AK23" s="4">
        <v>24257</v>
      </c>
    </row>
    <row r="24" spans="1:37" x14ac:dyDescent="0.25">
      <c r="A24" s="2" t="s">
        <v>20</v>
      </c>
      <c r="B24" s="5">
        <f t="shared" si="0"/>
        <v>398812</v>
      </c>
      <c r="C24" s="4">
        <v>84948</v>
      </c>
      <c r="D24" s="4">
        <v>191302</v>
      </c>
      <c r="E24" s="4">
        <v>122562</v>
      </c>
      <c r="F24" s="5">
        <f t="shared" si="1"/>
        <v>409982</v>
      </c>
      <c r="G24" s="4">
        <v>86723</v>
      </c>
      <c r="H24" s="4">
        <v>195353</v>
      </c>
      <c r="I24" s="4">
        <v>127906</v>
      </c>
      <c r="J24" s="5">
        <f t="shared" si="2"/>
        <v>416942</v>
      </c>
      <c r="K24" s="4">
        <v>89619</v>
      </c>
      <c r="L24" s="4">
        <v>195049</v>
      </c>
      <c r="M24" s="4">
        <v>132274</v>
      </c>
      <c r="N24" s="5">
        <f t="shared" si="3"/>
        <v>421571</v>
      </c>
      <c r="O24" s="4">
        <v>90162</v>
      </c>
      <c r="P24" s="4">
        <v>197211</v>
      </c>
      <c r="Q24" s="4">
        <v>134198</v>
      </c>
      <c r="R24" s="5">
        <f t="shared" si="4"/>
        <v>431212</v>
      </c>
      <c r="S24" s="4">
        <v>90971</v>
      </c>
      <c r="T24" s="4">
        <v>202572</v>
      </c>
      <c r="U24" s="4">
        <v>137669</v>
      </c>
      <c r="V24" s="5">
        <f t="shared" si="5"/>
        <v>448488</v>
      </c>
      <c r="W24" s="4">
        <v>91253</v>
      </c>
      <c r="X24" s="4">
        <v>213022</v>
      </c>
      <c r="Y24" s="4">
        <v>144213</v>
      </c>
      <c r="Z24" s="5">
        <f t="shared" si="6"/>
        <v>461651</v>
      </c>
      <c r="AA24" s="4">
        <v>93330</v>
      </c>
      <c r="AB24" s="4">
        <v>216606</v>
      </c>
      <c r="AC24" s="4">
        <v>151715</v>
      </c>
      <c r="AD24" s="5">
        <f t="shared" si="7"/>
        <v>469859</v>
      </c>
      <c r="AE24" s="4">
        <v>96003</v>
      </c>
      <c r="AF24" s="4">
        <v>216119</v>
      </c>
      <c r="AG24" s="4">
        <v>157737</v>
      </c>
      <c r="AH24" s="5">
        <f t="shared" si="8"/>
        <v>466850</v>
      </c>
      <c r="AI24" s="4">
        <v>93759</v>
      </c>
      <c r="AJ24" s="4">
        <v>209628</v>
      </c>
      <c r="AK24" s="4">
        <v>163463</v>
      </c>
    </row>
    <row r="25" spans="1:37" x14ac:dyDescent="0.25">
      <c r="A25" s="2" t="s">
        <v>21</v>
      </c>
      <c r="B25" s="5">
        <f t="shared" si="0"/>
        <v>261398</v>
      </c>
      <c r="C25" s="4">
        <v>50043</v>
      </c>
      <c r="D25" s="4">
        <v>111082</v>
      </c>
      <c r="E25" s="4">
        <v>100273</v>
      </c>
      <c r="F25" s="5">
        <f t="shared" si="1"/>
        <v>258408</v>
      </c>
      <c r="G25" s="4">
        <v>49684</v>
      </c>
      <c r="H25" s="4">
        <v>109596</v>
      </c>
      <c r="I25" s="4">
        <v>99128</v>
      </c>
      <c r="J25" s="5">
        <f t="shared" si="2"/>
        <v>251385</v>
      </c>
      <c r="K25" s="4">
        <v>48733</v>
      </c>
      <c r="L25" s="4">
        <v>106710</v>
      </c>
      <c r="M25" s="4">
        <v>95942</v>
      </c>
      <c r="N25" s="5">
        <f t="shared" si="3"/>
        <v>244620</v>
      </c>
      <c r="O25" s="4">
        <v>47625</v>
      </c>
      <c r="P25" s="4">
        <v>105972</v>
      </c>
      <c r="Q25" s="4">
        <v>91023</v>
      </c>
      <c r="R25" s="5">
        <f t="shared" si="4"/>
        <v>244183</v>
      </c>
      <c r="S25" s="4">
        <v>47815</v>
      </c>
      <c r="T25" s="4">
        <v>107311</v>
      </c>
      <c r="U25" s="4">
        <v>89057</v>
      </c>
      <c r="V25" s="5">
        <f t="shared" si="5"/>
        <v>249383</v>
      </c>
      <c r="W25" s="4">
        <v>48179</v>
      </c>
      <c r="X25" s="4">
        <v>111900</v>
      </c>
      <c r="Y25" s="4">
        <v>89304</v>
      </c>
      <c r="Z25" s="5">
        <f t="shared" si="6"/>
        <v>247682</v>
      </c>
      <c r="AA25" s="4">
        <v>48794</v>
      </c>
      <c r="AB25" s="4">
        <v>111286</v>
      </c>
      <c r="AC25" s="4">
        <v>87602</v>
      </c>
      <c r="AD25" s="5">
        <f t="shared" si="7"/>
        <v>244020</v>
      </c>
      <c r="AE25" s="4">
        <v>47423</v>
      </c>
      <c r="AF25" s="4">
        <v>108922</v>
      </c>
      <c r="AG25" s="4">
        <v>87675</v>
      </c>
      <c r="AH25" s="5">
        <f t="shared" si="8"/>
        <v>236449</v>
      </c>
      <c r="AI25" s="4">
        <v>45310</v>
      </c>
      <c r="AJ25" s="4">
        <v>102910</v>
      </c>
      <c r="AK25" s="4">
        <v>88229</v>
      </c>
    </row>
    <row r="26" spans="1:37" x14ac:dyDescent="0.25">
      <c r="A26" s="2" t="s">
        <v>22</v>
      </c>
      <c r="B26" s="5">
        <f t="shared" si="0"/>
        <v>223811</v>
      </c>
      <c r="C26" s="4">
        <v>46950</v>
      </c>
      <c r="D26" s="4">
        <v>111752</v>
      </c>
      <c r="E26" s="4">
        <v>65109</v>
      </c>
      <c r="F26" s="5">
        <f t="shared" si="1"/>
        <v>232420</v>
      </c>
      <c r="G26" s="4">
        <v>48599</v>
      </c>
      <c r="H26" s="4">
        <v>115585</v>
      </c>
      <c r="I26" s="4">
        <v>68236</v>
      </c>
      <c r="J26" s="5">
        <f t="shared" si="2"/>
        <v>236846</v>
      </c>
      <c r="K26" s="4">
        <v>49950</v>
      </c>
      <c r="L26" s="4">
        <v>116468</v>
      </c>
      <c r="M26" s="4">
        <v>70428</v>
      </c>
      <c r="N26" s="5">
        <f t="shared" si="3"/>
        <v>239993</v>
      </c>
      <c r="O26" s="4">
        <v>49560</v>
      </c>
      <c r="P26" s="4">
        <v>117861</v>
      </c>
      <c r="Q26" s="4">
        <v>72572</v>
      </c>
      <c r="R26" s="5">
        <f t="shared" si="4"/>
        <v>245093</v>
      </c>
      <c r="S26" s="4">
        <v>49153</v>
      </c>
      <c r="T26" s="4">
        <v>120928</v>
      </c>
      <c r="U26" s="4">
        <v>75012</v>
      </c>
      <c r="V26" s="5">
        <f t="shared" si="5"/>
        <v>250574</v>
      </c>
      <c r="W26" s="4">
        <v>47888</v>
      </c>
      <c r="X26" s="4">
        <v>123124</v>
      </c>
      <c r="Y26" s="4">
        <v>79562</v>
      </c>
      <c r="Z26" s="5">
        <f t="shared" si="6"/>
        <v>257029</v>
      </c>
      <c r="AA26" s="4">
        <v>49391</v>
      </c>
      <c r="AB26" s="4">
        <v>123716</v>
      </c>
      <c r="AC26" s="4">
        <v>83922</v>
      </c>
      <c r="AD26" s="5">
        <f t="shared" si="7"/>
        <v>266812</v>
      </c>
      <c r="AE26" s="4">
        <v>51282</v>
      </c>
      <c r="AF26" s="4">
        <v>125083</v>
      </c>
      <c r="AG26" s="4">
        <v>90447</v>
      </c>
      <c r="AH26" s="5">
        <f t="shared" si="8"/>
        <v>264209</v>
      </c>
      <c r="AI26" s="4">
        <v>50996</v>
      </c>
      <c r="AJ26" s="4">
        <v>121112</v>
      </c>
      <c r="AK26" s="4">
        <v>92101</v>
      </c>
    </row>
    <row r="27" spans="1:37" x14ac:dyDescent="0.25">
      <c r="A27" s="2" t="s">
        <v>23</v>
      </c>
      <c r="B27" s="5">
        <f t="shared" si="0"/>
        <v>57744</v>
      </c>
      <c r="C27" s="4">
        <v>11956</v>
      </c>
      <c r="D27" s="4">
        <v>25422</v>
      </c>
      <c r="E27" s="4">
        <v>20366</v>
      </c>
      <c r="F27" s="5">
        <f t="shared" si="1"/>
        <v>61197</v>
      </c>
      <c r="G27" s="4">
        <v>12345</v>
      </c>
      <c r="H27" s="4">
        <v>27098</v>
      </c>
      <c r="I27" s="4">
        <v>21754</v>
      </c>
      <c r="J27" s="5">
        <f t="shared" si="2"/>
        <v>61616</v>
      </c>
      <c r="K27" s="4">
        <v>12366</v>
      </c>
      <c r="L27" s="4">
        <v>27191</v>
      </c>
      <c r="M27" s="4">
        <v>22059</v>
      </c>
      <c r="N27" s="5">
        <f t="shared" si="3"/>
        <v>62334</v>
      </c>
      <c r="O27" s="4">
        <v>12750</v>
      </c>
      <c r="P27" s="4">
        <v>27458</v>
      </c>
      <c r="Q27" s="4">
        <v>22126</v>
      </c>
      <c r="R27" s="5">
        <f t="shared" si="4"/>
        <v>63489</v>
      </c>
      <c r="S27" s="4">
        <v>12867</v>
      </c>
      <c r="T27" s="4">
        <v>28326</v>
      </c>
      <c r="U27" s="4">
        <v>22296</v>
      </c>
      <c r="V27" s="5">
        <f t="shared" si="5"/>
        <v>66460</v>
      </c>
      <c r="W27" s="4">
        <v>13217</v>
      </c>
      <c r="X27" s="4">
        <v>29928</v>
      </c>
      <c r="Y27" s="4">
        <v>23315</v>
      </c>
      <c r="Z27" s="5">
        <f t="shared" si="6"/>
        <v>66297</v>
      </c>
      <c r="AA27" s="4">
        <v>13085</v>
      </c>
      <c r="AB27" s="4">
        <v>29636</v>
      </c>
      <c r="AC27" s="4">
        <v>23576</v>
      </c>
      <c r="AD27" s="5">
        <f t="shared" si="7"/>
        <v>66215</v>
      </c>
      <c r="AE27" s="4">
        <v>12769</v>
      </c>
      <c r="AF27" s="4">
        <v>29554</v>
      </c>
      <c r="AG27" s="4">
        <v>23892</v>
      </c>
      <c r="AH27" s="5">
        <f t="shared" si="8"/>
        <v>64264</v>
      </c>
      <c r="AI27" s="4">
        <v>12289</v>
      </c>
      <c r="AJ27" s="4">
        <v>28225</v>
      </c>
      <c r="AK27" s="4">
        <v>23750</v>
      </c>
    </row>
    <row r="28" spans="1:37" x14ac:dyDescent="0.25">
      <c r="A28" s="2" t="s">
        <v>24</v>
      </c>
      <c r="B28" s="5">
        <f t="shared" si="0"/>
        <v>50413</v>
      </c>
      <c r="C28" s="4">
        <v>12789</v>
      </c>
      <c r="D28" s="4">
        <v>22954</v>
      </c>
      <c r="E28" s="4">
        <v>14670</v>
      </c>
      <c r="F28" s="5">
        <f t="shared" si="1"/>
        <v>51598</v>
      </c>
      <c r="G28" s="4">
        <v>13053</v>
      </c>
      <c r="H28" s="4">
        <v>23432</v>
      </c>
      <c r="I28" s="4">
        <v>15113</v>
      </c>
      <c r="J28" s="5">
        <f t="shared" si="2"/>
        <v>52236</v>
      </c>
      <c r="K28" s="4">
        <v>13028</v>
      </c>
      <c r="L28" s="4">
        <v>23520</v>
      </c>
      <c r="M28" s="4">
        <v>15688</v>
      </c>
      <c r="N28" s="5">
        <f t="shared" si="3"/>
        <v>53632</v>
      </c>
      <c r="O28" s="4">
        <v>13132</v>
      </c>
      <c r="P28" s="4">
        <v>24485</v>
      </c>
      <c r="Q28" s="4">
        <v>16015</v>
      </c>
      <c r="R28" s="5">
        <f t="shared" si="4"/>
        <v>56571</v>
      </c>
      <c r="S28" s="4">
        <v>13656</v>
      </c>
      <c r="T28" s="4">
        <v>26266</v>
      </c>
      <c r="U28" s="4">
        <v>16649</v>
      </c>
      <c r="V28" s="5">
        <f t="shared" si="5"/>
        <v>59632</v>
      </c>
      <c r="W28" s="4">
        <v>13687</v>
      </c>
      <c r="X28" s="4">
        <v>28110</v>
      </c>
      <c r="Y28" s="4">
        <v>17835</v>
      </c>
      <c r="Z28" s="5">
        <f t="shared" si="6"/>
        <v>61654</v>
      </c>
      <c r="AA28" s="4">
        <v>13993</v>
      </c>
      <c r="AB28" s="4">
        <v>28601</v>
      </c>
      <c r="AC28" s="4">
        <v>19060</v>
      </c>
      <c r="AD28" s="5">
        <f t="shared" si="7"/>
        <v>64062</v>
      </c>
      <c r="AE28" s="4">
        <v>13930</v>
      </c>
      <c r="AF28" s="4">
        <v>29425</v>
      </c>
      <c r="AG28" s="4">
        <v>20707</v>
      </c>
      <c r="AH28" s="5">
        <f t="shared" si="8"/>
        <v>62593</v>
      </c>
      <c r="AI28" s="4">
        <v>13234</v>
      </c>
      <c r="AJ28" s="4">
        <v>28711</v>
      </c>
      <c r="AK28" s="4">
        <v>20648</v>
      </c>
    </row>
    <row r="29" spans="1:37" x14ac:dyDescent="0.25">
      <c r="A29" s="2" t="s">
        <v>25</v>
      </c>
      <c r="B29" s="5">
        <f t="shared" si="0"/>
        <v>141942</v>
      </c>
      <c r="C29" s="4">
        <v>30227</v>
      </c>
      <c r="D29" s="4">
        <v>75722</v>
      </c>
      <c r="E29" s="4">
        <v>35993</v>
      </c>
      <c r="F29" s="5">
        <f t="shared" si="1"/>
        <v>148330</v>
      </c>
      <c r="G29" s="4">
        <v>30935</v>
      </c>
      <c r="H29" s="4">
        <v>79380</v>
      </c>
      <c r="I29" s="4">
        <v>38015</v>
      </c>
      <c r="J29" s="5">
        <f t="shared" si="2"/>
        <v>156339</v>
      </c>
      <c r="K29" s="4">
        <v>33693</v>
      </c>
      <c r="L29" s="4">
        <v>82041</v>
      </c>
      <c r="M29" s="4">
        <v>40605</v>
      </c>
      <c r="N29" s="5">
        <f t="shared" si="3"/>
        <v>162780</v>
      </c>
      <c r="O29" s="4">
        <v>34798</v>
      </c>
      <c r="P29" s="4">
        <v>85442</v>
      </c>
      <c r="Q29" s="4">
        <v>42540</v>
      </c>
      <c r="R29" s="5">
        <f t="shared" si="4"/>
        <v>171270</v>
      </c>
      <c r="S29" s="4">
        <v>35771</v>
      </c>
      <c r="T29" s="4">
        <v>90175</v>
      </c>
      <c r="U29" s="4">
        <v>45324</v>
      </c>
      <c r="V29" s="5">
        <f t="shared" si="5"/>
        <v>176626</v>
      </c>
      <c r="W29" s="4">
        <v>35030</v>
      </c>
      <c r="X29" s="4">
        <v>93291</v>
      </c>
      <c r="Y29" s="4">
        <v>48305</v>
      </c>
      <c r="Z29" s="5">
        <f t="shared" si="6"/>
        <v>184629</v>
      </c>
      <c r="AA29" s="4">
        <v>35951</v>
      </c>
      <c r="AB29" s="4">
        <v>94538</v>
      </c>
      <c r="AC29" s="4">
        <v>54140</v>
      </c>
      <c r="AD29" s="5">
        <f t="shared" si="7"/>
        <v>195550</v>
      </c>
      <c r="AE29" s="4">
        <v>37862</v>
      </c>
      <c r="AF29" s="4">
        <v>97891</v>
      </c>
      <c r="AG29" s="4">
        <v>59797</v>
      </c>
      <c r="AH29" s="5">
        <f t="shared" si="8"/>
        <v>198642</v>
      </c>
      <c r="AI29" s="4">
        <v>38065</v>
      </c>
      <c r="AJ29" s="4">
        <v>97323</v>
      </c>
      <c r="AK29" s="4">
        <v>63254</v>
      </c>
    </row>
  </sheetData>
  <mergeCells count="9">
    <mergeCell ref="B2:E2"/>
    <mergeCell ref="J2:M2"/>
    <mergeCell ref="N2:Q2"/>
    <mergeCell ref="R2:U2"/>
    <mergeCell ref="V2:Y2"/>
    <mergeCell ref="Z2:AC2"/>
    <mergeCell ref="AD2:AG2"/>
    <mergeCell ref="AH2:AK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52A8-670F-4923-BEA1-5E8EC4A9E927}">
  <dimension ref="A2:J29"/>
  <sheetViews>
    <sheetView showGridLines="0" tabSelected="1" workbookViewId="0">
      <selection activeCell="K27" sqref="K27:K28"/>
    </sheetView>
  </sheetViews>
  <sheetFormatPr baseColWidth="10" defaultRowHeight="15" x14ac:dyDescent="0.25"/>
  <cols>
    <col min="1" max="2" width="15.85546875" customWidth="1"/>
  </cols>
  <sheetData>
    <row r="2" spans="1:10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x14ac:dyDescent="0.25"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>
        <v>2023</v>
      </c>
    </row>
    <row r="4" spans="1:10" x14ac:dyDescent="0.25">
      <c r="A4" s="1" t="s">
        <v>0</v>
      </c>
      <c r="B4" s="4">
        <f>Público!B4</f>
        <v>5553639</v>
      </c>
      <c r="C4" s="4">
        <f>Público!F4</f>
        <v>5670882</v>
      </c>
      <c r="D4" s="4">
        <f>Público!J4</f>
        <v>5718912</v>
      </c>
      <c r="E4" s="4">
        <f>Público!N4</f>
        <v>5747909</v>
      </c>
      <c r="F4" s="4">
        <f>Público!R4</f>
        <v>5897675</v>
      </c>
      <c r="G4" s="4">
        <f>Público!V4</f>
        <v>6218456</v>
      </c>
      <c r="H4" s="4">
        <f>Público!Z4</f>
        <v>6363735</v>
      </c>
      <c r="I4" s="4">
        <f>Público!AD4</f>
        <v>6416262</v>
      </c>
      <c r="J4" s="4">
        <f>Público!AH4</f>
        <v>6288256</v>
      </c>
    </row>
    <row r="5" spans="1:10" x14ac:dyDescent="0.25">
      <c r="A5" s="2" t="s">
        <v>1</v>
      </c>
      <c r="B5" s="4">
        <f>Público!B5</f>
        <v>127342</v>
      </c>
      <c r="C5" s="4">
        <f>Público!F5</f>
        <v>129303</v>
      </c>
      <c r="D5" s="4">
        <f>Público!J5</f>
        <v>129674</v>
      </c>
      <c r="E5" s="4">
        <f>Público!N5</f>
        <v>130277</v>
      </c>
      <c r="F5" s="4">
        <f>Público!R5</f>
        <v>131740</v>
      </c>
      <c r="G5" s="4">
        <f>Público!V5</f>
        <v>133602</v>
      </c>
      <c r="H5" s="4">
        <f>Público!Z5</f>
        <v>137085</v>
      </c>
      <c r="I5" s="4">
        <f>Público!AD5</f>
        <v>142124</v>
      </c>
      <c r="J5" s="4">
        <f>Público!AH5</f>
        <v>141261</v>
      </c>
    </row>
    <row r="6" spans="1:10" x14ac:dyDescent="0.25">
      <c r="A6" s="2" t="s">
        <v>2</v>
      </c>
      <c r="B6" s="4">
        <f>Público!B6</f>
        <v>242675</v>
      </c>
      <c r="C6" s="4">
        <f>Público!F6</f>
        <v>243037</v>
      </c>
      <c r="D6" s="4">
        <f>Público!J6</f>
        <v>240935</v>
      </c>
      <c r="E6" s="4">
        <f>Público!N6</f>
        <v>238217</v>
      </c>
      <c r="F6" s="4">
        <f>Público!R6</f>
        <v>240281</v>
      </c>
      <c r="G6" s="4">
        <f>Público!V6</f>
        <v>251450</v>
      </c>
      <c r="H6" s="4">
        <f>Público!Z6</f>
        <v>257060</v>
      </c>
      <c r="I6" s="4">
        <f>Público!AD6</f>
        <v>258420</v>
      </c>
      <c r="J6" s="4">
        <f>Público!AH6</f>
        <v>250945</v>
      </c>
    </row>
    <row r="7" spans="1:10" x14ac:dyDescent="0.25">
      <c r="A7" s="2" t="s">
        <v>3</v>
      </c>
      <c r="B7" s="4">
        <f>Público!B7</f>
        <v>116032</v>
      </c>
      <c r="C7" s="4">
        <f>Público!F7</f>
        <v>116247</v>
      </c>
      <c r="D7" s="4">
        <f>Público!J7</f>
        <v>113370</v>
      </c>
      <c r="E7" s="4">
        <f>Público!N7</f>
        <v>111403</v>
      </c>
      <c r="F7" s="4">
        <f>Público!R7</f>
        <v>111964</v>
      </c>
      <c r="G7" s="4">
        <f>Público!V7</f>
        <v>116143</v>
      </c>
      <c r="H7" s="4">
        <f>Público!Z7</f>
        <v>116340</v>
      </c>
      <c r="I7" s="4">
        <f>Público!AD7</f>
        <v>117018</v>
      </c>
      <c r="J7" s="4">
        <f>Público!AH7</f>
        <v>113985</v>
      </c>
    </row>
    <row r="8" spans="1:10" x14ac:dyDescent="0.25">
      <c r="A8" s="2" t="s">
        <v>4</v>
      </c>
      <c r="B8" s="4">
        <f>Público!B8</f>
        <v>177017</v>
      </c>
      <c r="C8" s="4">
        <f>Público!F8</f>
        <v>183817</v>
      </c>
      <c r="D8" s="4">
        <f>Público!J8</f>
        <v>190396</v>
      </c>
      <c r="E8" s="4">
        <f>Público!N8</f>
        <v>195536</v>
      </c>
      <c r="F8" s="4">
        <f>Público!R8</f>
        <v>203806</v>
      </c>
      <c r="G8" s="4">
        <f>Público!V8</f>
        <v>221395</v>
      </c>
      <c r="H8" s="4">
        <f>Público!Z8</f>
        <v>227670</v>
      </c>
      <c r="I8" s="4">
        <f>Público!AD8</f>
        <v>222592</v>
      </c>
      <c r="J8" s="4">
        <f>Público!AH8</f>
        <v>219689</v>
      </c>
    </row>
    <row r="9" spans="1:10" x14ac:dyDescent="0.25">
      <c r="A9" s="2" t="s">
        <v>5</v>
      </c>
      <c r="B9" s="4">
        <f>Público!B9</f>
        <v>164909</v>
      </c>
      <c r="C9" s="4">
        <f>Público!F9</f>
        <v>165032</v>
      </c>
      <c r="D9" s="4">
        <f>Público!J9</f>
        <v>161230</v>
      </c>
      <c r="E9" s="4">
        <f>Público!N9</f>
        <v>158727</v>
      </c>
      <c r="F9" s="4">
        <f>Público!R9</f>
        <v>159888</v>
      </c>
      <c r="G9" s="4">
        <f>Público!V9</f>
        <v>165792</v>
      </c>
      <c r="H9" s="4">
        <f>Público!Z9</f>
        <v>168005</v>
      </c>
      <c r="I9" s="4">
        <f>Público!AD9</f>
        <v>167194</v>
      </c>
      <c r="J9" s="4">
        <f>Público!AH9</f>
        <v>162109</v>
      </c>
    </row>
    <row r="10" spans="1:10" x14ac:dyDescent="0.25">
      <c r="A10" s="2" t="s">
        <v>6</v>
      </c>
      <c r="B10" s="4">
        <f>Público!B10</f>
        <v>367845</v>
      </c>
      <c r="C10" s="4">
        <f>Público!F10</f>
        <v>370700</v>
      </c>
      <c r="D10" s="4">
        <f>Público!J10</f>
        <v>370687</v>
      </c>
      <c r="E10" s="4">
        <f>Público!N10</f>
        <v>369281</v>
      </c>
      <c r="F10" s="4">
        <f>Público!R10</f>
        <v>369744</v>
      </c>
      <c r="G10" s="4">
        <f>Público!V10</f>
        <v>375111</v>
      </c>
      <c r="H10" s="4">
        <f>Público!Z10</f>
        <v>380729</v>
      </c>
      <c r="I10" s="4">
        <f>Público!AD10</f>
        <v>383263</v>
      </c>
      <c r="J10" s="4">
        <f>Público!AH10</f>
        <v>372297</v>
      </c>
    </row>
    <row r="11" spans="1:10" x14ac:dyDescent="0.25">
      <c r="A11" s="2" t="s">
        <v>7</v>
      </c>
      <c r="B11" s="4">
        <f>Público!B11</f>
        <v>134309</v>
      </c>
      <c r="C11" s="4">
        <f>Público!F11</f>
        <v>137519</v>
      </c>
      <c r="D11" s="4">
        <f>Público!J11</f>
        <v>141547</v>
      </c>
      <c r="E11" s="4">
        <f>Público!N11</f>
        <v>144441</v>
      </c>
      <c r="F11" s="4">
        <f>Público!R11</f>
        <v>150533</v>
      </c>
      <c r="G11" s="4">
        <f>Público!V11</f>
        <v>163411</v>
      </c>
      <c r="H11" s="4">
        <f>Público!Z11</f>
        <v>169198</v>
      </c>
      <c r="I11" s="4">
        <f>Público!AD11</f>
        <v>167057</v>
      </c>
      <c r="J11" s="4">
        <f>Público!AH11</f>
        <v>160752</v>
      </c>
    </row>
    <row r="12" spans="1:10" x14ac:dyDescent="0.25">
      <c r="A12" s="2" t="s">
        <v>8</v>
      </c>
      <c r="B12" s="4">
        <f>Público!B12</f>
        <v>292017</v>
      </c>
      <c r="C12" s="4">
        <f>Público!F12</f>
        <v>292663</v>
      </c>
      <c r="D12" s="4">
        <f>Público!J12</f>
        <v>288528</v>
      </c>
      <c r="E12" s="4">
        <f>Público!N12</f>
        <v>282323</v>
      </c>
      <c r="F12" s="4">
        <f>Público!R12</f>
        <v>283844</v>
      </c>
      <c r="G12" s="4">
        <f>Público!V12</f>
        <v>294647</v>
      </c>
      <c r="H12" s="4">
        <f>Público!Z12</f>
        <v>295324</v>
      </c>
      <c r="I12" s="4">
        <f>Público!AD12</f>
        <v>292535</v>
      </c>
      <c r="J12" s="4">
        <f>Público!AH12</f>
        <v>283696</v>
      </c>
    </row>
    <row r="13" spans="1:10" x14ac:dyDescent="0.25">
      <c r="A13" s="2" t="s">
        <v>9</v>
      </c>
      <c r="B13" s="4">
        <f>Público!B13</f>
        <v>117984</v>
      </c>
      <c r="C13" s="4">
        <f>Público!F13</f>
        <v>113768</v>
      </c>
      <c r="D13" s="4">
        <f>Público!J13</f>
        <v>108796</v>
      </c>
      <c r="E13" s="4">
        <f>Público!N13</f>
        <v>104606</v>
      </c>
      <c r="F13" s="4">
        <f>Público!R13</f>
        <v>101924</v>
      </c>
      <c r="G13" s="4">
        <f>Público!V13</f>
        <v>104174</v>
      </c>
      <c r="H13" s="4">
        <f>Público!Z13</f>
        <v>105139</v>
      </c>
      <c r="I13" s="4">
        <f>Público!AD13</f>
        <v>101933</v>
      </c>
      <c r="J13" s="4">
        <f>Público!AH13</f>
        <v>96340</v>
      </c>
    </row>
    <row r="14" spans="1:10" x14ac:dyDescent="0.25">
      <c r="A14" s="2" t="s">
        <v>10</v>
      </c>
      <c r="B14" s="4">
        <f>Público!B14</f>
        <v>192332</v>
      </c>
      <c r="C14" s="4">
        <f>Público!F14</f>
        <v>194280</v>
      </c>
      <c r="D14" s="4">
        <f>Público!J14</f>
        <v>193616</v>
      </c>
      <c r="E14" s="4">
        <f>Público!N14</f>
        <v>191567</v>
      </c>
      <c r="F14" s="4">
        <f>Público!R14</f>
        <v>192290</v>
      </c>
      <c r="G14" s="4">
        <f>Público!V14</f>
        <v>201089</v>
      </c>
      <c r="H14" s="4">
        <f>Público!Z14</f>
        <v>206742</v>
      </c>
      <c r="I14" s="4">
        <f>Público!AD14</f>
        <v>210934</v>
      </c>
      <c r="J14" s="4">
        <f>Público!AH14</f>
        <v>203695</v>
      </c>
    </row>
    <row r="15" spans="1:10" x14ac:dyDescent="0.25">
      <c r="A15" s="2" t="s">
        <v>11</v>
      </c>
      <c r="B15" s="4">
        <f>Público!B15</f>
        <v>145047</v>
      </c>
      <c r="C15" s="4">
        <f>Público!F15</f>
        <v>151825</v>
      </c>
      <c r="D15" s="4">
        <f>Público!J15</f>
        <v>155192</v>
      </c>
      <c r="E15" s="4">
        <f>Público!N15</f>
        <v>159431</v>
      </c>
      <c r="F15" s="4">
        <f>Público!R15</f>
        <v>166752</v>
      </c>
      <c r="G15" s="4">
        <f>Público!V15</f>
        <v>181369</v>
      </c>
      <c r="H15" s="4">
        <f>Público!Z15</f>
        <v>187690</v>
      </c>
      <c r="I15" s="4">
        <f>Público!AD15</f>
        <v>190250</v>
      </c>
      <c r="J15" s="4">
        <f>Público!AH15</f>
        <v>190289</v>
      </c>
    </row>
    <row r="16" spans="1:10" x14ac:dyDescent="0.25">
      <c r="A16" s="2" t="s">
        <v>12</v>
      </c>
      <c r="B16" s="4">
        <f>Público!B16</f>
        <v>258249</v>
      </c>
      <c r="C16" s="4">
        <f>Público!F16</f>
        <v>261578</v>
      </c>
      <c r="D16" s="4">
        <f>Público!J16</f>
        <v>259632</v>
      </c>
      <c r="E16" s="4">
        <f>Público!N16</f>
        <v>257251</v>
      </c>
      <c r="F16" s="4">
        <f>Público!R16</f>
        <v>259863</v>
      </c>
      <c r="G16" s="4">
        <f>Público!V16</f>
        <v>279955</v>
      </c>
      <c r="H16" s="4">
        <f>Público!Z16</f>
        <v>286669</v>
      </c>
      <c r="I16" s="4">
        <f>Público!AD16</f>
        <v>288801</v>
      </c>
      <c r="J16" s="4">
        <f>Público!AH16</f>
        <v>280423</v>
      </c>
    </row>
    <row r="17" spans="1:10" x14ac:dyDescent="0.25">
      <c r="A17" s="2" t="s">
        <v>13</v>
      </c>
      <c r="B17" s="4">
        <f>Público!B17</f>
        <v>344011</v>
      </c>
      <c r="C17" s="4">
        <f>Público!F17</f>
        <v>353372</v>
      </c>
      <c r="D17" s="4">
        <f>Público!J17</f>
        <v>359893</v>
      </c>
      <c r="E17" s="4">
        <f>Público!N17</f>
        <v>363479</v>
      </c>
      <c r="F17" s="4">
        <f>Público!R17</f>
        <v>375582</v>
      </c>
      <c r="G17" s="4">
        <f>Público!V17</f>
        <v>393627</v>
      </c>
      <c r="H17" s="4">
        <f>Público!Z17</f>
        <v>402352</v>
      </c>
      <c r="I17" s="4">
        <f>Público!AD17</f>
        <v>412320</v>
      </c>
      <c r="J17" s="4">
        <f>Público!AH17</f>
        <v>404044</v>
      </c>
    </row>
    <row r="18" spans="1:10" x14ac:dyDescent="0.25">
      <c r="A18" s="2" t="s">
        <v>14</v>
      </c>
      <c r="B18" s="4">
        <f>Público!B18</f>
        <v>203352</v>
      </c>
      <c r="C18" s="4">
        <f>Público!F18</f>
        <v>213590</v>
      </c>
      <c r="D18" s="4">
        <f>Público!J18</f>
        <v>216695</v>
      </c>
      <c r="E18" s="4">
        <f>Público!N18</f>
        <v>221474</v>
      </c>
      <c r="F18" s="4">
        <f>Público!R18</f>
        <v>229275</v>
      </c>
      <c r="G18" s="4">
        <f>Público!V18</f>
        <v>242197</v>
      </c>
      <c r="H18" s="4">
        <f>Público!Z18</f>
        <v>250640</v>
      </c>
      <c r="I18" s="4">
        <f>Público!AD18</f>
        <v>255199</v>
      </c>
      <c r="J18" s="4">
        <f>Público!AH18</f>
        <v>255835</v>
      </c>
    </row>
    <row r="19" spans="1:10" x14ac:dyDescent="0.25">
      <c r="A19" s="2" t="s">
        <v>15</v>
      </c>
      <c r="B19" s="4">
        <f>Público!B19</f>
        <v>1100426</v>
      </c>
      <c r="C19" s="4">
        <f>Público!F19</f>
        <v>1132328</v>
      </c>
      <c r="D19" s="4">
        <f>Público!J19</f>
        <v>1158296</v>
      </c>
      <c r="E19" s="4">
        <f>Público!N19</f>
        <v>1172617</v>
      </c>
      <c r="F19" s="4">
        <f>Público!R19</f>
        <v>1230223</v>
      </c>
      <c r="G19" s="4">
        <f>Público!V19</f>
        <v>1355590</v>
      </c>
      <c r="H19" s="4">
        <f>Público!Z19</f>
        <v>1392295</v>
      </c>
      <c r="I19" s="4">
        <f>Público!AD19</f>
        <v>1370432</v>
      </c>
      <c r="J19" s="4">
        <f>Público!AH19</f>
        <v>1335844</v>
      </c>
    </row>
    <row r="20" spans="1:10" x14ac:dyDescent="0.25">
      <c r="A20" s="2" t="s">
        <v>16</v>
      </c>
      <c r="B20" s="4">
        <f>Público!B20</f>
        <v>304800</v>
      </c>
      <c r="C20" s="4">
        <f>Público!F20</f>
        <v>313747</v>
      </c>
      <c r="D20" s="4">
        <f>Público!J20</f>
        <v>314894</v>
      </c>
      <c r="E20" s="4">
        <f>Público!N20</f>
        <v>321282</v>
      </c>
      <c r="F20" s="4">
        <f>Público!R20</f>
        <v>331839</v>
      </c>
      <c r="G20" s="4">
        <f>Público!V20</f>
        <v>333380</v>
      </c>
      <c r="H20" s="4">
        <f>Público!Z20</f>
        <v>343591</v>
      </c>
      <c r="I20" s="4">
        <f>Público!AD20</f>
        <v>366537</v>
      </c>
      <c r="J20" s="4">
        <f>Público!AH20</f>
        <v>360845</v>
      </c>
    </row>
    <row r="21" spans="1:10" x14ac:dyDescent="0.25">
      <c r="A21" s="2" t="s">
        <v>17</v>
      </c>
      <c r="B21" s="4">
        <f>Público!B21</f>
        <v>35708</v>
      </c>
      <c r="C21" s="4">
        <f>Público!F21</f>
        <v>38880</v>
      </c>
      <c r="D21" s="4">
        <f>Público!J21</f>
        <v>41402</v>
      </c>
      <c r="E21" s="4">
        <f>Público!N21</f>
        <v>42411</v>
      </c>
      <c r="F21" s="4">
        <f>Público!R21</f>
        <v>45358</v>
      </c>
      <c r="G21" s="4">
        <f>Público!V21</f>
        <v>48454</v>
      </c>
      <c r="H21" s="4">
        <f>Público!Z21</f>
        <v>50456</v>
      </c>
      <c r="I21" s="4">
        <f>Público!AD21</f>
        <v>55105</v>
      </c>
      <c r="J21" s="4">
        <f>Público!AH21</f>
        <v>57143</v>
      </c>
    </row>
    <row r="22" spans="1:10" x14ac:dyDescent="0.25">
      <c r="A22" s="2" t="s">
        <v>18</v>
      </c>
      <c r="B22" s="4">
        <f>Público!B22</f>
        <v>32330</v>
      </c>
      <c r="C22" s="4">
        <f>Público!F22</f>
        <v>32904</v>
      </c>
      <c r="D22" s="4">
        <f>Público!J22</f>
        <v>33243</v>
      </c>
      <c r="E22" s="4">
        <f>Público!N22</f>
        <v>33536</v>
      </c>
      <c r="F22" s="4">
        <f>Público!R22</f>
        <v>34229</v>
      </c>
      <c r="G22" s="4">
        <f>Público!V22</f>
        <v>35535</v>
      </c>
      <c r="H22" s="4">
        <f>Público!Z22</f>
        <v>35645</v>
      </c>
      <c r="I22" s="4">
        <f>Público!AD22</f>
        <v>35674</v>
      </c>
      <c r="J22" s="4">
        <f>Público!AH22</f>
        <v>35347</v>
      </c>
    </row>
    <row r="23" spans="1:10" x14ac:dyDescent="0.25">
      <c r="A23" s="2" t="s">
        <v>19</v>
      </c>
      <c r="B23" s="4">
        <f>Público!B23</f>
        <v>63134</v>
      </c>
      <c r="C23" s="4">
        <f>Público!F23</f>
        <v>64357</v>
      </c>
      <c r="D23" s="4">
        <f>Público!J23</f>
        <v>65522</v>
      </c>
      <c r="E23" s="4">
        <f>Público!N23</f>
        <v>65120</v>
      </c>
      <c r="F23" s="4">
        <f>Público!R23</f>
        <v>66722</v>
      </c>
      <c r="G23" s="4">
        <f>Público!V23</f>
        <v>70372</v>
      </c>
      <c r="H23" s="4">
        <f>Público!Z23</f>
        <v>72163</v>
      </c>
      <c r="I23" s="4">
        <f>Público!AD23</f>
        <v>72356</v>
      </c>
      <c r="J23" s="4">
        <f>Público!AH23</f>
        <v>70710</v>
      </c>
    </row>
    <row r="24" spans="1:10" x14ac:dyDescent="0.25">
      <c r="A24" s="2" t="s">
        <v>20</v>
      </c>
      <c r="B24" s="4">
        <f>Público!B24</f>
        <v>398812</v>
      </c>
      <c r="C24" s="4">
        <f>Público!F24</f>
        <v>409982</v>
      </c>
      <c r="D24" s="4">
        <f>Público!J24</f>
        <v>416942</v>
      </c>
      <c r="E24" s="4">
        <f>Público!N24</f>
        <v>421571</v>
      </c>
      <c r="F24" s="4">
        <f>Público!R24</f>
        <v>431212</v>
      </c>
      <c r="G24" s="4">
        <f>Público!V24</f>
        <v>448488</v>
      </c>
      <c r="H24" s="4">
        <f>Público!Z24</f>
        <v>461651</v>
      </c>
      <c r="I24" s="4">
        <f>Público!AD24</f>
        <v>469859</v>
      </c>
      <c r="J24" s="4">
        <f>Público!AH24</f>
        <v>466850</v>
      </c>
    </row>
    <row r="25" spans="1:10" x14ac:dyDescent="0.25">
      <c r="A25" s="2" t="s">
        <v>21</v>
      </c>
      <c r="B25" s="4">
        <f>Público!B25</f>
        <v>261398</v>
      </c>
      <c r="C25" s="4">
        <f>Público!F25</f>
        <v>258408</v>
      </c>
      <c r="D25" s="4">
        <f>Público!J25</f>
        <v>251385</v>
      </c>
      <c r="E25" s="4">
        <f>Público!N25</f>
        <v>244620</v>
      </c>
      <c r="F25" s="4">
        <f>Público!R25</f>
        <v>244183</v>
      </c>
      <c r="G25" s="4">
        <f>Público!V25</f>
        <v>249383</v>
      </c>
      <c r="H25" s="4">
        <f>Público!Z25</f>
        <v>247682</v>
      </c>
      <c r="I25" s="4">
        <f>Público!AD25</f>
        <v>244020</v>
      </c>
      <c r="J25" s="4">
        <f>Público!AH25</f>
        <v>236449</v>
      </c>
    </row>
    <row r="26" spans="1:10" x14ac:dyDescent="0.25">
      <c r="A26" s="2" t="s">
        <v>22</v>
      </c>
      <c r="B26" s="4">
        <f>Público!B26</f>
        <v>223811</v>
      </c>
      <c r="C26" s="4">
        <f>Público!F26</f>
        <v>232420</v>
      </c>
      <c r="D26" s="4">
        <f>Público!J26</f>
        <v>236846</v>
      </c>
      <c r="E26" s="4">
        <f>Público!N26</f>
        <v>239993</v>
      </c>
      <c r="F26" s="4">
        <f>Público!R26</f>
        <v>245093</v>
      </c>
      <c r="G26" s="4">
        <f>Público!V26</f>
        <v>250574</v>
      </c>
      <c r="H26" s="4">
        <f>Público!Z26</f>
        <v>257029</v>
      </c>
      <c r="I26" s="4">
        <f>Público!AD26</f>
        <v>266812</v>
      </c>
      <c r="J26" s="4">
        <f>Público!AH26</f>
        <v>264209</v>
      </c>
    </row>
    <row r="27" spans="1:10" x14ac:dyDescent="0.25">
      <c r="A27" s="2" t="s">
        <v>23</v>
      </c>
      <c r="B27" s="4">
        <f>Público!B27</f>
        <v>57744</v>
      </c>
      <c r="C27" s="4">
        <f>Público!F27</f>
        <v>61197</v>
      </c>
      <c r="D27" s="4">
        <f>Público!J27</f>
        <v>61616</v>
      </c>
      <c r="E27" s="4">
        <f>Público!N27</f>
        <v>62334</v>
      </c>
      <c r="F27" s="4">
        <f>Público!R27</f>
        <v>63489</v>
      </c>
      <c r="G27" s="4">
        <f>Público!V27</f>
        <v>66460</v>
      </c>
      <c r="H27" s="4">
        <f>Público!Z27</f>
        <v>66297</v>
      </c>
      <c r="I27" s="4">
        <f>Público!AD27</f>
        <v>66215</v>
      </c>
      <c r="J27" s="4">
        <f>Público!AH27</f>
        <v>64264</v>
      </c>
    </row>
    <row r="28" spans="1:10" x14ac:dyDescent="0.25">
      <c r="A28" s="2" t="s">
        <v>24</v>
      </c>
      <c r="B28" s="4">
        <f>Público!B28</f>
        <v>50413</v>
      </c>
      <c r="C28" s="4">
        <f>Público!F28</f>
        <v>51598</v>
      </c>
      <c r="D28" s="4">
        <f>Público!J28</f>
        <v>52236</v>
      </c>
      <c r="E28" s="4">
        <f>Público!N28</f>
        <v>53632</v>
      </c>
      <c r="F28" s="4">
        <f>Público!R28</f>
        <v>56571</v>
      </c>
      <c r="G28" s="4">
        <f>Público!V28</f>
        <v>59632</v>
      </c>
      <c r="H28" s="4">
        <f>Público!Z28</f>
        <v>61654</v>
      </c>
      <c r="I28" s="4">
        <f>Público!AD28</f>
        <v>64062</v>
      </c>
      <c r="J28" s="4">
        <f>Público!AH28</f>
        <v>62593</v>
      </c>
    </row>
    <row r="29" spans="1:10" x14ac:dyDescent="0.25">
      <c r="A29" s="2" t="s">
        <v>25</v>
      </c>
      <c r="B29" s="4">
        <f>Público!B29</f>
        <v>141942</v>
      </c>
      <c r="C29" s="4">
        <f>Público!F29</f>
        <v>148330</v>
      </c>
      <c r="D29" s="4">
        <f>Público!J29</f>
        <v>156339</v>
      </c>
      <c r="E29" s="4">
        <f>Público!N29</f>
        <v>162780</v>
      </c>
      <c r="F29" s="4">
        <f>Público!R29</f>
        <v>171270</v>
      </c>
      <c r="G29" s="4">
        <f>Público!V29</f>
        <v>176626</v>
      </c>
      <c r="H29" s="4">
        <f>Público!Z29</f>
        <v>184629</v>
      </c>
      <c r="I29" s="4">
        <f>Público!AD29</f>
        <v>195550</v>
      </c>
      <c r="J29" s="4">
        <f>Público!AH29</f>
        <v>198642</v>
      </c>
    </row>
  </sheetData>
  <mergeCells count="1"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9670-1A89-4D11-A1D5-C2E99027274F}">
  <dimension ref="A2:AK29"/>
  <sheetViews>
    <sheetView showGridLines="0" workbookViewId="0">
      <selection activeCell="H11" sqref="H11"/>
    </sheetView>
  </sheetViews>
  <sheetFormatPr baseColWidth="10" defaultRowHeight="15" x14ac:dyDescent="0.25"/>
  <cols>
    <col min="1" max="1" width="19" customWidth="1"/>
    <col min="2" max="2" width="9.140625" bestFit="1" customWidth="1"/>
    <col min="3" max="3" width="8.5703125" bestFit="1" customWidth="1"/>
    <col min="4" max="4" width="8.42578125" bestFit="1" customWidth="1"/>
    <col min="5" max="5" width="11" bestFit="1" customWidth="1"/>
    <col min="6" max="6" width="9.140625" bestFit="1" customWidth="1"/>
    <col min="7" max="7" width="8.5703125" bestFit="1" customWidth="1"/>
    <col min="8" max="8" width="8.42578125" bestFit="1" customWidth="1"/>
    <col min="9" max="9" width="11" bestFit="1" customWidth="1"/>
    <col min="10" max="10" width="9.140625" bestFit="1" customWidth="1"/>
    <col min="11" max="11" width="8.5703125" bestFit="1" customWidth="1"/>
    <col min="12" max="12" width="8.42578125" bestFit="1" customWidth="1"/>
    <col min="13" max="13" width="11" bestFit="1" customWidth="1"/>
    <col min="14" max="14" width="9.140625" bestFit="1" customWidth="1"/>
    <col min="15" max="15" width="8.5703125" bestFit="1" customWidth="1"/>
    <col min="16" max="16" width="8.42578125" bestFit="1" customWidth="1"/>
    <col min="17" max="17" width="11" bestFit="1" customWidth="1"/>
    <col min="18" max="18" width="9.140625" bestFit="1" customWidth="1"/>
    <col min="19" max="19" width="8.5703125" bestFit="1" customWidth="1"/>
    <col min="20" max="20" width="8.42578125" bestFit="1" customWidth="1"/>
    <col min="21" max="21" width="11" bestFit="1" customWidth="1"/>
    <col min="22" max="22" width="9.140625" bestFit="1" customWidth="1"/>
    <col min="23" max="23" width="8.5703125" bestFit="1" customWidth="1"/>
    <col min="24" max="24" width="8.42578125" bestFit="1" customWidth="1"/>
    <col min="25" max="25" width="11" bestFit="1" customWidth="1"/>
    <col min="26" max="26" width="9.140625" bestFit="1" customWidth="1"/>
    <col min="27" max="27" width="8.5703125" bestFit="1" customWidth="1"/>
    <col min="28" max="28" width="8.42578125" bestFit="1" customWidth="1"/>
    <col min="29" max="29" width="11" bestFit="1" customWidth="1"/>
    <col min="30" max="30" width="9.140625" bestFit="1" customWidth="1"/>
    <col min="31" max="31" width="8.5703125" bestFit="1" customWidth="1"/>
    <col min="32" max="32" width="8.42578125" bestFit="1" customWidth="1"/>
    <col min="33" max="33" width="11" bestFit="1" customWidth="1"/>
    <col min="34" max="34" width="9.140625" bestFit="1" customWidth="1"/>
    <col min="35" max="35" width="8.5703125" bestFit="1" customWidth="1"/>
    <col min="36" max="36" width="8.42578125" bestFit="1" customWidth="1"/>
    <col min="37" max="37" width="11" bestFit="1" customWidth="1"/>
  </cols>
  <sheetData>
    <row r="2" spans="1:37" x14ac:dyDescent="0.25">
      <c r="B2" s="10">
        <v>2015</v>
      </c>
      <c r="C2" s="10"/>
      <c r="D2" s="10"/>
      <c r="E2" s="10"/>
      <c r="F2" s="10">
        <v>2016</v>
      </c>
      <c r="G2" s="10"/>
      <c r="H2" s="10"/>
      <c r="I2" s="10"/>
      <c r="J2" s="10">
        <v>2017</v>
      </c>
      <c r="K2" s="10"/>
      <c r="L2" s="10"/>
      <c r="M2" s="10"/>
      <c r="N2" s="10">
        <v>2018</v>
      </c>
      <c r="O2" s="10"/>
      <c r="P2" s="10"/>
      <c r="Q2" s="10"/>
      <c r="R2" s="10">
        <v>2019</v>
      </c>
      <c r="S2" s="10"/>
      <c r="T2" s="10"/>
      <c r="U2" s="10"/>
      <c r="V2" s="10">
        <v>2020</v>
      </c>
      <c r="W2" s="10"/>
      <c r="X2" s="10"/>
      <c r="Y2" s="10"/>
      <c r="Z2" s="10">
        <v>2021</v>
      </c>
      <c r="AA2" s="10"/>
      <c r="AB2" s="10"/>
      <c r="AC2" s="10"/>
      <c r="AD2" s="10">
        <v>2022</v>
      </c>
      <c r="AE2" s="10"/>
      <c r="AF2" s="10"/>
      <c r="AG2" s="10"/>
      <c r="AH2" s="10">
        <v>2023</v>
      </c>
      <c r="AI2" s="10"/>
      <c r="AJ2" s="10"/>
      <c r="AK2" s="10"/>
    </row>
    <row r="3" spans="1:37" x14ac:dyDescent="0.25">
      <c r="B3" s="7" t="s">
        <v>0</v>
      </c>
      <c r="C3" s="8" t="s">
        <v>28</v>
      </c>
      <c r="D3" s="7" t="s">
        <v>26</v>
      </c>
      <c r="E3" s="7" t="s">
        <v>27</v>
      </c>
      <c r="F3" s="6" t="s">
        <v>0</v>
      </c>
      <c r="G3" s="8" t="s">
        <v>28</v>
      </c>
      <c r="H3" s="6" t="s">
        <v>26</v>
      </c>
      <c r="I3" s="6" t="s">
        <v>27</v>
      </c>
      <c r="J3" s="6" t="s">
        <v>0</v>
      </c>
      <c r="K3" s="8" t="s">
        <v>28</v>
      </c>
      <c r="L3" s="6" t="s">
        <v>26</v>
      </c>
      <c r="M3" s="6" t="s">
        <v>27</v>
      </c>
      <c r="N3" s="6" t="s">
        <v>0</v>
      </c>
      <c r="O3" s="8" t="s">
        <v>28</v>
      </c>
      <c r="P3" s="6" t="s">
        <v>26</v>
      </c>
      <c r="Q3" s="6" t="s">
        <v>27</v>
      </c>
      <c r="R3" s="7" t="s">
        <v>0</v>
      </c>
      <c r="S3" s="8" t="s">
        <v>28</v>
      </c>
      <c r="T3" s="7" t="s">
        <v>26</v>
      </c>
      <c r="U3" s="7" t="s">
        <v>27</v>
      </c>
      <c r="V3" s="7" t="s">
        <v>0</v>
      </c>
      <c r="W3" s="8" t="s">
        <v>28</v>
      </c>
      <c r="X3" s="7" t="s">
        <v>26</v>
      </c>
      <c r="Y3" s="7" t="s">
        <v>27</v>
      </c>
      <c r="Z3" s="7" t="s">
        <v>0</v>
      </c>
      <c r="AA3" s="8" t="s">
        <v>28</v>
      </c>
      <c r="AB3" s="7" t="s">
        <v>26</v>
      </c>
      <c r="AC3" s="7" t="s">
        <v>27</v>
      </c>
      <c r="AD3" s="7" t="s">
        <v>0</v>
      </c>
      <c r="AE3" s="8" t="s">
        <v>28</v>
      </c>
      <c r="AF3" s="7" t="s">
        <v>26</v>
      </c>
      <c r="AG3" s="7" t="s">
        <v>27</v>
      </c>
      <c r="AH3" s="7" t="s">
        <v>0</v>
      </c>
      <c r="AI3" s="8" t="s">
        <v>28</v>
      </c>
      <c r="AJ3" s="7" t="s">
        <v>26</v>
      </c>
      <c r="AK3" s="7" t="s">
        <v>27</v>
      </c>
    </row>
    <row r="4" spans="1:37" x14ac:dyDescent="0.25">
      <c r="A4" s="1" t="s">
        <v>0</v>
      </c>
      <c r="B4" s="5">
        <f>SUM(C4:E4)</f>
        <v>1960314</v>
      </c>
      <c r="C4" s="5">
        <v>463341</v>
      </c>
      <c r="D4" s="5">
        <v>878406</v>
      </c>
      <c r="E4" s="5">
        <v>618567</v>
      </c>
      <c r="F4" s="5">
        <f>SUM(G4:I4)</f>
        <v>1967648</v>
      </c>
      <c r="G4" s="5">
        <v>461658</v>
      </c>
      <c r="H4" s="5">
        <v>886951</v>
      </c>
      <c r="I4" s="5">
        <v>619039</v>
      </c>
      <c r="J4" s="5">
        <f>SUM(K4:M4)</f>
        <v>1921782</v>
      </c>
      <c r="K4" s="5">
        <v>446901</v>
      </c>
      <c r="L4" s="5">
        <v>867987</v>
      </c>
      <c r="M4" s="5">
        <v>606894</v>
      </c>
      <c r="N4" s="5">
        <f>SUM(O4:Q4)</f>
        <v>1981957</v>
      </c>
      <c r="O4" s="5">
        <v>462211</v>
      </c>
      <c r="P4" s="5">
        <v>902021</v>
      </c>
      <c r="Q4" s="5">
        <v>617725</v>
      </c>
      <c r="R4" s="5">
        <f>SUM(S4:U4)</f>
        <v>2035242</v>
      </c>
      <c r="S4" s="5">
        <v>473738</v>
      </c>
      <c r="T4" s="5">
        <v>938201</v>
      </c>
      <c r="U4" s="5">
        <v>623303</v>
      </c>
      <c r="V4" s="5">
        <f>SUM(W4:Y4)</f>
        <v>1869656</v>
      </c>
      <c r="W4" s="5">
        <v>379911</v>
      </c>
      <c r="X4" s="5">
        <v>896757</v>
      </c>
      <c r="Y4" s="5">
        <v>592988</v>
      </c>
      <c r="Z4" s="5">
        <f>SUM(AA4:AC4)</f>
        <v>1706504</v>
      </c>
      <c r="AA4" s="5">
        <v>292051</v>
      </c>
      <c r="AB4" s="5">
        <v>846965</v>
      </c>
      <c r="AC4" s="5">
        <v>567488</v>
      </c>
      <c r="AD4" s="5">
        <f>SUM(AE4:AG4)</f>
        <v>1896021</v>
      </c>
      <c r="AE4" s="5">
        <v>359346</v>
      </c>
      <c r="AF4" s="5">
        <v>920484</v>
      </c>
      <c r="AG4" s="5">
        <v>616191</v>
      </c>
      <c r="AH4" s="5">
        <f>SUM(AI4:AK4)</f>
        <v>1961682</v>
      </c>
      <c r="AI4" s="5">
        <v>365187</v>
      </c>
      <c r="AJ4" s="5">
        <v>937217</v>
      </c>
      <c r="AK4" s="5">
        <v>659278</v>
      </c>
    </row>
    <row r="5" spans="1:37" x14ac:dyDescent="0.25">
      <c r="A5" s="2" t="s">
        <v>1</v>
      </c>
      <c r="B5" s="5">
        <f t="shared" ref="B5:B29" si="0">SUM(C5:E5)</f>
        <v>2656</v>
      </c>
      <c r="C5" s="2">
        <v>605</v>
      </c>
      <c r="D5" s="4">
        <v>1317</v>
      </c>
      <c r="E5" s="2">
        <v>734</v>
      </c>
      <c r="F5" s="5">
        <f t="shared" ref="F5:F29" si="1">SUM(G5:I5)</f>
        <v>2901</v>
      </c>
      <c r="G5" s="2">
        <v>621</v>
      </c>
      <c r="H5" s="4">
        <v>1494</v>
      </c>
      <c r="I5" s="2">
        <v>786</v>
      </c>
      <c r="J5" s="5">
        <f t="shared" ref="J5:J29" si="2">SUM(K5:M5)</f>
        <v>2654</v>
      </c>
      <c r="K5" s="2">
        <v>639</v>
      </c>
      <c r="L5" s="4">
        <v>1476</v>
      </c>
      <c r="M5" s="2">
        <v>539</v>
      </c>
      <c r="N5" s="5">
        <f t="shared" ref="N5:N29" si="3">SUM(O5:Q5)</f>
        <v>2258</v>
      </c>
      <c r="O5" s="2">
        <v>684</v>
      </c>
      <c r="P5" s="4">
        <v>910</v>
      </c>
      <c r="Q5" s="2">
        <v>664</v>
      </c>
      <c r="R5" s="5">
        <f t="shared" ref="R5:R29" si="4">SUM(S5:U5)</f>
        <v>2531</v>
      </c>
      <c r="S5" s="2">
        <v>692</v>
      </c>
      <c r="T5" s="4">
        <v>1158</v>
      </c>
      <c r="U5" s="2">
        <v>681</v>
      </c>
      <c r="V5" s="5">
        <f t="shared" ref="V5:V29" si="5">SUM(W5:Y5)</f>
        <v>1877</v>
      </c>
      <c r="W5" s="2">
        <v>608</v>
      </c>
      <c r="X5" s="4">
        <v>827</v>
      </c>
      <c r="Y5" s="2">
        <v>442</v>
      </c>
      <c r="Z5" s="5">
        <f t="shared" ref="Z5:Z29" si="6">SUM(AA5:AC5)</f>
        <v>1762</v>
      </c>
      <c r="AA5" s="2">
        <v>447</v>
      </c>
      <c r="AB5" s="4">
        <v>883</v>
      </c>
      <c r="AC5" s="2">
        <v>432</v>
      </c>
      <c r="AD5" s="5">
        <f t="shared" ref="AD5:AD29" si="7">SUM(AE5:AG5)</f>
        <v>2363</v>
      </c>
      <c r="AE5" s="2">
        <v>731</v>
      </c>
      <c r="AF5" s="4">
        <v>1047</v>
      </c>
      <c r="AG5" s="2">
        <v>585</v>
      </c>
      <c r="AH5" s="5">
        <f t="shared" ref="AH5:AH29" si="8">SUM(AI5:AK5)</f>
        <v>2497</v>
      </c>
      <c r="AI5" s="2">
        <v>792</v>
      </c>
      <c r="AJ5" s="4">
        <v>1076</v>
      </c>
      <c r="AK5" s="2">
        <v>629</v>
      </c>
    </row>
    <row r="6" spans="1:37" x14ac:dyDescent="0.25">
      <c r="A6" s="2" t="s">
        <v>2</v>
      </c>
      <c r="B6" s="5">
        <f t="shared" si="0"/>
        <v>47235</v>
      </c>
      <c r="C6" s="4">
        <v>10259</v>
      </c>
      <c r="D6" s="4">
        <v>21556</v>
      </c>
      <c r="E6" s="4">
        <v>15420</v>
      </c>
      <c r="F6" s="5">
        <f t="shared" si="1"/>
        <v>46919</v>
      </c>
      <c r="G6" s="4">
        <v>10492</v>
      </c>
      <c r="H6" s="4">
        <v>21709</v>
      </c>
      <c r="I6" s="4">
        <v>14718</v>
      </c>
      <c r="J6" s="5">
        <f t="shared" si="2"/>
        <v>46411</v>
      </c>
      <c r="K6" s="4">
        <v>10141</v>
      </c>
      <c r="L6" s="4">
        <v>21604</v>
      </c>
      <c r="M6" s="4">
        <v>14666</v>
      </c>
      <c r="N6" s="5">
        <f t="shared" si="3"/>
        <v>48419</v>
      </c>
      <c r="O6" s="4">
        <v>10878</v>
      </c>
      <c r="P6" s="4">
        <v>22678</v>
      </c>
      <c r="Q6" s="4">
        <v>14863</v>
      </c>
      <c r="R6" s="5">
        <f t="shared" si="4"/>
        <v>50262</v>
      </c>
      <c r="S6" s="4">
        <v>11523</v>
      </c>
      <c r="T6" s="4">
        <v>23624</v>
      </c>
      <c r="U6" s="4">
        <v>15115</v>
      </c>
      <c r="V6" s="5">
        <f t="shared" si="5"/>
        <v>45662</v>
      </c>
      <c r="W6" s="4">
        <v>9001</v>
      </c>
      <c r="X6" s="4">
        <v>22205</v>
      </c>
      <c r="Y6" s="4">
        <v>14456</v>
      </c>
      <c r="Z6" s="5">
        <f t="shared" si="6"/>
        <v>40603</v>
      </c>
      <c r="AA6" s="4">
        <v>6350</v>
      </c>
      <c r="AB6" s="4">
        <v>20503</v>
      </c>
      <c r="AC6" s="4">
        <v>13750</v>
      </c>
      <c r="AD6" s="5">
        <f t="shared" si="7"/>
        <v>48297</v>
      </c>
      <c r="AE6" s="4">
        <v>9073</v>
      </c>
      <c r="AF6" s="4">
        <v>23825</v>
      </c>
      <c r="AG6" s="4">
        <v>15399</v>
      </c>
      <c r="AH6" s="5">
        <f t="shared" si="8"/>
        <v>51582</v>
      </c>
      <c r="AI6" s="4">
        <v>9873</v>
      </c>
      <c r="AJ6" s="4">
        <v>24887</v>
      </c>
      <c r="AK6" s="4">
        <v>16822</v>
      </c>
    </row>
    <row r="7" spans="1:37" x14ac:dyDescent="0.25">
      <c r="A7" s="2" t="s">
        <v>3</v>
      </c>
      <c r="B7" s="5">
        <f t="shared" si="0"/>
        <v>6788</v>
      </c>
      <c r="C7" s="4">
        <v>1441</v>
      </c>
      <c r="D7" s="4">
        <v>3070</v>
      </c>
      <c r="E7" s="4">
        <v>2277</v>
      </c>
      <c r="F7" s="5">
        <f t="shared" si="1"/>
        <v>6676</v>
      </c>
      <c r="G7" s="4">
        <v>1430</v>
      </c>
      <c r="H7" s="4">
        <v>2920</v>
      </c>
      <c r="I7" s="4">
        <v>2326</v>
      </c>
      <c r="J7" s="5">
        <f t="shared" si="2"/>
        <v>6095</v>
      </c>
      <c r="K7" s="4">
        <v>1270</v>
      </c>
      <c r="L7" s="4">
        <v>2864</v>
      </c>
      <c r="M7" s="4">
        <v>1961</v>
      </c>
      <c r="N7" s="5">
        <f t="shared" si="3"/>
        <v>6804</v>
      </c>
      <c r="O7" s="4">
        <v>1412</v>
      </c>
      <c r="P7" s="4">
        <v>3289</v>
      </c>
      <c r="Q7" s="4">
        <v>2103</v>
      </c>
      <c r="R7" s="5">
        <f t="shared" si="4"/>
        <v>7067</v>
      </c>
      <c r="S7" s="4">
        <v>1587</v>
      </c>
      <c r="T7" s="4">
        <v>3375</v>
      </c>
      <c r="U7" s="4">
        <v>2105</v>
      </c>
      <c r="V7" s="5">
        <f t="shared" si="5"/>
        <v>5906</v>
      </c>
      <c r="W7" s="4">
        <v>1052</v>
      </c>
      <c r="X7" s="4">
        <v>3049</v>
      </c>
      <c r="Y7" s="4">
        <v>1805</v>
      </c>
      <c r="Z7" s="5">
        <f t="shared" si="6"/>
        <v>5799</v>
      </c>
      <c r="AA7" s="2">
        <v>902</v>
      </c>
      <c r="AB7" s="4">
        <v>3019</v>
      </c>
      <c r="AC7" s="4">
        <v>1878</v>
      </c>
      <c r="AD7" s="5">
        <f t="shared" si="7"/>
        <v>6965</v>
      </c>
      <c r="AE7" s="4">
        <v>1289</v>
      </c>
      <c r="AF7" s="4">
        <v>3658</v>
      </c>
      <c r="AG7" s="4">
        <v>2018</v>
      </c>
      <c r="AH7" s="5">
        <f t="shared" si="8"/>
        <v>8131</v>
      </c>
      <c r="AI7" s="4">
        <v>1417</v>
      </c>
      <c r="AJ7" s="4">
        <v>4051</v>
      </c>
      <c r="AK7" s="4">
        <v>2663</v>
      </c>
    </row>
    <row r="8" spans="1:37" x14ac:dyDescent="0.25">
      <c r="A8" s="2" t="s">
        <v>4</v>
      </c>
      <c r="B8" s="5">
        <f t="shared" si="0"/>
        <v>124343</v>
      </c>
      <c r="C8" s="4">
        <v>30816</v>
      </c>
      <c r="D8" s="4">
        <v>54929</v>
      </c>
      <c r="E8" s="4">
        <v>38598</v>
      </c>
      <c r="F8" s="5">
        <f t="shared" si="1"/>
        <v>126704</v>
      </c>
      <c r="G8" s="4">
        <v>30517</v>
      </c>
      <c r="H8" s="4">
        <v>56701</v>
      </c>
      <c r="I8" s="4">
        <v>39486</v>
      </c>
      <c r="J8" s="5">
        <f t="shared" si="2"/>
        <v>125929</v>
      </c>
      <c r="K8" s="4">
        <v>30440</v>
      </c>
      <c r="L8" s="4">
        <v>56464</v>
      </c>
      <c r="M8" s="4">
        <v>39025</v>
      </c>
      <c r="N8" s="5">
        <f t="shared" si="3"/>
        <v>128460</v>
      </c>
      <c r="O8" s="4">
        <v>31407</v>
      </c>
      <c r="P8" s="4">
        <v>58314</v>
      </c>
      <c r="Q8" s="4">
        <v>38739</v>
      </c>
      <c r="R8" s="5">
        <f t="shared" si="4"/>
        <v>130379</v>
      </c>
      <c r="S8" s="4">
        <v>32113</v>
      </c>
      <c r="T8" s="4">
        <v>59946</v>
      </c>
      <c r="U8" s="4">
        <v>38320</v>
      </c>
      <c r="V8" s="5">
        <f t="shared" si="5"/>
        <v>114960</v>
      </c>
      <c r="W8" s="4">
        <v>24052</v>
      </c>
      <c r="X8" s="4">
        <v>55976</v>
      </c>
      <c r="Y8" s="4">
        <v>34932</v>
      </c>
      <c r="Z8" s="5">
        <f t="shared" si="6"/>
        <v>113745</v>
      </c>
      <c r="AA8" s="4">
        <v>21005</v>
      </c>
      <c r="AB8" s="4">
        <v>57082</v>
      </c>
      <c r="AC8" s="4">
        <v>35658</v>
      </c>
      <c r="AD8" s="5">
        <f t="shared" si="7"/>
        <v>123707</v>
      </c>
      <c r="AE8" s="4">
        <v>24027</v>
      </c>
      <c r="AF8" s="4">
        <v>60893</v>
      </c>
      <c r="AG8" s="4">
        <v>38787</v>
      </c>
      <c r="AH8" s="5">
        <f t="shared" si="8"/>
        <v>129079</v>
      </c>
      <c r="AI8" s="4">
        <v>24316</v>
      </c>
      <c r="AJ8" s="4">
        <v>62168</v>
      </c>
      <c r="AK8" s="4">
        <v>42595</v>
      </c>
    </row>
    <row r="9" spans="1:37" x14ac:dyDescent="0.25">
      <c r="A9" s="2" t="s">
        <v>5</v>
      </c>
      <c r="B9" s="5">
        <f t="shared" si="0"/>
        <v>18646</v>
      </c>
      <c r="C9" s="4">
        <v>4198</v>
      </c>
      <c r="D9" s="4">
        <v>7911</v>
      </c>
      <c r="E9" s="4">
        <v>6537</v>
      </c>
      <c r="F9" s="5">
        <f t="shared" si="1"/>
        <v>19612</v>
      </c>
      <c r="G9" s="4">
        <v>4393</v>
      </c>
      <c r="H9" s="4">
        <v>8567</v>
      </c>
      <c r="I9" s="4">
        <v>6652</v>
      </c>
      <c r="J9" s="5">
        <f t="shared" si="2"/>
        <v>17994</v>
      </c>
      <c r="K9" s="4">
        <v>3772</v>
      </c>
      <c r="L9" s="4">
        <v>7878</v>
      </c>
      <c r="M9" s="4">
        <v>6344</v>
      </c>
      <c r="N9" s="5">
        <f t="shared" si="3"/>
        <v>18877</v>
      </c>
      <c r="O9" s="4">
        <v>4337</v>
      </c>
      <c r="P9" s="4">
        <v>8192</v>
      </c>
      <c r="Q9" s="4">
        <v>6348</v>
      </c>
      <c r="R9" s="5">
        <f t="shared" si="4"/>
        <v>19218</v>
      </c>
      <c r="S9" s="4">
        <v>4565</v>
      </c>
      <c r="T9" s="4">
        <v>8500</v>
      </c>
      <c r="U9" s="4">
        <v>6153</v>
      </c>
      <c r="V9" s="5">
        <f t="shared" si="5"/>
        <v>17295</v>
      </c>
      <c r="W9" s="4">
        <v>3663</v>
      </c>
      <c r="X9" s="4">
        <v>7964</v>
      </c>
      <c r="Y9" s="4">
        <v>5668</v>
      </c>
      <c r="Z9" s="5">
        <f t="shared" si="6"/>
        <v>16076</v>
      </c>
      <c r="AA9" s="4">
        <v>2876</v>
      </c>
      <c r="AB9" s="4">
        <v>7654</v>
      </c>
      <c r="AC9" s="4">
        <v>5546</v>
      </c>
      <c r="AD9" s="5">
        <f t="shared" si="7"/>
        <v>18751</v>
      </c>
      <c r="AE9" s="4">
        <v>3590</v>
      </c>
      <c r="AF9" s="4">
        <v>8888</v>
      </c>
      <c r="AG9" s="4">
        <v>6273</v>
      </c>
      <c r="AH9" s="5">
        <f t="shared" si="8"/>
        <v>20103</v>
      </c>
      <c r="AI9" s="4">
        <v>3960</v>
      </c>
      <c r="AJ9" s="4">
        <v>9460</v>
      </c>
      <c r="AK9" s="4">
        <v>6683</v>
      </c>
    </row>
    <row r="10" spans="1:37" x14ac:dyDescent="0.25">
      <c r="A10" s="2" t="s">
        <v>6</v>
      </c>
      <c r="B10" s="5">
        <f t="shared" si="0"/>
        <v>36334</v>
      </c>
      <c r="C10" s="4">
        <v>7270</v>
      </c>
      <c r="D10" s="4">
        <v>12031</v>
      </c>
      <c r="E10" s="4">
        <v>17033</v>
      </c>
      <c r="F10" s="5">
        <f t="shared" si="1"/>
        <v>36638</v>
      </c>
      <c r="G10" s="4">
        <v>9010</v>
      </c>
      <c r="H10" s="4">
        <v>13115</v>
      </c>
      <c r="I10" s="4">
        <v>14513</v>
      </c>
      <c r="J10" s="5">
        <f t="shared" si="2"/>
        <v>31499</v>
      </c>
      <c r="K10" s="4">
        <v>6750</v>
      </c>
      <c r="L10" s="4">
        <v>12325</v>
      </c>
      <c r="M10" s="4">
        <v>12424</v>
      </c>
      <c r="N10" s="5">
        <f t="shared" si="3"/>
        <v>31734</v>
      </c>
      <c r="O10" s="4">
        <v>6871</v>
      </c>
      <c r="P10" s="4">
        <v>12578</v>
      </c>
      <c r="Q10" s="4">
        <v>12285</v>
      </c>
      <c r="R10" s="5">
        <f t="shared" si="4"/>
        <v>32283</v>
      </c>
      <c r="S10" s="4">
        <v>7116</v>
      </c>
      <c r="T10" s="4">
        <v>12917</v>
      </c>
      <c r="U10" s="4">
        <v>12250</v>
      </c>
      <c r="V10" s="5">
        <f t="shared" si="5"/>
        <v>29482</v>
      </c>
      <c r="W10" s="4">
        <v>5960</v>
      </c>
      <c r="X10" s="4">
        <v>12243</v>
      </c>
      <c r="Y10" s="4">
        <v>11279</v>
      </c>
      <c r="Z10" s="5">
        <f t="shared" si="6"/>
        <v>28367</v>
      </c>
      <c r="AA10" s="4">
        <v>5001</v>
      </c>
      <c r="AB10" s="4">
        <v>11970</v>
      </c>
      <c r="AC10" s="4">
        <v>11396</v>
      </c>
      <c r="AD10" s="5">
        <f t="shared" si="7"/>
        <v>31020</v>
      </c>
      <c r="AE10" s="4">
        <v>6000</v>
      </c>
      <c r="AF10" s="4">
        <v>13808</v>
      </c>
      <c r="AG10" s="4">
        <v>11212</v>
      </c>
      <c r="AH10" s="5">
        <f t="shared" si="8"/>
        <v>31870</v>
      </c>
      <c r="AI10" s="4">
        <v>5902</v>
      </c>
      <c r="AJ10" s="4">
        <v>13947</v>
      </c>
      <c r="AK10" s="4">
        <v>12021</v>
      </c>
    </row>
    <row r="11" spans="1:37" x14ac:dyDescent="0.25">
      <c r="A11" s="2" t="s">
        <v>7</v>
      </c>
      <c r="B11" s="5">
        <f t="shared" si="0"/>
        <v>91342</v>
      </c>
      <c r="C11" s="4">
        <v>23550</v>
      </c>
      <c r="D11" s="4">
        <v>41965</v>
      </c>
      <c r="E11" s="4">
        <v>25827</v>
      </c>
      <c r="F11" s="5">
        <f t="shared" si="1"/>
        <v>92976</v>
      </c>
      <c r="G11" s="4">
        <v>23949</v>
      </c>
      <c r="H11" s="4">
        <v>42604</v>
      </c>
      <c r="I11" s="4">
        <v>26423</v>
      </c>
      <c r="J11" s="5">
        <f t="shared" si="2"/>
        <v>90688</v>
      </c>
      <c r="K11" s="4">
        <v>22949</v>
      </c>
      <c r="L11" s="4">
        <v>41218</v>
      </c>
      <c r="M11" s="4">
        <v>26521</v>
      </c>
      <c r="N11" s="5">
        <f t="shared" si="3"/>
        <v>90699</v>
      </c>
      <c r="O11" s="4">
        <v>22580</v>
      </c>
      <c r="P11" s="4">
        <v>41787</v>
      </c>
      <c r="Q11" s="4">
        <v>26332</v>
      </c>
      <c r="R11" s="5">
        <f t="shared" si="4"/>
        <v>92794</v>
      </c>
      <c r="S11" s="4">
        <v>22807</v>
      </c>
      <c r="T11" s="4">
        <v>42993</v>
      </c>
      <c r="U11" s="4">
        <v>26994</v>
      </c>
      <c r="V11" s="5">
        <f t="shared" si="5"/>
        <v>87922</v>
      </c>
      <c r="W11" s="4">
        <v>18992</v>
      </c>
      <c r="X11" s="4">
        <v>42739</v>
      </c>
      <c r="Y11" s="4">
        <v>26191</v>
      </c>
      <c r="Z11" s="5">
        <f t="shared" si="6"/>
        <v>78222</v>
      </c>
      <c r="AA11" s="4">
        <v>14825</v>
      </c>
      <c r="AB11" s="4">
        <v>39093</v>
      </c>
      <c r="AC11" s="4">
        <v>24304</v>
      </c>
      <c r="AD11" s="5">
        <f t="shared" si="7"/>
        <v>84286</v>
      </c>
      <c r="AE11" s="4">
        <v>17099</v>
      </c>
      <c r="AF11" s="4">
        <v>41360</v>
      </c>
      <c r="AG11" s="4">
        <v>25827</v>
      </c>
      <c r="AH11" s="5">
        <f t="shared" si="8"/>
        <v>85130</v>
      </c>
      <c r="AI11" s="4">
        <v>16651</v>
      </c>
      <c r="AJ11" s="4">
        <v>41150</v>
      </c>
      <c r="AK11" s="4">
        <v>27329</v>
      </c>
    </row>
    <row r="12" spans="1:37" x14ac:dyDescent="0.25">
      <c r="A12" s="2" t="s">
        <v>8</v>
      </c>
      <c r="B12" s="5">
        <f t="shared" si="0"/>
        <v>54665</v>
      </c>
      <c r="C12" s="4">
        <v>12245</v>
      </c>
      <c r="D12" s="4">
        <v>22475</v>
      </c>
      <c r="E12" s="4">
        <v>19945</v>
      </c>
      <c r="F12" s="5">
        <f t="shared" si="1"/>
        <v>56056</v>
      </c>
      <c r="G12" s="4">
        <v>13007</v>
      </c>
      <c r="H12" s="4">
        <v>23490</v>
      </c>
      <c r="I12" s="4">
        <v>19559</v>
      </c>
      <c r="J12" s="5">
        <f t="shared" si="2"/>
        <v>54399</v>
      </c>
      <c r="K12" s="4">
        <v>12511</v>
      </c>
      <c r="L12" s="4">
        <v>23285</v>
      </c>
      <c r="M12" s="4">
        <v>18603</v>
      </c>
      <c r="N12" s="5">
        <f t="shared" si="3"/>
        <v>55381</v>
      </c>
      <c r="O12" s="4">
        <v>13134</v>
      </c>
      <c r="P12" s="4">
        <v>24129</v>
      </c>
      <c r="Q12" s="4">
        <v>18118</v>
      </c>
      <c r="R12" s="5">
        <f t="shared" si="4"/>
        <v>56715</v>
      </c>
      <c r="S12" s="4">
        <v>13674</v>
      </c>
      <c r="T12" s="4">
        <v>25424</v>
      </c>
      <c r="U12" s="4">
        <v>17617</v>
      </c>
      <c r="V12" s="5">
        <f t="shared" si="5"/>
        <v>53038</v>
      </c>
      <c r="W12" s="4">
        <v>11560</v>
      </c>
      <c r="X12" s="4">
        <v>24831</v>
      </c>
      <c r="Y12" s="4">
        <v>16647</v>
      </c>
      <c r="Z12" s="5">
        <f t="shared" si="6"/>
        <v>48017</v>
      </c>
      <c r="AA12" s="4">
        <v>8809</v>
      </c>
      <c r="AB12" s="4">
        <v>23487</v>
      </c>
      <c r="AC12" s="4">
        <v>15721</v>
      </c>
      <c r="AD12" s="5">
        <f t="shared" si="7"/>
        <v>53749</v>
      </c>
      <c r="AE12" s="4">
        <v>10565</v>
      </c>
      <c r="AF12" s="4">
        <v>25612</v>
      </c>
      <c r="AG12" s="4">
        <v>17572</v>
      </c>
      <c r="AH12" s="5">
        <f t="shared" si="8"/>
        <v>57007</v>
      </c>
      <c r="AI12" s="4">
        <v>10899</v>
      </c>
      <c r="AJ12" s="4">
        <v>26516</v>
      </c>
      <c r="AK12" s="4">
        <v>19592</v>
      </c>
    </row>
    <row r="13" spans="1:37" x14ac:dyDescent="0.25">
      <c r="A13" s="2" t="s">
        <v>9</v>
      </c>
      <c r="B13" s="5">
        <f t="shared" si="0"/>
        <v>3634</v>
      </c>
      <c r="C13" s="2">
        <v>657</v>
      </c>
      <c r="D13" s="4">
        <v>1568</v>
      </c>
      <c r="E13" s="4">
        <v>1409</v>
      </c>
      <c r="F13" s="5">
        <f t="shared" si="1"/>
        <v>3859</v>
      </c>
      <c r="G13" s="2">
        <v>806</v>
      </c>
      <c r="H13" s="4">
        <v>1705</v>
      </c>
      <c r="I13" s="4">
        <v>1348</v>
      </c>
      <c r="J13" s="5">
        <f t="shared" si="2"/>
        <v>3559</v>
      </c>
      <c r="K13" s="2">
        <v>807</v>
      </c>
      <c r="L13" s="4">
        <v>1507</v>
      </c>
      <c r="M13" s="4">
        <v>1245</v>
      </c>
      <c r="N13" s="5">
        <f t="shared" si="3"/>
        <v>3723</v>
      </c>
      <c r="O13" s="2">
        <v>813</v>
      </c>
      <c r="P13" s="4">
        <v>1687</v>
      </c>
      <c r="Q13" s="4">
        <v>1223</v>
      </c>
      <c r="R13" s="5">
        <f t="shared" si="4"/>
        <v>3849</v>
      </c>
      <c r="S13" s="2">
        <v>873</v>
      </c>
      <c r="T13" s="4">
        <v>1729</v>
      </c>
      <c r="U13" s="4">
        <v>1247</v>
      </c>
      <c r="V13" s="5">
        <f t="shared" si="5"/>
        <v>3499</v>
      </c>
      <c r="W13" s="2">
        <v>665</v>
      </c>
      <c r="X13" s="4">
        <v>1649</v>
      </c>
      <c r="Y13" s="4">
        <v>1185</v>
      </c>
      <c r="Z13" s="5">
        <f t="shared" si="6"/>
        <v>3605</v>
      </c>
      <c r="AA13" s="2">
        <v>620</v>
      </c>
      <c r="AB13" s="4">
        <v>1716</v>
      </c>
      <c r="AC13" s="4">
        <v>1269</v>
      </c>
      <c r="AD13" s="5">
        <f t="shared" si="7"/>
        <v>4306</v>
      </c>
      <c r="AE13" s="2">
        <v>785</v>
      </c>
      <c r="AF13" s="4">
        <v>2039</v>
      </c>
      <c r="AG13" s="4">
        <v>1482</v>
      </c>
      <c r="AH13" s="5">
        <f t="shared" si="8"/>
        <v>4414</v>
      </c>
      <c r="AI13" s="2">
        <v>760</v>
      </c>
      <c r="AJ13" s="4">
        <v>2128</v>
      </c>
      <c r="AK13" s="4">
        <v>1526</v>
      </c>
    </row>
    <row r="14" spans="1:37" x14ac:dyDescent="0.25">
      <c r="A14" s="2" t="s">
        <v>10</v>
      </c>
      <c r="B14" s="5">
        <f t="shared" si="0"/>
        <v>20956</v>
      </c>
      <c r="C14" s="4">
        <v>4399</v>
      </c>
      <c r="D14" s="4">
        <v>9711</v>
      </c>
      <c r="E14" s="4">
        <v>6846</v>
      </c>
      <c r="F14" s="5">
        <f t="shared" si="1"/>
        <v>21958</v>
      </c>
      <c r="G14" s="4">
        <v>4663</v>
      </c>
      <c r="H14" s="4">
        <v>9668</v>
      </c>
      <c r="I14" s="4">
        <v>7627</v>
      </c>
      <c r="J14" s="5">
        <f t="shared" si="2"/>
        <v>19912</v>
      </c>
      <c r="K14" s="4">
        <v>4163</v>
      </c>
      <c r="L14" s="4">
        <v>9071</v>
      </c>
      <c r="M14" s="4">
        <v>6678</v>
      </c>
      <c r="N14" s="5">
        <f t="shared" si="3"/>
        <v>21142</v>
      </c>
      <c r="O14" s="4">
        <v>4414</v>
      </c>
      <c r="P14" s="4">
        <v>9660</v>
      </c>
      <c r="Q14" s="4">
        <v>7068</v>
      </c>
      <c r="R14" s="5">
        <f t="shared" si="4"/>
        <v>22515</v>
      </c>
      <c r="S14" s="4">
        <v>4656</v>
      </c>
      <c r="T14" s="4">
        <v>10405</v>
      </c>
      <c r="U14" s="4">
        <v>7454</v>
      </c>
      <c r="V14" s="5">
        <f t="shared" si="5"/>
        <v>19705</v>
      </c>
      <c r="W14" s="4">
        <v>3811</v>
      </c>
      <c r="X14" s="4">
        <v>9468</v>
      </c>
      <c r="Y14" s="4">
        <v>6426</v>
      </c>
      <c r="Z14" s="5">
        <f t="shared" si="6"/>
        <v>17710</v>
      </c>
      <c r="AA14" s="4">
        <v>2520</v>
      </c>
      <c r="AB14" s="4">
        <v>8929</v>
      </c>
      <c r="AC14" s="4">
        <v>6261</v>
      </c>
      <c r="AD14" s="5">
        <f t="shared" si="7"/>
        <v>21610</v>
      </c>
      <c r="AE14" s="4">
        <v>3812</v>
      </c>
      <c r="AF14" s="4">
        <v>10425</v>
      </c>
      <c r="AG14" s="4">
        <v>7373</v>
      </c>
      <c r="AH14" s="5">
        <f t="shared" si="8"/>
        <v>23828</v>
      </c>
      <c r="AI14" s="4">
        <v>4182</v>
      </c>
      <c r="AJ14" s="4">
        <v>11472</v>
      </c>
      <c r="AK14" s="4">
        <v>8174</v>
      </c>
    </row>
    <row r="15" spans="1:37" x14ac:dyDescent="0.25">
      <c r="A15" s="2" t="s">
        <v>11</v>
      </c>
      <c r="B15" s="5">
        <f t="shared" si="0"/>
        <v>57132</v>
      </c>
      <c r="C15" s="4">
        <v>15106</v>
      </c>
      <c r="D15" s="4">
        <v>25667</v>
      </c>
      <c r="E15" s="4">
        <v>16359</v>
      </c>
      <c r="F15" s="5">
        <f t="shared" si="1"/>
        <v>58046</v>
      </c>
      <c r="G15" s="4">
        <v>14573</v>
      </c>
      <c r="H15" s="4">
        <v>27078</v>
      </c>
      <c r="I15" s="4">
        <v>16395</v>
      </c>
      <c r="J15" s="5">
        <f t="shared" si="2"/>
        <v>57352</v>
      </c>
      <c r="K15" s="4">
        <v>14379</v>
      </c>
      <c r="L15" s="4">
        <v>26557</v>
      </c>
      <c r="M15" s="4">
        <v>16416</v>
      </c>
      <c r="N15" s="5">
        <f t="shared" si="3"/>
        <v>59345</v>
      </c>
      <c r="O15" s="4">
        <v>14744</v>
      </c>
      <c r="P15" s="4">
        <v>27781</v>
      </c>
      <c r="Q15" s="4">
        <v>16820</v>
      </c>
      <c r="R15" s="5">
        <f t="shared" si="4"/>
        <v>62159</v>
      </c>
      <c r="S15" s="4">
        <v>15536</v>
      </c>
      <c r="T15" s="4">
        <v>29371</v>
      </c>
      <c r="U15" s="4">
        <v>17252</v>
      </c>
      <c r="V15" s="5">
        <f t="shared" si="5"/>
        <v>55943</v>
      </c>
      <c r="W15" s="4">
        <v>12055</v>
      </c>
      <c r="X15" s="4">
        <v>27706</v>
      </c>
      <c r="Y15" s="4">
        <v>16182</v>
      </c>
      <c r="Z15" s="5">
        <f t="shared" si="6"/>
        <v>48337</v>
      </c>
      <c r="AA15" s="4">
        <v>8743</v>
      </c>
      <c r="AB15" s="4">
        <v>24479</v>
      </c>
      <c r="AC15" s="4">
        <v>15115</v>
      </c>
      <c r="AD15" s="5">
        <f t="shared" si="7"/>
        <v>58462</v>
      </c>
      <c r="AE15" s="4">
        <v>11858</v>
      </c>
      <c r="AF15" s="4">
        <v>28880</v>
      </c>
      <c r="AG15" s="4">
        <v>17724</v>
      </c>
      <c r="AH15" s="5">
        <f t="shared" si="8"/>
        <v>61226</v>
      </c>
      <c r="AI15" s="4">
        <v>12244</v>
      </c>
      <c r="AJ15" s="4">
        <v>29522</v>
      </c>
      <c r="AK15" s="4">
        <v>19460</v>
      </c>
    </row>
    <row r="16" spans="1:37" x14ac:dyDescent="0.25">
      <c r="A16" s="2" t="s">
        <v>12</v>
      </c>
      <c r="B16" s="5">
        <f t="shared" si="0"/>
        <v>69569</v>
      </c>
      <c r="C16" s="4">
        <v>16238</v>
      </c>
      <c r="D16" s="4">
        <v>28906</v>
      </c>
      <c r="E16" s="4">
        <v>24425</v>
      </c>
      <c r="F16" s="5">
        <f t="shared" si="1"/>
        <v>71325</v>
      </c>
      <c r="G16" s="4">
        <v>16783</v>
      </c>
      <c r="H16" s="4">
        <v>30101</v>
      </c>
      <c r="I16" s="4">
        <v>24441</v>
      </c>
      <c r="J16" s="5">
        <f t="shared" si="2"/>
        <v>68522</v>
      </c>
      <c r="K16" s="4">
        <v>15793</v>
      </c>
      <c r="L16" s="4">
        <v>29469</v>
      </c>
      <c r="M16" s="4">
        <v>23260</v>
      </c>
      <c r="N16" s="5">
        <f t="shared" si="3"/>
        <v>73196</v>
      </c>
      <c r="O16" s="4">
        <v>17011</v>
      </c>
      <c r="P16" s="4">
        <v>32203</v>
      </c>
      <c r="Q16" s="4">
        <v>23982</v>
      </c>
      <c r="R16" s="5">
        <f t="shared" si="4"/>
        <v>74786</v>
      </c>
      <c r="S16" s="4">
        <v>17777</v>
      </c>
      <c r="T16" s="4">
        <v>32903</v>
      </c>
      <c r="U16" s="4">
        <v>24106</v>
      </c>
      <c r="V16" s="5">
        <f t="shared" si="5"/>
        <v>70875</v>
      </c>
      <c r="W16" s="4">
        <v>15141</v>
      </c>
      <c r="X16" s="4">
        <v>31871</v>
      </c>
      <c r="Y16" s="4">
        <v>23863</v>
      </c>
      <c r="Z16" s="5">
        <f t="shared" si="6"/>
        <v>62621</v>
      </c>
      <c r="AA16" s="4">
        <v>11082</v>
      </c>
      <c r="AB16" s="4">
        <v>29344</v>
      </c>
      <c r="AC16" s="4">
        <v>22195</v>
      </c>
      <c r="AD16" s="5">
        <f t="shared" si="7"/>
        <v>74226</v>
      </c>
      <c r="AE16" s="4">
        <v>15392</v>
      </c>
      <c r="AF16" s="4">
        <v>33773</v>
      </c>
      <c r="AG16" s="4">
        <v>25061</v>
      </c>
      <c r="AH16" s="5">
        <f t="shared" si="8"/>
        <v>77574</v>
      </c>
      <c r="AI16" s="4">
        <v>15697</v>
      </c>
      <c r="AJ16" s="4">
        <v>35280</v>
      </c>
      <c r="AK16" s="4">
        <v>26597</v>
      </c>
    </row>
    <row r="17" spans="1:37" x14ac:dyDescent="0.25">
      <c r="A17" s="2" t="s">
        <v>13</v>
      </c>
      <c r="B17" s="5">
        <f t="shared" si="0"/>
        <v>107217</v>
      </c>
      <c r="C17" s="4">
        <v>26772</v>
      </c>
      <c r="D17" s="4">
        <v>49544</v>
      </c>
      <c r="E17" s="4">
        <v>30901</v>
      </c>
      <c r="F17" s="5">
        <f t="shared" si="1"/>
        <v>107223</v>
      </c>
      <c r="G17" s="4">
        <v>26673</v>
      </c>
      <c r="H17" s="4">
        <v>49773</v>
      </c>
      <c r="I17" s="4">
        <v>30777</v>
      </c>
      <c r="J17" s="5">
        <f t="shared" si="2"/>
        <v>104090</v>
      </c>
      <c r="K17" s="4">
        <v>25321</v>
      </c>
      <c r="L17" s="4">
        <v>48546</v>
      </c>
      <c r="M17" s="4">
        <v>30223</v>
      </c>
      <c r="N17" s="5">
        <f t="shared" si="3"/>
        <v>106923</v>
      </c>
      <c r="O17" s="4">
        <v>25394</v>
      </c>
      <c r="P17" s="4">
        <v>50353</v>
      </c>
      <c r="Q17" s="4">
        <v>31176</v>
      </c>
      <c r="R17" s="5">
        <f t="shared" si="4"/>
        <v>111605</v>
      </c>
      <c r="S17" s="4">
        <v>25692</v>
      </c>
      <c r="T17" s="4">
        <v>53955</v>
      </c>
      <c r="U17" s="4">
        <v>31958</v>
      </c>
      <c r="V17" s="5">
        <f t="shared" si="5"/>
        <v>107203</v>
      </c>
      <c r="W17" s="4">
        <v>21599</v>
      </c>
      <c r="X17" s="4">
        <v>53632</v>
      </c>
      <c r="Y17" s="4">
        <v>31972</v>
      </c>
      <c r="Z17" s="5">
        <f t="shared" si="6"/>
        <v>96748</v>
      </c>
      <c r="AA17" s="4">
        <v>16000</v>
      </c>
      <c r="AB17" s="4">
        <v>50693</v>
      </c>
      <c r="AC17" s="4">
        <v>30055</v>
      </c>
      <c r="AD17" s="5">
        <f t="shared" si="7"/>
        <v>107416</v>
      </c>
      <c r="AE17" s="4">
        <v>19804</v>
      </c>
      <c r="AF17" s="4">
        <v>54301</v>
      </c>
      <c r="AG17" s="4">
        <v>33311</v>
      </c>
      <c r="AH17" s="5">
        <f t="shared" si="8"/>
        <v>113338</v>
      </c>
      <c r="AI17" s="4">
        <v>20621</v>
      </c>
      <c r="AJ17" s="4">
        <v>55913</v>
      </c>
      <c r="AK17" s="4">
        <v>36804</v>
      </c>
    </row>
    <row r="18" spans="1:37" x14ac:dyDescent="0.25">
      <c r="A18" s="2" t="s">
        <v>14</v>
      </c>
      <c r="B18" s="5">
        <f t="shared" si="0"/>
        <v>90664</v>
      </c>
      <c r="C18" s="4">
        <v>22859</v>
      </c>
      <c r="D18" s="4">
        <v>37679</v>
      </c>
      <c r="E18" s="4">
        <v>30126</v>
      </c>
      <c r="F18" s="5">
        <f t="shared" si="1"/>
        <v>88704</v>
      </c>
      <c r="G18" s="4">
        <v>22579</v>
      </c>
      <c r="H18" s="4">
        <v>35887</v>
      </c>
      <c r="I18" s="4">
        <v>30238</v>
      </c>
      <c r="J18" s="5">
        <f t="shared" si="2"/>
        <v>86253</v>
      </c>
      <c r="K18" s="4">
        <v>20919</v>
      </c>
      <c r="L18" s="4">
        <v>35635</v>
      </c>
      <c r="M18" s="4">
        <v>29699</v>
      </c>
      <c r="N18" s="5">
        <f t="shared" si="3"/>
        <v>89435</v>
      </c>
      <c r="O18" s="4">
        <v>21470</v>
      </c>
      <c r="P18" s="4">
        <v>37235</v>
      </c>
      <c r="Q18" s="4">
        <v>30730</v>
      </c>
      <c r="R18" s="5">
        <f t="shared" si="4"/>
        <v>91815</v>
      </c>
      <c r="S18" s="4">
        <v>21895</v>
      </c>
      <c r="T18" s="4">
        <v>38713</v>
      </c>
      <c r="U18" s="4">
        <v>31207</v>
      </c>
      <c r="V18" s="5">
        <f t="shared" si="5"/>
        <v>89645</v>
      </c>
      <c r="W18" s="4">
        <v>19959</v>
      </c>
      <c r="X18" s="4">
        <v>39253</v>
      </c>
      <c r="Y18" s="4">
        <v>30433</v>
      </c>
      <c r="Z18" s="5">
        <f t="shared" si="6"/>
        <v>84874</v>
      </c>
      <c r="AA18" s="4">
        <v>16661</v>
      </c>
      <c r="AB18" s="4">
        <v>39041</v>
      </c>
      <c r="AC18" s="4">
        <v>29172</v>
      </c>
      <c r="AD18" s="5">
        <f t="shared" si="7"/>
        <v>88330</v>
      </c>
      <c r="AE18" s="4">
        <v>17313</v>
      </c>
      <c r="AF18" s="4">
        <v>40966</v>
      </c>
      <c r="AG18" s="4">
        <v>30051</v>
      </c>
      <c r="AH18" s="5">
        <f t="shared" si="8"/>
        <v>94128</v>
      </c>
      <c r="AI18" s="4">
        <v>18422</v>
      </c>
      <c r="AJ18" s="4">
        <v>43127</v>
      </c>
      <c r="AK18" s="4">
        <v>32579</v>
      </c>
    </row>
    <row r="19" spans="1:37" x14ac:dyDescent="0.25">
      <c r="A19" s="2" t="s">
        <v>15</v>
      </c>
      <c r="B19" s="5">
        <f t="shared" si="0"/>
        <v>1006849</v>
      </c>
      <c r="C19" s="4">
        <v>237604</v>
      </c>
      <c r="D19" s="4">
        <v>457588</v>
      </c>
      <c r="E19" s="4">
        <v>311657</v>
      </c>
      <c r="F19" s="5">
        <f t="shared" si="1"/>
        <v>1007035</v>
      </c>
      <c r="G19" s="4">
        <v>233305</v>
      </c>
      <c r="H19" s="4">
        <v>459463</v>
      </c>
      <c r="I19" s="4">
        <v>314267</v>
      </c>
      <c r="J19" s="5">
        <f t="shared" si="2"/>
        <v>988504</v>
      </c>
      <c r="K19" s="4">
        <v>229673</v>
      </c>
      <c r="L19" s="4">
        <v>448871</v>
      </c>
      <c r="M19" s="4">
        <v>309960</v>
      </c>
      <c r="N19" s="5">
        <f t="shared" si="3"/>
        <v>1018656</v>
      </c>
      <c r="O19" s="4">
        <v>237382</v>
      </c>
      <c r="P19" s="4">
        <v>464722</v>
      </c>
      <c r="Q19" s="4">
        <v>316552</v>
      </c>
      <c r="R19" s="5">
        <f t="shared" si="4"/>
        <v>1044391</v>
      </c>
      <c r="S19" s="4">
        <v>242849</v>
      </c>
      <c r="T19" s="4">
        <v>482373</v>
      </c>
      <c r="U19" s="4">
        <v>319169</v>
      </c>
      <c r="V19" s="5">
        <f t="shared" si="5"/>
        <v>950939</v>
      </c>
      <c r="W19" s="4">
        <v>190869</v>
      </c>
      <c r="X19" s="4">
        <v>457190</v>
      </c>
      <c r="Y19" s="4">
        <v>302880</v>
      </c>
      <c r="Z19" s="5">
        <f t="shared" si="6"/>
        <v>859488</v>
      </c>
      <c r="AA19" s="4">
        <v>143623</v>
      </c>
      <c r="AB19" s="4">
        <v>428222</v>
      </c>
      <c r="AC19" s="4">
        <v>287643</v>
      </c>
      <c r="AD19" s="5">
        <f t="shared" si="7"/>
        <v>945504</v>
      </c>
      <c r="AE19" s="4">
        <v>178585</v>
      </c>
      <c r="AF19" s="4">
        <v>459030</v>
      </c>
      <c r="AG19" s="4">
        <v>307889</v>
      </c>
      <c r="AH19" s="5">
        <f t="shared" si="8"/>
        <v>963944</v>
      </c>
      <c r="AI19" s="4">
        <v>178577</v>
      </c>
      <c r="AJ19" s="4">
        <v>462314</v>
      </c>
      <c r="AK19" s="4">
        <v>323053</v>
      </c>
    </row>
    <row r="20" spans="1:37" x14ac:dyDescent="0.25">
      <c r="A20" s="2" t="s">
        <v>16</v>
      </c>
      <c r="B20" s="5">
        <f t="shared" si="0"/>
        <v>17943</v>
      </c>
      <c r="C20" s="4">
        <v>3102</v>
      </c>
      <c r="D20" s="4">
        <v>9228</v>
      </c>
      <c r="E20" s="4">
        <v>5613</v>
      </c>
      <c r="F20" s="5">
        <f t="shared" si="1"/>
        <v>18576</v>
      </c>
      <c r="G20" s="4">
        <v>3444</v>
      </c>
      <c r="H20" s="4">
        <v>9184</v>
      </c>
      <c r="I20" s="4">
        <v>5948</v>
      </c>
      <c r="J20" s="5">
        <f t="shared" si="2"/>
        <v>18061</v>
      </c>
      <c r="K20" s="4">
        <v>3230</v>
      </c>
      <c r="L20" s="4">
        <v>8816</v>
      </c>
      <c r="M20" s="4">
        <v>6015</v>
      </c>
      <c r="N20" s="5">
        <f t="shared" si="3"/>
        <v>18101</v>
      </c>
      <c r="O20" s="4">
        <v>3074</v>
      </c>
      <c r="P20" s="4">
        <v>9140</v>
      </c>
      <c r="Q20" s="4">
        <v>5887</v>
      </c>
      <c r="R20" s="5">
        <f t="shared" si="4"/>
        <v>18154</v>
      </c>
      <c r="S20" s="4">
        <v>2749</v>
      </c>
      <c r="T20" s="4">
        <v>9280</v>
      </c>
      <c r="U20" s="4">
        <v>6125</v>
      </c>
      <c r="V20" s="5">
        <f t="shared" si="5"/>
        <v>17600</v>
      </c>
      <c r="W20" s="4">
        <v>2556</v>
      </c>
      <c r="X20" s="4">
        <v>9073</v>
      </c>
      <c r="Y20" s="4">
        <v>5971</v>
      </c>
      <c r="Z20" s="5">
        <f t="shared" si="6"/>
        <v>14964</v>
      </c>
      <c r="AA20" s="4">
        <v>2045</v>
      </c>
      <c r="AB20" s="4">
        <v>7701</v>
      </c>
      <c r="AC20" s="4">
        <v>5218</v>
      </c>
      <c r="AD20" s="5">
        <f t="shared" si="7"/>
        <v>15210</v>
      </c>
      <c r="AE20" s="4">
        <v>2203</v>
      </c>
      <c r="AF20" s="4">
        <v>7814</v>
      </c>
      <c r="AG20" s="4">
        <v>5193</v>
      </c>
      <c r="AH20" s="5">
        <f t="shared" si="8"/>
        <v>15453</v>
      </c>
      <c r="AI20" s="4">
        <v>2144</v>
      </c>
      <c r="AJ20" s="4">
        <v>7611</v>
      </c>
      <c r="AK20" s="4">
        <v>5698</v>
      </c>
    </row>
    <row r="21" spans="1:37" x14ac:dyDescent="0.25">
      <c r="A21" s="2" t="s">
        <v>17</v>
      </c>
      <c r="B21" s="5">
        <f t="shared" si="0"/>
        <v>4503</v>
      </c>
      <c r="C21" s="4">
        <v>1178</v>
      </c>
      <c r="D21" s="4">
        <v>2284</v>
      </c>
      <c r="E21" s="4">
        <v>1041</v>
      </c>
      <c r="F21" s="5">
        <f t="shared" si="1"/>
        <v>4500</v>
      </c>
      <c r="G21" s="4">
        <v>1082</v>
      </c>
      <c r="H21" s="4">
        <v>2413</v>
      </c>
      <c r="I21" s="4">
        <v>1005</v>
      </c>
      <c r="J21" s="5">
        <f t="shared" si="2"/>
        <v>4714</v>
      </c>
      <c r="K21" s="4">
        <v>1075</v>
      </c>
      <c r="L21" s="4">
        <v>2567</v>
      </c>
      <c r="M21" s="4">
        <v>1072</v>
      </c>
      <c r="N21" s="5">
        <f t="shared" si="3"/>
        <v>5596</v>
      </c>
      <c r="O21" s="4">
        <v>1336</v>
      </c>
      <c r="P21" s="4">
        <v>2988</v>
      </c>
      <c r="Q21" s="4">
        <v>1272</v>
      </c>
      <c r="R21" s="5">
        <f t="shared" si="4"/>
        <v>5290</v>
      </c>
      <c r="S21" s="4">
        <v>1158</v>
      </c>
      <c r="T21" s="4">
        <v>2931</v>
      </c>
      <c r="U21" s="4">
        <v>1201</v>
      </c>
      <c r="V21" s="5">
        <f t="shared" si="5"/>
        <v>4961</v>
      </c>
      <c r="W21" s="2">
        <v>912</v>
      </c>
      <c r="X21" s="4">
        <v>2855</v>
      </c>
      <c r="Y21" s="4">
        <v>1194</v>
      </c>
      <c r="Z21" s="5">
        <f t="shared" si="6"/>
        <v>4521</v>
      </c>
      <c r="AA21" s="2">
        <v>748</v>
      </c>
      <c r="AB21" s="4">
        <v>2588</v>
      </c>
      <c r="AC21" s="4">
        <v>1185</v>
      </c>
      <c r="AD21" s="5">
        <f t="shared" si="7"/>
        <v>6079</v>
      </c>
      <c r="AE21" s="4">
        <v>1194</v>
      </c>
      <c r="AF21" s="4">
        <v>3216</v>
      </c>
      <c r="AG21" s="4">
        <v>1669</v>
      </c>
      <c r="AH21" s="5">
        <f t="shared" si="8"/>
        <v>6158</v>
      </c>
      <c r="AI21" s="4">
        <v>1194</v>
      </c>
      <c r="AJ21" s="4">
        <v>3173</v>
      </c>
      <c r="AK21" s="4">
        <v>1791</v>
      </c>
    </row>
    <row r="22" spans="1:37" x14ac:dyDescent="0.25">
      <c r="A22" s="2" t="s">
        <v>18</v>
      </c>
      <c r="B22" s="5">
        <f t="shared" si="0"/>
        <v>7135</v>
      </c>
      <c r="C22" s="4">
        <v>1462</v>
      </c>
      <c r="D22" s="4">
        <v>3371</v>
      </c>
      <c r="E22" s="4">
        <v>2302</v>
      </c>
      <c r="F22" s="5">
        <f t="shared" si="1"/>
        <v>7092</v>
      </c>
      <c r="G22" s="4">
        <v>1410</v>
      </c>
      <c r="H22" s="4">
        <v>3407</v>
      </c>
      <c r="I22" s="4">
        <v>2275</v>
      </c>
      <c r="J22" s="5">
        <f t="shared" si="2"/>
        <v>7039</v>
      </c>
      <c r="K22" s="4">
        <v>1390</v>
      </c>
      <c r="L22" s="4">
        <v>3406</v>
      </c>
      <c r="M22" s="4">
        <v>2243</v>
      </c>
      <c r="N22" s="5">
        <f t="shared" si="3"/>
        <v>7151</v>
      </c>
      <c r="O22" s="4">
        <v>1521</v>
      </c>
      <c r="P22" s="4">
        <v>3393</v>
      </c>
      <c r="Q22" s="4">
        <v>2237</v>
      </c>
      <c r="R22" s="5">
        <f t="shared" si="4"/>
        <v>7536</v>
      </c>
      <c r="S22" s="4">
        <v>1632</v>
      </c>
      <c r="T22" s="4">
        <v>3625</v>
      </c>
      <c r="U22" s="4">
        <v>2279</v>
      </c>
      <c r="V22" s="5">
        <f t="shared" si="5"/>
        <v>7271</v>
      </c>
      <c r="W22" s="4">
        <v>1371</v>
      </c>
      <c r="X22" s="4">
        <v>3647</v>
      </c>
      <c r="Y22" s="4">
        <v>2253</v>
      </c>
      <c r="Z22" s="5">
        <f t="shared" si="6"/>
        <v>6995</v>
      </c>
      <c r="AA22" s="4">
        <v>1085</v>
      </c>
      <c r="AB22" s="4">
        <v>3534</v>
      </c>
      <c r="AC22" s="4">
        <v>2376</v>
      </c>
      <c r="AD22" s="5">
        <f t="shared" si="7"/>
        <v>7756</v>
      </c>
      <c r="AE22" s="4">
        <v>1202</v>
      </c>
      <c r="AF22" s="4">
        <v>3910</v>
      </c>
      <c r="AG22" s="4">
        <v>2644</v>
      </c>
      <c r="AH22" s="5">
        <f t="shared" si="8"/>
        <v>8009</v>
      </c>
      <c r="AI22" s="4">
        <v>1151</v>
      </c>
      <c r="AJ22" s="4">
        <v>3997</v>
      </c>
      <c r="AK22" s="4">
        <v>2861</v>
      </c>
    </row>
    <row r="23" spans="1:37" x14ac:dyDescent="0.25">
      <c r="A23" s="2" t="s">
        <v>19</v>
      </c>
      <c r="B23" s="5">
        <f t="shared" si="0"/>
        <v>5998</v>
      </c>
      <c r="C23" s="4">
        <v>1371</v>
      </c>
      <c r="D23" s="4">
        <v>2610</v>
      </c>
      <c r="E23" s="4">
        <v>2017</v>
      </c>
      <c r="F23" s="5">
        <f t="shared" si="1"/>
        <v>5894</v>
      </c>
      <c r="G23" s="4">
        <v>1281</v>
      </c>
      <c r="H23" s="4">
        <v>2791</v>
      </c>
      <c r="I23" s="4">
        <v>1822</v>
      </c>
      <c r="J23" s="5">
        <f t="shared" si="2"/>
        <v>5287</v>
      </c>
      <c r="K23" s="2">
        <v>999</v>
      </c>
      <c r="L23" s="4">
        <v>2493</v>
      </c>
      <c r="M23" s="4">
        <v>1795</v>
      </c>
      <c r="N23" s="5">
        <f t="shared" si="3"/>
        <v>5433</v>
      </c>
      <c r="O23" s="4">
        <v>1072</v>
      </c>
      <c r="P23" s="4">
        <v>2593</v>
      </c>
      <c r="Q23" s="4">
        <v>1768</v>
      </c>
      <c r="R23" s="5">
        <f t="shared" si="4"/>
        <v>5193</v>
      </c>
      <c r="S23" s="4">
        <v>1066</v>
      </c>
      <c r="T23" s="4">
        <v>2521</v>
      </c>
      <c r="U23" s="4">
        <v>1606</v>
      </c>
      <c r="V23" s="5">
        <f t="shared" si="5"/>
        <v>4644</v>
      </c>
      <c r="W23" s="2">
        <v>852</v>
      </c>
      <c r="X23" s="4">
        <v>2332</v>
      </c>
      <c r="Y23" s="4">
        <v>1460</v>
      </c>
      <c r="Z23" s="5">
        <f t="shared" si="6"/>
        <v>4807</v>
      </c>
      <c r="AA23" s="2">
        <v>712</v>
      </c>
      <c r="AB23" s="4">
        <v>2457</v>
      </c>
      <c r="AC23" s="4">
        <v>1638</v>
      </c>
      <c r="AD23" s="5">
        <f t="shared" si="7"/>
        <v>5609</v>
      </c>
      <c r="AE23" s="2">
        <v>984</v>
      </c>
      <c r="AF23" s="4">
        <v>2730</v>
      </c>
      <c r="AG23" s="4">
        <v>1895</v>
      </c>
      <c r="AH23" s="5">
        <f t="shared" si="8"/>
        <v>5983</v>
      </c>
      <c r="AI23" s="2">
        <v>899</v>
      </c>
      <c r="AJ23" s="4">
        <v>2842</v>
      </c>
      <c r="AK23" s="4">
        <v>2242</v>
      </c>
    </row>
    <row r="24" spans="1:37" x14ac:dyDescent="0.25">
      <c r="A24" s="2" t="s">
        <v>20</v>
      </c>
      <c r="B24" s="5">
        <f t="shared" si="0"/>
        <v>105055</v>
      </c>
      <c r="C24" s="4">
        <v>27439</v>
      </c>
      <c r="D24" s="4">
        <v>48247</v>
      </c>
      <c r="E24" s="4">
        <v>29369</v>
      </c>
      <c r="F24" s="5">
        <f t="shared" si="1"/>
        <v>102721</v>
      </c>
      <c r="G24" s="4">
        <v>26076</v>
      </c>
      <c r="H24" s="4">
        <v>47472</v>
      </c>
      <c r="I24" s="4">
        <v>29173</v>
      </c>
      <c r="J24" s="5">
        <f t="shared" si="2"/>
        <v>100426</v>
      </c>
      <c r="K24" s="4">
        <v>24729</v>
      </c>
      <c r="L24" s="4">
        <v>46065</v>
      </c>
      <c r="M24" s="4">
        <v>29632</v>
      </c>
      <c r="N24" s="5">
        <f t="shared" si="3"/>
        <v>106242</v>
      </c>
      <c r="O24" s="4">
        <v>26462</v>
      </c>
      <c r="P24" s="4">
        <v>48751</v>
      </c>
      <c r="Q24" s="4">
        <v>31029</v>
      </c>
      <c r="R24" s="5">
        <f t="shared" si="4"/>
        <v>110861</v>
      </c>
      <c r="S24" s="4">
        <v>27218</v>
      </c>
      <c r="T24" s="4">
        <v>51775</v>
      </c>
      <c r="U24" s="4">
        <v>31868</v>
      </c>
      <c r="V24" s="5">
        <f t="shared" si="5"/>
        <v>104044</v>
      </c>
      <c r="W24" s="4">
        <v>22905</v>
      </c>
      <c r="X24" s="4">
        <v>50282</v>
      </c>
      <c r="Y24" s="4">
        <v>30857</v>
      </c>
      <c r="Z24" s="5">
        <f t="shared" si="6"/>
        <v>96258</v>
      </c>
      <c r="AA24" s="4">
        <v>18439</v>
      </c>
      <c r="AB24" s="4">
        <v>47714</v>
      </c>
      <c r="AC24" s="4">
        <v>30105</v>
      </c>
      <c r="AD24" s="5">
        <f t="shared" si="7"/>
        <v>104136</v>
      </c>
      <c r="AE24" s="4">
        <v>20041</v>
      </c>
      <c r="AF24" s="4">
        <v>51303</v>
      </c>
      <c r="AG24" s="4">
        <v>32792</v>
      </c>
      <c r="AH24" s="5">
        <f t="shared" si="8"/>
        <v>108723</v>
      </c>
      <c r="AI24" s="4">
        <v>21279</v>
      </c>
      <c r="AJ24" s="4">
        <v>52362</v>
      </c>
      <c r="AK24" s="4">
        <v>35082</v>
      </c>
    </row>
    <row r="25" spans="1:37" x14ac:dyDescent="0.25">
      <c r="A25" s="2" t="s">
        <v>21</v>
      </c>
      <c r="B25" s="5">
        <f t="shared" si="0"/>
        <v>39771</v>
      </c>
      <c r="C25" s="4">
        <v>5771</v>
      </c>
      <c r="D25" s="4">
        <v>18119</v>
      </c>
      <c r="E25" s="4">
        <v>15881</v>
      </c>
      <c r="F25" s="5">
        <f t="shared" si="1"/>
        <v>40575</v>
      </c>
      <c r="G25" s="4">
        <v>6429</v>
      </c>
      <c r="H25" s="4">
        <v>18646</v>
      </c>
      <c r="I25" s="4">
        <v>15500</v>
      </c>
      <c r="J25" s="5">
        <f t="shared" si="2"/>
        <v>40604</v>
      </c>
      <c r="K25" s="4">
        <v>6680</v>
      </c>
      <c r="L25" s="4">
        <v>19006</v>
      </c>
      <c r="M25" s="4">
        <v>14918</v>
      </c>
      <c r="N25" s="5">
        <f t="shared" si="3"/>
        <v>41676</v>
      </c>
      <c r="O25" s="4">
        <v>6856</v>
      </c>
      <c r="P25" s="4">
        <v>20150</v>
      </c>
      <c r="Q25" s="4">
        <v>14670</v>
      </c>
      <c r="R25" s="5">
        <f t="shared" si="4"/>
        <v>41931</v>
      </c>
      <c r="S25" s="4">
        <v>6984</v>
      </c>
      <c r="T25" s="4">
        <v>20521</v>
      </c>
      <c r="U25" s="4">
        <v>14426</v>
      </c>
      <c r="V25" s="5">
        <f t="shared" si="5"/>
        <v>37137</v>
      </c>
      <c r="W25" s="4">
        <v>4950</v>
      </c>
      <c r="X25" s="4">
        <v>18866</v>
      </c>
      <c r="Y25" s="4">
        <v>13321</v>
      </c>
      <c r="Z25" s="5">
        <f t="shared" si="6"/>
        <v>36666</v>
      </c>
      <c r="AA25" s="4">
        <v>4004</v>
      </c>
      <c r="AB25" s="4">
        <v>19043</v>
      </c>
      <c r="AC25" s="4">
        <v>13619</v>
      </c>
      <c r="AD25" s="5">
        <f t="shared" si="7"/>
        <v>44306</v>
      </c>
      <c r="AE25" s="4">
        <v>5943</v>
      </c>
      <c r="AF25" s="4">
        <v>22056</v>
      </c>
      <c r="AG25" s="4">
        <v>16307</v>
      </c>
      <c r="AH25" s="5">
        <f t="shared" si="8"/>
        <v>46361</v>
      </c>
      <c r="AI25" s="4">
        <v>5841</v>
      </c>
      <c r="AJ25" s="4">
        <v>22383</v>
      </c>
      <c r="AK25" s="4">
        <v>18137</v>
      </c>
    </row>
    <row r="26" spans="1:37" x14ac:dyDescent="0.25">
      <c r="A26" s="2" t="s">
        <v>22</v>
      </c>
      <c r="B26" s="5">
        <f t="shared" si="0"/>
        <v>8342</v>
      </c>
      <c r="C26" s="4">
        <v>2354</v>
      </c>
      <c r="D26" s="4">
        <v>3646</v>
      </c>
      <c r="E26" s="4">
        <v>2342</v>
      </c>
      <c r="F26" s="5">
        <f t="shared" si="1"/>
        <v>8436</v>
      </c>
      <c r="G26" s="4">
        <v>2446</v>
      </c>
      <c r="H26" s="4">
        <v>3747</v>
      </c>
      <c r="I26" s="4">
        <v>2243</v>
      </c>
      <c r="J26" s="5">
        <f t="shared" si="2"/>
        <v>8832</v>
      </c>
      <c r="K26" s="4">
        <v>2543</v>
      </c>
      <c r="L26" s="4">
        <v>4008</v>
      </c>
      <c r="M26" s="4">
        <v>2281</v>
      </c>
      <c r="N26" s="5">
        <f t="shared" si="3"/>
        <v>9185</v>
      </c>
      <c r="O26" s="4">
        <v>2532</v>
      </c>
      <c r="P26" s="4">
        <v>4268</v>
      </c>
      <c r="Q26" s="4">
        <v>2385</v>
      </c>
      <c r="R26" s="5">
        <f t="shared" si="4"/>
        <v>9627</v>
      </c>
      <c r="S26" s="4">
        <v>2650</v>
      </c>
      <c r="T26" s="4">
        <v>4487</v>
      </c>
      <c r="U26" s="4">
        <v>2490</v>
      </c>
      <c r="V26" s="5">
        <f t="shared" si="5"/>
        <v>8945</v>
      </c>
      <c r="W26" s="4">
        <v>2193</v>
      </c>
      <c r="X26" s="4">
        <v>4361</v>
      </c>
      <c r="Y26" s="4">
        <v>2391</v>
      </c>
      <c r="Z26" s="5">
        <f t="shared" si="6"/>
        <v>8033</v>
      </c>
      <c r="AA26" s="4">
        <v>1548</v>
      </c>
      <c r="AB26" s="4">
        <v>4147</v>
      </c>
      <c r="AC26" s="4">
        <v>2338</v>
      </c>
      <c r="AD26" s="5">
        <f t="shared" si="7"/>
        <v>10253</v>
      </c>
      <c r="AE26" s="4">
        <v>2241</v>
      </c>
      <c r="AF26" s="4">
        <v>5137</v>
      </c>
      <c r="AG26" s="4">
        <v>2875</v>
      </c>
      <c r="AH26" s="5">
        <f t="shared" si="8"/>
        <v>11386</v>
      </c>
      <c r="AI26" s="4">
        <v>2578</v>
      </c>
      <c r="AJ26" s="4">
        <v>5476</v>
      </c>
      <c r="AK26" s="4">
        <v>3332</v>
      </c>
    </row>
    <row r="27" spans="1:37" x14ac:dyDescent="0.25">
      <c r="A27" s="2" t="s">
        <v>23</v>
      </c>
      <c r="B27" s="5">
        <f t="shared" si="0"/>
        <v>17208</v>
      </c>
      <c r="C27" s="4">
        <v>3687</v>
      </c>
      <c r="D27" s="4">
        <v>7440</v>
      </c>
      <c r="E27" s="4">
        <v>6081</v>
      </c>
      <c r="F27" s="5">
        <f t="shared" si="1"/>
        <v>15899</v>
      </c>
      <c r="G27" s="4">
        <v>3599</v>
      </c>
      <c r="H27" s="4">
        <v>7049</v>
      </c>
      <c r="I27" s="4">
        <v>5251</v>
      </c>
      <c r="J27" s="5">
        <f t="shared" si="2"/>
        <v>16142</v>
      </c>
      <c r="K27" s="4">
        <v>3756</v>
      </c>
      <c r="L27" s="4">
        <v>7097</v>
      </c>
      <c r="M27" s="4">
        <v>5289</v>
      </c>
      <c r="N27" s="5">
        <f t="shared" si="3"/>
        <v>16253</v>
      </c>
      <c r="O27" s="4">
        <v>3797</v>
      </c>
      <c r="P27" s="4">
        <v>7142</v>
      </c>
      <c r="Q27" s="4">
        <v>5314</v>
      </c>
      <c r="R27" s="5">
        <f t="shared" si="4"/>
        <v>16717</v>
      </c>
      <c r="S27" s="4">
        <v>3881</v>
      </c>
      <c r="T27" s="4">
        <v>7473</v>
      </c>
      <c r="U27" s="4">
        <v>5363</v>
      </c>
      <c r="V27" s="5">
        <f t="shared" si="5"/>
        <v>14731</v>
      </c>
      <c r="W27" s="4">
        <v>2691</v>
      </c>
      <c r="X27" s="4">
        <v>6969</v>
      </c>
      <c r="Y27" s="4">
        <v>5071</v>
      </c>
      <c r="Z27" s="5">
        <f t="shared" si="6"/>
        <v>13581</v>
      </c>
      <c r="AA27" s="4">
        <v>2147</v>
      </c>
      <c r="AB27" s="4">
        <v>6522</v>
      </c>
      <c r="AC27" s="4">
        <v>4912</v>
      </c>
      <c r="AD27" s="5">
        <f t="shared" si="7"/>
        <v>15996</v>
      </c>
      <c r="AE27" s="4">
        <v>3015</v>
      </c>
      <c r="AF27" s="4">
        <v>7417</v>
      </c>
      <c r="AG27" s="4">
        <v>5564</v>
      </c>
      <c r="AH27" s="5">
        <f t="shared" si="8"/>
        <v>16731</v>
      </c>
      <c r="AI27" s="4">
        <v>3060</v>
      </c>
      <c r="AJ27" s="4">
        <v>7554</v>
      </c>
      <c r="AK27" s="4">
        <v>6117</v>
      </c>
    </row>
    <row r="28" spans="1:37" x14ac:dyDescent="0.25">
      <c r="A28" s="2" t="s">
        <v>24</v>
      </c>
      <c r="B28" s="5">
        <f t="shared" si="0"/>
        <v>8918</v>
      </c>
      <c r="C28" s="4">
        <v>1787</v>
      </c>
      <c r="D28" s="4">
        <v>4122</v>
      </c>
      <c r="E28" s="4">
        <v>3009</v>
      </c>
      <c r="F28" s="5">
        <f t="shared" si="1"/>
        <v>9019</v>
      </c>
      <c r="G28" s="4">
        <v>1781</v>
      </c>
      <c r="H28" s="4">
        <v>4133</v>
      </c>
      <c r="I28" s="4">
        <v>3105</v>
      </c>
      <c r="J28" s="5">
        <f t="shared" si="2"/>
        <v>8528</v>
      </c>
      <c r="K28" s="4">
        <v>1631</v>
      </c>
      <c r="L28" s="4">
        <v>3896</v>
      </c>
      <c r="M28" s="4">
        <v>3001</v>
      </c>
      <c r="N28" s="5">
        <f t="shared" si="3"/>
        <v>8576</v>
      </c>
      <c r="O28" s="4">
        <v>1625</v>
      </c>
      <c r="P28" s="4">
        <v>3976</v>
      </c>
      <c r="Q28" s="4">
        <v>2975</v>
      </c>
      <c r="R28" s="5">
        <f t="shared" si="4"/>
        <v>8514</v>
      </c>
      <c r="S28" s="4">
        <v>1599</v>
      </c>
      <c r="T28" s="4">
        <v>3940</v>
      </c>
      <c r="U28" s="4">
        <v>2975</v>
      </c>
      <c r="V28" s="5">
        <f t="shared" si="5"/>
        <v>6971</v>
      </c>
      <c r="W28" s="4">
        <v>1191</v>
      </c>
      <c r="X28" s="4">
        <v>3285</v>
      </c>
      <c r="Y28" s="4">
        <v>2495</v>
      </c>
      <c r="Z28" s="5">
        <f t="shared" si="6"/>
        <v>6302</v>
      </c>
      <c r="AA28" s="2">
        <v>815</v>
      </c>
      <c r="AB28" s="4">
        <v>3023</v>
      </c>
      <c r="AC28" s="4">
        <v>2464</v>
      </c>
      <c r="AD28" s="5">
        <f t="shared" si="7"/>
        <v>7884</v>
      </c>
      <c r="AE28" s="4">
        <v>1112</v>
      </c>
      <c r="AF28" s="4">
        <v>3881</v>
      </c>
      <c r="AG28" s="4">
        <v>2891</v>
      </c>
      <c r="AH28" s="5">
        <f t="shared" si="8"/>
        <v>8674</v>
      </c>
      <c r="AI28" s="4">
        <v>1166</v>
      </c>
      <c r="AJ28" s="4">
        <v>4168</v>
      </c>
      <c r="AK28" s="4">
        <v>3340</v>
      </c>
    </row>
    <row r="29" spans="1:37" x14ac:dyDescent="0.25">
      <c r="A29" s="2" t="s">
        <v>25</v>
      </c>
      <c r="B29" s="5">
        <f t="shared" si="0"/>
        <v>7411</v>
      </c>
      <c r="C29" s="4">
        <v>1171</v>
      </c>
      <c r="D29" s="4">
        <v>3422</v>
      </c>
      <c r="E29" s="4">
        <v>2818</v>
      </c>
      <c r="F29" s="5">
        <f t="shared" si="1"/>
        <v>8304</v>
      </c>
      <c r="G29" s="4">
        <v>1309</v>
      </c>
      <c r="H29" s="4">
        <v>3834</v>
      </c>
      <c r="I29" s="4">
        <v>3161</v>
      </c>
      <c r="J29" s="5">
        <f t="shared" si="2"/>
        <v>8288</v>
      </c>
      <c r="K29" s="4">
        <v>1341</v>
      </c>
      <c r="L29" s="4">
        <v>3863</v>
      </c>
      <c r="M29" s="4">
        <v>3084</v>
      </c>
      <c r="N29" s="5">
        <f t="shared" si="3"/>
        <v>8692</v>
      </c>
      <c r="O29" s="4">
        <v>1405</v>
      </c>
      <c r="P29" s="4">
        <v>4102</v>
      </c>
      <c r="Q29" s="4">
        <v>3185</v>
      </c>
      <c r="R29" s="5">
        <f t="shared" si="4"/>
        <v>9050</v>
      </c>
      <c r="S29" s="4">
        <v>1446</v>
      </c>
      <c r="T29" s="4">
        <v>4262</v>
      </c>
      <c r="U29" s="4">
        <v>3342</v>
      </c>
      <c r="V29" s="5">
        <f t="shared" si="5"/>
        <v>9401</v>
      </c>
      <c r="W29" s="4">
        <v>1303</v>
      </c>
      <c r="X29" s="4">
        <v>4484</v>
      </c>
      <c r="Y29" s="4">
        <v>3614</v>
      </c>
      <c r="Z29" s="5">
        <f t="shared" si="6"/>
        <v>8403</v>
      </c>
      <c r="AA29" s="4">
        <v>1044</v>
      </c>
      <c r="AB29" s="4">
        <v>4121</v>
      </c>
      <c r="AC29" s="4">
        <v>3238</v>
      </c>
      <c r="AD29" s="5">
        <f t="shared" si="7"/>
        <v>9800</v>
      </c>
      <c r="AE29" s="4">
        <v>1488</v>
      </c>
      <c r="AF29" s="4">
        <v>4515</v>
      </c>
      <c r="AG29" s="4">
        <v>3797</v>
      </c>
      <c r="AH29" s="5">
        <f t="shared" si="8"/>
        <v>10353</v>
      </c>
      <c r="AI29" s="4">
        <v>1562</v>
      </c>
      <c r="AJ29" s="4">
        <v>4640</v>
      </c>
      <c r="AK29" s="4">
        <v>4151</v>
      </c>
    </row>
  </sheetData>
  <mergeCells count="9">
    <mergeCell ref="Z2:AC2"/>
    <mergeCell ref="AD2:AG2"/>
    <mergeCell ref="AH2:AK2"/>
    <mergeCell ref="J2:M2"/>
    <mergeCell ref="B2:E2"/>
    <mergeCell ref="F2:I2"/>
    <mergeCell ref="N2:Q2"/>
    <mergeCell ref="R2:U2"/>
    <mergeCell ref="V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AC73-74D3-4648-AC4B-9B801DE9FC78}">
  <dimension ref="A2:J29"/>
  <sheetViews>
    <sheetView showGridLines="0" workbookViewId="0">
      <selection activeCell="M9" sqref="M9"/>
    </sheetView>
  </sheetViews>
  <sheetFormatPr baseColWidth="10" defaultRowHeight="15" x14ac:dyDescent="0.25"/>
  <cols>
    <col min="1" max="1" width="19" customWidth="1"/>
  </cols>
  <sheetData>
    <row r="2" spans="1:10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x14ac:dyDescent="0.25"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>
        <v>2023</v>
      </c>
    </row>
    <row r="4" spans="1:10" x14ac:dyDescent="0.25">
      <c r="A4" s="1" t="s">
        <v>0</v>
      </c>
      <c r="B4" s="5">
        <f>Privado!B4</f>
        <v>1960314</v>
      </c>
      <c r="C4" s="5">
        <f>Privado!F4</f>
        <v>1967648</v>
      </c>
      <c r="D4" s="5">
        <f>Privado!J4</f>
        <v>1921782</v>
      </c>
      <c r="E4" s="5">
        <f>Privado!N4</f>
        <v>1981957</v>
      </c>
      <c r="F4" s="5">
        <f>Privado!N4</f>
        <v>1981957</v>
      </c>
      <c r="G4" s="5">
        <f>Privado!R4</f>
        <v>2035242</v>
      </c>
      <c r="H4" s="5">
        <f>Privado!V4</f>
        <v>1869656</v>
      </c>
      <c r="I4" s="5">
        <f>Privado!AD4</f>
        <v>1896021</v>
      </c>
      <c r="J4" s="5">
        <f>Privado!AH4</f>
        <v>1961682</v>
      </c>
    </row>
    <row r="5" spans="1:10" x14ac:dyDescent="0.25">
      <c r="A5" s="2" t="s">
        <v>1</v>
      </c>
      <c r="B5" s="5">
        <f>Privado!B5</f>
        <v>2656</v>
      </c>
      <c r="C5" s="5">
        <f>Privado!F5</f>
        <v>2901</v>
      </c>
      <c r="D5" s="5">
        <f>Privado!J5</f>
        <v>2654</v>
      </c>
      <c r="E5" s="5">
        <f>Privado!N5</f>
        <v>2258</v>
      </c>
      <c r="F5" s="5">
        <f>Privado!N5</f>
        <v>2258</v>
      </c>
      <c r="G5" s="5">
        <f>Privado!R5</f>
        <v>2531</v>
      </c>
      <c r="H5" s="5">
        <f>Privado!V5</f>
        <v>1877</v>
      </c>
      <c r="I5" s="5">
        <f>Privado!AD5</f>
        <v>2363</v>
      </c>
      <c r="J5" s="5">
        <f>Privado!AH5</f>
        <v>2497</v>
      </c>
    </row>
    <row r="6" spans="1:10" x14ac:dyDescent="0.25">
      <c r="A6" s="2" t="s">
        <v>2</v>
      </c>
      <c r="B6" s="5">
        <f>Privado!B6</f>
        <v>47235</v>
      </c>
      <c r="C6" s="5">
        <f>Privado!F6</f>
        <v>46919</v>
      </c>
      <c r="D6" s="5">
        <f>Privado!J6</f>
        <v>46411</v>
      </c>
      <c r="E6" s="5">
        <f>Privado!N6</f>
        <v>48419</v>
      </c>
      <c r="F6" s="5">
        <f>Privado!N6</f>
        <v>48419</v>
      </c>
      <c r="G6" s="5">
        <f>Privado!R6</f>
        <v>50262</v>
      </c>
      <c r="H6" s="5">
        <f>Privado!V6</f>
        <v>45662</v>
      </c>
      <c r="I6" s="5">
        <f>Privado!AD6</f>
        <v>48297</v>
      </c>
      <c r="J6" s="5">
        <f>Privado!AH6</f>
        <v>51582</v>
      </c>
    </row>
    <row r="7" spans="1:10" x14ac:dyDescent="0.25">
      <c r="A7" s="2" t="s">
        <v>3</v>
      </c>
      <c r="B7" s="5">
        <f>Privado!B7</f>
        <v>6788</v>
      </c>
      <c r="C7" s="5">
        <f>Privado!F7</f>
        <v>6676</v>
      </c>
      <c r="D7" s="5">
        <f>Privado!J7</f>
        <v>6095</v>
      </c>
      <c r="E7" s="5">
        <f>Privado!N7</f>
        <v>6804</v>
      </c>
      <c r="F7" s="5">
        <f>Privado!N7</f>
        <v>6804</v>
      </c>
      <c r="G7" s="5">
        <f>Privado!R7</f>
        <v>7067</v>
      </c>
      <c r="H7" s="5">
        <f>Privado!V7</f>
        <v>5906</v>
      </c>
      <c r="I7" s="5">
        <f>Privado!AD7</f>
        <v>6965</v>
      </c>
      <c r="J7" s="5">
        <f>Privado!AH7</f>
        <v>8131</v>
      </c>
    </row>
    <row r="8" spans="1:10" x14ac:dyDescent="0.25">
      <c r="A8" s="2" t="s">
        <v>4</v>
      </c>
      <c r="B8" s="5">
        <f>Privado!B8</f>
        <v>124343</v>
      </c>
      <c r="C8" s="5">
        <f>Privado!F8</f>
        <v>126704</v>
      </c>
      <c r="D8" s="5">
        <f>Privado!J8</f>
        <v>125929</v>
      </c>
      <c r="E8" s="5">
        <f>Privado!N8</f>
        <v>128460</v>
      </c>
      <c r="F8" s="5">
        <f>Privado!N8</f>
        <v>128460</v>
      </c>
      <c r="G8" s="5">
        <f>Privado!R8</f>
        <v>130379</v>
      </c>
      <c r="H8" s="5">
        <f>Privado!V8</f>
        <v>114960</v>
      </c>
      <c r="I8" s="5">
        <f>Privado!AD8</f>
        <v>123707</v>
      </c>
      <c r="J8" s="5">
        <f>Privado!AH8</f>
        <v>129079</v>
      </c>
    </row>
    <row r="9" spans="1:10" x14ac:dyDescent="0.25">
      <c r="A9" s="2" t="s">
        <v>5</v>
      </c>
      <c r="B9" s="5">
        <f>Privado!B9</f>
        <v>18646</v>
      </c>
      <c r="C9" s="5">
        <f>Privado!F9</f>
        <v>19612</v>
      </c>
      <c r="D9" s="5">
        <f>Privado!J9</f>
        <v>17994</v>
      </c>
      <c r="E9" s="5">
        <f>Privado!N9</f>
        <v>18877</v>
      </c>
      <c r="F9" s="5">
        <f>Privado!N9</f>
        <v>18877</v>
      </c>
      <c r="G9" s="5">
        <f>Privado!R9</f>
        <v>19218</v>
      </c>
      <c r="H9" s="5">
        <f>Privado!V9</f>
        <v>17295</v>
      </c>
      <c r="I9" s="5">
        <f>Privado!AD9</f>
        <v>18751</v>
      </c>
      <c r="J9" s="5">
        <f>Privado!AH9</f>
        <v>20103</v>
      </c>
    </row>
    <row r="10" spans="1:10" x14ac:dyDescent="0.25">
      <c r="A10" s="2" t="s">
        <v>6</v>
      </c>
      <c r="B10" s="5">
        <f>Privado!B10</f>
        <v>36334</v>
      </c>
      <c r="C10" s="5">
        <f>Privado!F10</f>
        <v>36638</v>
      </c>
      <c r="D10" s="5">
        <f>Privado!J10</f>
        <v>31499</v>
      </c>
      <c r="E10" s="5">
        <f>Privado!N10</f>
        <v>31734</v>
      </c>
      <c r="F10" s="5">
        <f>Privado!N10</f>
        <v>31734</v>
      </c>
      <c r="G10" s="5">
        <f>Privado!R10</f>
        <v>32283</v>
      </c>
      <c r="H10" s="5">
        <f>Privado!V10</f>
        <v>29482</v>
      </c>
      <c r="I10" s="5">
        <f>Privado!AD10</f>
        <v>31020</v>
      </c>
      <c r="J10" s="5">
        <f>Privado!AH10</f>
        <v>31870</v>
      </c>
    </row>
    <row r="11" spans="1:10" x14ac:dyDescent="0.25">
      <c r="A11" s="2" t="s">
        <v>7</v>
      </c>
      <c r="B11" s="5">
        <f>Privado!B11</f>
        <v>91342</v>
      </c>
      <c r="C11" s="5">
        <f>Privado!F11</f>
        <v>92976</v>
      </c>
      <c r="D11" s="5">
        <f>Privado!J11</f>
        <v>90688</v>
      </c>
      <c r="E11" s="5">
        <f>Privado!N11</f>
        <v>90699</v>
      </c>
      <c r="F11" s="5">
        <f>Privado!N11</f>
        <v>90699</v>
      </c>
      <c r="G11" s="5">
        <f>Privado!R11</f>
        <v>92794</v>
      </c>
      <c r="H11" s="5">
        <f>Privado!V11</f>
        <v>87922</v>
      </c>
      <c r="I11" s="5">
        <f>Privado!AD11</f>
        <v>84286</v>
      </c>
      <c r="J11" s="5">
        <f>Privado!AH11</f>
        <v>85130</v>
      </c>
    </row>
    <row r="12" spans="1:10" x14ac:dyDescent="0.25">
      <c r="A12" s="2" t="s">
        <v>8</v>
      </c>
      <c r="B12" s="5">
        <f>Privado!B12</f>
        <v>54665</v>
      </c>
      <c r="C12" s="5">
        <f>Privado!F12</f>
        <v>56056</v>
      </c>
      <c r="D12" s="5">
        <f>Privado!J12</f>
        <v>54399</v>
      </c>
      <c r="E12" s="5">
        <f>Privado!N12</f>
        <v>55381</v>
      </c>
      <c r="F12" s="5">
        <f>Privado!N12</f>
        <v>55381</v>
      </c>
      <c r="G12" s="5">
        <f>Privado!R12</f>
        <v>56715</v>
      </c>
      <c r="H12" s="5">
        <f>Privado!V12</f>
        <v>53038</v>
      </c>
      <c r="I12" s="5">
        <f>Privado!AD12</f>
        <v>53749</v>
      </c>
      <c r="J12" s="5">
        <f>Privado!AH12</f>
        <v>57007</v>
      </c>
    </row>
    <row r="13" spans="1:10" x14ac:dyDescent="0.25">
      <c r="A13" s="2" t="s">
        <v>9</v>
      </c>
      <c r="B13" s="5">
        <f>Privado!B13</f>
        <v>3634</v>
      </c>
      <c r="C13" s="5">
        <f>Privado!F13</f>
        <v>3859</v>
      </c>
      <c r="D13" s="5">
        <f>Privado!J13</f>
        <v>3559</v>
      </c>
      <c r="E13" s="5">
        <f>Privado!N13</f>
        <v>3723</v>
      </c>
      <c r="F13" s="5">
        <f>Privado!N13</f>
        <v>3723</v>
      </c>
      <c r="G13" s="5">
        <f>Privado!R13</f>
        <v>3849</v>
      </c>
      <c r="H13" s="5">
        <f>Privado!V13</f>
        <v>3499</v>
      </c>
      <c r="I13" s="5">
        <f>Privado!AD13</f>
        <v>4306</v>
      </c>
      <c r="J13" s="5">
        <f>Privado!AH13</f>
        <v>4414</v>
      </c>
    </row>
    <row r="14" spans="1:10" x14ac:dyDescent="0.25">
      <c r="A14" s="2" t="s">
        <v>10</v>
      </c>
      <c r="B14" s="5">
        <f>Privado!B14</f>
        <v>20956</v>
      </c>
      <c r="C14" s="5">
        <f>Privado!F14</f>
        <v>21958</v>
      </c>
      <c r="D14" s="5">
        <f>Privado!J14</f>
        <v>19912</v>
      </c>
      <c r="E14" s="5">
        <f>Privado!N14</f>
        <v>21142</v>
      </c>
      <c r="F14" s="5">
        <f>Privado!N14</f>
        <v>21142</v>
      </c>
      <c r="G14" s="5">
        <f>Privado!R14</f>
        <v>22515</v>
      </c>
      <c r="H14" s="5">
        <f>Privado!V14</f>
        <v>19705</v>
      </c>
      <c r="I14" s="5">
        <f>Privado!AD14</f>
        <v>21610</v>
      </c>
      <c r="J14" s="5">
        <f>Privado!AH14</f>
        <v>23828</v>
      </c>
    </row>
    <row r="15" spans="1:10" x14ac:dyDescent="0.25">
      <c r="A15" s="2" t="s">
        <v>11</v>
      </c>
      <c r="B15" s="5">
        <f>Privado!B15</f>
        <v>57132</v>
      </c>
      <c r="C15" s="5">
        <f>Privado!F15</f>
        <v>58046</v>
      </c>
      <c r="D15" s="5">
        <f>Privado!J15</f>
        <v>57352</v>
      </c>
      <c r="E15" s="5">
        <f>Privado!N15</f>
        <v>59345</v>
      </c>
      <c r="F15" s="5">
        <f>Privado!N15</f>
        <v>59345</v>
      </c>
      <c r="G15" s="5">
        <f>Privado!R15</f>
        <v>62159</v>
      </c>
      <c r="H15" s="5">
        <f>Privado!V15</f>
        <v>55943</v>
      </c>
      <c r="I15" s="5">
        <f>Privado!AD15</f>
        <v>58462</v>
      </c>
      <c r="J15" s="5">
        <f>Privado!AH15</f>
        <v>61226</v>
      </c>
    </row>
    <row r="16" spans="1:10" x14ac:dyDescent="0.25">
      <c r="A16" s="2" t="s">
        <v>12</v>
      </c>
      <c r="B16" s="5">
        <f>Privado!B16</f>
        <v>69569</v>
      </c>
      <c r="C16" s="5">
        <f>Privado!F16</f>
        <v>71325</v>
      </c>
      <c r="D16" s="5">
        <f>Privado!J16</f>
        <v>68522</v>
      </c>
      <c r="E16" s="5">
        <f>Privado!N16</f>
        <v>73196</v>
      </c>
      <c r="F16" s="5">
        <f>Privado!N16</f>
        <v>73196</v>
      </c>
      <c r="G16" s="5">
        <f>Privado!R16</f>
        <v>74786</v>
      </c>
      <c r="H16" s="5">
        <f>Privado!V16</f>
        <v>70875</v>
      </c>
      <c r="I16" s="5">
        <f>Privado!AD16</f>
        <v>74226</v>
      </c>
      <c r="J16" s="5">
        <f>Privado!AH16</f>
        <v>77574</v>
      </c>
    </row>
    <row r="17" spans="1:10" x14ac:dyDescent="0.25">
      <c r="A17" s="2" t="s">
        <v>13</v>
      </c>
      <c r="B17" s="5">
        <f>Privado!B17</f>
        <v>107217</v>
      </c>
      <c r="C17" s="5">
        <f>Privado!F17</f>
        <v>107223</v>
      </c>
      <c r="D17" s="5">
        <f>Privado!J17</f>
        <v>104090</v>
      </c>
      <c r="E17" s="5">
        <f>Privado!N17</f>
        <v>106923</v>
      </c>
      <c r="F17" s="5">
        <f>Privado!N17</f>
        <v>106923</v>
      </c>
      <c r="G17" s="5">
        <f>Privado!R17</f>
        <v>111605</v>
      </c>
      <c r="H17" s="5">
        <f>Privado!V17</f>
        <v>107203</v>
      </c>
      <c r="I17" s="5">
        <f>Privado!AD17</f>
        <v>107416</v>
      </c>
      <c r="J17" s="5">
        <f>Privado!AH17</f>
        <v>113338</v>
      </c>
    </row>
    <row r="18" spans="1:10" x14ac:dyDescent="0.25">
      <c r="A18" s="2" t="s">
        <v>14</v>
      </c>
      <c r="B18" s="5">
        <f>Privado!B18</f>
        <v>90664</v>
      </c>
      <c r="C18" s="5">
        <f>Privado!F18</f>
        <v>88704</v>
      </c>
      <c r="D18" s="5">
        <f>Privado!J18</f>
        <v>86253</v>
      </c>
      <c r="E18" s="5">
        <f>Privado!N18</f>
        <v>89435</v>
      </c>
      <c r="F18" s="5">
        <f>Privado!N18</f>
        <v>89435</v>
      </c>
      <c r="G18" s="5">
        <f>Privado!R18</f>
        <v>91815</v>
      </c>
      <c r="H18" s="5">
        <f>Privado!V18</f>
        <v>89645</v>
      </c>
      <c r="I18" s="5">
        <f>Privado!AD18</f>
        <v>88330</v>
      </c>
      <c r="J18" s="5">
        <f>Privado!AH18</f>
        <v>94128</v>
      </c>
    </row>
    <row r="19" spans="1:10" x14ac:dyDescent="0.25">
      <c r="A19" s="2" t="s">
        <v>15</v>
      </c>
      <c r="B19" s="5">
        <f>Privado!B19</f>
        <v>1006849</v>
      </c>
      <c r="C19" s="5">
        <f>Privado!F19</f>
        <v>1007035</v>
      </c>
      <c r="D19" s="5">
        <f>Privado!J19</f>
        <v>988504</v>
      </c>
      <c r="E19" s="5">
        <f>Privado!N19</f>
        <v>1018656</v>
      </c>
      <c r="F19" s="5">
        <f>Privado!N19</f>
        <v>1018656</v>
      </c>
      <c r="G19" s="5">
        <f>Privado!R19</f>
        <v>1044391</v>
      </c>
      <c r="H19" s="5">
        <f>Privado!V19</f>
        <v>950939</v>
      </c>
      <c r="I19" s="5">
        <f>Privado!AD19</f>
        <v>945504</v>
      </c>
      <c r="J19" s="5">
        <f>Privado!AH19</f>
        <v>963944</v>
      </c>
    </row>
    <row r="20" spans="1:10" x14ac:dyDescent="0.25">
      <c r="A20" s="2" t="s">
        <v>16</v>
      </c>
      <c r="B20" s="5">
        <f>Privado!B20</f>
        <v>17943</v>
      </c>
      <c r="C20" s="5">
        <f>Privado!F20</f>
        <v>18576</v>
      </c>
      <c r="D20" s="5">
        <f>Privado!J20</f>
        <v>18061</v>
      </c>
      <c r="E20" s="5">
        <f>Privado!N20</f>
        <v>18101</v>
      </c>
      <c r="F20" s="5">
        <f>Privado!N20</f>
        <v>18101</v>
      </c>
      <c r="G20" s="5">
        <f>Privado!R20</f>
        <v>18154</v>
      </c>
      <c r="H20" s="5">
        <f>Privado!V20</f>
        <v>17600</v>
      </c>
      <c r="I20" s="5">
        <f>Privado!AD20</f>
        <v>15210</v>
      </c>
      <c r="J20" s="5">
        <f>Privado!AH20</f>
        <v>15453</v>
      </c>
    </row>
    <row r="21" spans="1:10" x14ac:dyDescent="0.25">
      <c r="A21" s="2" t="s">
        <v>17</v>
      </c>
      <c r="B21" s="5">
        <f>Privado!B21</f>
        <v>4503</v>
      </c>
      <c r="C21" s="5">
        <f>Privado!F21</f>
        <v>4500</v>
      </c>
      <c r="D21" s="5">
        <f>Privado!J21</f>
        <v>4714</v>
      </c>
      <c r="E21" s="5">
        <f>Privado!N21</f>
        <v>5596</v>
      </c>
      <c r="F21" s="5">
        <f>Privado!N21</f>
        <v>5596</v>
      </c>
      <c r="G21" s="5">
        <f>Privado!R21</f>
        <v>5290</v>
      </c>
      <c r="H21" s="5">
        <f>Privado!V21</f>
        <v>4961</v>
      </c>
      <c r="I21" s="5">
        <f>Privado!AD21</f>
        <v>6079</v>
      </c>
      <c r="J21" s="5">
        <f>Privado!AH21</f>
        <v>6158</v>
      </c>
    </row>
    <row r="22" spans="1:10" x14ac:dyDescent="0.25">
      <c r="A22" s="2" t="s">
        <v>18</v>
      </c>
      <c r="B22" s="5">
        <f>Privado!B22</f>
        <v>7135</v>
      </c>
      <c r="C22" s="5">
        <f>Privado!F22</f>
        <v>7092</v>
      </c>
      <c r="D22" s="5">
        <f>Privado!J22</f>
        <v>7039</v>
      </c>
      <c r="E22" s="5">
        <f>Privado!N22</f>
        <v>7151</v>
      </c>
      <c r="F22" s="5">
        <f>Privado!N22</f>
        <v>7151</v>
      </c>
      <c r="G22" s="5">
        <f>Privado!R22</f>
        <v>7536</v>
      </c>
      <c r="H22" s="5">
        <f>Privado!V22</f>
        <v>7271</v>
      </c>
      <c r="I22" s="5">
        <f>Privado!AD22</f>
        <v>7756</v>
      </c>
      <c r="J22" s="5">
        <f>Privado!AH22</f>
        <v>8009</v>
      </c>
    </row>
    <row r="23" spans="1:10" x14ac:dyDescent="0.25">
      <c r="A23" s="2" t="s">
        <v>19</v>
      </c>
      <c r="B23" s="5">
        <f>Privado!B23</f>
        <v>5998</v>
      </c>
      <c r="C23" s="5">
        <f>Privado!F23</f>
        <v>5894</v>
      </c>
      <c r="D23" s="5">
        <f>Privado!J23</f>
        <v>5287</v>
      </c>
      <c r="E23" s="5">
        <f>Privado!N23</f>
        <v>5433</v>
      </c>
      <c r="F23" s="5">
        <f>Privado!N23</f>
        <v>5433</v>
      </c>
      <c r="G23" s="5">
        <f>Privado!R23</f>
        <v>5193</v>
      </c>
      <c r="H23" s="5">
        <f>Privado!V23</f>
        <v>4644</v>
      </c>
      <c r="I23" s="5">
        <f>Privado!AD23</f>
        <v>5609</v>
      </c>
      <c r="J23" s="5">
        <f>Privado!AH23</f>
        <v>5983</v>
      </c>
    </row>
    <row r="24" spans="1:10" x14ac:dyDescent="0.25">
      <c r="A24" s="2" t="s">
        <v>20</v>
      </c>
      <c r="B24" s="5">
        <f>Privado!B24</f>
        <v>105055</v>
      </c>
      <c r="C24" s="5">
        <f>Privado!F24</f>
        <v>102721</v>
      </c>
      <c r="D24" s="5">
        <f>Privado!J24</f>
        <v>100426</v>
      </c>
      <c r="E24" s="5">
        <f>Privado!N24</f>
        <v>106242</v>
      </c>
      <c r="F24" s="5">
        <f>Privado!N24</f>
        <v>106242</v>
      </c>
      <c r="G24" s="5">
        <f>Privado!R24</f>
        <v>110861</v>
      </c>
      <c r="H24" s="5">
        <f>Privado!V24</f>
        <v>104044</v>
      </c>
      <c r="I24" s="5">
        <f>Privado!AD24</f>
        <v>104136</v>
      </c>
      <c r="J24" s="5">
        <f>Privado!AH24</f>
        <v>108723</v>
      </c>
    </row>
    <row r="25" spans="1:10" x14ac:dyDescent="0.25">
      <c r="A25" s="2" t="s">
        <v>21</v>
      </c>
      <c r="B25" s="5">
        <f>Privado!B25</f>
        <v>39771</v>
      </c>
      <c r="C25" s="5">
        <f>Privado!F25</f>
        <v>40575</v>
      </c>
      <c r="D25" s="5">
        <f>Privado!J25</f>
        <v>40604</v>
      </c>
      <c r="E25" s="5">
        <f>Privado!N25</f>
        <v>41676</v>
      </c>
      <c r="F25" s="5">
        <f>Privado!N25</f>
        <v>41676</v>
      </c>
      <c r="G25" s="5">
        <f>Privado!R25</f>
        <v>41931</v>
      </c>
      <c r="H25" s="5">
        <f>Privado!V25</f>
        <v>37137</v>
      </c>
      <c r="I25" s="5">
        <f>Privado!AD25</f>
        <v>44306</v>
      </c>
      <c r="J25" s="5">
        <f>Privado!AH25</f>
        <v>46361</v>
      </c>
    </row>
    <row r="26" spans="1:10" x14ac:dyDescent="0.25">
      <c r="A26" s="2" t="s">
        <v>22</v>
      </c>
      <c r="B26" s="5">
        <f>Privado!B26</f>
        <v>8342</v>
      </c>
      <c r="C26" s="5">
        <f>Privado!F26</f>
        <v>8436</v>
      </c>
      <c r="D26" s="5">
        <f>Privado!J26</f>
        <v>8832</v>
      </c>
      <c r="E26" s="5">
        <f>Privado!N26</f>
        <v>9185</v>
      </c>
      <c r="F26" s="5">
        <f>Privado!N26</f>
        <v>9185</v>
      </c>
      <c r="G26" s="5">
        <f>Privado!R26</f>
        <v>9627</v>
      </c>
      <c r="H26" s="5">
        <f>Privado!V26</f>
        <v>8945</v>
      </c>
      <c r="I26" s="5">
        <f>Privado!AD26</f>
        <v>10253</v>
      </c>
      <c r="J26" s="5">
        <f>Privado!AH26</f>
        <v>11386</v>
      </c>
    </row>
    <row r="27" spans="1:10" x14ac:dyDescent="0.25">
      <c r="A27" s="2" t="s">
        <v>23</v>
      </c>
      <c r="B27" s="5">
        <f>Privado!B27</f>
        <v>17208</v>
      </c>
      <c r="C27" s="5">
        <f>Privado!F27</f>
        <v>15899</v>
      </c>
      <c r="D27" s="5">
        <f>Privado!J27</f>
        <v>16142</v>
      </c>
      <c r="E27" s="5">
        <f>Privado!N27</f>
        <v>16253</v>
      </c>
      <c r="F27" s="5">
        <f>Privado!N27</f>
        <v>16253</v>
      </c>
      <c r="G27" s="5">
        <f>Privado!R27</f>
        <v>16717</v>
      </c>
      <c r="H27" s="5">
        <f>Privado!V27</f>
        <v>14731</v>
      </c>
      <c r="I27" s="5">
        <f>Privado!AD27</f>
        <v>15996</v>
      </c>
      <c r="J27" s="5">
        <f>Privado!AH27</f>
        <v>16731</v>
      </c>
    </row>
    <row r="28" spans="1:10" x14ac:dyDescent="0.25">
      <c r="A28" s="2" t="s">
        <v>24</v>
      </c>
      <c r="B28" s="5">
        <f>Privado!B28</f>
        <v>8918</v>
      </c>
      <c r="C28" s="5">
        <f>Privado!F28</f>
        <v>9019</v>
      </c>
      <c r="D28" s="5">
        <f>Privado!J28</f>
        <v>8528</v>
      </c>
      <c r="E28" s="5">
        <f>Privado!N28</f>
        <v>8576</v>
      </c>
      <c r="F28" s="5">
        <f>Privado!N28</f>
        <v>8576</v>
      </c>
      <c r="G28" s="5">
        <f>Privado!R28</f>
        <v>8514</v>
      </c>
      <c r="H28" s="5">
        <f>Privado!V28</f>
        <v>6971</v>
      </c>
      <c r="I28" s="5">
        <f>Privado!AD28</f>
        <v>7884</v>
      </c>
      <c r="J28" s="5">
        <f>Privado!AH28</f>
        <v>8674</v>
      </c>
    </row>
    <row r="29" spans="1:10" x14ac:dyDescent="0.25">
      <c r="A29" s="2" t="s">
        <v>25</v>
      </c>
      <c r="B29" s="5">
        <f>Privado!B29</f>
        <v>7411</v>
      </c>
      <c r="C29" s="5">
        <f>Privado!F29</f>
        <v>8304</v>
      </c>
      <c r="D29" s="5">
        <f>Privado!J29</f>
        <v>8288</v>
      </c>
      <c r="E29" s="5">
        <f>Privado!N29</f>
        <v>8692</v>
      </c>
      <c r="F29" s="5">
        <f>Privado!N29</f>
        <v>8692</v>
      </c>
      <c r="G29" s="5">
        <f>Privado!R29</f>
        <v>9050</v>
      </c>
      <c r="H29" s="5">
        <f>Privado!V29</f>
        <v>9401</v>
      </c>
      <c r="I29" s="5">
        <f>Privado!AD29</f>
        <v>9800</v>
      </c>
      <c r="J29" s="5">
        <f>Privado!AH29</f>
        <v>10353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Todos</vt:lpstr>
      <vt:lpstr>Público</vt:lpstr>
      <vt:lpstr>Público Total</vt:lpstr>
      <vt:lpstr>Privado</vt:lpstr>
      <vt:lpstr>Privado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Nicole Hoyos Macedo</dc:creator>
  <cp:lastModifiedBy>Valeria Nicole Hoyos Macedo</cp:lastModifiedBy>
  <dcterms:created xsi:type="dcterms:W3CDTF">2024-05-08T17:08:16Z</dcterms:created>
  <dcterms:modified xsi:type="dcterms:W3CDTF">2024-05-09T03:25:55Z</dcterms:modified>
</cp:coreProperties>
</file>