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defaultThemeVersion="166925"/>
  <xr:revisionPtr revIDLastSave="0" documentId="8_{D0A8558C-81BC-46A1-AD23-2C79CCC0D0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</calcChain>
</file>

<file path=xl/sharedStrings.xml><?xml version="1.0" encoding="utf-8"?>
<sst xmlns="http://schemas.openxmlformats.org/spreadsheetml/2006/main" count="42" uniqueCount="35">
  <si>
    <t>Device Type</t>
  </si>
  <si>
    <t>Brand</t>
  </si>
  <si>
    <t>Model</t>
  </si>
  <si>
    <t>Cost</t>
  </si>
  <si>
    <t>Technology  Wish List</t>
  </si>
  <si>
    <t>Webpage</t>
  </si>
  <si>
    <t xml:space="preserve">Desktop computer </t>
  </si>
  <si>
    <t>Laptop</t>
  </si>
  <si>
    <t>Printer</t>
  </si>
  <si>
    <t>Smartphone</t>
  </si>
  <si>
    <t>External Hard Drive</t>
  </si>
  <si>
    <t>Tablet/E-reader</t>
  </si>
  <si>
    <t>Reason</t>
  </si>
  <si>
    <t>Apple</t>
  </si>
  <si>
    <t>Macbook Pro 13" Touchbar</t>
  </si>
  <si>
    <t>Samsung</t>
  </si>
  <si>
    <t>Galaxy Tab S6 Lite</t>
  </si>
  <si>
    <t xml:space="preserve">Canon </t>
  </si>
  <si>
    <t>PIXMA MG3620 Wireless All-in-One</t>
  </si>
  <si>
    <t>Printing Draft Designs</t>
  </si>
  <si>
    <t>Meeting Clients with Designs</t>
  </si>
  <si>
    <t>Drawing Sketches in Meetings</t>
  </si>
  <si>
    <t>iMac 24"</t>
  </si>
  <si>
    <t>Main Computer for Design</t>
  </si>
  <si>
    <t>Mobile Phone for Daily Use</t>
  </si>
  <si>
    <t>iPhone 12 Pro 512GB</t>
  </si>
  <si>
    <t>WD</t>
  </si>
  <si>
    <t>MyBook 4TB</t>
  </si>
  <si>
    <t>Storage for Completed Designs</t>
  </si>
  <si>
    <t>Link</t>
  </si>
  <si>
    <t>Subtotal</t>
  </si>
  <si>
    <t>Estimated Tax</t>
  </si>
  <si>
    <t>Estimated Shipping</t>
  </si>
  <si>
    <t>Total Costs</t>
  </si>
  <si>
    <t>Estimated 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</si>
</sst>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0" borderId="0" xfId="1" applyAlignment="1"/>
    <xf numFmtId="0" fontId="1" fillId="0" borderId="0" xfId="2"/>
    <xf numFmtId="0" fontId="1" fillId="0" borderId="0" xfId="3" applyAlignment="1">
      <alignment horizontal="center"/>
    </xf>
    <xf numFmtId="0" fontId="1" fillId="0" borderId="0" xfId="4" applyAlignment="1">
      <alignment wrapText="1"/>
    </xf>
    <xf numFmtId="0" fontId="1" fillId="0" borderId="0" xfId="5" applyAlignment="1"/>
    <xf numFmtId="8" fontId="0" fillId="0" borderId="0" xfId="7" applyNumberFormat="1" applyFont="1"/>
    <xf numFmtId="166" fontId="0" fillId="0" borderId="0" xfId="7" applyNumberFormat="1" applyFont="1"/>
    <xf numFmtId="166" fontId="1" fillId="0" borderId="0" xfId="8" applyNumberFormat="1"/>
    <xf numFmtId="0" fontId="1" fillId="0" borderId="0" xfId="2" applyFill="1" applyAlignment="1">
      <alignment horizontal="right"/>
    </xf>
    <xf numFmtId="0" fontId="3" fillId="0" borderId="0" xfId="2" applyFont="1" applyAlignment="1">
      <alignment horizontal="center" vertical="center"/>
    </xf>
    <xf numFmtId="166" fontId="0" fillId="0" borderId="0" xfId="0" applyNumberFormat="1"/>
    <xf numFmtId="8" fontId="0" fillId="0" borderId="0" xfId="0" applyNumberFormat="1"/>
    <xf numFmtId="0" fontId="1" fillId="0" borderId="0" xfId="2" applyAlignment="1">
      <alignment horizontal="center" vertical="center"/>
    </xf>
  </cellXfs>
  <cellStyles count="9">
    <cellStyle name="++hgNsH9o36QtjKfdCRvBoo3XLys7P4wRthYUH/wf5U=-~a+cKCvihvZT46ylR8pMgYA==" xfId="8" xr:uid="{00000000-0005-0000-0000-000009000000}"/>
    <cellStyle name="+dz0aaaLm2iBvMZ8/0dlU21fsyjyD+y7ZvNpsq4Tk2M=-~bDEfHmFMG0Sbv42EGKYf0w==" xfId="5" xr:uid="{00000000-0005-0000-0000-000006000000}"/>
    <cellStyle name="2vnd0nPIcP2M9kfpfl/sG2cnbspACo8nq+55rVdm9FA=-~59PJ48fwSlT7CmpIHXc50A==" xfId="4" xr:uid="{00000000-0005-0000-0000-000005000000}"/>
    <cellStyle name="6ZTutraJiuOJgV8wLuJTsiU74dZ+hJv6RC2ZlZvf7As=-~a6kuvXUrICQEVGg8BM0JPQ==" xfId="3" xr:uid="{00000000-0005-0000-0000-000004000000}"/>
    <cellStyle name="7n9vKe/NRUBh/8wUDnorQLbV0B22Al1kTZKSdhn1cuw=-~ygcP+iE6deOpvAlfPBPjVw==" xfId="7" xr:uid="{00000000-0005-0000-0000-000008000000}"/>
    <cellStyle name="Hyperlink" xfId="1" builtinId="8"/>
    <cellStyle name="KEh96tPIbTsTfx0Jp3S6DWPnS7KabH1pCxoqcdYrJXw=-~x5SkCFB4YpRH/w1LiMSHYg==" xfId="6" xr:uid="{00000000-0005-0000-0000-000007000000}"/>
    <cellStyle name="Normal" xfId="0" builtinId="0"/>
    <cellStyle name="T8DEkRlrqvbM+oJ/kSxWclPadnGYGhja94gwgkqhUfQ=-~786QSHYhiz+vWSedEKvpeA==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msung.com/ca/tablets/galaxy-tab-s/galaxy-tab-s6-lite-10-4-inch-gray-128gb-wi-fi-sm-p610nzaexac/?modelCode=SM-P610NZAEXAC&amp;cid=ca_paid_ppc_google_Tablet-S6Lite_ecommerce_shopping_pla_20180109_h&amp;gclid=CjwKCAjwpMOIBhBAEiwAy5M6YMU6YiAzxqe2vS-g62ywaOn469T9feS0Ct4kViYN9vjcRXhrKR-mkxoC0FQQAvD_Bw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pple.com/ca/shop/buy-mac/macbook-pro/13-inch-space-grey-apple-m1-chip-with-8-core-cpu-and-8-core-gpu-256gb?afid=p238%7Cs7sCE9pAq-dc_mtid_1870765e38482_pcrid_506589564716_pgrid_108658498237_&amp;cid=aos-ca-kwgo-pla-mac--slid---product-MYD82LL/A-CA" TargetMode="External"/><Relationship Id="rId1" Type="http://schemas.openxmlformats.org/officeDocument/2006/relationships/hyperlink" Target="https://www.apple.com/ca/shop/buy-mac/imac/silver-24-inch-apple-m1-chip-with-8-core-cpu-and-8-core-gpu-256gb" TargetMode="External"/><Relationship Id="rId6" Type="http://schemas.openxmlformats.org/officeDocument/2006/relationships/hyperlink" Target="https://www.thesource.ca/en-ca/computers-tablets/hard-drives-storage/external-hard-drives/wd-my-book-4tb-external-hard-drive---black/p/108063793?bid=sPexa3Rar8sw&amp;gclid=CjwKCAjwpMOIBhBAEiwAy5M6YNJoj9cYHAMjNtoanozVbLs6ucOO64h1HQqVCOK3TWGBl8XxKMo3cxoClDsQAvD_BwE&amp;gclsrc=aw.ds" TargetMode="External"/><Relationship Id="rId5" Type="http://schemas.openxmlformats.org/officeDocument/2006/relationships/hyperlink" Target="https://www.apple.com/ca/shop/buy-iphone/iphone-12-pro/6.1-inch-display-512gb-graphite" TargetMode="External"/><Relationship Id="rId4" Type="http://schemas.openxmlformats.org/officeDocument/2006/relationships/hyperlink" Target="https://www.thesource.ca/en-ca/business-equipment-office-supplies/office-printers-scanners/canon-pixma-mg3620-wireless-all-in-one-inkjet-printer-with-2-sided-printing---black/p/108042977?bid=sPexa3Rar8sw&amp;gclid=CjwKCAjwpMOIBhBAEiwAy5M6YFZ2kMFKWgQFVhp_8I-qwAwlvai6baXmgkzTugxSxfhLfWSLU7SC8BoCXEk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17" sqref="D17"/>
    </sheetView>
  </sheetViews>
  <sheetFormatPr defaultRowHeight="14.5" x14ac:dyDescent="0.35"/>
  <cols>
    <col min="1" max="1" width="25.6328125" customWidth="1"/>
    <col min="2" max="2" width="8.26953125" bestFit="1" customWidth="1"/>
    <col min="3" max="3" width="30.54296875" bestFit="1" customWidth="1"/>
    <col min="4" max="4" width="45.6328125" customWidth="1"/>
    <col min="5" max="5" width="8.81640625" bestFit="1" customWidth="1"/>
    <col min="6" max="6" width="8.7265625" bestFit="1" customWidth="1"/>
  </cols>
  <sheetData>
    <row r="1" spans="1:6" x14ac:dyDescent="0.35">
      <c r="A1" s="13" t="s">
        <v>4</v>
      </c>
      <c r="B1" s="13"/>
      <c r="C1" s="13"/>
      <c r="D1" s="13"/>
      <c r="E1" s="13"/>
      <c r="F1" s="13"/>
    </row>
    <row r="3" spans="1:6" x14ac:dyDescent="0.35">
      <c r="A3" s="10" t="s">
        <v>0</v>
      </c>
      <c r="B3" s="10" t="s">
        <v>1</v>
      </c>
      <c r="C3" s="10" t="s">
        <v>2</v>
      </c>
      <c r="D3" s="10" t="s">
        <v>12</v>
      </c>
      <c r="E3" s="10" t="s">
        <v>3</v>
      </c>
      <c r="F3" s="10" t="s">
        <v>5</v>
      </c>
    </row>
    <row r="4" spans="1:6" x14ac:dyDescent="0.35">
      <c r="A4" s="2" t="s">
        <v>6</v>
      </c>
      <c r="B4" t="s">
        <v>13</v>
      </c>
      <c r="C4" t="s">
        <v>22</v>
      </c>
      <c r="D4" s="5" t="s">
        <v>23</v>
      </c>
      <c r="E4" s="7">
        <v>1849</v>
      </c>
      <c r="F4" s="1" t="s">
        <v>29</v>
      </c>
    </row>
    <row r="5" spans="1:6" x14ac:dyDescent="0.35">
      <c r="A5" s="2" t="s">
        <v>7</v>
      </c>
      <c r="B5" t="s">
        <v>13</v>
      </c>
      <c r="C5" t="s">
        <v>14</v>
      </c>
      <c r="D5" s="5" t="s">
        <v>20</v>
      </c>
      <c r="E5" s="7">
        <v>1699</v>
      </c>
      <c r="F5" s="1" t="s">
        <v>29</v>
      </c>
    </row>
    <row r="6" spans="1:6" x14ac:dyDescent="0.35">
      <c r="A6" s="2" t="s">
        <v>11</v>
      </c>
      <c r="B6" t="s">
        <v>15</v>
      </c>
      <c r="C6" t="s">
        <v>16</v>
      </c>
      <c r="D6" s="5" t="s">
        <v>21</v>
      </c>
      <c r="E6" s="6">
        <v>479.99</v>
      </c>
      <c r="F6" s="1" t="s">
        <v>29</v>
      </c>
    </row>
    <row r="7" spans="1:6" x14ac:dyDescent="0.35">
      <c r="A7" s="2" t="s">
        <v>8</v>
      </c>
      <c r="B7" t="s">
        <v>17</v>
      </c>
      <c r="C7" t="s">
        <v>18</v>
      </c>
      <c r="D7" s="5" t="s">
        <v>19</v>
      </c>
      <c r="E7" s="6">
        <v>109.99</v>
      </c>
      <c r="F7" s="1" t="s">
        <v>29</v>
      </c>
    </row>
    <row r="8" spans="1:6" x14ac:dyDescent="0.35">
      <c r="A8" s="2" t="s">
        <v>9</v>
      </c>
      <c r="B8" t="s">
        <v>13</v>
      </c>
      <c r="C8" t="s">
        <v>25</v>
      </c>
      <c r="D8" s="5" t="s">
        <v>24</v>
      </c>
      <c r="E8" s="7">
        <v>1809</v>
      </c>
      <c r="F8" s="1" t="s">
        <v>29</v>
      </c>
    </row>
    <row r="9" spans="1:6" x14ac:dyDescent="0.35">
      <c r="A9" s="2" t="s">
        <v>10</v>
      </c>
      <c r="B9" t="s">
        <v>26</v>
      </c>
      <c r="C9" t="s">
        <v>27</v>
      </c>
      <c r="D9" s="5" t="s">
        <v>28</v>
      </c>
      <c r="E9" s="7">
        <v>139</v>
      </c>
      <c r="F9" s="1" t="s">
        <v>29</v>
      </c>
    </row>
    <row r="10" spans="1:6" x14ac:dyDescent="0.35">
      <c r="A10" s="9" t="s">
        <v>30</v>
      </c>
      <c r="D10" s="4"/>
      <c r="E10" s="8">
        <f>SUM(E4:E9)</f>
        <v>6085.98</v>
      </c>
      <c r="F10" s="4"/>
    </row>
    <row r="11" spans="1:6" x14ac:dyDescent="0.35">
      <c r="A11" s="9" t="s">
        <v>31</v>
      </c>
      <c r="D11" s="4"/>
      <c r="E11" s="8">
        <f>SUM(E10)*0.06</f>
        <v>365.15879999999999</v>
      </c>
      <c r="F11" s="4"/>
    </row>
    <row r="12" spans="1:6" x14ac:dyDescent="0.35">
      <c r="A12" s="9" t="s">
        <v>32</v>
      </c>
      <c r="E12" s="8">
        <f>COUNT(E4:E9)+60</f>
        <v>66</v>
      </c>
    </row>
    <row r="13" spans="1:6" x14ac:dyDescent="0.35">
      <c r="A13" s="9" t="s">
        <v>33</v>
      </c>
      <c r="E13" s="11">
        <f>SUM(E10:E12)</f>
        <v>6517.1387999999997</v>
      </c>
    </row>
    <row r="14" spans="1:6" x14ac:dyDescent="0.35">
      <c r="A14" s="9" t="s">
        <v>34</v>
      </c>
      <c r="E14" s="12">
        <f>PMT(0.025,E13,24)</f>
        <v>-0.60000000000000009</v>
      </c>
    </row>
    <row r="18" spans="4:4" x14ac:dyDescent="0.35">
      <c r="D18" s="3"/>
    </row>
  </sheetData>
  <mergeCells count="1">
    <mergeCell ref="A1:F1"/>
  </mergeCells>
  <hyperlinks>
    <hyperlink ref="F4" r:id="rId1" xr:uid="{92E3A1F6-15FB-4C44-B47F-61989E616822}"/>
    <hyperlink ref="F5" r:id="rId2" xr:uid="{EFF904C3-0599-4A51-B0A5-D42C4C9C3486}"/>
    <hyperlink ref="F6" r:id="rId3" xr:uid="{00FAF879-27DE-4518-A6BD-32FFAB12095D}"/>
    <hyperlink ref="F7" r:id="rId4" xr:uid="{E43F2AE5-CB88-42A7-A4E2-B1EDAE326C1D}"/>
    <hyperlink ref="F8" r:id="rId5" xr:uid="{024A7D86-1242-4866-BBAA-02FA3FCB9BCF}"/>
    <hyperlink ref="F9" r:id="rId6" xr:uid="{89FDA2FD-101B-4458-88FC-7F98588A68BB}"/>
  </hyperlinks>
  <pageMargins left="0.7" right="0.7" top="0.75" bottom="0.75" header="0.3" footer="0.3"/>
  <pageSetup orientation="portrait" horizontalDpi="4294967293" verticalDpi="30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5zuCUlaMAKjcl3hCLxm17OPJwT78zPYFO97rNbhSpsA=-~LGqHrcfPlCIQVXuCIJqvew==</id>
</project>
</file>

<file path=customXml/itemProps1.xml><?xml version="1.0" encoding="utf-8"?>
<ds:datastoreItem xmlns:ds="http://schemas.openxmlformats.org/officeDocument/2006/customXml" ds:itemID="{E2738929-CA05-47F9-8B4E-E4C673AC36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2015-01-13T17:16:04Z</dcterms:created>
  <dcterms:modified xsi:type="dcterms:W3CDTF">2021-08-10T02:48:30Z</dcterms:modified>
</cp:coreProperties>
</file>