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10917"/>
  <mc:AlternateContent xmlns:mc="http://schemas.openxmlformats.org/markup-compatibility/2006">
    <mc:Choice Requires="x15">
      <x15ac:absPath xmlns:x15ac="http://schemas.microsoft.com/office/spreadsheetml/2010/11/ac" url="C:\Users\TheAn\OneDrive\Documents\stroop-task-psychopy\data\"/>
    </mc:Choice>
  </mc:AlternateContent>
  <bookViews>
    <workbookView xWindow="1180" yWindow="1500" windowWidth="27240" windowHeight="1510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l="1" r="O15"/>
  <c r="O14"/>
  <c r="G2"/>
  <c r="H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3"/>
  <c l="1" r="O7"/>
  <c r="O8"/>
</calcChain>
</file>

<file path=xl/sharedStrings.xml><?xml version="1.0" encoding="utf-8"?>
<sst xmlns="http://schemas.openxmlformats.org/spreadsheetml/2006/main">
  <si>
    <t>word</t>
  </si>
  <si>
    <t>colour</t>
  </si>
  <si>
    <t>congruent</t>
  </si>
  <si>
    <t>corrAns</t>
  </si>
  <si>
    <t>key_resp.corr</t>
  </si>
  <si>
    <t>key_resp.rt</t>
  </si>
  <si>
    <t>Congruent_corr</t>
  </si>
  <si>
    <t>Inongruent_corr</t>
  </si>
  <si>
    <t>blue</t>
  </si>
  <si>
    <t>green</t>
  </si>
  <si>
    <t>g</t>
  </si>
  <si>
    <t>red</t>
  </si>
  <si>
    <t>b</t>
  </si>
  <si>
    <t>yellow</t>
  </si>
  <si>
    <t>y</t>
  </si>
  <si>
    <t>r</t>
  </si>
  <si>
    <t xml:space="preserve">Accuracy </t>
  </si>
  <si>
    <t>Congruent</t>
  </si>
  <si>
    <t>Incongruuent</t>
  </si>
  <si>
    <t>Reaction time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</si>
</sst>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</borders>
  <cellStyleXfs count="3">
    <xf numFmtId="0" fontId="0" fillId="0" borderId="0"/>
    <xf numFmtId="0" fontId="1" fillId="0" borderId="1"/>
    <xf numFmtId="0" fontId="1" fillId="0" borderId="1"/>
  </cellStyleXfs>
  <cellXfs count="4">
    <xf numFmtId="0" fontId="0" fillId="0" borderId="0" xfId="0"/>
    <xf numFmtId="0" fontId="1" fillId="0" borderId="1" xfId="1"/>
    <xf numFmtId="0" fontId="1" fillId="0" borderId="1" xfId="2"/>
    <xf numFmtId="49" fontId="1" fillId="0" borderId="1" xfId="1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E1">
      <selection activeCell="S16" sqref="S16"/>
    </sheetView>
  </sheetViews>
  <sheetFormatPr baseColWidth="10" defaultRowHeight="15.6"/>
  <cols>
    <col min="5" max="5" width="12.09766" bestFit="1" customWidth="1"/>
    <col min="7" max="7" width="13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" t="s">
        <v>8</v>
      </c>
      <c r="B2" s="1" t="s">
        <v>9</v>
      </c>
      <c r="C2" s="1">
        <v>0</v>
      </c>
      <c r="D2" s="1" t="s">
        <v>10</v>
      </c>
      <c r="E2" s="2">
        <v>1</v>
      </c>
      <c r="F2" s="2">
        <v>0.78702360007446259</v>
      </c>
      <c r="G2">
        <f>IF(AND($E2=1,$C2=1),1,0)</f>
        <v>0</v>
      </c>
      <c r="H2">
        <f>IF(AND($E2=1,$C2=0),1,0)</f>
        <v>1</v>
      </c>
    </row>
    <row r="3">
      <c r="A3" s="1" t="s">
        <v>11</v>
      </c>
      <c r="B3" s="1" t="s">
        <v>8</v>
      </c>
      <c r="C3" s="1">
        <v>0</v>
      </c>
      <c r="D3" s="1" t="s">
        <v>12</v>
      </c>
      <c r="E3" s="2">
        <v>1</v>
      </c>
      <c r="F3" s="2">
        <v>0.29784650006331503</v>
      </c>
      <c r="G3">
        <f>IF(AND($E3=1,$C3=1),1,0)</f>
        <v>0</v>
      </c>
      <c r="H3">
        <f>IF(AND($E3=1,$C3=0),1,0)</f>
        <v>1</v>
      </c>
    </row>
    <row r="4">
      <c r="A4" s="1" t="s">
        <v>9</v>
      </c>
      <c r="B4" s="3" t="s">
        <v>13</v>
      </c>
      <c r="C4" s="1">
        <v>0</v>
      </c>
      <c r="D4" s="1" t="s">
        <v>14</v>
      </c>
      <c r="E4" s="2">
        <v>1</v>
      </c>
      <c r="F4" s="2">
        <v>0.61625919991638511</v>
      </c>
      <c r="G4">
        <f t="shared" ref="G4:G67" si="0">IF(AND($E4=1,$C4=1),1,0)</f>
        <v>0</v>
      </c>
      <c r="H4">
        <f t="shared" ref="H4:H67" si="1">IF(AND($E4=1,$C4=0),1,0)</f>
        <v>1</v>
      </c>
    </row>
    <row r="5">
      <c r="A5" s="1" t="s">
        <v>11</v>
      </c>
      <c r="B5" s="1" t="s">
        <v>11</v>
      </c>
      <c r="C5" s="1">
        <v>1</v>
      </c>
      <c r="D5" s="1" t="s">
        <v>15</v>
      </c>
      <c r="E5" s="2">
        <v>1</v>
      </c>
      <c r="F5" s="2">
        <v>0.13575339992530644</v>
      </c>
      <c r="G5">
        <f t="shared" si="0"/>
        <v>1</v>
      </c>
      <c r="H5">
        <f t="shared" si="1"/>
        <v>0</v>
      </c>
    </row>
    <row r="6">
      <c r="A6" s="3" t="s">
        <v>13</v>
      </c>
      <c r="B6" s="1" t="s">
        <v>9</v>
      </c>
      <c r="C6" s="1">
        <v>0</v>
      </c>
      <c r="D6" s="1" t="s">
        <v>10</v>
      </c>
      <c r="E6" s="2">
        <v>1</v>
      </c>
      <c r="F6" s="2">
        <v>0.35042580007575452</v>
      </c>
      <c r="G6">
        <f t="shared" si="0"/>
        <v>0</v>
      </c>
      <c r="H6">
        <f t="shared" si="1"/>
        <v>1</v>
      </c>
      <c r="N6" t="s">
        <v>16</v>
      </c>
    </row>
    <row r="7">
      <c r="A7" s="1" t="s">
        <v>8</v>
      </c>
      <c r="B7" s="3" t="s">
        <v>13</v>
      </c>
      <c r="C7" s="1">
        <v>0</v>
      </c>
      <c r="D7" s="1" t="s">
        <v>14</v>
      </c>
      <c r="E7" s="2">
        <v>1</v>
      </c>
      <c r="F7" s="2">
        <v>0.35556300007738173</v>
      </c>
      <c r="G7">
        <f t="shared" si="0"/>
        <v>0</v>
      </c>
      <c r="H7">
        <f t="shared" si="1"/>
        <v>1</v>
      </c>
      <c r="N7" t="s">
        <v>17</v>
      </c>
      <c r="O7">
        <f>SUM(G$2:G$180)/COUNTIF(C2:C180,1)</f>
        <v>1</v>
      </c>
    </row>
    <row r="8">
      <c r="A8" s="1" t="s">
        <v>8</v>
      </c>
      <c r="B8" s="1" t="s">
        <v>8</v>
      </c>
      <c r="C8" s="1">
        <v>1</v>
      </c>
      <c r="D8" s="1" t="s">
        <v>12</v>
      </c>
      <c r="E8" s="2">
        <v>1</v>
      </c>
      <c r="F8" s="2">
        <v>0.19179950002580881</v>
      </c>
      <c r="G8">
        <f t="shared" si="0"/>
        <v>1</v>
      </c>
      <c r="H8">
        <f t="shared" si="1"/>
        <v>0</v>
      </c>
      <c r="N8" t="s">
        <v>18</v>
      </c>
      <c r="O8">
        <f>SUM(H$3:H$180)/COUNTIF(C$3:C$180,0)</f>
        <v>1</v>
      </c>
    </row>
    <row r="9">
      <c r="A9" s="1" t="s">
        <v>9</v>
      </c>
      <c r="B9" s="1" t="s">
        <v>11</v>
      </c>
      <c r="C9" s="1">
        <v>0</v>
      </c>
      <c r="D9" s="1" t="s">
        <v>15</v>
      </c>
      <c r="E9" s="2">
        <v>1</v>
      </c>
      <c r="F9" s="2">
        <v>0.64106399996671826</v>
      </c>
      <c r="G9">
        <f t="shared" si="0"/>
        <v>0</v>
      </c>
      <c r="H9">
        <f t="shared" si="1"/>
        <v>1</v>
      </c>
    </row>
    <row r="10">
      <c r="A10" s="1" t="s">
        <v>11</v>
      </c>
      <c r="B10" s="1" t="s">
        <v>9</v>
      </c>
      <c r="C10" s="1">
        <v>0</v>
      </c>
      <c r="D10" s="1" t="s">
        <v>10</v>
      </c>
      <c r="E10" s="2">
        <v>1</v>
      </c>
      <c r="F10" s="2">
        <v>0.29565139999613166</v>
      </c>
      <c r="G10">
        <f t="shared" si="0"/>
        <v>0</v>
      </c>
      <c r="H10">
        <f t="shared" si="1"/>
        <v>1</v>
      </c>
    </row>
    <row r="11">
      <c r="A11" s="3" t="s">
        <v>13</v>
      </c>
      <c r="B11" s="1" t="s">
        <v>11</v>
      </c>
      <c r="C11" s="1">
        <v>0</v>
      </c>
      <c r="D11" s="1" t="s">
        <v>15</v>
      </c>
      <c r="E11" s="2">
        <v>1</v>
      </c>
      <c r="F11" s="2">
        <v>0.64462140004616231</v>
      </c>
      <c r="G11">
        <f t="shared" si="0"/>
        <v>0</v>
      </c>
      <c r="H11">
        <f t="shared" si="1"/>
        <v>1</v>
      </c>
    </row>
    <row r="12">
      <c r="A12" s="3" t="s">
        <v>13</v>
      </c>
      <c r="B12" s="3" t="s">
        <v>13</v>
      </c>
      <c r="C12" s="1">
        <v>1</v>
      </c>
      <c r="D12" s="1" t="s">
        <v>14</v>
      </c>
      <c r="E12" s="2">
        <v>1</v>
      </c>
      <c r="F12" s="2">
        <v>0.4491893999511376</v>
      </c>
      <c r="G12">
        <f t="shared" si="0"/>
        <v>1</v>
      </c>
      <c r="H12">
        <f t="shared" si="1"/>
        <v>0</v>
      </c>
    </row>
    <row r="13">
      <c r="A13" s="1" t="s">
        <v>11</v>
      </c>
      <c r="B13" s="3" t="s">
        <v>13</v>
      </c>
      <c r="C13" s="1">
        <v>0</v>
      </c>
      <c r="D13" s="1" t="s">
        <v>14</v>
      </c>
      <c r="E13" s="2">
        <v>1</v>
      </c>
      <c r="F13" s="2">
        <v>0.56655380001757294</v>
      </c>
      <c r="G13">
        <f t="shared" si="0"/>
        <v>0</v>
      </c>
      <c r="H13">
        <f t="shared" si="1"/>
        <v>1</v>
      </c>
      <c r="N13" t="s">
        <v>19</v>
      </c>
    </row>
    <row r="14">
      <c r="A14" s="1" t="s">
        <v>9</v>
      </c>
      <c r="B14" s="1" t="s">
        <v>9</v>
      </c>
      <c r="C14" s="1">
        <v>1</v>
      </c>
      <c r="D14" s="1" t="s">
        <v>10</v>
      </c>
      <c r="E14" s="2">
        <v>1</v>
      </c>
      <c r="F14" s="2">
        <v>0.27955039998050779</v>
      </c>
      <c r="G14">
        <f t="shared" si="0"/>
        <v>1</v>
      </c>
      <c r="H14">
        <f t="shared" si="1"/>
        <v>0</v>
      </c>
      <c r="N14" t="s">
        <v>17</v>
      </c>
      <c r="O14">
        <f>AVERAGEIF($C$2:$C$180,1,$F$2:$F$180)</f>
        <v>0.22406134373886744</v>
      </c>
    </row>
    <row r="15">
      <c r="A15" s="3" t="s">
        <v>13</v>
      </c>
      <c r="B15" s="1" t="s">
        <v>8</v>
      </c>
      <c r="C15" s="1">
        <v>0</v>
      </c>
      <c r="D15" s="1" t="s">
        <v>12</v>
      </c>
      <c r="E15" s="2">
        <v>1</v>
      </c>
      <c r="F15" s="2">
        <v>0.26210739999078214</v>
      </c>
      <c r="G15">
        <f t="shared" si="0"/>
        <v>0</v>
      </c>
      <c r="H15">
        <f t="shared" si="1"/>
        <v>1</v>
      </c>
      <c r="N15" t="s">
        <v>18</v>
      </c>
      <c r="O15">
        <f>AVERAGEIF($C$2:$C$180,0,$F$2:$F$180)</f>
        <v>0.37006625833600992</v>
      </c>
    </row>
    <row r="16">
      <c r="A16" s="1" t="s">
        <v>9</v>
      </c>
      <c r="B16" s="1" t="s">
        <v>8</v>
      </c>
      <c r="C16" s="1">
        <v>0</v>
      </c>
      <c r="D16" s="1" t="s">
        <v>12</v>
      </c>
      <c r="E16" s="2">
        <v>1</v>
      </c>
      <c r="F16" s="2">
        <v>0.43483669997658581</v>
      </c>
      <c r="G16">
        <f t="shared" si="0"/>
        <v>0</v>
      </c>
      <c r="H16">
        <f t="shared" si="1"/>
        <v>1</v>
      </c>
    </row>
    <row r="17">
      <c r="A17" s="1" t="s">
        <v>8</v>
      </c>
      <c r="B17" s="1" t="s">
        <v>11</v>
      </c>
      <c r="C17" s="1">
        <v>0</v>
      </c>
      <c r="D17" s="1" t="s">
        <v>15</v>
      </c>
      <c r="E17" s="2">
        <v>1</v>
      </c>
      <c r="F17" s="2">
        <v>0.26965060003567487</v>
      </c>
      <c r="G17">
        <f t="shared" si="0"/>
        <v>0</v>
      </c>
      <c r="H17">
        <f t="shared" si="1"/>
        <v>1</v>
      </c>
    </row>
    <row r="18">
      <c r="A18" s="1" t="s">
        <v>9</v>
      </c>
      <c r="B18" s="3" t="s">
        <v>13</v>
      </c>
      <c r="C18" s="1">
        <v>0</v>
      </c>
      <c r="D18" s="1" t="s">
        <v>14</v>
      </c>
      <c r="E18" s="2">
        <v>1</v>
      </c>
      <c r="F18" s="2">
        <v>0.32812760001979768</v>
      </c>
      <c r="G18">
        <f t="shared" si="0"/>
        <v>0</v>
      </c>
      <c r="H18">
        <f t="shared" si="1"/>
        <v>1</v>
      </c>
    </row>
    <row r="19">
      <c r="A19" s="1" t="s">
        <v>8</v>
      </c>
      <c r="B19" s="1" t="s">
        <v>9</v>
      </c>
      <c r="C19" s="1">
        <v>0</v>
      </c>
      <c r="D19" s="1" t="s">
        <v>10</v>
      </c>
      <c r="E19" s="2">
        <v>1</v>
      </c>
      <c r="F19" s="2">
        <v>0.38208639994263649</v>
      </c>
      <c r="G19">
        <f t="shared" si="0"/>
        <v>0</v>
      </c>
      <c r="H19">
        <f t="shared" si="1"/>
        <v>1</v>
      </c>
    </row>
    <row r="20">
      <c r="A20" s="1" t="s">
        <v>11</v>
      </c>
      <c r="B20" s="1" t="s">
        <v>8</v>
      </c>
      <c r="C20" s="1">
        <v>0</v>
      </c>
      <c r="D20" s="1" t="s">
        <v>12</v>
      </c>
      <c r="E20" s="2">
        <v>1</v>
      </c>
      <c r="F20" s="2">
        <v>0.36360520008020103</v>
      </c>
      <c r="G20">
        <f t="shared" si="0"/>
        <v>0</v>
      </c>
      <c r="H20">
        <f t="shared" si="1"/>
        <v>1</v>
      </c>
    </row>
    <row r="21">
      <c r="A21" s="1" t="s">
        <v>8</v>
      </c>
      <c r="B21" s="1" t="s">
        <v>8</v>
      </c>
      <c r="C21" s="1">
        <v>1</v>
      </c>
      <c r="D21" s="1" t="s">
        <v>12</v>
      </c>
      <c r="E21" s="2">
        <v>1</v>
      </c>
      <c r="F21" s="2">
        <v>0.25407949998043478</v>
      </c>
      <c r="G21">
        <f t="shared" si="0"/>
        <v>1</v>
      </c>
      <c r="H21">
        <f t="shared" si="1"/>
        <v>0</v>
      </c>
    </row>
    <row r="22">
      <c r="A22" s="1" t="s">
        <v>11</v>
      </c>
      <c r="B22" s="1" t="s">
        <v>9</v>
      </c>
      <c r="C22" s="1">
        <v>0</v>
      </c>
      <c r="D22" s="1" t="s">
        <v>10</v>
      </c>
      <c r="E22" s="2">
        <v>1</v>
      </c>
      <c r="F22" s="2">
        <v>0.23067139997147024</v>
      </c>
      <c r="G22">
        <f t="shared" si="0"/>
        <v>0</v>
      </c>
      <c r="H22">
        <f t="shared" si="1"/>
        <v>1</v>
      </c>
    </row>
    <row r="23">
      <c r="A23" s="1" t="s">
        <v>11</v>
      </c>
      <c r="B23" s="1" t="s">
        <v>11</v>
      </c>
      <c r="C23" s="1">
        <v>1</v>
      </c>
      <c r="D23" s="1" t="s">
        <v>15</v>
      </c>
      <c r="E23" s="2">
        <v>1</v>
      </c>
      <c r="F23" s="2">
        <v>0.11052360001485795</v>
      </c>
      <c r="G23">
        <f t="shared" si="0"/>
        <v>1</v>
      </c>
      <c r="H23">
        <f t="shared" si="1"/>
        <v>0</v>
      </c>
    </row>
    <row r="24">
      <c r="A24" s="1" t="s">
        <v>8</v>
      </c>
      <c r="B24" s="3" t="s">
        <v>13</v>
      </c>
      <c r="C24" s="1">
        <v>0</v>
      </c>
      <c r="D24" s="1" t="s">
        <v>14</v>
      </c>
      <c r="E24" s="2">
        <v>1</v>
      </c>
      <c r="F24" s="2">
        <v>0.7597159999422729</v>
      </c>
      <c r="G24">
        <f t="shared" si="0"/>
        <v>0</v>
      </c>
      <c r="H24">
        <f t="shared" si="1"/>
        <v>1</v>
      </c>
    </row>
    <row r="25">
      <c r="A25" s="3" t="s">
        <v>13</v>
      </c>
      <c r="B25" s="1" t="s">
        <v>9</v>
      </c>
      <c r="C25" s="1">
        <v>0</v>
      </c>
      <c r="D25" s="1" t="s">
        <v>10</v>
      </c>
      <c r="E25" s="2">
        <v>1</v>
      </c>
      <c r="F25" s="2">
        <v>0.22169009991921484</v>
      </c>
      <c r="G25">
        <f t="shared" si="0"/>
        <v>0</v>
      </c>
      <c r="H25">
        <f t="shared" si="1"/>
        <v>1</v>
      </c>
    </row>
    <row r="26">
      <c r="A26" s="1" t="s">
        <v>11</v>
      </c>
      <c r="B26" s="3" t="s">
        <v>13</v>
      </c>
      <c r="C26" s="1">
        <v>0</v>
      </c>
      <c r="D26" s="1" t="s">
        <v>14</v>
      </c>
      <c r="E26" s="2">
        <v>1</v>
      </c>
      <c r="F26" s="2">
        <v>0.41242600011173636</v>
      </c>
      <c r="G26">
        <f t="shared" si="0"/>
        <v>0</v>
      </c>
      <c r="H26">
        <f t="shared" si="1"/>
        <v>1</v>
      </c>
    </row>
    <row r="27">
      <c r="A27" s="1" t="s">
        <v>9</v>
      </c>
      <c r="B27" s="1" t="s">
        <v>11</v>
      </c>
      <c r="C27" s="1">
        <v>0</v>
      </c>
      <c r="D27" s="1" t="s">
        <v>15</v>
      </c>
      <c r="E27" s="2">
        <v>1</v>
      </c>
      <c r="F27" s="2">
        <v>0.44400959997437894</v>
      </c>
      <c r="G27">
        <f t="shared" si="0"/>
        <v>0</v>
      </c>
      <c r="H27">
        <f t="shared" si="1"/>
        <v>1</v>
      </c>
    </row>
    <row r="28">
      <c r="A28" s="3" t="s">
        <v>13</v>
      </c>
      <c r="B28" s="1" t="s">
        <v>8</v>
      </c>
      <c r="C28" s="1">
        <v>0</v>
      </c>
      <c r="D28" s="1" t="s">
        <v>12</v>
      </c>
      <c r="E28" s="2">
        <v>1</v>
      </c>
      <c r="F28" s="2">
        <v>0.51336900005117059</v>
      </c>
      <c r="G28">
        <f t="shared" si="0"/>
        <v>0</v>
      </c>
      <c r="H28">
        <f t="shared" si="1"/>
        <v>1</v>
      </c>
    </row>
    <row r="29">
      <c r="A29" s="3" t="s">
        <v>13</v>
      </c>
      <c r="B29" s="1" t="s">
        <v>11</v>
      </c>
      <c r="C29" s="1">
        <v>0</v>
      </c>
      <c r="D29" s="1" t="s">
        <v>15</v>
      </c>
      <c r="E29" s="2">
        <v>1</v>
      </c>
      <c r="F29" s="2">
        <v>0.33752339996863157</v>
      </c>
      <c r="G29">
        <f t="shared" si="0"/>
        <v>0</v>
      </c>
      <c r="H29">
        <f t="shared" si="1"/>
        <v>1</v>
      </c>
    </row>
    <row r="30">
      <c r="A30" s="1" t="s">
        <v>8</v>
      </c>
      <c r="B30" s="1" t="s">
        <v>11</v>
      </c>
      <c r="C30" s="1">
        <v>0</v>
      </c>
      <c r="D30" s="1" t="s">
        <v>15</v>
      </c>
      <c r="E30" s="2">
        <v>1</v>
      </c>
      <c r="F30" s="2">
        <v>0.31128789996728301</v>
      </c>
      <c r="G30">
        <f t="shared" si="0"/>
        <v>0</v>
      </c>
      <c r="H30">
        <f t="shared" si="1"/>
        <v>1</v>
      </c>
    </row>
    <row r="31">
      <c r="A31" s="1" t="s">
        <v>9</v>
      </c>
      <c r="B31" s="1" t="s">
        <v>8</v>
      </c>
      <c r="C31" s="1">
        <v>0</v>
      </c>
      <c r="D31" s="1" t="s">
        <v>12</v>
      </c>
      <c r="E31" s="2">
        <v>1</v>
      </c>
      <c r="F31" s="2">
        <v>0.67356619995553046</v>
      </c>
      <c r="G31">
        <f t="shared" si="0"/>
        <v>0</v>
      </c>
      <c r="H31">
        <f t="shared" si="1"/>
        <v>1</v>
      </c>
    </row>
    <row r="32">
      <c r="A32" s="1" t="s">
        <v>9</v>
      </c>
      <c r="B32" s="1" t="s">
        <v>9</v>
      </c>
      <c r="C32" s="1">
        <v>1</v>
      </c>
      <c r="D32" s="1" t="s">
        <v>10</v>
      </c>
      <c r="E32" s="2">
        <v>1</v>
      </c>
      <c r="F32" s="2">
        <v>0.20178829994983971</v>
      </c>
      <c r="G32">
        <f t="shared" si="0"/>
        <v>1</v>
      </c>
      <c r="H32">
        <f t="shared" si="1"/>
        <v>0</v>
      </c>
    </row>
    <row r="33">
      <c r="A33" s="3" t="s">
        <v>13</v>
      </c>
      <c r="B33" s="3" t="s">
        <v>13</v>
      </c>
      <c r="C33" s="1">
        <v>1</v>
      </c>
      <c r="D33" s="1" t="s">
        <v>14</v>
      </c>
      <c r="E33" s="2">
        <v>1</v>
      </c>
      <c r="F33" s="2">
        <v>0.43443669995758682</v>
      </c>
      <c r="G33">
        <f t="shared" si="0"/>
        <v>1</v>
      </c>
      <c r="H33">
        <f t="shared" si="1"/>
        <v>0</v>
      </c>
    </row>
    <row r="34">
      <c r="A34" s="1" t="s">
        <v>8</v>
      </c>
      <c r="B34" s="1" t="s">
        <v>9</v>
      </c>
      <c r="C34" s="1">
        <v>0</v>
      </c>
      <c r="D34" s="1" t="s">
        <v>10</v>
      </c>
      <c r="E34" s="2">
        <v>1</v>
      </c>
      <c r="F34" s="2">
        <v>0.72657579998485744</v>
      </c>
      <c r="G34">
        <f t="shared" si="0"/>
        <v>0</v>
      </c>
      <c r="H34">
        <f t="shared" si="1"/>
        <v>1</v>
      </c>
    </row>
    <row r="35">
      <c r="A35" s="1" t="s">
        <v>11</v>
      </c>
      <c r="B35" s="3" t="s">
        <v>13</v>
      </c>
      <c r="C35" s="1">
        <v>0</v>
      </c>
      <c r="D35" s="1" t="s">
        <v>14</v>
      </c>
      <c r="E35" s="2">
        <v>1</v>
      </c>
      <c r="F35" s="2">
        <v>0.30042919993866235</v>
      </c>
      <c r="G35">
        <f t="shared" si="0"/>
        <v>0</v>
      </c>
      <c r="H35">
        <f t="shared" si="1"/>
        <v>1</v>
      </c>
    </row>
    <row r="36">
      <c r="A36" s="3" t="s">
        <v>13</v>
      </c>
      <c r="B36" s="1" t="s">
        <v>11</v>
      </c>
      <c r="C36" s="1">
        <v>0</v>
      </c>
      <c r="D36" s="1" t="s">
        <v>15</v>
      </c>
      <c r="E36" s="2">
        <v>1</v>
      </c>
      <c r="F36" s="2">
        <v>0.25029970007017255</v>
      </c>
      <c r="G36">
        <f t="shared" si="0"/>
        <v>0</v>
      </c>
      <c r="H36">
        <f t="shared" si="1"/>
        <v>1</v>
      </c>
    </row>
    <row r="37">
      <c r="A37" s="1" t="s">
        <v>11</v>
      </c>
      <c r="B37" s="1" t="s">
        <v>11</v>
      </c>
      <c r="C37" s="1">
        <v>1</v>
      </c>
      <c r="D37" s="1" t="s">
        <v>15</v>
      </c>
      <c r="E37" s="2">
        <v>1</v>
      </c>
      <c r="F37" s="2">
        <v>0.18719269998837262</v>
      </c>
      <c r="G37">
        <f t="shared" si="0"/>
        <v>1</v>
      </c>
      <c r="H37">
        <f t="shared" si="1"/>
        <v>0</v>
      </c>
    </row>
    <row r="38">
      <c r="A38" s="1" t="s">
        <v>9</v>
      </c>
      <c r="B38" s="1" t="s">
        <v>9</v>
      </c>
      <c r="C38" s="1">
        <v>1</v>
      </c>
      <c r="D38" s="1" t="s">
        <v>10</v>
      </c>
      <c r="E38" s="2">
        <v>1</v>
      </c>
      <c r="F38" s="2">
        <v>0.18593390006572008</v>
      </c>
      <c r="G38">
        <f t="shared" si="0"/>
        <v>1</v>
      </c>
      <c r="H38">
        <f t="shared" si="1"/>
        <v>0</v>
      </c>
    </row>
    <row r="39">
      <c r="A39" s="1" t="s">
        <v>8</v>
      </c>
      <c r="B39" s="1" t="s">
        <v>11</v>
      </c>
      <c r="C39" s="1">
        <v>0</v>
      </c>
      <c r="D39" s="1" t="s">
        <v>15</v>
      </c>
      <c r="E39" s="2">
        <v>1</v>
      </c>
      <c r="F39" s="2">
        <v>0.38551910000387579</v>
      </c>
      <c r="G39">
        <f t="shared" si="0"/>
        <v>0</v>
      </c>
      <c r="H39">
        <f t="shared" si="1"/>
        <v>1</v>
      </c>
    </row>
    <row r="40">
      <c r="A40" s="1" t="s">
        <v>8</v>
      </c>
      <c r="B40" s="3" t="s">
        <v>13</v>
      </c>
      <c r="C40" s="1">
        <v>0</v>
      </c>
      <c r="D40" s="1" t="s">
        <v>14</v>
      </c>
      <c r="E40" s="2">
        <v>1</v>
      </c>
      <c r="F40" s="2">
        <v>0.42240669997408986</v>
      </c>
      <c r="G40">
        <f t="shared" si="0"/>
        <v>0</v>
      </c>
      <c r="H40">
        <f t="shared" si="1"/>
        <v>1</v>
      </c>
    </row>
    <row r="41">
      <c r="A41" s="1" t="s">
        <v>11</v>
      </c>
      <c r="B41" s="1" t="s">
        <v>8</v>
      </c>
      <c r="C41" s="1">
        <v>0</v>
      </c>
      <c r="D41" s="1" t="s">
        <v>12</v>
      </c>
      <c r="E41" s="2">
        <v>1</v>
      </c>
      <c r="F41" s="2">
        <v>0.28658499999437481</v>
      </c>
      <c r="G41">
        <f t="shared" si="0"/>
        <v>0</v>
      </c>
      <c r="H41">
        <f t="shared" si="1"/>
        <v>1</v>
      </c>
    </row>
    <row r="42">
      <c r="A42" s="1" t="s">
        <v>9</v>
      </c>
      <c r="B42" s="1" t="s">
        <v>11</v>
      </c>
      <c r="C42" s="1">
        <v>0</v>
      </c>
      <c r="D42" s="1" t="s">
        <v>15</v>
      </c>
      <c r="E42" s="2">
        <v>1</v>
      </c>
      <c r="F42" s="2">
        <v>0.34122760000173002</v>
      </c>
      <c r="G42">
        <f t="shared" si="0"/>
        <v>0</v>
      </c>
      <c r="H42">
        <f t="shared" si="1"/>
        <v>1</v>
      </c>
    </row>
    <row r="43">
      <c r="A43" s="1" t="s">
        <v>11</v>
      </c>
      <c r="B43" s="1" t="s">
        <v>9</v>
      </c>
      <c r="C43" s="1">
        <v>0</v>
      </c>
      <c r="D43" s="1" t="s">
        <v>10</v>
      </c>
      <c r="E43" s="2">
        <v>1</v>
      </c>
      <c r="F43" s="2">
        <v>0.19448969990480691</v>
      </c>
      <c r="G43">
        <f t="shared" si="0"/>
        <v>0</v>
      </c>
      <c r="H43">
        <f t="shared" si="1"/>
        <v>1</v>
      </c>
    </row>
    <row r="44">
      <c r="A44" s="1" t="s">
        <v>9</v>
      </c>
      <c r="B44" s="1" t="s">
        <v>8</v>
      </c>
      <c r="C44" s="1">
        <v>0</v>
      </c>
      <c r="D44" s="1" t="s">
        <v>12</v>
      </c>
      <c r="E44" s="2">
        <v>1</v>
      </c>
      <c r="F44" s="2">
        <v>0.11712800001259893</v>
      </c>
      <c r="G44">
        <f t="shared" si="0"/>
        <v>0</v>
      </c>
      <c r="H44">
        <f t="shared" si="1"/>
        <v>1</v>
      </c>
    </row>
    <row r="45">
      <c r="A45" s="1" t="s">
        <v>8</v>
      </c>
      <c r="B45" s="1" t="s">
        <v>8</v>
      </c>
      <c r="C45" s="1">
        <v>1</v>
      </c>
      <c r="D45" s="1" t="s">
        <v>12</v>
      </c>
      <c r="E45" s="2">
        <v>1</v>
      </c>
      <c r="F45" s="2">
        <v>0.10175979998894036</v>
      </c>
      <c r="G45">
        <f t="shared" si="0"/>
        <v>1</v>
      </c>
      <c r="H45">
        <f t="shared" si="1"/>
        <v>0</v>
      </c>
    </row>
    <row r="46">
      <c r="A46" s="1" t="s">
        <v>9</v>
      </c>
      <c r="B46" s="3" t="s">
        <v>13</v>
      </c>
      <c r="C46" s="1">
        <v>0</v>
      </c>
      <c r="D46" s="1" t="s">
        <v>14</v>
      </c>
      <c r="E46" s="2">
        <v>1</v>
      </c>
      <c r="F46" s="2">
        <v>0.37608700001146644</v>
      </c>
      <c r="G46">
        <f t="shared" si="0"/>
        <v>0</v>
      </c>
      <c r="H46">
        <f t="shared" si="1"/>
        <v>1</v>
      </c>
    </row>
    <row r="47">
      <c r="A47" s="3" t="s">
        <v>13</v>
      </c>
      <c r="B47" s="1" t="s">
        <v>8</v>
      </c>
      <c r="C47" s="1">
        <v>0</v>
      </c>
      <c r="D47" s="1" t="s">
        <v>12</v>
      </c>
      <c r="E47" s="2">
        <v>1</v>
      </c>
      <c r="F47" s="2">
        <v>0.09543470002245158</v>
      </c>
      <c r="G47">
        <f t="shared" si="0"/>
        <v>0</v>
      </c>
      <c r="H47">
        <f t="shared" si="1"/>
        <v>1</v>
      </c>
    </row>
    <row r="48">
      <c r="A48" s="3" t="s">
        <v>13</v>
      </c>
      <c r="B48" s="3" t="s">
        <v>13</v>
      </c>
      <c r="C48" s="1">
        <v>1</v>
      </c>
      <c r="D48" s="1" t="s">
        <v>14</v>
      </c>
      <c r="E48" s="2">
        <v>1</v>
      </c>
      <c r="F48" s="2">
        <v>0.35363620007410645</v>
      </c>
      <c r="G48">
        <f t="shared" si="0"/>
        <v>1</v>
      </c>
      <c r="H48">
        <f t="shared" si="1"/>
        <v>0</v>
      </c>
    </row>
    <row r="49">
      <c r="A49" s="3" t="s">
        <v>13</v>
      </c>
      <c r="B49" s="1" t="s">
        <v>9</v>
      </c>
      <c r="C49" s="1">
        <v>0</v>
      </c>
      <c r="D49" s="1" t="s">
        <v>10</v>
      </c>
      <c r="E49" s="2">
        <v>1</v>
      </c>
      <c r="F49" s="2">
        <v>0.1078378000529483</v>
      </c>
      <c r="G49">
        <f t="shared" si="0"/>
        <v>0</v>
      </c>
      <c r="H49">
        <f t="shared" si="1"/>
        <v>1</v>
      </c>
    </row>
    <row r="50">
      <c r="A50" s="1" t="s">
        <v>8</v>
      </c>
      <c r="B50" s="3" t="s">
        <v>13</v>
      </c>
      <c r="C50" s="1">
        <v>0</v>
      </c>
      <c r="D50" s="1" t="s">
        <v>14</v>
      </c>
      <c r="E50" s="2">
        <v>1</v>
      </c>
      <c r="F50" s="2">
        <v>0.55060880002565682</v>
      </c>
      <c r="G50">
        <f t="shared" si="0"/>
        <v>0</v>
      </c>
      <c r="H50">
        <f t="shared" si="1"/>
        <v>1</v>
      </c>
    </row>
    <row r="51">
      <c r="A51" s="1" t="s">
        <v>8</v>
      </c>
      <c r="B51" s="1" t="s">
        <v>8</v>
      </c>
      <c r="C51" s="1">
        <v>1</v>
      </c>
      <c r="D51" s="1" t="s">
        <v>12</v>
      </c>
      <c r="E51" s="2">
        <v>1</v>
      </c>
      <c r="F51" s="2">
        <v>0.17513780004810542</v>
      </c>
      <c r="G51">
        <f t="shared" si="0"/>
        <v>1</v>
      </c>
      <c r="H51">
        <f t="shared" si="1"/>
        <v>0</v>
      </c>
    </row>
    <row r="52">
      <c r="A52" s="1" t="s">
        <v>9</v>
      </c>
      <c r="B52" s="1" t="s">
        <v>11</v>
      </c>
      <c r="C52" s="1">
        <v>0</v>
      </c>
      <c r="D52" s="1" t="s">
        <v>15</v>
      </c>
      <c r="E52" s="2">
        <v>1</v>
      </c>
      <c r="F52" s="2">
        <v>0.65494099992793053</v>
      </c>
      <c r="G52">
        <f t="shared" si="0"/>
        <v>0</v>
      </c>
      <c r="H52">
        <f t="shared" si="1"/>
        <v>1</v>
      </c>
    </row>
    <row r="53">
      <c r="A53" s="1" t="s">
        <v>9</v>
      </c>
      <c r="B53" s="1" t="s">
        <v>8</v>
      </c>
      <c r="C53" s="1">
        <v>0</v>
      </c>
      <c r="D53" s="1" t="s">
        <v>12</v>
      </c>
      <c r="E53" s="2">
        <v>1</v>
      </c>
      <c r="F53" s="2">
        <v>0.17239110008813441</v>
      </c>
      <c r="G53">
        <f t="shared" si="0"/>
        <v>0</v>
      </c>
      <c r="H53">
        <f t="shared" si="1"/>
        <v>1</v>
      </c>
    </row>
    <row r="54">
      <c r="A54" s="1" t="s">
        <v>11</v>
      </c>
      <c r="B54" s="1" t="s">
        <v>9</v>
      </c>
      <c r="C54" s="1">
        <v>0</v>
      </c>
      <c r="D54" s="1" t="s">
        <v>10</v>
      </c>
      <c r="E54" s="2">
        <v>1</v>
      </c>
      <c r="F54" s="2">
        <v>0.21694960002787411</v>
      </c>
      <c r="G54">
        <f t="shared" si="0"/>
        <v>0</v>
      </c>
      <c r="H54">
        <f t="shared" si="1"/>
        <v>1</v>
      </c>
    </row>
    <row r="55">
      <c r="A55" s="1" t="s">
        <v>11</v>
      </c>
      <c r="B55" s="1" t="s">
        <v>11</v>
      </c>
      <c r="C55" s="1">
        <v>1</v>
      </c>
      <c r="D55" s="1" t="s">
        <v>15</v>
      </c>
      <c r="E55" s="2">
        <v>1</v>
      </c>
      <c r="F55" s="2">
        <v>0.16740489995572716</v>
      </c>
      <c r="G55">
        <f t="shared" si="0"/>
        <v>1</v>
      </c>
      <c r="H55">
        <f t="shared" si="1"/>
        <v>0</v>
      </c>
    </row>
    <row r="56">
      <c r="A56" s="1" t="s">
        <v>8</v>
      </c>
      <c r="B56" s="1" t="s">
        <v>9</v>
      </c>
      <c r="C56" s="1">
        <v>0</v>
      </c>
      <c r="D56" s="1" t="s">
        <v>10</v>
      </c>
      <c r="E56" s="2">
        <v>1</v>
      </c>
      <c r="F56" s="2">
        <v>0.34435769997071475</v>
      </c>
      <c r="G56">
        <f t="shared" si="0"/>
        <v>0</v>
      </c>
      <c r="H56">
        <f t="shared" si="1"/>
        <v>1</v>
      </c>
    </row>
    <row r="57">
      <c r="A57" s="1" t="s">
        <v>9</v>
      </c>
      <c r="B57" s="3" t="s">
        <v>13</v>
      </c>
      <c r="C57" s="1">
        <v>0</v>
      </c>
      <c r="D57" s="1" t="s">
        <v>14</v>
      </c>
      <c r="E57" s="2">
        <v>1</v>
      </c>
      <c r="F57" s="2">
        <v>0.33080949995201081</v>
      </c>
      <c r="G57">
        <f t="shared" si="0"/>
        <v>0</v>
      </c>
      <c r="H57">
        <f t="shared" si="1"/>
        <v>1</v>
      </c>
    </row>
    <row r="58">
      <c r="A58" s="3" t="s">
        <v>13</v>
      </c>
      <c r="B58" s="1" t="s">
        <v>8</v>
      </c>
      <c r="C58" s="1">
        <v>0</v>
      </c>
      <c r="D58" s="1" t="s">
        <v>12</v>
      </c>
      <c r="E58" s="2">
        <v>1</v>
      </c>
      <c r="F58" s="2">
        <v>0.21114979998674244</v>
      </c>
      <c r="G58">
        <f t="shared" si="0"/>
        <v>0</v>
      </c>
      <c r="H58">
        <f t="shared" si="1"/>
        <v>1</v>
      </c>
    </row>
    <row r="59">
      <c r="A59" s="3" t="s">
        <v>13</v>
      </c>
      <c r="B59" s="3" t="s">
        <v>13</v>
      </c>
      <c r="C59" s="1">
        <v>1</v>
      </c>
      <c r="D59" s="1" t="s">
        <v>14</v>
      </c>
      <c r="E59" s="2">
        <v>1</v>
      </c>
      <c r="F59" s="2">
        <v>0.22081550001166761</v>
      </c>
      <c r="G59">
        <f t="shared" si="0"/>
        <v>1</v>
      </c>
      <c r="H59">
        <f t="shared" si="1"/>
        <v>0</v>
      </c>
    </row>
    <row r="60">
      <c r="A60" s="1" t="s">
        <v>11</v>
      </c>
      <c r="B60" s="1" t="s">
        <v>8</v>
      </c>
      <c r="C60" s="1">
        <v>0</v>
      </c>
      <c r="D60" s="1" t="s">
        <v>12</v>
      </c>
      <c r="E60" s="2">
        <v>1</v>
      </c>
      <c r="F60" s="2">
        <v>0.26918360008858144</v>
      </c>
      <c r="G60">
        <f t="shared" si="0"/>
        <v>0</v>
      </c>
      <c r="H60">
        <f t="shared" si="1"/>
        <v>1</v>
      </c>
    </row>
    <row r="61">
      <c r="A61" s="1" t="s">
        <v>8</v>
      </c>
      <c r="B61" s="1" t="s">
        <v>11</v>
      </c>
      <c r="C61" s="1">
        <v>0</v>
      </c>
      <c r="D61" s="1" t="s">
        <v>15</v>
      </c>
      <c r="E61" s="2">
        <v>1</v>
      </c>
      <c r="F61" s="2">
        <v>0.24618370004463941</v>
      </c>
      <c r="G61">
        <f t="shared" si="0"/>
        <v>0</v>
      </c>
      <c r="H61">
        <f t="shared" si="1"/>
        <v>1</v>
      </c>
    </row>
    <row r="62">
      <c r="A62" s="3" t="s">
        <v>13</v>
      </c>
      <c r="B62" s="1" t="s">
        <v>11</v>
      </c>
      <c r="C62" s="1">
        <v>0</v>
      </c>
      <c r="D62" s="1" t="s">
        <v>15</v>
      </c>
      <c r="E62" s="2">
        <v>1</v>
      </c>
      <c r="F62" s="2">
        <v>0.17190509999636561</v>
      </c>
      <c r="G62">
        <f t="shared" si="0"/>
        <v>0</v>
      </c>
      <c r="H62">
        <f t="shared" si="1"/>
        <v>1</v>
      </c>
    </row>
    <row r="63">
      <c r="A63" s="3" t="s">
        <v>13</v>
      </c>
      <c r="B63" s="1" t="s">
        <v>9</v>
      </c>
      <c r="C63" s="1">
        <v>0</v>
      </c>
      <c r="D63" s="1" t="s">
        <v>10</v>
      </c>
      <c r="E63" s="2">
        <v>1</v>
      </c>
      <c r="F63" s="2">
        <v>0.073943699942901731</v>
      </c>
      <c r="G63">
        <f t="shared" si="0"/>
        <v>0</v>
      </c>
      <c r="H63">
        <f t="shared" si="1"/>
        <v>1</v>
      </c>
    </row>
    <row r="64">
      <c r="A64" s="1" t="s">
        <v>9</v>
      </c>
      <c r="B64" s="1" t="s">
        <v>9</v>
      </c>
      <c r="C64" s="1">
        <v>1</v>
      </c>
      <c r="D64" s="1" t="s">
        <v>10</v>
      </c>
      <c r="E64" s="2">
        <v>1</v>
      </c>
      <c r="F64" s="2">
        <v>0.13597989990375936</v>
      </c>
      <c r="G64">
        <f t="shared" si="0"/>
        <v>1</v>
      </c>
      <c r="H64">
        <f t="shared" si="1"/>
        <v>0</v>
      </c>
    </row>
    <row r="65">
      <c r="A65" s="1" t="s">
        <v>11</v>
      </c>
      <c r="B65" s="3" t="s">
        <v>13</v>
      </c>
      <c r="C65" s="1">
        <v>0</v>
      </c>
      <c r="D65" s="1" t="s">
        <v>14</v>
      </c>
      <c r="E65" s="2">
        <v>1</v>
      </c>
      <c r="F65" s="2">
        <v>0.41705429996363819</v>
      </c>
      <c r="G65">
        <f t="shared" si="0"/>
        <v>0</v>
      </c>
      <c r="H65">
        <f t="shared" si="1"/>
        <v>1</v>
      </c>
    </row>
    <row r="66">
      <c r="G66">
        <f t="shared" si="0"/>
        <v>0</v>
      </c>
      <c r="H66">
        <f t="shared" si="1"/>
        <v>0</v>
      </c>
    </row>
    <row r="67">
      <c r="G67">
        <f t="shared" si="0"/>
        <v>0</v>
      </c>
      <c r="H67">
        <f t="shared" si="1"/>
        <v>0</v>
      </c>
    </row>
    <row r="68">
      <c r="G68">
        <f t="shared" ref="G68:G131" si="2">IF(AND($E68=1,$C68=1),1,0)</f>
        <v>0</v>
      </c>
      <c r="H68">
        <f t="shared" ref="H68:H131" si="3">IF(AND($E68=1,$C68=0),1,0)</f>
        <v>0</v>
      </c>
    </row>
    <row r="69">
      <c r="G69">
        <f t="shared" si="2"/>
        <v>0</v>
      </c>
      <c r="H69">
        <f t="shared" si="3"/>
        <v>0</v>
      </c>
    </row>
    <row r="70">
      <c r="G70">
        <f t="shared" si="2"/>
        <v>0</v>
      </c>
      <c r="H70">
        <f t="shared" si="3"/>
        <v>0</v>
      </c>
    </row>
    <row r="71">
      <c r="G71">
        <f t="shared" si="2"/>
        <v>0</v>
      </c>
      <c r="H71">
        <f t="shared" si="3"/>
        <v>0</v>
      </c>
    </row>
    <row r="72">
      <c r="G72">
        <f t="shared" si="2"/>
        <v>0</v>
      </c>
      <c r="H72">
        <f t="shared" si="3"/>
        <v>0</v>
      </c>
    </row>
    <row r="73">
      <c r="G73">
        <f t="shared" si="2"/>
        <v>0</v>
      </c>
      <c r="H73">
        <f t="shared" si="3"/>
        <v>0</v>
      </c>
    </row>
    <row r="74">
      <c r="G74">
        <f t="shared" si="2"/>
        <v>0</v>
      </c>
      <c r="H74">
        <f t="shared" si="3"/>
        <v>0</v>
      </c>
    </row>
    <row r="75">
      <c r="G75">
        <f t="shared" si="2"/>
        <v>0</v>
      </c>
      <c r="H75">
        <f t="shared" si="3"/>
        <v>0</v>
      </c>
    </row>
    <row r="76">
      <c r="G76">
        <f t="shared" si="2"/>
        <v>0</v>
      </c>
      <c r="H76">
        <f t="shared" si="3"/>
        <v>0</v>
      </c>
    </row>
    <row r="77">
      <c r="G77">
        <f t="shared" si="2"/>
        <v>0</v>
      </c>
      <c r="H77">
        <f t="shared" si="3"/>
        <v>0</v>
      </c>
    </row>
    <row r="78">
      <c r="G78">
        <f t="shared" si="2"/>
        <v>0</v>
      </c>
      <c r="H78">
        <f t="shared" si="3"/>
        <v>0</v>
      </c>
    </row>
    <row r="79">
      <c r="G79">
        <f t="shared" si="2"/>
        <v>0</v>
      </c>
      <c r="H79">
        <f t="shared" si="3"/>
        <v>0</v>
      </c>
    </row>
    <row r="80">
      <c r="G80">
        <f t="shared" si="2"/>
        <v>0</v>
      </c>
      <c r="H80">
        <f t="shared" si="3"/>
        <v>0</v>
      </c>
    </row>
    <row r="81">
      <c r="G81">
        <f t="shared" si="2"/>
        <v>0</v>
      </c>
      <c r="H81">
        <f t="shared" si="3"/>
        <v>0</v>
      </c>
    </row>
    <row r="82">
      <c r="G82">
        <f t="shared" si="2"/>
        <v>0</v>
      </c>
      <c r="H82">
        <f t="shared" si="3"/>
        <v>0</v>
      </c>
    </row>
    <row r="83">
      <c r="G83">
        <f t="shared" si="2"/>
        <v>0</v>
      </c>
      <c r="H83">
        <f t="shared" si="3"/>
        <v>0</v>
      </c>
    </row>
    <row r="84">
      <c r="G84">
        <f t="shared" si="2"/>
        <v>0</v>
      </c>
      <c r="H84">
        <f t="shared" si="3"/>
        <v>0</v>
      </c>
    </row>
    <row r="85">
      <c r="G85">
        <f t="shared" si="2"/>
        <v>0</v>
      </c>
      <c r="H85">
        <f t="shared" si="3"/>
        <v>0</v>
      </c>
    </row>
    <row r="86">
      <c r="G86">
        <f t="shared" si="2"/>
        <v>0</v>
      </c>
      <c r="H86">
        <f t="shared" si="3"/>
        <v>0</v>
      </c>
    </row>
    <row r="87">
      <c r="G87">
        <f t="shared" si="2"/>
        <v>0</v>
      </c>
      <c r="H87">
        <f t="shared" si="3"/>
        <v>0</v>
      </c>
    </row>
    <row r="88">
      <c r="G88">
        <f t="shared" si="2"/>
        <v>0</v>
      </c>
      <c r="H88">
        <f t="shared" si="3"/>
        <v>0</v>
      </c>
    </row>
    <row r="89">
      <c r="G89">
        <f t="shared" si="2"/>
        <v>0</v>
      </c>
      <c r="H89">
        <f t="shared" si="3"/>
        <v>0</v>
      </c>
    </row>
    <row r="90">
      <c r="G90">
        <f t="shared" si="2"/>
        <v>0</v>
      </c>
      <c r="H90">
        <f t="shared" si="3"/>
        <v>0</v>
      </c>
    </row>
    <row r="91">
      <c r="G91">
        <f t="shared" si="2"/>
        <v>0</v>
      </c>
      <c r="H91">
        <f t="shared" si="3"/>
        <v>0</v>
      </c>
    </row>
    <row r="92">
      <c r="G92">
        <f t="shared" si="2"/>
        <v>0</v>
      </c>
      <c r="H92">
        <f t="shared" si="3"/>
        <v>0</v>
      </c>
    </row>
    <row r="93">
      <c r="G93">
        <f t="shared" si="2"/>
        <v>0</v>
      </c>
      <c r="H93">
        <f t="shared" si="3"/>
        <v>0</v>
      </c>
    </row>
    <row r="94">
      <c r="G94">
        <f t="shared" si="2"/>
        <v>0</v>
      </c>
      <c r="H94">
        <f t="shared" si="3"/>
        <v>0</v>
      </c>
    </row>
    <row r="95">
      <c r="G95">
        <f t="shared" si="2"/>
        <v>0</v>
      </c>
      <c r="H95">
        <f t="shared" si="3"/>
        <v>0</v>
      </c>
    </row>
    <row r="96">
      <c r="G96">
        <f t="shared" si="2"/>
        <v>0</v>
      </c>
      <c r="H96">
        <f t="shared" si="3"/>
        <v>0</v>
      </c>
    </row>
    <row r="97">
      <c r="G97">
        <f t="shared" si="2"/>
        <v>0</v>
      </c>
      <c r="H97">
        <f t="shared" si="3"/>
        <v>0</v>
      </c>
    </row>
    <row r="98">
      <c r="G98">
        <f t="shared" si="2"/>
        <v>0</v>
      </c>
      <c r="H98">
        <f t="shared" si="3"/>
        <v>0</v>
      </c>
    </row>
    <row r="99">
      <c r="G99">
        <f t="shared" si="2"/>
        <v>0</v>
      </c>
      <c r="H99">
        <f t="shared" si="3"/>
        <v>0</v>
      </c>
    </row>
    <row r="100">
      <c r="G100">
        <f t="shared" si="2"/>
        <v>0</v>
      </c>
      <c r="H100">
        <f t="shared" si="3"/>
        <v>0</v>
      </c>
    </row>
    <row r="101">
      <c r="G101">
        <f t="shared" si="2"/>
        <v>0</v>
      </c>
      <c r="H101">
        <f t="shared" si="3"/>
        <v>0</v>
      </c>
    </row>
    <row r="102">
      <c r="G102">
        <f t="shared" si="2"/>
        <v>0</v>
      </c>
      <c r="H102">
        <f t="shared" si="3"/>
        <v>0</v>
      </c>
    </row>
    <row r="103">
      <c r="G103">
        <f t="shared" si="2"/>
        <v>0</v>
      </c>
      <c r="H103">
        <f t="shared" si="3"/>
        <v>0</v>
      </c>
    </row>
    <row r="104">
      <c r="G104">
        <f t="shared" si="2"/>
        <v>0</v>
      </c>
      <c r="H104">
        <f t="shared" si="3"/>
        <v>0</v>
      </c>
    </row>
    <row r="105">
      <c r="G105">
        <f t="shared" si="2"/>
        <v>0</v>
      </c>
      <c r="H105">
        <f t="shared" si="3"/>
        <v>0</v>
      </c>
    </row>
    <row r="106">
      <c r="G106">
        <f t="shared" si="2"/>
        <v>0</v>
      </c>
      <c r="H106">
        <f t="shared" si="3"/>
        <v>0</v>
      </c>
    </row>
    <row r="107">
      <c r="G107">
        <f t="shared" si="2"/>
        <v>0</v>
      </c>
      <c r="H107">
        <f t="shared" si="3"/>
        <v>0</v>
      </c>
    </row>
    <row r="108">
      <c r="G108">
        <f t="shared" si="2"/>
        <v>0</v>
      </c>
      <c r="H108">
        <f t="shared" si="3"/>
        <v>0</v>
      </c>
    </row>
    <row r="109">
      <c r="G109">
        <f t="shared" si="2"/>
        <v>0</v>
      </c>
      <c r="H109">
        <f t="shared" si="3"/>
        <v>0</v>
      </c>
    </row>
    <row r="110">
      <c r="G110">
        <f t="shared" si="2"/>
        <v>0</v>
      </c>
      <c r="H110">
        <f t="shared" si="3"/>
        <v>0</v>
      </c>
    </row>
    <row r="111">
      <c r="G111">
        <f t="shared" si="2"/>
        <v>0</v>
      </c>
      <c r="H111">
        <f t="shared" si="3"/>
        <v>0</v>
      </c>
    </row>
    <row r="112">
      <c r="G112">
        <f t="shared" si="2"/>
        <v>0</v>
      </c>
      <c r="H112">
        <f t="shared" si="3"/>
        <v>0</v>
      </c>
    </row>
    <row r="113">
      <c r="G113">
        <f t="shared" si="2"/>
        <v>0</v>
      </c>
      <c r="H113">
        <f t="shared" si="3"/>
        <v>0</v>
      </c>
    </row>
    <row r="114">
      <c r="G114">
        <f t="shared" si="2"/>
        <v>0</v>
      </c>
      <c r="H114">
        <f t="shared" si="3"/>
        <v>0</v>
      </c>
    </row>
    <row r="115">
      <c r="G115">
        <f t="shared" si="2"/>
        <v>0</v>
      </c>
      <c r="H115">
        <f t="shared" si="3"/>
        <v>0</v>
      </c>
    </row>
    <row r="116">
      <c r="G116">
        <f t="shared" si="2"/>
        <v>0</v>
      </c>
      <c r="H116">
        <f t="shared" si="3"/>
        <v>0</v>
      </c>
    </row>
    <row r="117">
      <c r="G117">
        <f t="shared" si="2"/>
        <v>0</v>
      </c>
      <c r="H117">
        <f t="shared" si="3"/>
        <v>0</v>
      </c>
    </row>
    <row r="118">
      <c r="G118">
        <f t="shared" si="2"/>
        <v>0</v>
      </c>
      <c r="H118">
        <f t="shared" si="3"/>
        <v>0</v>
      </c>
    </row>
    <row r="119">
      <c r="G119">
        <f t="shared" si="2"/>
        <v>0</v>
      </c>
      <c r="H119">
        <f t="shared" si="3"/>
        <v>0</v>
      </c>
    </row>
    <row r="120">
      <c r="G120">
        <f t="shared" si="2"/>
        <v>0</v>
      </c>
      <c r="H120">
        <f t="shared" si="3"/>
        <v>0</v>
      </c>
    </row>
    <row r="121">
      <c r="G121">
        <f t="shared" si="2"/>
        <v>0</v>
      </c>
      <c r="H121">
        <f t="shared" si="3"/>
        <v>0</v>
      </c>
    </row>
    <row r="122">
      <c r="G122">
        <f t="shared" si="2"/>
        <v>0</v>
      </c>
      <c r="H122">
        <f t="shared" si="3"/>
        <v>0</v>
      </c>
    </row>
    <row r="123">
      <c r="G123">
        <f t="shared" si="2"/>
        <v>0</v>
      </c>
      <c r="H123">
        <f t="shared" si="3"/>
        <v>0</v>
      </c>
    </row>
    <row r="124">
      <c r="G124">
        <f t="shared" si="2"/>
        <v>0</v>
      </c>
      <c r="H124">
        <f t="shared" si="3"/>
        <v>0</v>
      </c>
    </row>
    <row r="125">
      <c r="G125">
        <f t="shared" si="2"/>
        <v>0</v>
      </c>
      <c r="H125">
        <f t="shared" si="3"/>
        <v>0</v>
      </c>
    </row>
    <row r="126">
      <c r="G126">
        <f t="shared" si="2"/>
        <v>0</v>
      </c>
      <c r="H126">
        <f t="shared" si="3"/>
        <v>0</v>
      </c>
    </row>
    <row r="127">
      <c r="G127">
        <f t="shared" si="2"/>
        <v>0</v>
      </c>
      <c r="H127">
        <f t="shared" si="3"/>
        <v>0</v>
      </c>
    </row>
    <row r="128">
      <c r="G128">
        <f t="shared" si="2"/>
        <v>0</v>
      </c>
      <c r="H128">
        <f t="shared" si="3"/>
        <v>0</v>
      </c>
    </row>
    <row r="129">
      <c r="G129">
        <f t="shared" si="2"/>
        <v>0</v>
      </c>
      <c r="H129">
        <f t="shared" si="3"/>
        <v>0</v>
      </c>
    </row>
    <row r="130">
      <c r="G130">
        <f t="shared" si="2"/>
        <v>0</v>
      </c>
      <c r="H130">
        <f t="shared" si="3"/>
        <v>0</v>
      </c>
    </row>
    <row r="131">
      <c r="G131">
        <f t="shared" si="2"/>
        <v>0</v>
      </c>
      <c r="H131">
        <f t="shared" si="3"/>
        <v>0</v>
      </c>
    </row>
    <row r="132">
      <c r="G132">
        <f t="shared" ref="G132:G180" si="4">IF(AND($E132=1,$C132=1),1,0)</f>
        <v>0</v>
      </c>
      <c r="H132">
        <f t="shared" ref="H132:H180" si="5">IF(AND($E132=1,$C132=0),1,0)</f>
        <v>0</v>
      </c>
    </row>
    <row r="133">
      <c r="G133">
        <f t="shared" si="4"/>
        <v>0</v>
      </c>
      <c r="H133">
        <f t="shared" si="5"/>
        <v>0</v>
      </c>
    </row>
    <row r="134">
      <c r="G134">
        <f t="shared" si="4"/>
        <v>0</v>
      </c>
      <c r="H134">
        <f t="shared" si="5"/>
        <v>0</v>
      </c>
    </row>
    <row r="135">
      <c r="G135">
        <f t="shared" si="4"/>
        <v>0</v>
      </c>
      <c r="H135">
        <f t="shared" si="5"/>
        <v>0</v>
      </c>
    </row>
    <row r="136">
      <c r="G136">
        <f t="shared" si="4"/>
        <v>0</v>
      </c>
      <c r="H136">
        <f t="shared" si="5"/>
        <v>0</v>
      </c>
    </row>
    <row r="137">
      <c r="G137">
        <f t="shared" si="4"/>
        <v>0</v>
      </c>
      <c r="H137">
        <f t="shared" si="5"/>
        <v>0</v>
      </c>
    </row>
    <row r="138">
      <c r="G138">
        <f t="shared" si="4"/>
        <v>0</v>
      </c>
      <c r="H138">
        <f t="shared" si="5"/>
        <v>0</v>
      </c>
    </row>
    <row r="139">
      <c r="G139">
        <f t="shared" si="4"/>
        <v>0</v>
      </c>
      <c r="H139">
        <f t="shared" si="5"/>
        <v>0</v>
      </c>
    </row>
    <row r="140">
      <c r="G140">
        <f t="shared" si="4"/>
        <v>0</v>
      </c>
      <c r="H140">
        <f t="shared" si="5"/>
        <v>0</v>
      </c>
    </row>
    <row r="141">
      <c r="G141">
        <f t="shared" si="4"/>
        <v>0</v>
      </c>
      <c r="H141">
        <f t="shared" si="5"/>
        <v>0</v>
      </c>
    </row>
    <row r="142">
      <c r="G142">
        <f t="shared" si="4"/>
        <v>0</v>
      </c>
      <c r="H142">
        <f t="shared" si="5"/>
        <v>0</v>
      </c>
    </row>
    <row r="143">
      <c r="G143">
        <f t="shared" si="4"/>
        <v>0</v>
      </c>
      <c r="H143">
        <f t="shared" si="5"/>
        <v>0</v>
      </c>
    </row>
    <row r="144">
      <c r="G144">
        <f t="shared" si="4"/>
        <v>0</v>
      </c>
      <c r="H144">
        <f t="shared" si="5"/>
        <v>0</v>
      </c>
    </row>
    <row r="145">
      <c r="G145">
        <f t="shared" si="4"/>
        <v>0</v>
      </c>
      <c r="H145">
        <f t="shared" si="5"/>
        <v>0</v>
      </c>
    </row>
    <row r="146">
      <c r="G146">
        <f t="shared" si="4"/>
        <v>0</v>
      </c>
      <c r="H146">
        <f t="shared" si="5"/>
        <v>0</v>
      </c>
    </row>
    <row r="147">
      <c r="G147">
        <f t="shared" si="4"/>
        <v>0</v>
      </c>
      <c r="H147">
        <f t="shared" si="5"/>
        <v>0</v>
      </c>
    </row>
    <row r="148">
      <c r="G148">
        <f t="shared" si="4"/>
        <v>0</v>
      </c>
      <c r="H148">
        <f t="shared" si="5"/>
        <v>0</v>
      </c>
    </row>
    <row r="149">
      <c r="G149">
        <f t="shared" si="4"/>
        <v>0</v>
      </c>
      <c r="H149">
        <f t="shared" si="5"/>
        <v>0</v>
      </c>
    </row>
    <row r="150">
      <c r="G150">
        <f t="shared" si="4"/>
        <v>0</v>
      </c>
      <c r="H150">
        <f t="shared" si="5"/>
        <v>0</v>
      </c>
    </row>
    <row r="151">
      <c r="G151">
        <f t="shared" si="4"/>
        <v>0</v>
      </c>
      <c r="H151">
        <f t="shared" si="5"/>
        <v>0</v>
      </c>
    </row>
    <row r="152">
      <c r="G152">
        <f t="shared" si="4"/>
        <v>0</v>
      </c>
      <c r="H152">
        <f t="shared" si="5"/>
        <v>0</v>
      </c>
    </row>
    <row r="153">
      <c r="G153">
        <f t="shared" si="4"/>
        <v>0</v>
      </c>
      <c r="H153">
        <f t="shared" si="5"/>
        <v>0</v>
      </c>
    </row>
    <row r="154">
      <c r="G154">
        <f t="shared" si="4"/>
        <v>0</v>
      </c>
      <c r="H154">
        <f t="shared" si="5"/>
        <v>0</v>
      </c>
    </row>
    <row r="155">
      <c r="G155">
        <f t="shared" si="4"/>
        <v>0</v>
      </c>
      <c r="H155">
        <f t="shared" si="5"/>
        <v>0</v>
      </c>
    </row>
    <row r="156">
      <c r="G156">
        <f t="shared" si="4"/>
        <v>0</v>
      </c>
      <c r="H156">
        <f t="shared" si="5"/>
        <v>0</v>
      </c>
    </row>
    <row r="157">
      <c r="G157">
        <f t="shared" si="4"/>
        <v>0</v>
      </c>
      <c r="H157">
        <f t="shared" si="5"/>
        <v>0</v>
      </c>
    </row>
    <row r="158">
      <c r="G158">
        <f t="shared" si="4"/>
        <v>0</v>
      </c>
      <c r="H158">
        <f t="shared" si="5"/>
        <v>0</v>
      </c>
    </row>
    <row r="159">
      <c r="G159">
        <f t="shared" si="4"/>
        <v>0</v>
      </c>
      <c r="H159">
        <f t="shared" si="5"/>
        <v>0</v>
      </c>
    </row>
    <row r="160">
      <c r="G160">
        <f t="shared" si="4"/>
        <v>0</v>
      </c>
      <c r="H160">
        <f t="shared" si="5"/>
        <v>0</v>
      </c>
    </row>
    <row r="161">
      <c r="G161">
        <f t="shared" si="4"/>
        <v>0</v>
      </c>
      <c r="H161">
        <f t="shared" si="5"/>
        <v>0</v>
      </c>
    </row>
    <row r="162">
      <c r="G162">
        <f t="shared" si="4"/>
        <v>0</v>
      </c>
      <c r="H162">
        <f t="shared" si="5"/>
        <v>0</v>
      </c>
    </row>
    <row r="163">
      <c r="G163">
        <f t="shared" si="4"/>
        <v>0</v>
      </c>
      <c r="H163">
        <f t="shared" si="5"/>
        <v>0</v>
      </c>
    </row>
    <row r="164">
      <c r="G164">
        <f t="shared" si="4"/>
        <v>0</v>
      </c>
      <c r="H164">
        <f t="shared" si="5"/>
        <v>0</v>
      </c>
    </row>
    <row r="165">
      <c r="G165">
        <f t="shared" si="4"/>
        <v>0</v>
      </c>
      <c r="H165">
        <f t="shared" si="5"/>
        <v>0</v>
      </c>
    </row>
    <row r="166">
      <c r="G166">
        <f t="shared" si="4"/>
        <v>0</v>
      </c>
      <c r="H166">
        <f t="shared" si="5"/>
        <v>0</v>
      </c>
    </row>
    <row r="167">
      <c r="G167">
        <f t="shared" si="4"/>
        <v>0</v>
      </c>
      <c r="H167">
        <f t="shared" si="5"/>
        <v>0</v>
      </c>
    </row>
    <row r="168">
      <c r="G168">
        <f t="shared" si="4"/>
        <v>0</v>
      </c>
      <c r="H168">
        <f t="shared" si="5"/>
        <v>0</v>
      </c>
    </row>
    <row r="169">
      <c r="G169">
        <f t="shared" si="4"/>
        <v>0</v>
      </c>
      <c r="H169">
        <f t="shared" si="5"/>
        <v>0</v>
      </c>
    </row>
    <row r="170">
      <c r="G170">
        <f t="shared" si="4"/>
        <v>0</v>
      </c>
      <c r="H170">
        <f t="shared" si="5"/>
        <v>0</v>
      </c>
    </row>
    <row r="171">
      <c r="G171">
        <f t="shared" si="4"/>
        <v>0</v>
      </c>
      <c r="H171">
        <f t="shared" si="5"/>
        <v>0</v>
      </c>
    </row>
    <row r="172">
      <c r="G172">
        <f t="shared" si="4"/>
        <v>0</v>
      </c>
      <c r="H172">
        <f t="shared" si="5"/>
        <v>0</v>
      </c>
    </row>
    <row r="173">
      <c r="G173">
        <f t="shared" si="4"/>
        <v>0</v>
      </c>
      <c r="H173">
        <f t="shared" si="5"/>
        <v>0</v>
      </c>
    </row>
    <row r="174">
      <c r="G174">
        <f t="shared" si="4"/>
        <v>0</v>
      </c>
      <c r="H174">
        <f t="shared" si="5"/>
        <v>0</v>
      </c>
    </row>
    <row r="175">
      <c r="G175">
        <f t="shared" si="4"/>
        <v>0</v>
      </c>
      <c r="H175">
        <f t="shared" si="5"/>
        <v>0</v>
      </c>
    </row>
    <row r="176">
      <c r="G176">
        <f t="shared" si="4"/>
        <v>0</v>
      </c>
      <c r="H176">
        <f t="shared" si="5"/>
        <v>0</v>
      </c>
    </row>
    <row r="177">
      <c r="G177">
        <f t="shared" si="4"/>
        <v>0</v>
      </c>
      <c r="H177">
        <f t="shared" si="5"/>
        <v>0</v>
      </c>
    </row>
    <row r="178">
      <c r="G178">
        <f t="shared" si="4"/>
        <v>0</v>
      </c>
      <c r="H178">
        <f t="shared" si="5"/>
        <v>0</v>
      </c>
    </row>
    <row r="179">
      <c r="G179">
        <f t="shared" si="4"/>
        <v>0</v>
      </c>
      <c r="H179">
        <f t="shared" si="5"/>
        <v>0</v>
      </c>
    </row>
    <row r="180">
      <c r="G180">
        <f t="shared" si="4"/>
        <v>0</v>
      </c>
      <c r="H180">
        <f t="shared" si="5"/>
        <v>0</v>
      </c>
    </row>
  </sheetData>
</worksheet>
</file>

<file path=docProps/app.xml><?xml version="1.0" encoding="utf-8"?>
<Properties xmlns="http://schemas.openxmlformats.org/officeDocument/2006/extended-properties">
  <Application>DevExpress Office File API/23.2.6.0</Application>
  <AppVersion>23.2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Donald Li</dc:creator>
  <cp:lastModifiedBy>valerie liang</cp:lastModifiedBy>
  <dcterms:created xsi:type="dcterms:W3CDTF">2023-10-03T02:31:02Z</dcterms:created>
  <dcterms:modified xsi:type="dcterms:W3CDTF">2024-10-03T17:08:33Z</dcterms:modified>
</cp:coreProperties>
</file>