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ler\Python3\CPD\fitting\cleanData\"/>
    </mc:Choice>
  </mc:AlternateContent>
  <xr:revisionPtr revIDLastSave="0" documentId="13_ncr:1_{23053B13-5482-4E7F-BFBD-EA2CEBD6D55E}" xr6:coauthVersionLast="40" xr6:coauthVersionMax="40" xr10:uidLastSave="{00000000-0000-0000-0000-000000000000}"/>
  <bookViews>
    <workbookView xWindow="0" yWindow="0" windowWidth="23040" windowHeight="9660" activeTab="1" xr2:uid="{36A18907-85D8-4A0B-9222-A7B0266FA465}"/>
  </bookViews>
  <sheets>
    <sheet name="mesh" sheetId="1" r:id="rId1"/>
    <sheet name="senc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92" i="2" l="1"/>
  <c r="AE92" i="2"/>
  <c r="AF92" i="2"/>
  <c r="AD93" i="2"/>
  <c r="AE93" i="2"/>
  <c r="AF93" i="2"/>
  <c r="AD94" i="2"/>
  <c r="AE94" i="2"/>
  <c r="AF94" i="2"/>
  <c r="AD95" i="2"/>
  <c r="AE95" i="2"/>
  <c r="AF95" i="2"/>
  <c r="AD96" i="2"/>
  <c r="AE96" i="2"/>
  <c r="AF96" i="2"/>
  <c r="AD97" i="2"/>
  <c r="AE97" i="2"/>
  <c r="AF97" i="2"/>
  <c r="AD98" i="2"/>
  <c r="AE98" i="2"/>
  <c r="AF98" i="2"/>
  <c r="AD99" i="2"/>
  <c r="AE99" i="2"/>
  <c r="AF99" i="2"/>
  <c r="AD100" i="2"/>
  <c r="AE100" i="2"/>
  <c r="AF100" i="2"/>
  <c r="AD101" i="2"/>
  <c r="AE101" i="2"/>
  <c r="AF101" i="2"/>
  <c r="AD102" i="2"/>
  <c r="AE102" i="2"/>
  <c r="AF102" i="2"/>
  <c r="AD103" i="2"/>
  <c r="AE103" i="2"/>
  <c r="AF103" i="2"/>
  <c r="AD104" i="2"/>
  <c r="AE104" i="2"/>
  <c r="AF104" i="2"/>
  <c r="AD105" i="2"/>
  <c r="AE105" i="2"/>
  <c r="AF105" i="2"/>
  <c r="AD106" i="2"/>
  <c r="AE106" i="2"/>
  <c r="AF106" i="2"/>
  <c r="V92" i="2"/>
  <c r="W92" i="2"/>
  <c r="X92" i="2"/>
  <c r="V93" i="2"/>
  <c r="W93" i="2"/>
  <c r="X93" i="2"/>
  <c r="V94" i="2"/>
  <c r="W94" i="2"/>
  <c r="X94" i="2"/>
  <c r="V95" i="2"/>
  <c r="W95" i="2"/>
  <c r="X95" i="2"/>
  <c r="V96" i="2"/>
  <c r="W96" i="2"/>
  <c r="X96" i="2"/>
  <c r="V97" i="2"/>
  <c r="W97" i="2"/>
  <c r="X97" i="2"/>
  <c r="V98" i="2"/>
  <c r="W98" i="2"/>
  <c r="X98" i="2"/>
  <c r="V99" i="2"/>
  <c r="W99" i="2"/>
  <c r="X99" i="2"/>
  <c r="V100" i="2"/>
  <c r="W100" i="2"/>
  <c r="X100" i="2"/>
  <c r="V101" i="2"/>
  <c r="W101" i="2"/>
  <c r="X101" i="2"/>
  <c r="V102" i="2"/>
  <c r="W102" i="2"/>
  <c r="X102" i="2"/>
  <c r="V103" i="2"/>
  <c r="W103" i="2"/>
  <c r="X103" i="2"/>
  <c r="V104" i="2"/>
  <c r="W104" i="2"/>
  <c r="X104" i="2"/>
  <c r="V105" i="2"/>
  <c r="W105" i="2"/>
  <c r="X105" i="2"/>
  <c r="V106" i="2"/>
  <c r="W106" i="2"/>
  <c r="X106" i="2"/>
  <c r="AD92" i="1"/>
  <c r="AE92" i="1"/>
  <c r="AF92" i="1"/>
  <c r="AD93" i="1"/>
  <c r="AE93" i="1"/>
  <c r="AF93" i="1"/>
  <c r="AD94" i="1"/>
  <c r="AE94" i="1"/>
  <c r="AF94" i="1"/>
  <c r="AD95" i="1"/>
  <c r="AE95" i="1"/>
  <c r="AF95" i="1"/>
  <c r="AD96" i="1"/>
  <c r="AE96" i="1"/>
  <c r="AF96" i="1"/>
  <c r="AD97" i="1"/>
  <c r="AE97" i="1"/>
  <c r="AF97" i="1"/>
  <c r="AD98" i="1"/>
  <c r="AE98" i="1"/>
  <c r="AF98" i="1"/>
  <c r="AD99" i="1"/>
  <c r="AE99" i="1"/>
  <c r="AF99" i="1"/>
  <c r="AD100" i="1"/>
  <c r="AE100" i="1"/>
  <c r="AF100" i="1"/>
  <c r="AD101" i="1"/>
  <c r="AE101" i="1"/>
  <c r="AF101" i="1"/>
  <c r="AD102" i="1"/>
  <c r="AE102" i="1"/>
  <c r="AF102" i="1"/>
  <c r="AD103" i="1"/>
  <c r="AE103" i="1"/>
  <c r="AF103" i="1"/>
  <c r="AD104" i="1"/>
  <c r="AE104" i="1"/>
  <c r="AF104" i="1"/>
  <c r="AD105" i="1"/>
  <c r="AE105" i="1"/>
  <c r="AF105" i="1"/>
  <c r="AD106" i="1"/>
  <c r="AE106" i="1"/>
  <c r="AF106" i="1"/>
  <c r="V106" i="1"/>
  <c r="W106" i="1"/>
  <c r="X106" i="1"/>
  <c r="V98" i="1"/>
  <c r="W98" i="1"/>
  <c r="X98" i="1"/>
  <c r="V97" i="1"/>
  <c r="W97" i="1"/>
  <c r="X97" i="1"/>
  <c r="V104" i="1"/>
  <c r="W104" i="1"/>
  <c r="X104" i="1"/>
  <c r="V100" i="1"/>
  <c r="W100" i="1"/>
  <c r="X100" i="1"/>
  <c r="V95" i="1"/>
  <c r="W95" i="1"/>
  <c r="X95" i="1"/>
  <c r="V103" i="1"/>
  <c r="W103" i="1"/>
  <c r="X103" i="1"/>
  <c r="V96" i="1"/>
  <c r="W96" i="1"/>
  <c r="X96" i="1"/>
  <c r="V93" i="1"/>
  <c r="W93" i="1"/>
  <c r="X93" i="1"/>
  <c r="V92" i="1"/>
  <c r="W92" i="1"/>
  <c r="X92" i="1"/>
  <c r="V105" i="1"/>
  <c r="W105" i="1"/>
  <c r="X105" i="1"/>
  <c r="V102" i="1"/>
  <c r="W102" i="1"/>
  <c r="X102" i="1"/>
  <c r="V94" i="1"/>
  <c r="W94" i="1"/>
  <c r="X94" i="1"/>
  <c r="V101" i="1"/>
  <c r="W101" i="1"/>
  <c r="X101" i="1"/>
  <c r="V99" i="1"/>
  <c r="W99" i="1"/>
  <c r="X99" i="1"/>
  <c r="J96" i="2"/>
  <c r="K96" i="2"/>
  <c r="L96" i="2"/>
  <c r="J106" i="2"/>
  <c r="K106" i="2"/>
  <c r="L106" i="2"/>
  <c r="J102" i="2"/>
  <c r="K102" i="2"/>
  <c r="L102" i="2"/>
  <c r="J100" i="2"/>
  <c r="K100" i="2"/>
  <c r="L100" i="2"/>
  <c r="J101" i="2"/>
  <c r="K101" i="2"/>
  <c r="L101" i="2"/>
  <c r="J103" i="2"/>
  <c r="K103" i="2"/>
  <c r="L103" i="2"/>
  <c r="J105" i="2"/>
  <c r="K105" i="2"/>
  <c r="L105" i="2"/>
  <c r="J93" i="2"/>
  <c r="K93" i="2"/>
  <c r="L93" i="2"/>
  <c r="J94" i="2"/>
  <c r="K94" i="2"/>
  <c r="L94" i="2"/>
  <c r="J97" i="2"/>
  <c r="K97" i="2"/>
  <c r="L97" i="2"/>
  <c r="J104" i="2"/>
  <c r="K104" i="2"/>
  <c r="L104" i="2"/>
  <c r="J99" i="2"/>
  <c r="K99" i="2"/>
  <c r="L99" i="2"/>
  <c r="J98" i="2"/>
  <c r="K98" i="2"/>
  <c r="L98" i="2"/>
  <c r="J95" i="2"/>
  <c r="K95" i="2"/>
  <c r="L95" i="2"/>
  <c r="J92" i="2"/>
  <c r="K92" i="2"/>
  <c r="L92" i="2"/>
  <c r="J93" i="1"/>
  <c r="K93" i="1"/>
  <c r="L93" i="1"/>
  <c r="J92" i="1"/>
  <c r="K92" i="1"/>
  <c r="L92" i="1"/>
  <c r="J95" i="1"/>
  <c r="K95" i="1"/>
  <c r="L95" i="1"/>
  <c r="J105" i="1"/>
  <c r="K105" i="1"/>
  <c r="L105" i="1"/>
  <c r="J97" i="1"/>
  <c r="K97" i="1"/>
  <c r="L97" i="1"/>
  <c r="J104" i="1"/>
  <c r="K104" i="1"/>
  <c r="L104" i="1"/>
  <c r="J96" i="1"/>
  <c r="K96" i="1"/>
  <c r="L96" i="1"/>
  <c r="J101" i="1"/>
  <c r="K101" i="1"/>
  <c r="L101" i="1"/>
  <c r="J94" i="1"/>
  <c r="K94" i="1"/>
  <c r="L94" i="1"/>
  <c r="J98" i="1"/>
  <c r="K98" i="1"/>
  <c r="L98" i="1"/>
  <c r="J99" i="1"/>
  <c r="K99" i="1"/>
  <c r="L99" i="1"/>
  <c r="J103" i="1"/>
  <c r="K103" i="1"/>
  <c r="L103" i="1"/>
  <c r="J102" i="1"/>
  <c r="K102" i="1"/>
  <c r="L102" i="1"/>
  <c r="J106" i="1"/>
  <c r="K106" i="1"/>
  <c r="L106" i="1"/>
  <c r="J100" i="1"/>
  <c r="K100" i="1"/>
  <c r="L100" i="1"/>
  <c r="AD77" i="2"/>
  <c r="AE77" i="2"/>
  <c r="AF77" i="2"/>
  <c r="AD78" i="2"/>
  <c r="AE78" i="2"/>
  <c r="AF78" i="2"/>
  <c r="AD79" i="2"/>
  <c r="AE79" i="2"/>
  <c r="AF79" i="2"/>
  <c r="AD80" i="2"/>
  <c r="AE80" i="2"/>
  <c r="AF80" i="2"/>
  <c r="AD81" i="2"/>
  <c r="AE81" i="2"/>
  <c r="AF81" i="2"/>
  <c r="AD82" i="2"/>
  <c r="AE82" i="2"/>
  <c r="AF82" i="2"/>
  <c r="AD83" i="2"/>
  <c r="AE83" i="2"/>
  <c r="AF83" i="2"/>
  <c r="AD84" i="2"/>
  <c r="AE84" i="2"/>
  <c r="AF84" i="2"/>
  <c r="AD85" i="2"/>
  <c r="AE85" i="2"/>
  <c r="AF85" i="2"/>
  <c r="AD86" i="2"/>
  <c r="AE86" i="2"/>
  <c r="AF86" i="2"/>
  <c r="AD87" i="2"/>
  <c r="AE87" i="2"/>
  <c r="AF87" i="2"/>
  <c r="AD88" i="2"/>
  <c r="AE88" i="2"/>
  <c r="AF88" i="2"/>
  <c r="AD89" i="2"/>
  <c r="AE89" i="2"/>
  <c r="AF89" i="2"/>
  <c r="AD90" i="2"/>
  <c r="AE90" i="2"/>
  <c r="AF90" i="2"/>
  <c r="AD91" i="2"/>
  <c r="AE91" i="2"/>
  <c r="AF91" i="2"/>
  <c r="V77" i="2"/>
  <c r="W77" i="2"/>
  <c r="X77" i="2"/>
  <c r="V78" i="2"/>
  <c r="W78" i="2"/>
  <c r="X78" i="2"/>
  <c r="V79" i="2"/>
  <c r="W79" i="2"/>
  <c r="X79" i="2"/>
  <c r="V80" i="2"/>
  <c r="W80" i="2"/>
  <c r="X80" i="2"/>
  <c r="V81" i="2"/>
  <c r="W81" i="2"/>
  <c r="X81" i="2"/>
  <c r="V82" i="2"/>
  <c r="W82" i="2"/>
  <c r="X82" i="2"/>
  <c r="V83" i="2"/>
  <c r="W83" i="2"/>
  <c r="X83" i="2"/>
  <c r="V84" i="2"/>
  <c r="W84" i="2"/>
  <c r="X84" i="2"/>
  <c r="V85" i="2"/>
  <c r="W85" i="2"/>
  <c r="X85" i="2"/>
  <c r="V86" i="2"/>
  <c r="W86" i="2"/>
  <c r="X86" i="2"/>
  <c r="V87" i="2"/>
  <c r="W87" i="2"/>
  <c r="X87" i="2"/>
  <c r="V88" i="2"/>
  <c r="W88" i="2"/>
  <c r="X88" i="2"/>
  <c r="V89" i="2"/>
  <c r="W89" i="2"/>
  <c r="X89" i="2"/>
  <c r="V90" i="2"/>
  <c r="W90" i="2"/>
  <c r="X90" i="2"/>
  <c r="V91" i="2"/>
  <c r="W91" i="2"/>
  <c r="X91" i="2"/>
  <c r="J77" i="2"/>
  <c r="K77" i="2"/>
  <c r="L77" i="2"/>
  <c r="J78" i="2"/>
  <c r="K78" i="2"/>
  <c r="L78" i="2"/>
  <c r="J79" i="2"/>
  <c r="K79" i="2"/>
  <c r="L79" i="2"/>
  <c r="J80" i="2"/>
  <c r="K80" i="2"/>
  <c r="L80" i="2"/>
  <c r="J81" i="2"/>
  <c r="K81" i="2"/>
  <c r="L81" i="2"/>
  <c r="J82" i="2"/>
  <c r="K82" i="2"/>
  <c r="L82" i="2"/>
  <c r="J83" i="2"/>
  <c r="K83" i="2"/>
  <c r="L83" i="2"/>
  <c r="J84" i="2"/>
  <c r="K84" i="2"/>
  <c r="L84" i="2"/>
  <c r="J85" i="2"/>
  <c r="K85" i="2"/>
  <c r="L85" i="2"/>
  <c r="J86" i="2"/>
  <c r="K86" i="2"/>
  <c r="L86" i="2"/>
  <c r="J87" i="2"/>
  <c r="K87" i="2"/>
  <c r="L87" i="2"/>
  <c r="J88" i="2"/>
  <c r="K88" i="2"/>
  <c r="L88" i="2"/>
  <c r="J89" i="2"/>
  <c r="K89" i="2"/>
  <c r="L89" i="2"/>
  <c r="J90" i="2"/>
  <c r="K90" i="2"/>
  <c r="L90" i="2"/>
  <c r="J91" i="2"/>
  <c r="K91" i="2"/>
  <c r="L91" i="2"/>
  <c r="AD77" i="1"/>
  <c r="AE77" i="1"/>
  <c r="AF77" i="1"/>
  <c r="AD78" i="1"/>
  <c r="AE78" i="1"/>
  <c r="AF78" i="1"/>
  <c r="AD79" i="1"/>
  <c r="AE79" i="1"/>
  <c r="AF79" i="1"/>
  <c r="AD80" i="1"/>
  <c r="AE80" i="1"/>
  <c r="AF80" i="1"/>
  <c r="AD81" i="1"/>
  <c r="AE81" i="1"/>
  <c r="AF81" i="1"/>
  <c r="AD82" i="1"/>
  <c r="AE82" i="1"/>
  <c r="AF82" i="1"/>
  <c r="AD83" i="1"/>
  <c r="AE83" i="1"/>
  <c r="AF83" i="1"/>
  <c r="AD84" i="1"/>
  <c r="AE84" i="1"/>
  <c r="AF84" i="1"/>
  <c r="AD85" i="1"/>
  <c r="AE85" i="1"/>
  <c r="AF85" i="1"/>
  <c r="AD86" i="1"/>
  <c r="AE86" i="1"/>
  <c r="AF86" i="1"/>
  <c r="AD87" i="1"/>
  <c r="AE87" i="1"/>
  <c r="AF87" i="1"/>
  <c r="AD88" i="1"/>
  <c r="AE88" i="1"/>
  <c r="AF88" i="1"/>
  <c r="AD89" i="1"/>
  <c r="AE89" i="1"/>
  <c r="AF89" i="1"/>
  <c r="AD90" i="1"/>
  <c r="AE90" i="1"/>
  <c r="AF90" i="1"/>
  <c r="AD91" i="1"/>
  <c r="AE91" i="1"/>
  <c r="AF91" i="1"/>
  <c r="V77" i="1"/>
  <c r="W77" i="1"/>
  <c r="X77" i="1"/>
  <c r="V78" i="1"/>
  <c r="W78" i="1"/>
  <c r="X78" i="1"/>
  <c r="V79" i="1"/>
  <c r="W79" i="1"/>
  <c r="X79" i="1"/>
  <c r="V80" i="1"/>
  <c r="W80" i="1"/>
  <c r="X80" i="1"/>
  <c r="V81" i="1"/>
  <c r="W81" i="1"/>
  <c r="X81" i="1"/>
  <c r="V82" i="1"/>
  <c r="W82" i="1"/>
  <c r="X82" i="1"/>
  <c r="V83" i="1"/>
  <c r="W83" i="1"/>
  <c r="X83" i="1"/>
  <c r="V84" i="1"/>
  <c r="W84" i="1"/>
  <c r="X84" i="1"/>
  <c r="V85" i="1"/>
  <c r="W85" i="1"/>
  <c r="X85" i="1"/>
  <c r="V86" i="1"/>
  <c r="W86" i="1"/>
  <c r="X86" i="1"/>
  <c r="V87" i="1"/>
  <c r="W87" i="1"/>
  <c r="X87" i="1"/>
  <c r="V88" i="1"/>
  <c r="W88" i="1"/>
  <c r="X88" i="1"/>
  <c r="V89" i="1"/>
  <c r="W89" i="1"/>
  <c r="X89" i="1"/>
  <c r="V90" i="1"/>
  <c r="W90" i="1"/>
  <c r="X90" i="1"/>
  <c r="V91" i="1"/>
  <c r="W91" i="1"/>
  <c r="X91" i="1"/>
  <c r="K88" i="1"/>
  <c r="L88" i="1"/>
  <c r="K84" i="1"/>
  <c r="L84" i="1"/>
  <c r="K85" i="1"/>
  <c r="L85" i="1"/>
  <c r="K89" i="1"/>
  <c r="L89" i="1"/>
  <c r="K81" i="1"/>
  <c r="L81" i="1"/>
  <c r="K80" i="1"/>
  <c r="L80" i="1"/>
  <c r="K82" i="1"/>
  <c r="L82" i="1"/>
  <c r="K78" i="1"/>
  <c r="L78" i="1"/>
  <c r="K91" i="1"/>
  <c r="L91" i="1"/>
  <c r="K77" i="1"/>
  <c r="L77" i="1"/>
  <c r="K90" i="1"/>
  <c r="L90" i="1"/>
  <c r="K79" i="1"/>
  <c r="L79" i="1"/>
  <c r="K86" i="1"/>
  <c r="L86" i="1"/>
  <c r="K83" i="1"/>
  <c r="L83" i="1"/>
  <c r="K87" i="1"/>
  <c r="L87" i="1"/>
  <c r="J88" i="1"/>
  <c r="J84" i="1"/>
  <c r="J85" i="1"/>
  <c r="J89" i="1"/>
  <c r="J81" i="1"/>
  <c r="J80" i="1"/>
  <c r="J82" i="1"/>
  <c r="J78" i="1"/>
  <c r="J91" i="1"/>
  <c r="J77" i="1"/>
  <c r="J90" i="1"/>
  <c r="J79" i="1"/>
  <c r="J86" i="1"/>
  <c r="J83" i="1"/>
  <c r="J87" i="1"/>
  <c r="AF3" i="2" l="1"/>
  <c r="AF4" i="2"/>
  <c r="AF5" i="2"/>
  <c r="AF6" i="2"/>
  <c r="AF7" i="2"/>
  <c r="AF8" i="2"/>
  <c r="AF9" i="2"/>
  <c r="AF10" i="2"/>
  <c r="AF11" i="2"/>
  <c r="AF12" i="2"/>
  <c r="AF13" i="2"/>
  <c r="AF14" i="2"/>
  <c r="AF15" i="2"/>
  <c r="AF16" i="2"/>
  <c r="AF17" i="2"/>
  <c r="AF18" i="2"/>
  <c r="AF19" i="2"/>
  <c r="AF20" i="2"/>
  <c r="AF21" i="2"/>
  <c r="AF22" i="2"/>
  <c r="AF23" i="2"/>
  <c r="AF24" i="2"/>
  <c r="AF25" i="2"/>
  <c r="AF26" i="2"/>
  <c r="AF27" i="2"/>
  <c r="AF28" i="2"/>
  <c r="AF29" i="2"/>
  <c r="AF30" i="2"/>
  <c r="AF31" i="2"/>
  <c r="AF64" i="2"/>
  <c r="AF68" i="2"/>
  <c r="AF72" i="2"/>
  <c r="AF76" i="2"/>
  <c r="AE3" i="2"/>
  <c r="AE4" i="2"/>
  <c r="AE5" i="2"/>
  <c r="AE6" i="2"/>
  <c r="AE7" i="2"/>
  <c r="AE8" i="2"/>
  <c r="AE9" i="2"/>
  <c r="AE10" i="2"/>
  <c r="AE11" i="2"/>
  <c r="AE12" i="2"/>
  <c r="AE13" i="2"/>
  <c r="AE14" i="2"/>
  <c r="AE15" i="2"/>
  <c r="AE16" i="2"/>
  <c r="AE17" i="2"/>
  <c r="AE18" i="2"/>
  <c r="AE19" i="2"/>
  <c r="AE20" i="2"/>
  <c r="AE21" i="2"/>
  <c r="AE22" i="2"/>
  <c r="AE23" i="2"/>
  <c r="AE24" i="2"/>
  <c r="AE25" i="2"/>
  <c r="AE26" i="2"/>
  <c r="AE27" i="2"/>
  <c r="AE28" i="2"/>
  <c r="AE29" i="2"/>
  <c r="AE30" i="2"/>
  <c r="AE31" i="2"/>
  <c r="AE65" i="2"/>
  <c r="AE66" i="2"/>
  <c r="AE69" i="2"/>
  <c r="AE73" i="2"/>
  <c r="AE74" i="2"/>
  <c r="AD3" i="2"/>
  <c r="AD4" i="2"/>
  <c r="AD5" i="2"/>
  <c r="AD6" i="2"/>
  <c r="AD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D31" i="2"/>
  <c r="AD62" i="2"/>
  <c r="AD67" i="2"/>
  <c r="AD70" i="2"/>
  <c r="AD75" i="2"/>
  <c r="AF2" i="2"/>
  <c r="AE2" i="2"/>
  <c r="AD2" i="2"/>
  <c r="X62" i="2"/>
  <c r="X63" i="2"/>
  <c r="X64" i="2"/>
  <c r="X65" i="2"/>
  <c r="X66" i="2"/>
  <c r="X67" i="2"/>
  <c r="X68" i="2"/>
  <c r="X69" i="2"/>
  <c r="X70" i="2"/>
  <c r="X71" i="2"/>
  <c r="X72" i="2"/>
  <c r="X73" i="2"/>
  <c r="X74" i="2"/>
  <c r="X75" i="2"/>
  <c r="X76" i="2"/>
  <c r="W62" i="2"/>
  <c r="W63" i="2"/>
  <c r="W64" i="2"/>
  <c r="W65" i="2"/>
  <c r="W66" i="2"/>
  <c r="W67" i="2"/>
  <c r="W68" i="2"/>
  <c r="W69" i="2"/>
  <c r="W70" i="2"/>
  <c r="W71" i="2"/>
  <c r="W72" i="2"/>
  <c r="W73" i="2"/>
  <c r="W74" i="2"/>
  <c r="W75" i="2"/>
  <c r="W76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X73" i="1"/>
  <c r="X74" i="1"/>
  <c r="X65" i="1"/>
  <c r="X72" i="1"/>
  <c r="X69" i="1"/>
  <c r="X67" i="1"/>
  <c r="X66" i="1"/>
  <c r="X62" i="1"/>
  <c r="X71" i="1"/>
  <c r="X64" i="1"/>
  <c r="X68" i="1"/>
  <c r="X70" i="1"/>
  <c r="X75" i="1"/>
  <c r="X76" i="1"/>
  <c r="X63" i="1"/>
  <c r="W73" i="1"/>
  <c r="W74" i="1"/>
  <c r="W65" i="1"/>
  <c r="W72" i="1"/>
  <c r="W69" i="1"/>
  <c r="W67" i="1"/>
  <c r="W66" i="1"/>
  <c r="W62" i="1"/>
  <c r="W71" i="1"/>
  <c r="W64" i="1"/>
  <c r="W68" i="1"/>
  <c r="W70" i="1"/>
  <c r="W75" i="1"/>
  <c r="W76" i="1"/>
  <c r="W63" i="1"/>
  <c r="V73" i="1"/>
  <c r="V74" i="1"/>
  <c r="V65" i="1"/>
  <c r="V72" i="1"/>
  <c r="V69" i="1"/>
  <c r="V67" i="1"/>
  <c r="V66" i="1"/>
  <c r="V62" i="1"/>
  <c r="V71" i="1"/>
  <c r="V64" i="1"/>
  <c r="V68" i="1"/>
  <c r="V70" i="1"/>
  <c r="V75" i="1"/>
  <c r="V76" i="1"/>
  <c r="V63" i="1"/>
  <c r="L62" i="2"/>
  <c r="AF62" i="2" s="1"/>
  <c r="L63" i="2"/>
  <c r="AF63" i="2" s="1"/>
  <c r="L64" i="2"/>
  <c r="L65" i="2"/>
  <c r="AF65" i="2" s="1"/>
  <c r="L66" i="2"/>
  <c r="AF66" i="2" s="1"/>
  <c r="L67" i="2"/>
  <c r="AF67" i="2" s="1"/>
  <c r="L68" i="2"/>
  <c r="L69" i="2"/>
  <c r="AF69" i="2" s="1"/>
  <c r="L70" i="2"/>
  <c r="AF70" i="2" s="1"/>
  <c r="L71" i="2"/>
  <c r="AF71" i="2" s="1"/>
  <c r="L72" i="2"/>
  <c r="L73" i="2"/>
  <c r="AF73" i="2" s="1"/>
  <c r="L74" i="2"/>
  <c r="AF74" i="2" s="1"/>
  <c r="L75" i="2"/>
  <c r="AF75" i="2" s="1"/>
  <c r="L76" i="2"/>
  <c r="K62" i="2"/>
  <c r="AE62" i="2" s="1"/>
  <c r="K63" i="2"/>
  <c r="AE63" i="2" s="1"/>
  <c r="K64" i="2"/>
  <c r="AE64" i="2" s="1"/>
  <c r="K65" i="2"/>
  <c r="K66" i="2"/>
  <c r="K67" i="2"/>
  <c r="AE67" i="2" s="1"/>
  <c r="K68" i="2"/>
  <c r="AE68" i="2" s="1"/>
  <c r="K69" i="2"/>
  <c r="K70" i="2"/>
  <c r="AE70" i="2" s="1"/>
  <c r="K71" i="2"/>
  <c r="AE71" i="2" s="1"/>
  <c r="K72" i="2"/>
  <c r="AE72" i="2" s="1"/>
  <c r="K73" i="2"/>
  <c r="K74" i="2"/>
  <c r="K75" i="2"/>
  <c r="AE75" i="2" s="1"/>
  <c r="K76" i="2"/>
  <c r="AE76" i="2" s="1"/>
  <c r="J62" i="2"/>
  <c r="J63" i="2"/>
  <c r="AD63" i="2" s="1"/>
  <c r="J64" i="2"/>
  <c r="AD64" i="2" s="1"/>
  <c r="J65" i="2"/>
  <c r="AD65" i="2" s="1"/>
  <c r="J66" i="2"/>
  <c r="AD66" i="2" s="1"/>
  <c r="J67" i="2"/>
  <c r="J68" i="2"/>
  <c r="AD68" i="2" s="1"/>
  <c r="J69" i="2"/>
  <c r="AD69" i="2" s="1"/>
  <c r="J70" i="2"/>
  <c r="J71" i="2"/>
  <c r="AD71" i="2" s="1"/>
  <c r="J72" i="2"/>
  <c r="AD72" i="2" s="1"/>
  <c r="J73" i="2"/>
  <c r="AD73" i="2" s="1"/>
  <c r="J74" i="2"/>
  <c r="AD74" i="2" s="1"/>
  <c r="J75" i="2"/>
  <c r="J76" i="2"/>
  <c r="AD76" i="2" s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AF31" i="1" l="1"/>
  <c r="AF30" i="1"/>
  <c r="AF29" i="1"/>
  <c r="AF28" i="1"/>
  <c r="AF27" i="1"/>
  <c r="AF26" i="1"/>
  <c r="AF25" i="1"/>
  <c r="AF24" i="1"/>
  <c r="AF23" i="1"/>
  <c r="AF22" i="1"/>
  <c r="AF21" i="1"/>
  <c r="AF20" i="1"/>
  <c r="AF19" i="1"/>
  <c r="AF18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F3" i="1"/>
  <c r="AE31" i="1"/>
  <c r="AE30" i="1"/>
  <c r="AE29" i="1"/>
  <c r="AE28" i="1"/>
  <c r="AE27" i="1"/>
  <c r="AE26" i="1"/>
  <c r="AE25" i="1"/>
  <c r="AE24" i="1"/>
  <c r="AE23" i="1"/>
  <c r="AE22" i="1"/>
  <c r="AE21" i="1"/>
  <c r="AE20" i="1"/>
  <c r="AE19" i="1"/>
  <c r="AE18" i="1"/>
  <c r="AE17" i="1"/>
  <c r="AE16" i="1"/>
  <c r="AE15" i="1"/>
  <c r="AE14" i="1"/>
  <c r="AE13" i="1"/>
  <c r="AE12" i="1"/>
  <c r="AE11" i="1"/>
  <c r="AE10" i="1"/>
  <c r="AE9" i="1"/>
  <c r="AE8" i="1"/>
  <c r="AE7" i="1"/>
  <c r="AE6" i="1"/>
  <c r="AE5" i="1"/>
  <c r="AE4" i="1"/>
  <c r="AE3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F2" i="1"/>
  <c r="AE2" i="1"/>
  <c r="AD2" i="1"/>
  <c r="X47" i="1" l="1"/>
  <c r="AF47" i="1" s="1"/>
  <c r="X48" i="1"/>
  <c r="AF48" i="1" s="1"/>
  <c r="X49" i="1"/>
  <c r="AF49" i="1" s="1"/>
  <c r="X50" i="1"/>
  <c r="AF50" i="1" s="1"/>
  <c r="X51" i="1"/>
  <c r="AF51" i="1" s="1"/>
  <c r="X52" i="1"/>
  <c r="AF52" i="1" s="1"/>
  <c r="X53" i="1"/>
  <c r="AF53" i="1" s="1"/>
  <c r="X54" i="1"/>
  <c r="AF54" i="1" s="1"/>
  <c r="X55" i="1"/>
  <c r="AF55" i="1" s="1"/>
  <c r="X56" i="1"/>
  <c r="AF56" i="1" s="1"/>
  <c r="X57" i="1"/>
  <c r="AF57" i="1" s="1"/>
  <c r="X58" i="1"/>
  <c r="AF58" i="1" s="1"/>
  <c r="X59" i="1"/>
  <c r="AF59" i="1" s="1"/>
  <c r="X60" i="1"/>
  <c r="AF60" i="1" s="1"/>
  <c r="X61" i="1"/>
  <c r="AF61" i="1" s="1"/>
  <c r="W47" i="1"/>
  <c r="AE47" i="1" s="1"/>
  <c r="W48" i="1"/>
  <c r="AE48" i="1" s="1"/>
  <c r="W49" i="1"/>
  <c r="AE49" i="1" s="1"/>
  <c r="W50" i="1"/>
  <c r="AE50" i="1" s="1"/>
  <c r="W51" i="1"/>
  <c r="AE51" i="1" s="1"/>
  <c r="W52" i="1"/>
  <c r="AE52" i="1" s="1"/>
  <c r="W53" i="1"/>
  <c r="AE53" i="1" s="1"/>
  <c r="W54" i="1"/>
  <c r="AE54" i="1" s="1"/>
  <c r="W55" i="1"/>
  <c r="AE55" i="1" s="1"/>
  <c r="W56" i="1"/>
  <c r="AE56" i="1" s="1"/>
  <c r="W57" i="1"/>
  <c r="AE57" i="1" s="1"/>
  <c r="W58" i="1"/>
  <c r="AE58" i="1" s="1"/>
  <c r="W59" i="1"/>
  <c r="AE59" i="1" s="1"/>
  <c r="W60" i="1"/>
  <c r="AE60" i="1" s="1"/>
  <c r="W61" i="1"/>
  <c r="AE61" i="1" s="1"/>
  <c r="V47" i="1"/>
  <c r="AD47" i="1" s="1"/>
  <c r="V48" i="1"/>
  <c r="AD48" i="1" s="1"/>
  <c r="V49" i="1"/>
  <c r="AD49" i="1" s="1"/>
  <c r="V50" i="1"/>
  <c r="AD50" i="1" s="1"/>
  <c r="V51" i="1"/>
  <c r="AD51" i="1" s="1"/>
  <c r="V52" i="1"/>
  <c r="AD52" i="1" s="1"/>
  <c r="V53" i="1"/>
  <c r="AD53" i="1" s="1"/>
  <c r="V54" i="1"/>
  <c r="AD54" i="1" s="1"/>
  <c r="V55" i="1"/>
  <c r="AD55" i="1" s="1"/>
  <c r="V56" i="1"/>
  <c r="AD56" i="1" s="1"/>
  <c r="V57" i="1"/>
  <c r="AD57" i="1" s="1"/>
  <c r="V58" i="1"/>
  <c r="AD58" i="1" s="1"/>
  <c r="V59" i="1"/>
  <c r="AD59" i="1" s="1"/>
  <c r="V60" i="1"/>
  <c r="AD60" i="1" s="1"/>
  <c r="V61" i="1"/>
  <c r="AD61" i="1" s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V61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L47" i="2"/>
  <c r="AF47" i="2" s="1"/>
  <c r="L48" i="2"/>
  <c r="AF48" i="2" s="1"/>
  <c r="L49" i="2"/>
  <c r="AF49" i="2" s="1"/>
  <c r="L50" i="2"/>
  <c r="AF50" i="2" s="1"/>
  <c r="L51" i="2"/>
  <c r="AF51" i="2" s="1"/>
  <c r="L52" i="2"/>
  <c r="AF52" i="2" s="1"/>
  <c r="L53" i="2"/>
  <c r="AF53" i="2" s="1"/>
  <c r="L54" i="2"/>
  <c r="AF54" i="2" s="1"/>
  <c r="L55" i="2"/>
  <c r="AF55" i="2" s="1"/>
  <c r="L56" i="2"/>
  <c r="AF56" i="2" s="1"/>
  <c r="L57" i="2"/>
  <c r="AF57" i="2" s="1"/>
  <c r="L58" i="2"/>
  <c r="AF58" i="2" s="1"/>
  <c r="L59" i="2"/>
  <c r="AF59" i="2" s="1"/>
  <c r="L60" i="2"/>
  <c r="AF60" i="2" s="1"/>
  <c r="L61" i="2"/>
  <c r="AF61" i="2" s="1"/>
  <c r="K47" i="2"/>
  <c r="AE47" i="2" s="1"/>
  <c r="K48" i="2"/>
  <c r="AE48" i="2" s="1"/>
  <c r="K49" i="2"/>
  <c r="AE49" i="2" s="1"/>
  <c r="K50" i="2"/>
  <c r="AE50" i="2" s="1"/>
  <c r="K51" i="2"/>
  <c r="AE51" i="2" s="1"/>
  <c r="K52" i="2"/>
  <c r="AE52" i="2" s="1"/>
  <c r="K53" i="2"/>
  <c r="AE53" i="2" s="1"/>
  <c r="K54" i="2"/>
  <c r="AE54" i="2" s="1"/>
  <c r="K55" i="2"/>
  <c r="AE55" i="2" s="1"/>
  <c r="K56" i="2"/>
  <c r="AE56" i="2" s="1"/>
  <c r="K57" i="2"/>
  <c r="AE57" i="2" s="1"/>
  <c r="K58" i="2"/>
  <c r="AE58" i="2" s="1"/>
  <c r="K59" i="2"/>
  <c r="AE59" i="2" s="1"/>
  <c r="K60" i="2"/>
  <c r="AE60" i="2" s="1"/>
  <c r="K61" i="2"/>
  <c r="AE61" i="2" s="1"/>
  <c r="J47" i="2"/>
  <c r="AD47" i="2" s="1"/>
  <c r="J48" i="2"/>
  <c r="AD48" i="2" s="1"/>
  <c r="J49" i="2"/>
  <c r="AD49" i="2" s="1"/>
  <c r="J50" i="2"/>
  <c r="AD50" i="2" s="1"/>
  <c r="J51" i="2"/>
  <c r="AD51" i="2" s="1"/>
  <c r="J52" i="2"/>
  <c r="AD52" i="2" s="1"/>
  <c r="J53" i="2"/>
  <c r="AD53" i="2" s="1"/>
  <c r="J54" i="2"/>
  <c r="AD54" i="2" s="1"/>
  <c r="J55" i="2"/>
  <c r="AD55" i="2" s="1"/>
  <c r="J56" i="2"/>
  <c r="AD56" i="2" s="1"/>
  <c r="J57" i="2"/>
  <c r="AD57" i="2" s="1"/>
  <c r="J58" i="2"/>
  <c r="AD58" i="2" s="1"/>
  <c r="J59" i="2"/>
  <c r="AD59" i="2" s="1"/>
  <c r="J60" i="2"/>
  <c r="AD60" i="2" s="1"/>
  <c r="J61" i="2"/>
  <c r="AD61" i="2" s="1"/>
  <c r="L17" i="2" l="1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X39" i="2"/>
  <c r="W39" i="2"/>
  <c r="V39" i="2"/>
  <c r="L35" i="2"/>
  <c r="AF35" i="2" s="1"/>
  <c r="K35" i="2"/>
  <c r="AE35" i="2" s="1"/>
  <c r="J35" i="2"/>
  <c r="AD35" i="2" s="1"/>
  <c r="X45" i="2"/>
  <c r="W45" i="2"/>
  <c r="V45" i="2"/>
  <c r="L32" i="2"/>
  <c r="AF32" i="2" s="1"/>
  <c r="K32" i="2"/>
  <c r="AE32" i="2" s="1"/>
  <c r="J32" i="2"/>
  <c r="AD32" i="2" s="1"/>
  <c r="X35" i="2"/>
  <c r="W35" i="2"/>
  <c r="V35" i="2"/>
  <c r="L45" i="2"/>
  <c r="AF45" i="2" s="1"/>
  <c r="K45" i="2"/>
  <c r="AE45" i="2" s="1"/>
  <c r="J45" i="2"/>
  <c r="AD45" i="2" s="1"/>
  <c r="X44" i="2"/>
  <c r="W44" i="2"/>
  <c r="V44" i="2"/>
  <c r="L39" i="2"/>
  <c r="AF39" i="2" s="1"/>
  <c r="K39" i="2"/>
  <c r="AE39" i="2" s="1"/>
  <c r="J39" i="2"/>
  <c r="AD39" i="2" s="1"/>
  <c r="X43" i="2"/>
  <c r="W43" i="2"/>
  <c r="V43" i="2"/>
  <c r="L46" i="2"/>
  <c r="AF46" i="2" s="1"/>
  <c r="K46" i="2"/>
  <c r="AE46" i="2" s="1"/>
  <c r="J46" i="2"/>
  <c r="AD46" i="2" s="1"/>
  <c r="X42" i="2"/>
  <c r="W42" i="2"/>
  <c r="V42" i="2"/>
  <c r="L38" i="2"/>
  <c r="AF38" i="2" s="1"/>
  <c r="K38" i="2"/>
  <c r="AE38" i="2" s="1"/>
  <c r="J38" i="2"/>
  <c r="AD38" i="2" s="1"/>
  <c r="X41" i="2"/>
  <c r="W41" i="2"/>
  <c r="V41" i="2"/>
  <c r="L43" i="2"/>
  <c r="AF43" i="2" s="1"/>
  <c r="K43" i="2"/>
  <c r="AE43" i="2" s="1"/>
  <c r="J43" i="2"/>
  <c r="AD43" i="2" s="1"/>
  <c r="X34" i="2"/>
  <c r="W34" i="2"/>
  <c r="V34" i="2"/>
  <c r="L41" i="2"/>
  <c r="AF41" i="2" s="1"/>
  <c r="K41" i="2"/>
  <c r="AE41" i="2" s="1"/>
  <c r="J41" i="2"/>
  <c r="AD41" i="2" s="1"/>
  <c r="X36" i="2"/>
  <c r="W36" i="2"/>
  <c r="V36" i="2"/>
  <c r="L44" i="2"/>
  <c r="AF44" i="2" s="1"/>
  <c r="K44" i="2"/>
  <c r="AE44" i="2" s="1"/>
  <c r="J44" i="2"/>
  <c r="AD44" i="2" s="1"/>
  <c r="X38" i="2"/>
  <c r="W38" i="2"/>
  <c r="V38" i="2"/>
  <c r="L37" i="2"/>
  <c r="AF37" i="2" s="1"/>
  <c r="K37" i="2"/>
  <c r="AE37" i="2" s="1"/>
  <c r="J37" i="2"/>
  <c r="AD37" i="2" s="1"/>
  <c r="X40" i="2"/>
  <c r="W40" i="2"/>
  <c r="V40" i="2"/>
  <c r="L42" i="2"/>
  <c r="AF42" i="2" s="1"/>
  <c r="K42" i="2"/>
  <c r="AE42" i="2" s="1"/>
  <c r="J42" i="2"/>
  <c r="AD42" i="2" s="1"/>
  <c r="X32" i="2"/>
  <c r="W32" i="2"/>
  <c r="V32" i="2"/>
  <c r="L33" i="2"/>
  <c r="AF33" i="2" s="1"/>
  <c r="K33" i="2"/>
  <c r="AE33" i="2" s="1"/>
  <c r="J33" i="2"/>
  <c r="AD33" i="2" s="1"/>
  <c r="X33" i="2"/>
  <c r="W33" i="2"/>
  <c r="V33" i="2"/>
  <c r="L40" i="2"/>
  <c r="AF40" i="2" s="1"/>
  <c r="K40" i="2"/>
  <c r="AE40" i="2" s="1"/>
  <c r="J40" i="2"/>
  <c r="AD40" i="2" s="1"/>
  <c r="X46" i="2"/>
  <c r="W46" i="2"/>
  <c r="V46" i="2"/>
  <c r="L34" i="2"/>
  <c r="AF34" i="2" s="1"/>
  <c r="K34" i="2"/>
  <c r="AE34" i="2" s="1"/>
  <c r="J34" i="2"/>
  <c r="AD34" i="2" s="1"/>
  <c r="X37" i="2"/>
  <c r="W37" i="2"/>
  <c r="V37" i="2"/>
  <c r="L36" i="2"/>
  <c r="AF36" i="2" s="1"/>
  <c r="K36" i="2"/>
  <c r="AE36" i="2" s="1"/>
  <c r="J36" i="2"/>
  <c r="AD36" i="2" s="1"/>
  <c r="X30" i="2"/>
  <c r="W30" i="2"/>
  <c r="V30" i="2"/>
  <c r="X19" i="2"/>
  <c r="W19" i="2"/>
  <c r="V19" i="2"/>
  <c r="X29" i="2"/>
  <c r="W29" i="2"/>
  <c r="V29" i="2"/>
  <c r="X27" i="2"/>
  <c r="W27" i="2"/>
  <c r="V27" i="2"/>
  <c r="X20" i="2"/>
  <c r="W20" i="2"/>
  <c r="V20" i="2"/>
  <c r="X25" i="2"/>
  <c r="W25" i="2"/>
  <c r="V25" i="2"/>
  <c r="X17" i="2"/>
  <c r="W17" i="2"/>
  <c r="V17" i="2"/>
  <c r="X24" i="2"/>
  <c r="W24" i="2"/>
  <c r="V24" i="2"/>
  <c r="X22" i="2"/>
  <c r="W22" i="2"/>
  <c r="V22" i="2"/>
  <c r="X31" i="2"/>
  <c r="W31" i="2"/>
  <c r="V31" i="2"/>
  <c r="X26" i="2"/>
  <c r="W26" i="2"/>
  <c r="V26" i="2"/>
  <c r="X18" i="2"/>
  <c r="W18" i="2"/>
  <c r="V18" i="2"/>
  <c r="X21" i="2"/>
  <c r="W21" i="2"/>
  <c r="V21" i="2"/>
  <c r="X23" i="2"/>
  <c r="W23" i="2"/>
  <c r="V23" i="2"/>
  <c r="X28" i="2"/>
  <c r="W28" i="2"/>
  <c r="V28" i="2"/>
  <c r="X9" i="2"/>
  <c r="W9" i="2"/>
  <c r="V9" i="2"/>
  <c r="L14" i="2"/>
  <c r="K14" i="2"/>
  <c r="J14" i="2"/>
  <c r="X3" i="2"/>
  <c r="W3" i="2"/>
  <c r="V3" i="2"/>
  <c r="L15" i="2"/>
  <c r="K15" i="2"/>
  <c r="J15" i="2"/>
  <c r="X13" i="2"/>
  <c r="W13" i="2"/>
  <c r="V13" i="2"/>
  <c r="L11" i="2"/>
  <c r="K11" i="2"/>
  <c r="J11" i="2"/>
  <c r="X5" i="2"/>
  <c r="W5" i="2"/>
  <c r="V5" i="2"/>
  <c r="L10" i="2"/>
  <c r="K10" i="2"/>
  <c r="J10" i="2"/>
  <c r="X6" i="2"/>
  <c r="W6" i="2"/>
  <c r="V6" i="2"/>
  <c r="L8" i="2"/>
  <c r="K8" i="2"/>
  <c r="J8" i="2"/>
  <c r="X15" i="2"/>
  <c r="W15" i="2"/>
  <c r="V15" i="2"/>
  <c r="L16" i="2"/>
  <c r="K16" i="2"/>
  <c r="J16" i="2"/>
  <c r="X16" i="2"/>
  <c r="W16" i="2"/>
  <c r="V16" i="2"/>
  <c r="L2" i="2"/>
  <c r="K2" i="2"/>
  <c r="J2" i="2"/>
  <c r="X7" i="2"/>
  <c r="W7" i="2"/>
  <c r="V7" i="2"/>
  <c r="L13" i="2"/>
  <c r="K13" i="2"/>
  <c r="J13" i="2"/>
  <c r="X12" i="2"/>
  <c r="W12" i="2"/>
  <c r="V12" i="2"/>
  <c r="L5" i="2"/>
  <c r="K5" i="2"/>
  <c r="J5" i="2"/>
  <c r="X8" i="2"/>
  <c r="W8" i="2"/>
  <c r="V8" i="2"/>
  <c r="L9" i="2"/>
  <c r="K9" i="2"/>
  <c r="J9" i="2"/>
  <c r="X10" i="2"/>
  <c r="W10" i="2"/>
  <c r="V10" i="2"/>
  <c r="L12" i="2"/>
  <c r="K12" i="2"/>
  <c r="J12" i="2"/>
  <c r="X11" i="2"/>
  <c r="W11" i="2"/>
  <c r="V11" i="2"/>
  <c r="L7" i="2"/>
  <c r="K7" i="2"/>
  <c r="J7" i="2"/>
  <c r="X2" i="2"/>
  <c r="W2" i="2"/>
  <c r="V2" i="2"/>
  <c r="L4" i="2"/>
  <c r="K4" i="2"/>
  <c r="J4" i="2"/>
  <c r="X14" i="2"/>
  <c r="W14" i="2"/>
  <c r="V14" i="2"/>
  <c r="L3" i="2"/>
  <c r="K3" i="2"/>
  <c r="J3" i="2"/>
  <c r="X4" i="2"/>
  <c r="W4" i="2"/>
  <c r="V4" i="2"/>
  <c r="L6" i="2"/>
  <c r="K6" i="2"/>
  <c r="J6" i="2"/>
  <c r="X45" i="1"/>
  <c r="AF45" i="1" s="1"/>
  <c r="X46" i="1"/>
  <c r="AF46" i="1" s="1"/>
  <c r="X32" i="1"/>
  <c r="AF32" i="1" s="1"/>
  <c r="X34" i="1"/>
  <c r="AF34" i="1" s="1"/>
  <c r="X43" i="1"/>
  <c r="AF43" i="1" s="1"/>
  <c r="X44" i="1"/>
  <c r="AF44" i="1" s="1"/>
  <c r="X40" i="1"/>
  <c r="AF40" i="1" s="1"/>
  <c r="X38" i="1"/>
  <c r="AF38" i="1" s="1"/>
  <c r="X37" i="1"/>
  <c r="AF37" i="1" s="1"/>
  <c r="X42" i="1"/>
  <c r="AF42" i="1" s="1"/>
  <c r="X33" i="1"/>
  <c r="AF33" i="1" s="1"/>
  <c r="X36" i="1"/>
  <c r="AF36" i="1" s="1"/>
  <c r="X41" i="1"/>
  <c r="AF41" i="1" s="1"/>
  <c r="X39" i="1"/>
  <c r="AF39" i="1" s="1"/>
  <c r="X35" i="1"/>
  <c r="AF35" i="1" s="1"/>
  <c r="W45" i="1"/>
  <c r="AE45" i="1" s="1"/>
  <c r="W46" i="1"/>
  <c r="AE46" i="1" s="1"/>
  <c r="W32" i="1"/>
  <c r="AE32" i="1" s="1"/>
  <c r="W34" i="1"/>
  <c r="AE34" i="1" s="1"/>
  <c r="W43" i="1"/>
  <c r="AE43" i="1" s="1"/>
  <c r="W44" i="1"/>
  <c r="AE44" i="1" s="1"/>
  <c r="W40" i="1"/>
  <c r="AE40" i="1" s="1"/>
  <c r="W38" i="1"/>
  <c r="AE38" i="1" s="1"/>
  <c r="W37" i="1"/>
  <c r="AE37" i="1" s="1"/>
  <c r="W42" i="1"/>
  <c r="AE42" i="1" s="1"/>
  <c r="W33" i="1"/>
  <c r="AE33" i="1" s="1"/>
  <c r="W36" i="1"/>
  <c r="AE36" i="1" s="1"/>
  <c r="W41" i="1"/>
  <c r="AE41" i="1" s="1"/>
  <c r="W39" i="1"/>
  <c r="AE39" i="1" s="1"/>
  <c r="W35" i="1"/>
  <c r="AE35" i="1" s="1"/>
  <c r="V45" i="1"/>
  <c r="AD45" i="1" s="1"/>
  <c r="V46" i="1"/>
  <c r="AD46" i="1" s="1"/>
  <c r="V32" i="1"/>
  <c r="AD32" i="1" s="1"/>
  <c r="V34" i="1"/>
  <c r="AD34" i="1" s="1"/>
  <c r="V43" i="1"/>
  <c r="AD43" i="1" s="1"/>
  <c r="V44" i="1"/>
  <c r="AD44" i="1" s="1"/>
  <c r="V40" i="1"/>
  <c r="AD40" i="1" s="1"/>
  <c r="V38" i="1"/>
  <c r="AD38" i="1" s="1"/>
  <c r="V37" i="1"/>
  <c r="AD37" i="1" s="1"/>
  <c r="V42" i="1"/>
  <c r="AD42" i="1" s="1"/>
  <c r="V33" i="1"/>
  <c r="AD33" i="1" s="1"/>
  <c r="V36" i="1"/>
  <c r="AD36" i="1" s="1"/>
  <c r="V41" i="1"/>
  <c r="AD41" i="1" s="1"/>
  <c r="V39" i="1"/>
  <c r="AD39" i="1" s="1"/>
  <c r="V35" i="1"/>
  <c r="AD35" i="1" s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L17" i="1"/>
  <c r="L18" i="1"/>
  <c r="L19" i="1"/>
  <c r="L21" i="1"/>
  <c r="L22" i="1"/>
  <c r="L24" i="1"/>
  <c r="L25" i="1"/>
  <c r="L26" i="1"/>
  <c r="L27" i="1"/>
  <c r="L28" i="1"/>
  <c r="L29" i="1"/>
  <c r="L31" i="1"/>
  <c r="K17" i="1"/>
  <c r="K18" i="1"/>
  <c r="K19" i="1"/>
  <c r="K21" i="1"/>
  <c r="K22" i="1"/>
  <c r="K24" i="1"/>
  <c r="K25" i="1"/>
  <c r="K26" i="1"/>
  <c r="K27" i="1"/>
  <c r="K28" i="1"/>
  <c r="K29" i="1"/>
  <c r="K31" i="1"/>
  <c r="J17" i="1"/>
  <c r="J18" i="1"/>
  <c r="J19" i="1"/>
  <c r="J21" i="1"/>
  <c r="J22" i="1"/>
  <c r="J24" i="1"/>
  <c r="J25" i="1"/>
  <c r="J26" i="1"/>
  <c r="J27" i="1"/>
  <c r="J28" i="1"/>
  <c r="J29" i="1"/>
  <c r="J31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2" i="1"/>
</calcChain>
</file>

<file path=xl/sharedStrings.xml><?xml version="1.0" encoding="utf-8"?>
<sst xmlns="http://schemas.openxmlformats.org/spreadsheetml/2006/main" count="72" uniqueCount="26">
  <si>
    <t>p1</t>
  </si>
  <si>
    <t>p2</t>
  </si>
  <si>
    <t>p3</t>
  </si>
  <si>
    <t>hd</t>
  </si>
  <si>
    <t>wd</t>
  </si>
  <si>
    <t>hu</t>
  </si>
  <si>
    <t>wu</t>
  </si>
  <si>
    <t>メッシュ小</t>
    <rPh sb="4" eb="5">
      <t>ショウ</t>
    </rPh>
    <phoneticPr fontId="1"/>
  </si>
  <si>
    <t>h</t>
    <phoneticPr fontId="1"/>
  </si>
  <si>
    <t>w</t>
    <phoneticPr fontId="1"/>
  </si>
  <si>
    <t>cog</t>
    <phoneticPr fontId="1"/>
  </si>
  <si>
    <t>メッシュ大</t>
    <rPh sb="4" eb="5">
      <t>ダイ</t>
    </rPh>
    <phoneticPr fontId="1"/>
  </si>
  <si>
    <t>メッシュ平均</t>
    <rPh sb="4" eb="6">
      <t>ヘイキン</t>
    </rPh>
    <phoneticPr fontId="1"/>
  </si>
  <si>
    <t>ito</t>
    <phoneticPr fontId="1"/>
  </si>
  <si>
    <t>kou</t>
    <phoneticPr fontId="1"/>
  </si>
  <si>
    <t>miyamura</t>
    <phoneticPr fontId="1"/>
  </si>
  <si>
    <t>小</t>
    <rPh sb="0" eb="1">
      <t>ショウ</t>
    </rPh>
    <phoneticPr fontId="1"/>
  </si>
  <si>
    <t>大</t>
    <rPh sb="0" eb="1">
      <t>ダイ</t>
    </rPh>
    <phoneticPr fontId="1"/>
  </si>
  <si>
    <t>平均</t>
    <rPh sb="0" eb="2">
      <t>ヘイキン</t>
    </rPh>
    <phoneticPr fontId="1"/>
  </si>
  <si>
    <t>ichimura</t>
    <phoneticPr fontId="1"/>
  </si>
  <si>
    <t>ito</t>
    <phoneticPr fontId="1"/>
  </si>
  <si>
    <t>kou</t>
    <phoneticPr fontId="1"/>
  </si>
  <si>
    <t>miyamura</t>
    <phoneticPr fontId="1"/>
  </si>
  <si>
    <t>kobatake</t>
    <phoneticPr fontId="1"/>
  </si>
  <si>
    <t>komuro</t>
    <phoneticPr fontId="1"/>
  </si>
  <si>
    <t>sumida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</si>
</sst>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DF425-0E75-4BE9-BBDF-E86A5FF19213}">
  <dimension ref="A1:AF106"/>
  <sheetViews>
    <sheetView topLeftCell="U1" workbookViewId="0">
      <pane ySplit="1" topLeftCell="A89" activePane="bottomLeft" state="frozen"/>
      <selection pane="bottomLeft" activeCell="AD91" sqref="AD91:AF106"/>
    </sheetView>
  </sheetViews>
  <sheetFormatPr defaultRowHeight="18"/>
  <cols>
    <col min="1" max="1" width="9.69921875" bestFit="1" customWidth="1"/>
    <col min="2" max="2" width="11" bestFit="1" customWidth="1"/>
    <col min="14" max="14" width="11" bestFit="1" customWidth="1"/>
    <col min="25" max="25" width="9.8984375" bestFit="1" customWidth="1"/>
    <col min="26" max="26" width="13" bestFit="1" customWidth="1"/>
  </cols>
  <sheetData>
    <row r="1" spans="1:32">
      <c r="B1" t="s">
        <v>7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8</v>
      </c>
      <c r="K1" t="s">
        <v>9</v>
      </c>
      <c r="L1" t="s">
        <v>10</v>
      </c>
      <c r="N1" t="s">
        <v>11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T1" t="s">
        <v>5</v>
      </c>
      <c r="U1" t="s">
        <v>6</v>
      </c>
      <c r="V1" t="s">
        <v>8</v>
      </c>
      <c r="W1" t="s">
        <v>9</v>
      </c>
      <c r="X1" t="s">
        <v>10</v>
      </c>
      <c r="Z1" t="s">
        <v>12</v>
      </c>
      <c r="AA1" t="s">
        <v>0</v>
      </c>
      <c r="AB1" t="s">
        <v>1</v>
      </c>
      <c r="AC1" t="s">
        <v>2</v>
      </c>
      <c r="AD1" t="s">
        <v>8</v>
      </c>
      <c r="AE1" t="s">
        <v>9</v>
      </c>
      <c r="AF1" t="s">
        <v>10</v>
      </c>
    </row>
    <row r="2" spans="1:32">
      <c r="A2" t="s">
        <v>20</v>
      </c>
      <c r="B2">
        <v>1</v>
      </c>
      <c r="C2">
        <v>0</v>
      </c>
      <c r="D2">
        <v>0</v>
      </c>
      <c r="E2">
        <v>0</v>
      </c>
      <c r="F2">
        <v>77.499989999999997</v>
      </c>
      <c r="G2">
        <v>192.4999</v>
      </c>
      <c r="H2">
        <v>112.5</v>
      </c>
      <c r="I2">
        <v>77.500029999999995</v>
      </c>
      <c r="J2">
        <f>ROUND(SUM(F2,H2),2)</f>
        <v>190</v>
      </c>
      <c r="K2">
        <f>ROUND(MAX(G2,I2),2)</f>
        <v>192.5</v>
      </c>
      <c r="L2">
        <f>ROUND((F2/2*F2*G2+H2/2*H2*I2)/(F2*G2+H2*I2)+F2/2,2)</f>
        <v>83.95</v>
      </c>
      <c r="N2">
        <v>1</v>
      </c>
      <c r="O2">
        <v>0</v>
      </c>
      <c r="P2">
        <v>0</v>
      </c>
      <c r="Q2">
        <v>0</v>
      </c>
      <c r="R2">
        <v>180.0001</v>
      </c>
      <c r="S2">
        <v>77.500519999999995</v>
      </c>
      <c r="T2">
        <v>182.5001</v>
      </c>
      <c r="U2">
        <v>77.500519999999995</v>
      </c>
      <c r="V2">
        <f>ROUND(SUM(R2,T2),2)</f>
        <v>362.5</v>
      </c>
      <c r="W2">
        <f>ROUND(MAX(S2,U2),2)</f>
        <v>77.5</v>
      </c>
      <c r="X2">
        <f>ROUND((R2/2*R2*S2+T2/2*T2*U2)/(R2*S2+T2*U2)+R2/2,2)</f>
        <v>180.63</v>
      </c>
      <c r="Z2">
        <v>1</v>
      </c>
      <c r="AA2">
        <v>0</v>
      </c>
      <c r="AB2">
        <v>0</v>
      </c>
      <c r="AC2">
        <v>0</v>
      </c>
      <c r="AD2">
        <f>AVERAGE(J2,V2)/100</f>
        <v>2.7625000000000002</v>
      </c>
      <c r="AE2">
        <f>AVERAGE(K2,W2)/100</f>
        <v>1.35</v>
      </c>
      <c r="AF2">
        <f>AVERAGE(L2,X2)/100</f>
        <v>1.3229</v>
      </c>
    </row>
    <row r="3" spans="1:32">
      <c r="B3">
        <v>2</v>
      </c>
      <c r="C3">
        <v>45</v>
      </c>
      <c r="D3">
        <v>45</v>
      </c>
      <c r="E3">
        <v>45</v>
      </c>
      <c r="F3">
        <v>82.499979999999994</v>
      </c>
      <c r="G3">
        <v>239.9999</v>
      </c>
      <c r="H3">
        <v>12.5</v>
      </c>
      <c r="I3">
        <v>100</v>
      </c>
      <c r="J3">
        <f t="shared" ref="J3:J66" si="0">ROUND(SUM(F3,H3),2)</f>
        <v>95</v>
      </c>
      <c r="K3">
        <f t="shared" ref="K3:K66" si="1">ROUND(MAX(G3,I3),2)</f>
        <v>240</v>
      </c>
      <c r="L3">
        <f t="shared" ref="L3:L66" si="2">ROUND((F3/2*F3*G3+H3/2*H3*I3)/(F3*G3+H3*I3)+F3/2,2)</f>
        <v>80.42</v>
      </c>
      <c r="N3">
        <v>2</v>
      </c>
      <c r="O3">
        <v>45</v>
      </c>
      <c r="P3">
        <v>45</v>
      </c>
      <c r="Q3">
        <v>45</v>
      </c>
      <c r="R3">
        <v>177.5001</v>
      </c>
      <c r="S3">
        <v>130.00049999999999</v>
      </c>
      <c r="T3">
        <v>180.0001</v>
      </c>
      <c r="U3">
        <v>135.00049999999999</v>
      </c>
      <c r="V3">
        <f t="shared" ref="V3:V31" si="3">ROUND(SUM(R3,T3),2)</f>
        <v>357.5</v>
      </c>
      <c r="W3">
        <f t="shared" ref="W3:W31" si="4">ROUND(MAX(S3,U3),2)</f>
        <v>135</v>
      </c>
      <c r="X3">
        <f t="shared" ref="X3:X31" si="5">ROUND((R3/2*R3*S3+T3/2*T3*U3)/(R3*S3+T3*U3)+R3/2,2)</f>
        <v>178.14</v>
      </c>
      <c r="Z3">
        <v>2</v>
      </c>
      <c r="AA3">
        <v>45</v>
      </c>
      <c r="AB3">
        <v>45</v>
      </c>
      <c r="AC3">
        <v>45</v>
      </c>
      <c r="AD3">
        <f t="shared" ref="AD3:AD66" si="6">AVERAGE(J3,V3)/100</f>
        <v>2.2625000000000002</v>
      </c>
      <c r="AE3">
        <f t="shared" ref="AE3:AE66" si="7">AVERAGE(K3,W3)/100</f>
        <v>1.875</v>
      </c>
      <c r="AF3">
        <f t="shared" ref="AF3:AF66" si="8">AVERAGE(L3,X3)/100</f>
        <v>1.2927999999999999</v>
      </c>
    </row>
    <row r="4" spans="1:32">
      <c r="B4">
        <v>3</v>
      </c>
      <c r="C4">
        <v>90</v>
      </c>
      <c r="D4">
        <v>90</v>
      </c>
      <c r="E4">
        <v>90</v>
      </c>
      <c r="F4">
        <v>84.999979999999994</v>
      </c>
      <c r="G4">
        <v>177.4999</v>
      </c>
      <c r="H4">
        <v>50</v>
      </c>
      <c r="I4">
        <v>217.4999</v>
      </c>
      <c r="J4">
        <f t="shared" si="0"/>
        <v>135</v>
      </c>
      <c r="K4">
        <f t="shared" si="1"/>
        <v>217.5</v>
      </c>
      <c r="L4">
        <f t="shared" si="2"/>
        <v>77.67</v>
      </c>
      <c r="N4">
        <v>3</v>
      </c>
      <c r="O4">
        <v>90</v>
      </c>
      <c r="P4">
        <v>90</v>
      </c>
      <c r="Q4">
        <v>90</v>
      </c>
      <c r="R4">
        <v>162.5001</v>
      </c>
      <c r="S4">
        <v>75.000529999999998</v>
      </c>
      <c r="T4">
        <v>182.5001</v>
      </c>
      <c r="U4">
        <v>360.00020000000001</v>
      </c>
      <c r="V4">
        <f t="shared" si="3"/>
        <v>345</v>
      </c>
      <c r="W4">
        <f t="shared" si="4"/>
        <v>360</v>
      </c>
      <c r="X4">
        <f t="shared" si="5"/>
        <v>170.94</v>
      </c>
      <c r="Z4">
        <v>3</v>
      </c>
      <c r="AA4">
        <v>90</v>
      </c>
      <c r="AB4">
        <v>90</v>
      </c>
      <c r="AC4">
        <v>90</v>
      </c>
      <c r="AD4">
        <f t="shared" si="6"/>
        <v>2.4</v>
      </c>
      <c r="AE4">
        <f t="shared" si="7"/>
        <v>2.8875000000000002</v>
      </c>
      <c r="AF4">
        <f t="shared" si="8"/>
        <v>1.24305</v>
      </c>
    </row>
    <row r="5" spans="1:32">
      <c r="B5">
        <v>4</v>
      </c>
      <c r="C5">
        <v>135</v>
      </c>
      <c r="D5">
        <v>135</v>
      </c>
      <c r="E5">
        <v>135</v>
      </c>
      <c r="F5">
        <v>117.5</v>
      </c>
      <c r="G5">
        <v>117.5</v>
      </c>
      <c r="H5">
        <v>67.5</v>
      </c>
      <c r="I5">
        <v>112.5</v>
      </c>
      <c r="J5">
        <f t="shared" si="0"/>
        <v>185</v>
      </c>
      <c r="K5">
        <f t="shared" si="1"/>
        <v>117.5</v>
      </c>
      <c r="L5">
        <f t="shared" si="2"/>
        <v>108.63</v>
      </c>
      <c r="N5">
        <v>4</v>
      </c>
      <c r="O5">
        <v>135</v>
      </c>
      <c r="P5">
        <v>135</v>
      </c>
      <c r="Q5">
        <v>135</v>
      </c>
      <c r="R5">
        <v>97.500209999999996</v>
      </c>
      <c r="S5">
        <v>120.0005</v>
      </c>
      <c r="T5">
        <v>250.0001</v>
      </c>
      <c r="U5">
        <v>372.50020000000001</v>
      </c>
      <c r="V5">
        <f t="shared" si="3"/>
        <v>347.5</v>
      </c>
      <c r="W5">
        <f t="shared" si="4"/>
        <v>372.5</v>
      </c>
      <c r="X5">
        <f t="shared" si="5"/>
        <v>165.24</v>
      </c>
      <c r="Z5">
        <v>4</v>
      </c>
      <c r="AA5">
        <v>135</v>
      </c>
      <c r="AB5">
        <v>135</v>
      </c>
      <c r="AC5">
        <v>135</v>
      </c>
      <c r="AD5">
        <f t="shared" si="6"/>
        <v>2.6625000000000001</v>
      </c>
      <c r="AE5">
        <f t="shared" si="7"/>
        <v>2.4500000000000002</v>
      </c>
      <c r="AF5">
        <f t="shared" si="8"/>
        <v>1.3693500000000001</v>
      </c>
    </row>
    <row r="6" spans="1:32">
      <c r="B6">
        <v>5</v>
      </c>
      <c r="C6">
        <v>180</v>
      </c>
      <c r="D6">
        <v>180</v>
      </c>
      <c r="E6">
        <v>180</v>
      </c>
      <c r="F6">
        <v>127.5</v>
      </c>
      <c r="G6">
        <v>337.49979999999999</v>
      </c>
      <c r="H6">
        <v>50</v>
      </c>
      <c r="I6">
        <v>337.49979999999999</v>
      </c>
      <c r="J6">
        <f t="shared" si="0"/>
        <v>177.5</v>
      </c>
      <c r="K6">
        <f t="shared" si="1"/>
        <v>337.5</v>
      </c>
      <c r="L6">
        <f t="shared" si="2"/>
        <v>116.58</v>
      </c>
      <c r="N6">
        <v>5</v>
      </c>
      <c r="O6">
        <v>180</v>
      </c>
      <c r="P6">
        <v>180</v>
      </c>
      <c r="Q6">
        <v>180</v>
      </c>
      <c r="R6">
        <v>45.000230000000002</v>
      </c>
      <c r="S6">
        <v>177.50040000000001</v>
      </c>
      <c r="T6">
        <v>260.00009999999997</v>
      </c>
      <c r="U6">
        <v>302.50029999999998</v>
      </c>
      <c r="V6">
        <f t="shared" si="3"/>
        <v>305</v>
      </c>
      <c r="W6">
        <f t="shared" si="4"/>
        <v>302.5</v>
      </c>
      <c r="X6">
        <f t="shared" si="5"/>
        <v>142.59</v>
      </c>
      <c r="Z6">
        <v>5</v>
      </c>
      <c r="AA6">
        <v>180</v>
      </c>
      <c r="AB6">
        <v>180</v>
      </c>
      <c r="AC6">
        <v>180</v>
      </c>
      <c r="AD6">
        <f t="shared" si="6"/>
        <v>2.4125000000000001</v>
      </c>
      <c r="AE6">
        <f t="shared" si="7"/>
        <v>3.2</v>
      </c>
      <c r="AF6">
        <f t="shared" si="8"/>
        <v>1.2958500000000002</v>
      </c>
    </row>
    <row r="7" spans="1:32">
      <c r="B7">
        <v>6</v>
      </c>
      <c r="C7">
        <v>90</v>
      </c>
      <c r="D7">
        <v>0</v>
      </c>
      <c r="E7">
        <v>0</v>
      </c>
      <c r="F7">
        <v>229.9999</v>
      </c>
      <c r="G7">
        <v>45.000030000000002</v>
      </c>
      <c r="H7">
        <v>50</v>
      </c>
      <c r="I7">
        <v>47.500030000000002</v>
      </c>
      <c r="J7">
        <f t="shared" si="0"/>
        <v>280</v>
      </c>
      <c r="K7">
        <f t="shared" si="1"/>
        <v>47.5</v>
      </c>
      <c r="L7">
        <f t="shared" si="2"/>
        <v>213.2</v>
      </c>
      <c r="N7">
        <v>6</v>
      </c>
      <c r="O7">
        <v>90</v>
      </c>
      <c r="P7">
        <v>0</v>
      </c>
      <c r="Q7">
        <v>0</v>
      </c>
      <c r="R7">
        <v>97.500209999999996</v>
      </c>
      <c r="S7">
        <v>165.00040000000001</v>
      </c>
      <c r="T7">
        <v>242.5001</v>
      </c>
      <c r="U7">
        <v>125.0005</v>
      </c>
      <c r="V7">
        <f t="shared" si="3"/>
        <v>340</v>
      </c>
      <c r="W7">
        <f t="shared" si="4"/>
        <v>165</v>
      </c>
      <c r="X7">
        <f t="shared" si="5"/>
        <v>144.86000000000001</v>
      </c>
      <c r="Z7">
        <v>6</v>
      </c>
      <c r="AA7">
        <v>90</v>
      </c>
      <c r="AB7">
        <v>0</v>
      </c>
      <c r="AC7">
        <v>0</v>
      </c>
      <c r="AD7">
        <f t="shared" si="6"/>
        <v>3.1</v>
      </c>
      <c r="AE7">
        <f t="shared" si="7"/>
        <v>1.0625</v>
      </c>
      <c r="AF7">
        <f t="shared" si="8"/>
        <v>1.7903</v>
      </c>
    </row>
    <row r="8" spans="1:32">
      <c r="B8">
        <v>7</v>
      </c>
      <c r="C8">
        <v>90</v>
      </c>
      <c r="D8">
        <v>45</v>
      </c>
      <c r="E8">
        <v>0</v>
      </c>
      <c r="F8">
        <v>137.4999</v>
      </c>
      <c r="G8">
        <v>192.4999</v>
      </c>
      <c r="H8">
        <v>50</v>
      </c>
      <c r="I8">
        <v>189.9999</v>
      </c>
      <c r="J8">
        <f t="shared" si="0"/>
        <v>187.5</v>
      </c>
      <c r="K8">
        <f t="shared" si="1"/>
        <v>192.5</v>
      </c>
      <c r="L8">
        <f t="shared" si="2"/>
        <v>125.94</v>
      </c>
      <c r="N8">
        <v>7</v>
      </c>
      <c r="O8">
        <v>90</v>
      </c>
      <c r="P8">
        <v>45</v>
      </c>
      <c r="Q8">
        <v>0</v>
      </c>
      <c r="R8">
        <v>102.50020000000001</v>
      </c>
      <c r="S8">
        <v>205.00040000000001</v>
      </c>
      <c r="T8">
        <v>250.0001</v>
      </c>
      <c r="U8">
        <v>137.50049999999999</v>
      </c>
      <c r="V8">
        <f t="shared" si="3"/>
        <v>352.5</v>
      </c>
      <c r="W8">
        <f t="shared" si="4"/>
        <v>205</v>
      </c>
      <c r="X8">
        <f t="shared" si="5"/>
        <v>148.27000000000001</v>
      </c>
      <c r="Z8">
        <v>7</v>
      </c>
      <c r="AA8">
        <v>90</v>
      </c>
      <c r="AB8">
        <v>45</v>
      </c>
      <c r="AC8">
        <v>0</v>
      </c>
      <c r="AD8">
        <f t="shared" si="6"/>
        <v>2.7</v>
      </c>
      <c r="AE8">
        <f t="shared" si="7"/>
        <v>1.9875</v>
      </c>
      <c r="AF8">
        <f t="shared" si="8"/>
        <v>1.3710500000000001</v>
      </c>
    </row>
    <row r="9" spans="1:32">
      <c r="B9">
        <v>8</v>
      </c>
      <c r="C9">
        <v>90</v>
      </c>
      <c r="D9">
        <v>90</v>
      </c>
      <c r="E9">
        <v>0</v>
      </c>
      <c r="F9">
        <v>142.4999</v>
      </c>
      <c r="G9">
        <v>60.000039999999998</v>
      </c>
      <c r="H9">
        <v>50</v>
      </c>
      <c r="I9">
        <v>47.500030000000002</v>
      </c>
      <c r="J9">
        <f t="shared" si="0"/>
        <v>192.5</v>
      </c>
      <c r="K9">
        <f t="shared" si="1"/>
        <v>60</v>
      </c>
      <c r="L9">
        <f t="shared" si="2"/>
        <v>132.44999999999999</v>
      </c>
      <c r="N9">
        <v>8</v>
      </c>
      <c r="O9">
        <v>90</v>
      </c>
      <c r="P9">
        <v>90</v>
      </c>
      <c r="Q9">
        <v>0</v>
      </c>
      <c r="R9">
        <v>137.50020000000001</v>
      </c>
      <c r="S9">
        <v>212.50040000000001</v>
      </c>
      <c r="T9">
        <v>162.5001</v>
      </c>
      <c r="U9">
        <v>325.00029999999998</v>
      </c>
      <c r="V9">
        <f t="shared" si="3"/>
        <v>300</v>
      </c>
      <c r="W9">
        <f t="shared" si="4"/>
        <v>325</v>
      </c>
      <c r="X9">
        <f t="shared" si="5"/>
        <v>145.55000000000001</v>
      </c>
      <c r="Z9">
        <v>8</v>
      </c>
      <c r="AA9">
        <v>90</v>
      </c>
      <c r="AB9">
        <v>90</v>
      </c>
      <c r="AC9">
        <v>0</v>
      </c>
      <c r="AD9">
        <f t="shared" si="6"/>
        <v>2.4624999999999999</v>
      </c>
      <c r="AE9">
        <f t="shared" si="7"/>
        <v>1.925</v>
      </c>
      <c r="AF9">
        <f t="shared" si="8"/>
        <v>1.39</v>
      </c>
    </row>
    <row r="10" spans="1:32">
      <c r="B10">
        <v>9</v>
      </c>
      <c r="C10">
        <v>135</v>
      </c>
      <c r="D10">
        <v>45</v>
      </c>
      <c r="E10">
        <v>45</v>
      </c>
      <c r="F10">
        <v>62.500010000000003</v>
      </c>
      <c r="G10">
        <v>177.4999</v>
      </c>
      <c r="H10">
        <v>50</v>
      </c>
      <c r="I10">
        <v>150</v>
      </c>
      <c r="J10">
        <f t="shared" si="0"/>
        <v>112.5</v>
      </c>
      <c r="K10">
        <f t="shared" si="1"/>
        <v>177.5</v>
      </c>
      <c r="L10">
        <f t="shared" si="2"/>
        <v>59.98</v>
      </c>
      <c r="N10">
        <v>9</v>
      </c>
      <c r="O10">
        <v>135</v>
      </c>
      <c r="P10">
        <v>45</v>
      </c>
      <c r="Q10">
        <v>45</v>
      </c>
      <c r="R10">
        <v>170.0001</v>
      </c>
      <c r="S10">
        <v>127.5005</v>
      </c>
      <c r="T10">
        <v>130.00020000000001</v>
      </c>
      <c r="U10">
        <v>127.5005</v>
      </c>
      <c r="V10">
        <f t="shared" si="3"/>
        <v>300</v>
      </c>
      <c r="W10">
        <f t="shared" si="4"/>
        <v>127.5</v>
      </c>
      <c r="X10">
        <f t="shared" si="5"/>
        <v>161.33000000000001</v>
      </c>
      <c r="Z10">
        <v>9</v>
      </c>
      <c r="AA10">
        <v>135</v>
      </c>
      <c r="AB10">
        <v>45</v>
      </c>
      <c r="AC10">
        <v>45</v>
      </c>
      <c r="AD10">
        <f t="shared" si="6"/>
        <v>2.0625</v>
      </c>
      <c r="AE10">
        <f t="shared" si="7"/>
        <v>1.5249999999999999</v>
      </c>
      <c r="AF10">
        <f t="shared" si="8"/>
        <v>1.1065499999999999</v>
      </c>
    </row>
    <row r="11" spans="1:32">
      <c r="B11">
        <v>10</v>
      </c>
      <c r="C11">
        <v>135</v>
      </c>
      <c r="D11">
        <v>90</v>
      </c>
      <c r="E11">
        <v>45</v>
      </c>
      <c r="F11">
        <v>167.4999</v>
      </c>
      <c r="G11">
        <v>70.000029999999995</v>
      </c>
      <c r="H11">
        <v>50</v>
      </c>
      <c r="I11">
        <v>70.000029999999995</v>
      </c>
      <c r="J11">
        <f t="shared" si="0"/>
        <v>217.5</v>
      </c>
      <c r="K11">
        <f t="shared" si="1"/>
        <v>70</v>
      </c>
      <c r="L11">
        <f t="shared" si="2"/>
        <v>153.99</v>
      </c>
      <c r="N11">
        <v>10</v>
      </c>
      <c r="O11">
        <v>135</v>
      </c>
      <c r="P11">
        <v>90</v>
      </c>
      <c r="Q11">
        <v>45</v>
      </c>
      <c r="R11">
        <v>170.0001</v>
      </c>
      <c r="S11">
        <v>392.50020000000001</v>
      </c>
      <c r="T11">
        <v>172.5001</v>
      </c>
      <c r="U11">
        <v>392.50020000000001</v>
      </c>
      <c r="V11">
        <f t="shared" si="3"/>
        <v>342.5</v>
      </c>
      <c r="W11">
        <f t="shared" si="4"/>
        <v>392.5</v>
      </c>
      <c r="X11">
        <f t="shared" si="5"/>
        <v>170.63</v>
      </c>
      <c r="Z11">
        <v>10</v>
      </c>
      <c r="AA11">
        <v>135</v>
      </c>
      <c r="AB11">
        <v>90</v>
      </c>
      <c r="AC11">
        <v>45</v>
      </c>
      <c r="AD11">
        <f t="shared" si="6"/>
        <v>2.8</v>
      </c>
      <c r="AE11">
        <f t="shared" si="7"/>
        <v>2.3125</v>
      </c>
      <c r="AF11">
        <f t="shared" si="8"/>
        <v>1.6231</v>
      </c>
    </row>
    <row r="12" spans="1:32">
      <c r="B12">
        <v>11</v>
      </c>
      <c r="C12">
        <v>135</v>
      </c>
      <c r="D12">
        <v>135</v>
      </c>
      <c r="E12">
        <v>45</v>
      </c>
      <c r="F12">
        <v>137.4999</v>
      </c>
      <c r="G12">
        <v>187.4999</v>
      </c>
      <c r="H12">
        <v>50</v>
      </c>
      <c r="I12">
        <v>152.5</v>
      </c>
      <c r="J12">
        <f t="shared" si="0"/>
        <v>187.5</v>
      </c>
      <c r="K12">
        <f t="shared" si="1"/>
        <v>187.5</v>
      </c>
      <c r="L12">
        <f t="shared" si="2"/>
        <v>127.51</v>
      </c>
      <c r="N12">
        <v>11</v>
      </c>
      <c r="O12">
        <v>135</v>
      </c>
      <c r="P12">
        <v>135</v>
      </c>
      <c r="Q12">
        <v>45</v>
      </c>
      <c r="R12">
        <v>130.00020000000001</v>
      </c>
      <c r="S12">
        <v>390.00020000000001</v>
      </c>
      <c r="T12">
        <v>172.5001</v>
      </c>
      <c r="U12">
        <v>385.00020000000001</v>
      </c>
      <c r="V12">
        <f t="shared" si="3"/>
        <v>302.5</v>
      </c>
      <c r="W12">
        <f t="shared" si="4"/>
        <v>390</v>
      </c>
      <c r="X12">
        <f t="shared" si="5"/>
        <v>142.05000000000001</v>
      </c>
      <c r="Z12">
        <v>11</v>
      </c>
      <c r="AA12">
        <v>135</v>
      </c>
      <c r="AB12">
        <v>135</v>
      </c>
      <c r="AC12">
        <v>45</v>
      </c>
      <c r="AD12">
        <f t="shared" si="6"/>
        <v>2.4500000000000002</v>
      </c>
      <c r="AE12">
        <f t="shared" si="7"/>
        <v>2.8875000000000002</v>
      </c>
      <c r="AF12">
        <f t="shared" si="8"/>
        <v>1.3478000000000001</v>
      </c>
    </row>
    <row r="13" spans="1:32">
      <c r="B13">
        <v>12</v>
      </c>
      <c r="C13">
        <v>180</v>
      </c>
      <c r="D13">
        <v>90</v>
      </c>
      <c r="E13">
        <v>90</v>
      </c>
      <c r="F13">
        <v>212.4999</v>
      </c>
      <c r="G13">
        <v>157.5</v>
      </c>
      <c r="H13">
        <v>50</v>
      </c>
      <c r="I13">
        <v>157.5</v>
      </c>
      <c r="J13">
        <f t="shared" si="0"/>
        <v>262.5</v>
      </c>
      <c r="K13">
        <f t="shared" si="1"/>
        <v>157.5</v>
      </c>
      <c r="L13">
        <f t="shared" si="2"/>
        <v>197.02</v>
      </c>
      <c r="N13">
        <v>12</v>
      </c>
      <c r="O13">
        <v>180</v>
      </c>
      <c r="P13">
        <v>90</v>
      </c>
      <c r="Q13">
        <v>90</v>
      </c>
      <c r="R13">
        <v>132.50020000000001</v>
      </c>
      <c r="S13">
        <v>137.50049999999999</v>
      </c>
      <c r="T13">
        <v>132.50020000000001</v>
      </c>
      <c r="U13">
        <v>160.00040000000001</v>
      </c>
      <c r="V13">
        <f t="shared" si="3"/>
        <v>265</v>
      </c>
      <c r="W13">
        <f t="shared" si="4"/>
        <v>160</v>
      </c>
      <c r="X13">
        <f t="shared" si="5"/>
        <v>132.5</v>
      </c>
      <c r="Z13">
        <v>12</v>
      </c>
      <c r="AA13">
        <v>180</v>
      </c>
      <c r="AB13">
        <v>90</v>
      </c>
      <c r="AC13">
        <v>90</v>
      </c>
      <c r="AD13">
        <f t="shared" si="6"/>
        <v>2.6375000000000002</v>
      </c>
      <c r="AE13">
        <f t="shared" si="7"/>
        <v>1.5874999999999999</v>
      </c>
      <c r="AF13">
        <f t="shared" si="8"/>
        <v>1.6476</v>
      </c>
    </row>
    <row r="14" spans="1:32">
      <c r="B14">
        <v>13</v>
      </c>
      <c r="C14">
        <v>180</v>
      </c>
      <c r="D14">
        <v>135</v>
      </c>
      <c r="E14">
        <v>90</v>
      </c>
      <c r="F14">
        <v>97.499979999999994</v>
      </c>
      <c r="G14">
        <v>125</v>
      </c>
      <c r="H14">
        <v>82.499979999999994</v>
      </c>
      <c r="I14">
        <v>87.500020000000006</v>
      </c>
      <c r="J14">
        <f t="shared" si="0"/>
        <v>180</v>
      </c>
      <c r="K14">
        <f t="shared" si="1"/>
        <v>125</v>
      </c>
      <c r="L14">
        <f t="shared" si="2"/>
        <v>94.71</v>
      </c>
      <c r="N14">
        <v>13</v>
      </c>
      <c r="O14">
        <v>180</v>
      </c>
      <c r="P14">
        <v>135</v>
      </c>
      <c r="Q14">
        <v>90</v>
      </c>
      <c r="R14">
        <v>142.50020000000001</v>
      </c>
      <c r="S14">
        <v>327.50029999999998</v>
      </c>
      <c r="T14">
        <v>157.50020000000001</v>
      </c>
      <c r="U14">
        <v>335.00029999999998</v>
      </c>
      <c r="V14">
        <f t="shared" si="3"/>
        <v>300</v>
      </c>
      <c r="W14">
        <f t="shared" si="4"/>
        <v>335</v>
      </c>
      <c r="X14">
        <f t="shared" si="5"/>
        <v>146.47999999999999</v>
      </c>
      <c r="Z14">
        <v>13</v>
      </c>
      <c r="AA14">
        <v>180</v>
      </c>
      <c r="AB14">
        <v>135</v>
      </c>
      <c r="AC14">
        <v>90</v>
      </c>
      <c r="AD14">
        <f t="shared" si="6"/>
        <v>2.4</v>
      </c>
      <c r="AE14">
        <f t="shared" si="7"/>
        <v>2.2999999999999998</v>
      </c>
      <c r="AF14">
        <f t="shared" si="8"/>
        <v>1.2059500000000001</v>
      </c>
    </row>
    <row r="15" spans="1:32">
      <c r="B15">
        <v>14</v>
      </c>
      <c r="C15">
        <v>180</v>
      </c>
      <c r="D15">
        <v>180</v>
      </c>
      <c r="E15">
        <v>90</v>
      </c>
      <c r="F15">
        <v>147.4999</v>
      </c>
      <c r="G15">
        <v>222.4999</v>
      </c>
      <c r="H15">
        <v>50</v>
      </c>
      <c r="I15">
        <v>222.4999</v>
      </c>
      <c r="J15">
        <f t="shared" si="0"/>
        <v>197.5</v>
      </c>
      <c r="K15">
        <f t="shared" si="1"/>
        <v>222.5</v>
      </c>
      <c r="L15">
        <f t="shared" si="2"/>
        <v>135.16</v>
      </c>
      <c r="N15">
        <v>14</v>
      </c>
      <c r="O15">
        <v>180</v>
      </c>
      <c r="P15">
        <v>180</v>
      </c>
      <c r="Q15">
        <v>90</v>
      </c>
      <c r="R15">
        <v>132.50020000000001</v>
      </c>
      <c r="S15">
        <v>247.50040000000001</v>
      </c>
      <c r="T15">
        <v>205.0001</v>
      </c>
      <c r="U15">
        <v>347.50029999999998</v>
      </c>
      <c r="V15">
        <f t="shared" si="3"/>
        <v>337.5</v>
      </c>
      <c r="W15">
        <f t="shared" si="4"/>
        <v>347.5</v>
      </c>
      <c r="X15">
        <f t="shared" si="5"/>
        <v>157.32</v>
      </c>
      <c r="Z15">
        <v>14</v>
      </c>
      <c r="AA15">
        <v>180</v>
      </c>
      <c r="AB15">
        <v>180</v>
      </c>
      <c r="AC15">
        <v>90</v>
      </c>
      <c r="AD15">
        <f t="shared" si="6"/>
        <v>2.6749999999999998</v>
      </c>
      <c r="AE15">
        <f t="shared" si="7"/>
        <v>2.85</v>
      </c>
      <c r="AF15">
        <f t="shared" si="8"/>
        <v>1.4624000000000001</v>
      </c>
    </row>
    <row r="16" spans="1:32">
      <c r="B16">
        <v>15</v>
      </c>
      <c r="C16">
        <v>180</v>
      </c>
      <c r="D16">
        <v>90</v>
      </c>
      <c r="E16">
        <v>0</v>
      </c>
      <c r="F16">
        <v>124.9999</v>
      </c>
      <c r="G16">
        <v>229.9999</v>
      </c>
      <c r="H16">
        <v>50</v>
      </c>
      <c r="I16">
        <v>100</v>
      </c>
      <c r="J16">
        <f t="shared" si="0"/>
        <v>175</v>
      </c>
      <c r="K16">
        <f t="shared" si="1"/>
        <v>230</v>
      </c>
      <c r="L16">
        <f t="shared" si="2"/>
        <v>119.44</v>
      </c>
      <c r="N16">
        <v>15</v>
      </c>
      <c r="O16">
        <v>180</v>
      </c>
      <c r="P16">
        <v>90</v>
      </c>
      <c r="Q16">
        <v>0</v>
      </c>
      <c r="R16">
        <v>90.000209999999996</v>
      </c>
      <c r="S16">
        <v>197.50040000000001</v>
      </c>
      <c r="T16">
        <v>222.5001</v>
      </c>
      <c r="U16">
        <v>55.000529999999998</v>
      </c>
      <c r="V16">
        <f t="shared" si="3"/>
        <v>312.5</v>
      </c>
      <c r="W16">
        <f t="shared" si="4"/>
        <v>197.5</v>
      </c>
      <c r="X16">
        <f t="shared" si="5"/>
        <v>117.01</v>
      </c>
      <c r="Z16">
        <v>15</v>
      </c>
      <c r="AA16">
        <v>180</v>
      </c>
      <c r="AB16">
        <v>90</v>
      </c>
      <c r="AC16">
        <v>0</v>
      </c>
      <c r="AD16">
        <f t="shared" si="6"/>
        <v>2.4375</v>
      </c>
      <c r="AE16">
        <f t="shared" si="7"/>
        <v>2.1375000000000002</v>
      </c>
      <c r="AF16">
        <f t="shared" si="8"/>
        <v>1.18225</v>
      </c>
    </row>
    <row r="17" spans="1:32">
      <c r="A17" t="s">
        <v>21</v>
      </c>
      <c r="B17">
        <v>1</v>
      </c>
      <c r="C17">
        <v>0</v>
      </c>
      <c r="D17">
        <v>0</v>
      </c>
      <c r="E17">
        <v>0</v>
      </c>
      <c r="F17">
        <v>92.499979999999994</v>
      </c>
      <c r="G17">
        <v>55.000030000000002</v>
      </c>
      <c r="H17">
        <v>50</v>
      </c>
      <c r="I17">
        <v>52.500030000000002</v>
      </c>
      <c r="J17">
        <f t="shared" si="0"/>
        <v>142.5</v>
      </c>
      <c r="K17">
        <f t="shared" si="1"/>
        <v>55</v>
      </c>
      <c r="L17">
        <f t="shared" si="2"/>
        <v>85.27</v>
      </c>
      <c r="N17">
        <v>1</v>
      </c>
      <c r="O17">
        <v>0</v>
      </c>
      <c r="P17">
        <v>0</v>
      </c>
      <c r="Q17">
        <v>0</v>
      </c>
      <c r="R17">
        <v>47.500230000000002</v>
      </c>
      <c r="S17">
        <v>232.50040000000001</v>
      </c>
      <c r="T17">
        <v>120.00020000000001</v>
      </c>
      <c r="U17">
        <v>232.50040000000001</v>
      </c>
      <c r="V17">
        <f t="shared" si="3"/>
        <v>167.5</v>
      </c>
      <c r="W17">
        <f t="shared" si="4"/>
        <v>232.5</v>
      </c>
      <c r="X17">
        <f t="shared" si="5"/>
        <v>73.47</v>
      </c>
      <c r="Z17">
        <v>1</v>
      </c>
      <c r="AA17">
        <v>0</v>
      </c>
      <c r="AB17">
        <v>0</v>
      </c>
      <c r="AC17">
        <v>0</v>
      </c>
      <c r="AD17">
        <f t="shared" si="6"/>
        <v>1.55</v>
      </c>
      <c r="AE17">
        <f t="shared" si="7"/>
        <v>1.4375</v>
      </c>
      <c r="AF17">
        <f t="shared" si="8"/>
        <v>0.79370000000000007</v>
      </c>
    </row>
    <row r="18" spans="1:32">
      <c r="B18">
        <v>2</v>
      </c>
      <c r="C18">
        <v>45</v>
      </c>
      <c r="D18">
        <v>45</v>
      </c>
      <c r="E18">
        <v>45</v>
      </c>
      <c r="F18">
        <v>89.999979999999994</v>
      </c>
      <c r="G18">
        <v>160</v>
      </c>
      <c r="H18">
        <v>7.4999960000000003</v>
      </c>
      <c r="I18">
        <v>100</v>
      </c>
      <c r="J18">
        <f t="shared" si="0"/>
        <v>97.5</v>
      </c>
      <c r="K18">
        <f t="shared" si="1"/>
        <v>160</v>
      </c>
      <c r="L18">
        <f t="shared" si="2"/>
        <v>87.96</v>
      </c>
      <c r="N18">
        <v>2</v>
      </c>
      <c r="O18">
        <v>45</v>
      </c>
      <c r="P18">
        <v>45</v>
      </c>
      <c r="Q18">
        <v>45</v>
      </c>
      <c r="R18">
        <v>102.5</v>
      </c>
      <c r="S18">
        <v>207.50040000000001</v>
      </c>
      <c r="T18">
        <v>85.000209999999996</v>
      </c>
      <c r="U18">
        <v>207.50040000000001</v>
      </c>
      <c r="V18">
        <f t="shared" si="3"/>
        <v>187.5</v>
      </c>
      <c r="W18">
        <f t="shared" si="4"/>
        <v>207.5</v>
      </c>
      <c r="X18">
        <f t="shared" si="5"/>
        <v>98.53</v>
      </c>
      <c r="Z18">
        <v>2</v>
      </c>
      <c r="AA18">
        <v>45</v>
      </c>
      <c r="AB18">
        <v>45</v>
      </c>
      <c r="AC18">
        <v>45</v>
      </c>
      <c r="AD18">
        <f t="shared" si="6"/>
        <v>1.425</v>
      </c>
      <c r="AE18">
        <f t="shared" si="7"/>
        <v>1.8374999999999999</v>
      </c>
      <c r="AF18">
        <f t="shared" si="8"/>
        <v>0.93245</v>
      </c>
    </row>
    <row r="19" spans="1:32">
      <c r="B19">
        <v>3</v>
      </c>
      <c r="C19">
        <v>90</v>
      </c>
      <c r="D19">
        <v>90</v>
      </c>
      <c r="E19">
        <v>90</v>
      </c>
      <c r="F19">
        <v>177.4999</v>
      </c>
      <c r="G19">
        <v>100</v>
      </c>
      <c r="H19">
        <v>89.999979999999994</v>
      </c>
      <c r="I19">
        <v>207.4999</v>
      </c>
      <c r="J19">
        <f t="shared" si="0"/>
        <v>267.5</v>
      </c>
      <c r="K19">
        <f t="shared" si="1"/>
        <v>207.5</v>
      </c>
      <c r="L19">
        <f t="shared" si="2"/>
        <v>155.07</v>
      </c>
      <c r="N19">
        <v>3</v>
      </c>
      <c r="O19">
        <v>90</v>
      </c>
      <c r="P19">
        <v>90</v>
      </c>
      <c r="Q19">
        <v>90</v>
      </c>
      <c r="R19">
        <v>182.5001</v>
      </c>
      <c r="S19">
        <v>162.50040000000001</v>
      </c>
      <c r="T19">
        <v>107.50020000000001</v>
      </c>
      <c r="U19">
        <v>282.50029999999998</v>
      </c>
      <c r="V19">
        <f t="shared" si="3"/>
        <v>290</v>
      </c>
      <c r="W19">
        <f t="shared" si="4"/>
        <v>282.5</v>
      </c>
      <c r="X19">
        <f t="shared" si="5"/>
        <v>163.53</v>
      </c>
      <c r="Z19">
        <v>3</v>
      </c>
      <c r="AA19">
        <v>90</v>
      </c>
      <c r="AB19">
        <v>90</v>
      </c>
      <c r="AC19">
        <v>90</v>
      </c>
      <c r="AD19">
        <f t="shared" si="6"/>
        <v>2.7875000000000001</v>
      </c>
      <c r="AE19">
        <f t="shared" si="7"/>
        <v>2.4500000000000002</v>
      </c>
      <c r="AF19">
        <f t="shared" si="8"/>
        <v>1.5930000000000002</v>
      </c>
    </row>
    <row r="20" spans="1:32">
      <c r="B20">
        <v>4</v>
      </c>
      <c r="C20">
        <v>135</v>
      </c>
      <c r="D20">
        <v>135</v>
      </c>
      <c r="E20">
        <v>135</v>
      </c>
      <c r="J20">
        <v>285</v>
      </c>
      <c r="K20">
        <v>120</v>
      </c>
      <c r="L20">
        <v>190.27500000000001</v>
      </c>
      <c r="N20">
        <v>4</v>
      </c>
      <c r="O20">
        <v>135</v>
      </c>
      <c r="P20">
        <v>135</v>
      </c>
      <c r="Q20">
        <v>135</v>
      </c>
      <c r="R20">
        <v>60.000010000000003</v>
      </c>
      <c r="S20">
        <v>55.000529999999998</v>
      </c>
      <c r="T20">
        <v>235.0001</v>
      </c>
      <c r="U20">
        <v>177.50040000000001</v>
      </c>
      <c r="V20">
        <f t="shared" si="3"/>
        <v>295</v>
      </c>
      <c r="W20">
        <f t="shared" si="4"/>
        <v>177.5</v>
      </c>
      <c r="X20">
        <f t="shared" si="5"/>
        <v>141.09</v>
      </c>
      <c r="Z20">
        <v>4</v>
      </c>
      <c r="AA20">
        <v>135</v>
      </c>
      <c r="AB20">
        <v>135</v>
      </c>
      <c r="AC20">
        <v>135</v>
      </c>
      <c r="AD20">
        <f t="shared" si="6"/>
        <v>2.9</v>
      </c>
      <c r="AE20">
        <f t="shared" si="7"/>
        <v>1.4875</v>
      </c>
      <c r="AF20">
        <f t="shared" si="8"/>
        <v>1.656825</v>
      </c>
    </row>
    <row r="21" spans="1:32">
      <c r="B21">
        <v>5</v>
      </c>
      <c r="C21">
        <v>180</v>
      </c>
      <c r="D21">
        <v>180</v>
      </c>
      <c r="E21">
        <v>180</v>
      </c>
      <c r="F21">
        <v>199.9999</v>
      </c>
      <c r="G21">
        <v>100</v>
      </c>
      <c r="H21">
        <v>87.499989999999997</v>
      </c>
      <c r="I21">
        <v>269.99979999999999</v>
      </c>
      <c r="J21">
        <f t="shared" si="0"/>
        <v>287.5</v>
      </c>
      <c r="K21">
        <f t="shared" si="1"/>
        <v>270</v>
      </c>
      <c r="L21">
        <f t="shared" si="2"/>
        <v>169.54</v>
      </c>
      <c r="N21">
        <v>5</v>
      </c>
      <c r="O21">
        <v>180</v>
      </c>
      <c r="P21">
        <v>180</v>
      </c>
      <c r="Q21">
        <v>180</v>
      </c>
      <c r="R21">
        <v>180.0001</v>
      </c>
      <c r="S21">
        <v>167.50040000000001</v>
      </c>
      <c r="T21">
        <v>175.0001</v>
      </c>
      <c r="U21">
        <v>375.00020000000001</v>
      </c>
      <c r="V21">
        <f t="shared" si="3"/>
        <v>355</v>
      </c>
      <c r="W21">
        <f t="shared" si="4"/>
        <v>375</v>
      </c>
      <c r="X21">
        <f t="shared" si="5"/>
        <v>178.29</v>
      </c>
      <c r="Z21">
        <v>5</v>
      </c>
      <c r="AA21">
        <v>180</v>
      </c>
      <c r="AB21">
        <v>180</v>
      </c>
      <c r="AC21">
        <v>180</v>
      </c>
      <c r="AD21">
        <f t="shared" si="6"/>
        <v>3.2124999999999999</v>
      </c>
      <c r="AE21">
        <f t="shared" si="7"/>
        <v>3.2250000000000001</v>
      </c>
      <c r="AF21">
        <f t="shared" si="8"/>
        <v>1.73915</v>
      </c>
    </row>
    <row r="22" spans="1:32">
      <c r="B22">
        <v>6</v>
      </c>
      <c r="C22">
        <v>90</v>
      </c>
      <c r="D22">
        <v>0</v>
      </c>
      <c r="E22">
        <v>0</v>
      </c>
      <c r="F22">
        <v>204.9999</v>
      </c>
      <c r="G22">
        <v>70.000029999999995</v>
      </c>
      <c r="H22">
        <v>50</v>
      </c>
      <c r="I22">
        <v>70.000029999999995</v>
      </c>
      <c r="J22">
        <f t="shared" si="0"/>
        <v>255</v>
      </c>
      <c r="K22">
        <f t="shared" si="1"/>
        <v>70</v>
      </c>
      <c r="L22">
        <f t="shared" si="2"/>
        <v>189.8</v>
      </c>
      <c r="N22">
        <v>6</v>
      </c>
      <c r="O22">
        <v>90</v>
      </c>
      <c r="P22">
        <v>0</v>
      </c>
      <c r="Q22">
        <v>0</v>
      </c>
      <c r="R22">
        <v>85.000209999999996</v>
      </c>
      <c r="S22">
        <v>127.5005</v>
      </c>
      <c r="T22">
        <v>117.50020000000001</v>
      </c>
      <c r="U22">
        <v>152.50049999999999</v>
      </c>
      <c r="V22">
        <f t="shared" si="3"/>
        <v>202.5</v>
      </c>
      <c r="W22">
        <f t="shared" si="4"/>
        <v>152.5</v>
      </c>
      <c r="X22">
        <f t="shared" si="5"/>
        <v>95.13</v>
      </c>
      <c r="Z22">
        <v>6</v>
      </c>
      <c r="AA22">
        <v>90</v>
      </c>
      <c r="AB22">
        <v>0</v>
      </c>
      <c r="AC22">
        <v>0</v>
      </c>
      <c r="AD22">
        <f t="shared" si="6"/>
        <v>2.2875000000000001</v>
      </c>
      <c r="AE22">
        <f t="shared" si="7"/>
        <v>1.1125</v>
      </c>
      <c r="AF22">
        <f t="shared" si="8"/>
        <v>1.42465</v>
      </c>
    </row>
    <row r="23" spans="1:32">
      <c r="B23">
        <v>7</v>
      </c>
      <c r="C23">
        <v>90</v>
      </c>
      <c r="D23">
        <v>45</v>
      </c>
      <c r="E23">
        <v>0</v>
      </c>
      <c r="J23">
        <v>218.75</v>
      </c>
      <c r="K23">
        <v>133.75</v>
      </c>
      <c r="L23">
        <v>155.655</v>
      </c>
      <c r="N23">
        <v>7</v>
      </c>
      <c r="O23">
        <v>90</v>
      </c>
      <c r="P23">
        <v>45</v>
      </c>
      <c r="Q23">
        <v>0</v>
      </c>
      <c r="R23">
        <v>172.4999</v>
      </c>
      <c r="S23">
        <v>120.0005</v>
      </c>
      <c r="T23">
        <v>122.50020000000001</v>
      </c>
      <c r="U23">
        <v>117.5005</v>
      </c>
      <c r="V23">
        <f t="shared" si="3"/>
        <v>295</v>
      </c>
      <c r="W23">
        <f t="shared" si="4"/>
        <v>120</v>
      </c>
      <c r="X23">
        <f t="shared" si="5"/>
        <v>162.25</v>
      </c>
      <c r="Z23">
        <v>7</v>
      </c>
      <c r="AA23">
        <v>90</v>
      </c>
      <c r="AB23">
        <v>45</v>
      </c>
      <c r="AC23">
        <v>0</v>
      </c>
      <c r="AD23">
        <f t="shared" si="6"/>
        <v>2.5687500000000001</v>
      </c>
      <c r="AE23">
        <f t="shared" si="7"/>
        <v>1.26875</v>
      </c>
      <c r="AF23">
        <f t="shared" si="8"/>
        <v>1.5895249999999999</v>
      </c>
    </row>
    <row r="24" spans="1:32">
      <c r="B24">
        <v>8</v>
      </c>
      <c r="C24">
        <v>90</v>
      </c>
      <c r="D24">
        <v>90</v>
      </c>
      <c r="E24">
        <v>0</v>
      </c>
      <c r="F24">
        <v>97.499979999999994</v>
      </c>
      <c r="G24">
        <v>100</v>
      </c>
      <c r="H24">
        <v>105</v>
      </c>
      <c r="I24">
        <v>147.5</v>
      </c>
      <c r="J24">
        <f t="shared" si="0"/>
        <v>202.5</v>
      </c>
      <c r="K24">
        <f t="shared" si="1"/>
        <v>147.5</v>
      </c>
      <c r="L24">
        <f t="shared" si="2"/>
        <v>99.8</v>
      </c>
      <c r="N24">
        <v>8</v>
      </c>
      <c r="O24">
        <v>90</v>
      </c>
      <c r="P24">
        <v>90</v>
      </c>
      <c r="Q24">
        <v>0</v>
      </c>
      <c r="R24">
        <v>132.50020000000001</v>
      </c>
      <c r="S24">
        <v>110.0005</v>
      </c>
      <c r="T24">
        <v>130.00020000000001</v>
      </c>
      <c r="U24">
        <v>215.00040000000001</v>
      </c>
      <c r="V24">
        <f t="shared" si="3"/>
        <v>262.5</v>
      </c>
      <c r="W24">
        <f t="shared" si="4"/>
        <v>215</v>
      </c>
      <c r="X24">
        <f t="shared" si="5"/>
        <v>131.68</v>
      </c>
      <c r="Z24">
        <v>8</v>
      </c>
      <c r="AA24">
        <v>90</v>
      </c>
      <c r="AB24">
        <v>90</v>
      </c>
      <c r="AC24">
        <v>0</v>
      </c>
      <c r="AD24">
        <f t="shared" si="6"/>
        <v>2.3250000000000002</v>
      </c>
      <c r="AE24">
        <f t="shared" si="7"/>
        <v>1.8125</v>
      </c>
      <c r="AF24">
        <f t="shared" si="8"/>
        <v>1.1574</v>
      </c>
    </row>
    <row r="25" spans="1:32">
      <c r="B25">
        <v>9</v>
      </c>
      <c r="C25">
        <v>135</v>
      </c>
      <c r="D25">
        <v>45</v>
      </c>
      <c r="E25">
        <v>45</v>
      </c>
      <c r="F25">
        <v>232.4999</v>
      </c>
      <c r="G25">
        <v>100</v>
      </c>
      <c r="H25">
        <v>50</v>
      </c>
      <c r="I25">
        <v>100</v>
      </c>
      <c r="J25">
        <f t="shared" si="0"/>
        <v>282.5</v>
      </c>
      <c r="K25">
        <f t="shared" si="1"/>
        <v>100</v>
      </c>
      <c r="L25">
        <f t="shared" si="2"/>
        <v>216.35</v>
      </c>
      <c r="N25">
        <v>9</v>
      </c>
      <c r="O25">
        <v>135</v>
      </c>
      <c r="P25">
        <v>45</v>
      </c>
      <c r="Q25">
        <v>45</v>
      </c>
      <c r="R25">
        <v>85.000209999999996</v>
      </c>
      <c r="S25">
        <v>170.00040000000001</v>
      </c>
      <c r="T25">
        <v>162.5001</v>
      </c>
      <c r="U25">
        <v>255.00040000000001</v>
      </c>
      <c r="V25">
        <f t="shared" si="3"/>
        <v>247.5</v>
      </c>
      <c r="W25">
        <f t="shared" si="4"/>
        <v>255</v>
      </c>
      <c r="X25">
        <f t="shared" si="5"/>
        <v>113.73</v>
      </c>
      <c r="Z25">
        <v>9</v>
      </c>
      <c r="AA25">
        <v>135</v>
      </c>
      <c r="AB25">
        <v>45</v>
      </c>
      <c r="AC25">
        <v>45</v>
      </c>
      <c r="AD25">
        <f t="shared" si="6"/>
        <v>2.65</v>
      </c>
      <c r="AE25">
        <f t="shared" si="7"/>
        <v>1.7749999999999999</v>
      </c>
      <c r="AF25">
        <f t="shared" si="8"/>
        <v>1.6503999999999999</v>
      </c>
    </row>
    <row r="26" spans="1:32">
      <c r="B26">
        <v>10</v>
      </c>
      <c r="C26">
        <v>135</v>
      </c>
      <c r="D26">
        <v>90</v>
      </c>
      <c r="E26">
        <v>45</v>
      </c>
      <c r="F26">
        <v>50</v>
      </c>
      <c r="G26">
        <v>259.99990000000003</v>
      </c>
      <c r="H26">
        <v>79.999989999999997</v>
      </c>
      <c r="I26">
        <v>257.49990000000003</v>
      </c>
      <c r="J26">
        <f t="shared" si="0"/>
        <v>130</v>
      </c>
      <c r="K26">
        <f t="shared" si="1"/>
        <v>260</v>
      </c>
      <c r="L26">
        <f t="shared" si="2"/>
        <v>59.2</v>
      </c>
      <c r="N26">
        <v>10</v>
      </c>
      <c r="O26">
        <v>135</v>
      </c>
      <c r="P26">
        <v>90</v>
      </c>
      <c r="Q26">
        <v>45</v>
      </c>
      <c r="R26">
        <v>112.5</v>
      </c>
      <c r="S26">
        <v>55.000529999999998</v>
      </c>
      <c r="T26">
        <v>130.00020000000001</v>
      </c>
      <c r="U26">
        <v>175.00040000000001</v>
      </c>
      <c r="V26">
        <f t="shared" si="3"/>
        <v>242.5</v>
      </c>
      <c r="W26">
        <f t="shared" si="4"/>
        <v>175</v>
      </c>
      <c r="X26">
        <f t="shared" si="5"/>
        <v>119.38</v>
      </c>
      <c r="Z26">
        <v>10</v>
      </c>
      <c r="AA26">
        <v>135</v>
      </c>
      <c r="AB26">
        <v>90</v>
      </c>
      <c r="AC26">
        <v>45</v>
      </c>
      <c r="AD26">
        <f t="shared" si="6"/>
        <v>1.8625</v>
      </c>
      <c r="AE26">
        <f t="shared" si="7"/>
        <v>2.1749999999999998</v>
      </c>
      <c r="AF26">
        <f t="shared" si="8"/>
        <v>0.89289999999999992</v>
      </c>
    </row>
    <row r="27" spans="1:32">
      <c r="B27">
        <v>11</v>
      </c>
      <c r="C27">
        <v>135</v>
      </c>
      <c r="D27">
        <v>135</v>
      </c>
      <c r="E27">
        <v>45</v>
      </c>
      <c r="F27">
        <v>97.499979999999994</v>
      </c>
      <c r="G27">
        <v>209.9999</v>
      </c>
      <c r="H27">
        <v>2.5</v>
      </c>
      <c r="I27">
        <v>100</v>
      </c>
      <c r="J27">
        <f t="shared" si="0"/>
        <v>100</v>
      </c>
      <c r="K27">
        <f t="shared" si="1"/>
        <v>210</v>
      </c>
      <c r="L27">
        <f t="shared" si="2"/>
        <v>96.93</v>
      </c>
      <c r="N27">
        <v>11</v>
      </c>
      <c r="O27">
        <v>135</v>
      </c>
      <c r="P27">
        <v>135</v>
      </c>
      <c r="Q27">
        <v>45</v>
      </c>
      <c r="R27">
        <v>135.00020000000001</v>
      </c>
      <c r="S27">
        <v>80.000519999999995</v>
      </c>
      <c r="T27">
        <v>120.00020000000001</v>
      </c>
      <c r="U27">
        <v>302.50029999999998</v>
      </c>
      <c r="V27">
        <f t="shared" si="3"/>
        <v>255</v>
      </c>
      <c r="W27">
        <f t="shared" si="4"/>
        <v>302.5</v>
      </c>
      <c r="X27">
        <f t="shared" si="5"/>
        <v>129.22</v>
      </c>
      <c r="Z27">
        <v>11</v>
      </c>
      <c r="AA27">
        <v>135</v>
      </c>
      <c r="AB27">
        <v>135</v>
      </c>
      <c r="AC27">
        <v>45</v>
      </c>
      <c r="AD27">
        <f t="shared" si="6"/>
        <v>1.7749999999999999</v>
      </c>
      <c r="AE27">
        <f t="shared" si="7"/>
        <v>2.5625</v>
      </c>
      <c r="AF27">
        <f t="shared" si="8"/>
        <v>1.1307499999999999</v>
      </c>
    </row>
    <row r="28" spans="1:32">
      <c r="B28">
        <v>12</v>
      </c>
      <c r="C28">
        <v>180</v>
      </c>
      <c r="D28">
        <v>90</v>
      </c>
      <c r="E28">
        <v>90</v>
      </c>
      <c r="F28">
        <v>227.4999</v>
      </c>
      <c r="G28">
        <v>92.500010000000003</v>
      </c>
      <c r="H28">
        <v>87.499979999999994</v>
      </c>
      <c r="I28">
        <v>130</v>
      </c>
      <c r="J28">
        <f t="shared" si="0"/>
        <v>315</v>
      </c>
      <c r="K28">
        <f t="shared" si="1"/>
        <v>130</v>
      </c>
      <c r="L28">
        <f t="shared" si="2"/>
        <v>202.94</v>
      </c>
      <c r="N28">
        <v>12</v>
      </c>
      <c r="O28">
        <v>180</v>
      </c>
      <c r="P28">
        <v>90</v>
      </c>
      <c r="Q28">
        <v>90</v>
      </c>
      <c r="R28">
        <v>187.5001</v>
      </c>
      <c r="S28">
        <v>110.0005</v>
      </c>
      <c r="T28">
        <v>127.50020000000001</v>
      </c>
      <c r="U28">
        <v>82.500519999999995</v>
      </c>
      <c r="V28">
        <f t="shared" si="3"/>
        <v>315</v>
      </c>
      <c r="W28">
        <f t="shared" si="4"/>
        <v>110</v>
      </c>
      <c r="X28">
        <f t="shared" si="5"/>
        <v>177.37</v>
      </c>
      <c r="Z28">
        <v>12</v>
      </c>
      <c r="AA28">
        <v>180</v>
      </c>
      <c r="AB28">
        <v>90</v>
      </c>
      <c r="AC28">
        <v>90</v>
      </c>
      <c r="AD28">
        <f t="shared" si="6"/>
        <v>3.15</v>
      </c>
      <c r="AE28">
        <f t="shared" si="7"/>
        <v>1.2</v>
      </c>
      <c r="AF28">
        <f t="shared" si="8"/>
        <v>1.9015500000000001</v>
      </c>
    </row>
    <row r="29" spans="1:32">
      <c r="B29">
        <v>13</v>
      </c>
      <c r="C29">
        <v>180</v>
      </c>
      <c r="D29">
        <v>135</v>
      </c>
      <c r="E29">
        <v>90</v>
      </c>
      <c r="F29">
        <v>249.99979999999999</v>
      </c>
      <c r="G29">
        <v>192.4999</v>
      </c>
      <c r="H29">
        <v>50</v>
      </c>
      <c r="I29">
        <v>194.9999</v>
      </c>
      <c r="J29">
        <f t="shared" si="0"/>
        <v>300</v>
      </c>
      <c r="K29">
        <f t="shared" si="1"/>
        <v>195</v>
      </c>
      <c r="L29">
        <f t="shared" si="2"/>
        <v>233.15</v>
      </c>
      <c r="N29">
        <v>13</v>
      </c>
      <c r="O29">
        <v>180</v>
      </c>
      <c r="P29">
        <v>135</v>
      </c>
      <c r="Q29">
        <v>90</v>
      </c>
      <c r="R29">
        <v>85.000209999999996</v>
      </c>
      <c r="S29">
        <v>82.500519999999995</v>
      </c>
      <c r="T29">
        <v>155.00020000000001</v>
      </c>
      <c r="U29">
        <v>175.00040000000001</v>
      </c>
      <c r="V29">
        <f t="shared" si="3"/>
        <v>240</v>
      </c>
      <c r="W29">
        <f t="shared" si="4"/>
        <v>175</v>
      </c>
      <c r="X29">
        <f t="shared" si="5"/>
        <v>112.81</v>
      </c>
      <c r="Z29">
        <v>13</v>
      </c>
      <c r="AA29">
        <v>180</v>
      </c>
      <c r="AB29">
        <v>135</v>
      </c>
      <c r="AC29">
        <v>90</v>
      </c>
      <c r="AD29">
        <f t="shared" si="6"/>
        <v>2.7</v>
      </c>
      <c r="AE29">
        <f t="shared" si="7"/>
        <v>1.85</v>
      </c>
      <c r="AF29">
        <f t="shared" si="8"/>
        <v>1.7298000000000002</v>
      </c>
    </row>
    <row r="30" spans="1:32">
      <c r="B30">
        <v>14</v>
      </c>
      <c r="C30">
        <v>180</v>
      </c>
      <c r="D30">
        <v>180</v>
      </c>
      <c r="E30">
        <v>90</v>
      </c>
      <c r="J30">
        <v>255</v>
      </c>
      <c r="K30">
        <v>188.75</v>
      </c>
      <c r="L30">
        <v>131.47999999999999</v>
      </c>
      <c r="N30">
        <v>14</v>
      </c>
      <c r="O30">
        <v>180</v>
      </c>
      <c r="P30">
        <v>180</v>
      </c>
      <c r="Q30">
        <v>90</v>
      </c>
      <c r="R30">
        <v>75.000230000000002</v>
      </c>
      <c r="S30">
        <v>137.50049999999999</v>
      </c>
      <c r="T30">
        <v>300</v>
      </c>
      <c r="U30">
        <v>237.50040000000001</v>
      </c>
      <c r="V30">
        <f t="shared" si="3"/>
        <v>375</v>
      </c>
      <c r="W30">
        <f t="shared" si="4"/>
        <v>237.5</v>
      </c>
      <c r="X30">
        <f t="shared" si="5"/>
        <v>173.28</v>
      </c>
      <c r="Z30">
        <v>14</v>
      </c>
      <c r="AA30">
        <v>180</v>
      </c>
      <c r="AB30">
        <v>180</v>
      </c>
      <c r="AC30">
        <v>90</v>
      </c>
      <c r="AD30">
        <f t="shared" si="6"/>
        <v>3.15</v>
      </c>
      <c r="AE30">
        <f t="shared" si="7"/>
        <v>2.1312500000000001</v>
      </c>
      <c r="AF30">
        <f t="shared" si="8"/>
        <v>1.5238</v>
      </c>
    </row>
    <row r="31" spans="1:32">
      <c r="B31">
        <v>15</v>
      </c>
      <c r="C31">
        <v>180</v>
      </c>
      <c r="D31">
        <v>90</v>
      </c>
      <c r="E31">
        <v>0</v>
      </c>
      <c r="F31">
        <v>89.999979999999994</v>
      </c>
      <c r="G31">
        <v>100</v>
      </c>
      <c r="H31">
        <v>154.9999</v>
      </c>
      <c r="I31">
        <v>189.9999</v>
      </c>
      <c r="J31">
        <f t="shared" si="0"/>
        <v>245</v>
      </c>
      <c r="K31">
        <f t="shared" si="1"/>
        <v>190</v>
      </c>
      <c r="L31">
        <f t="shared" si="2"/>
        <v>114.89</v>
      </c>
      <c r="N31">
        <v>15</v>
      </c>
      <c r="O31">
        <v>180</v>
      </c>
      <c r="P31">
        <v>90</v>
      </c>
      <c r="Q31">
        <v>0</v>
      </c>
      <c r="R31">
        <v>115.00020000000001</v>
      </c>
      <c r="S31">
        <v>287.50029999999998</v>
      </c>
      <c r="T31">
        <v>87.500209999999996</v>
      </c>
      <c r="U31">
        <v>175.00040000000001</v>
      </c>
      <c r="V31">
        <f t="shared" si="3"/>
        <v>202.5</v>
      </c>
      <c r="W31">
        <f t="shared" si="4"/>
        <v>287.5</v>
      </c>
      <c r="X31">
        <f t="shared" si="5"/>
        <v>110.65</v>
      </c>
      <c r="Z31">
        <v>15</v>
      </c>
      <c r="AA31">
        <v>180</v>
      </c>
      <c r="AB31">
        <v>90</v>
      </c>
      <c r="AC31">
        <v>0</v>
      </c>
      <c r="AD31">
        <f t="shared" si="6"/>
        <v>2.2374999999999998</v>
      </c>
      <c r="AE31">
        <f t="shared" si="7"/>
        <v>2.3875000000000002</v>
      </c>
      <c r="AF31">
        <f t="shared" si="8"/>
        <v>1.1277000000000001</v>
      </c>
    </row>
    <row r="32" spans="1:32">
      <c r="A32" t="s">
        <v>22</v>
      </c>
      <c r="B32">
        <v>1</v>
      </c>
      <c r="C32">
        <v>0</v>
      </c>
      <c r="D32">
        <v>0</v>
      </c>
      <c r="E32">
        <v>0</v>
      </c>
      <c r="F32">
        <v>70</v>
      </c>
      <c r="G32">
        <v>284.99979999999999</v>
      </c>
      <c r="H32">
        <v>172.4999</v>
      </c>
      <c r="I32">
        <v>115</v>
      </c>
      <c r="J32">
        <f t="shared" si="0"/>
        <v>242.5</v>
      </c>
      <c r="K32">
        <f t="shared" si="1"/>
        <v>285</v>
      </c>
      <c r="L32">
        <f t="shared" si="2"/>
        <v>95.55</v>
      </c>
      <c r="N32">
        <v>1</v>
      </c>
      <c r="O32">
        <v>0</v>
      </c>
      <c r="P32">
        <v>0</v>
      </c>
      <c r="Q32">
        <v>0</v>
      </c>
      <c r="R32">
        <v>105.00020000000001</v>
      </c>
      <c r="S32">
        <v>325.00029999999998</v>
      </c>
      <c r="T32">
        <v>185.0001</v>
      </c>
      <c r="U32">
        <v>77.500519999999995</v>
      </c>
      <c r="V32">
        <f t="shared" ref="V32:V76" si="9">ROUND(SUM(R32,T32),2)</f>
        <v>290</v>
      </c>
      <c r="W32">
        <f t="shared" ref="W32:W76" si="10">ROUND(MAX(S32,U32),2)</f>
        <v>325</v>
      </c>
      <c r="X32">
        <f t="shared" ref="X32:X76" si="11">ROUND((R32/2*R32*S32+T32/2*T32*U32)/(R32*S32+T32*U32)+R32/2,2)</f>
        <v>116.83</v>
      </c>
      <c r="Z32">
        <v>1</v>
      </c>
      <c r="AA32">
        <v>0</v>
      </c>
      <c r="AB32">
        <v>0</v>
      </c>
      <c r="AC32">
        <v>0</v>
      </c>
      <c r="AD32">
        <f t="shared" si="6"/>
        <v>2.6625000000000001</v>
      </c>
      <c r="AE32">
        <f t="shared" si="7"/>
        <v>3.05</v>
      </c>
      <c r="AF32">
        <f t="shared" si="8"/>
        <v>1.0619000000000001</v>
      </c>
    </row>
    <row r="33" spans="1:32">
      <c r="B33">
        <v>2</v>
      </c>
      <c r="C33">
        <v>45</v>
      </c>
      <c r="D33">
        <v>45</v>
      </c>
      <c r="E33">
        <v>45</v>
      </c>
      <c r="F33">
        <v>152.4999</v>
      </c>
      <c r="G33">
        <v>90.000020000000006</v>
      </c>
      <c r="H33">
        <v>149.9999</v>
      </c>
      <c r="I33">
        <v>287.49979999999999</v>
      </c>
      <c r="J33">
        <f t="shared" si="0"/>
        <v>302.5</v>
      </c>
      <c r="K33">
        <f t="shared" si="1"/>
        <v>287.5</v>
      </c>
      <c r="L33">
        <f t="shared" si="2"/>
        <v>151.55000000000001</v>
      </c>
      <c r="N33">
        <v>2</v>
      </c>
      <c r="O33">
        <v>45</v>
      </c>
      <c r="P33">
        <v>45</v>
      </c>
      <c r="Q33">
        <v>45</v>
      </c>
      <c r="R33">
        <v>175.0001</v>
      </c>
      <c r="S33">
        <v>65.000529999999998</v>
      </c>
      <c r="T33">
        <v>100.00020000000001</v>
      </c>
      <c r="U33">
        <v>302.50029999999998</v>
      </c>
      <c r="V33">
        <f t="shared" si="9"/>
        <v>275</v>
      </c>
      <c r="W33">
        <f t="shared" si="10"/>
        <v>302.5</v>
      </c>
      <c r="X33">
        <f t="shared" si="11"/>
        <v>147.75</v>
      </c>
      <c r="Z33">
        <v>2</v>
      </c>
      <c r="AA33">
        <v>45</v>
      </c>
      <c r="AB33">
        <v>45</v>
      </c>
      <c r="AC33">
        <v>45</v>
      </c>
      <c r="AD33">
        <f t="shared" si="6"/>
        <v>2.8875000000000002</v>
      </c>
      <c r="AE33">
        <f t="shared" si="7"/>
        <v>2.95</v>
      </c>
      <c r="AF33">
        <f t="shared" si="8"/>
        <v>1.4965000000000002</v>
      </c>
    </row>
    <row r="34" spans="1:32">
      <c r="B34">
        <v>3</v>
      </c>
      <c r="C34">
        <v>90</v>
      </c>
      <c r="D34">
        <v>90</v>
      </c>
      <c r="E34">
        <v>90</v>
      </c>
      <c r="F34">
        <v>67.5</v>
      </c>
      <c r="G34">
        <v>309.99979999999999</v>
      </c>
      <c r="H34">
        <v>204.9999</v>
      </c>
      <c r="I34">
        <v>100</v>
      </c>
      <c r="J34">
        <f t="shared" si="0"/>
        <v>272.5</v>
      </c>
      <c r="K34">
        <f t="shared" si="1"/>
        <v>310</v>
      </c>
      <c r="L34">
        <f t="shared" si="2"/>
        <v>101.52</v>
      </c>
      <c r="N34">
        <v>3</v>
      </c>
      <c r="O34">
        <v>90</v>
      </c>
      <c r="P34">
        <v>90</v>
      </c>
      <c r="Q34">
        <v>90</v>
      </c>
      <c r="R34">
        <v>187.5001</v>
      </c>
      <c r="S34">
        <v>320.00029999999998</v>
      </c>
      <c r="T34">
        <v>132.50020000000001</v>
      </c>
      <c r="U34">
        <v>32.500520000000002</v>
      </c>
      <c r="V34">
        <f t="shared" si="9"/>
        <v>320</v>
      </c>
      <c r="W34">
        <f t="shared" si="10"/>
        <v>320</v>
      </c>
      <c r="X34">
        <f t="shared" si="11"/>
        <v>185.66</v>
      </c>
      <c r="Z34">
        <v>3</v>
      </c>
      <c r="AA34">
        <v>90</v>
      </c>
      <c r="AB34">
        <v>90</v>
      </c>
      <c r="AC34">
        <v>90</v>
      </c>
      <c r="AD34">
        <f t="shared" si="6"/>
        <v>2.9624999999999999</v>
      </c>
      <c r="AE34">
        <f t="shared" si="7"/>
        <v>3.15</v>
      </c>
      <c r="AF34">
        <f t="shared" si="8"/>
        <v>1.4359</v>
      </c>
    </row>
    <row r="35" spans="1:32">
      <c r="B35">
        <v>4</v>
      </c>
      <c r="C35">
        <v>135</v>
      </c>
      <c r="D35">
        <v>135</v>
      </c>
      <c r="E35">
        <v>135</v>
      </c>
      <c r="F35">
        <v>92.499979999999994</v>
      </c>
      <c r="G35">
        <v>92.500020000000006</v>
      </c>
      <c r="H35">
        <v>142.4999</v>
      </c>
      <c r="I35">
        <v>257.49990000000003</v>
      </c>
      <c r="J35">
        <f t="shared" si="0"/>
        <v>235</v>
      </c>
      <c r="K35">
        <f t="shared" si="1"/>
        <v>257.5</v>
      </c>
      <c r="L35">
        <f t="shared" si="2"/>
        <v>112.77</v>
      </c>
      <c r="N35">
        <v>4</v>
      </c>
      <c r="O35">
        <v>135</v>
      </c>
      <c r="P35">
        <v>135</v>
      </c>
      <c r="Q35">
        <v>135</v>
      </c>
      <c r="R35">
        <v>137.50020000000001</v>
      </c>
      <c r="S35">
        <v>52.500529999999998</v>
      </c>
      <c r="T35">
        <v>170.0001</v>
      </c>
      <c r="U35">
        <v>297.50029999999998</v>
      </c>
      <c r="V35">
        <f t="shared" si="9"/>
        <v>307.5</v>
      </c>
      <c r="W35">
        <f t="shared" si="10"/>
        <v>297.5</v>
      </c>
      <c r="X35">
        <f t="shared" si="11"/>
        <v>151.72</v>
      </c>
      <c r="Z35">
        <v>4</v>
      </c>
      <c r="AA35">
        <v>135</v>
      </c>
      <c r="AB35">
        <v>135</v>
      </c>
      <c r="AC35">
        <v>135</v>
      </c>
      <c r="AD35">
        <f t="shared" si="6"/>
        <v>2.7124999999999999</v>
      </c>
      <c r="AE35">
        <f t="shared" si="7"/>
        <v>2.7749999999999999</v>
      </c>
      <c r="AF35">
        <f t="shared" si="8"/>
        <v>1.3224500000000001</v>
      </c>
    </row>
    <row r="36" spans="1:32">
      <c r="B36">
        <v>5</v>
      </c>
      <c r="C36">
        <v>180</v>
      </c>
      <c r="D36">
        <v>180</v>
      </c>
      <c r="E36">
        <v>180</v>
      </c>
      <c r="F36">
        <v>142.4999</v>
      </c>
      <c r="G36">
        <v>100</v>
      </c>
      <c r="H36">
        <v>62.500019999999999</v>
      </c>
      <c r="I36">
        <v>232.4999</v>
      </c>
      <c r="J36">
        <f t="shared" si="0"/>
        <v>205</v>
      </c>
      <c r="K36">
        <f t="shared" si="1"/>
        <v>232.5</v>
      </c>
      <c r="L36">
        <f t="shared" si="2"/>
        <v>122.3</v>
      </c>
      <c r="N36">
        <v>5</v>
      </c>
      <c r="O36">
        <v>180</v>
      </c>
      <c r="P36">
        <v>180</v>
      </c>
      <c r="Q36">
        <v>180</v>
      </c>
      <c r="R36">
        <v>152.50020000000001</v>
      </c>
      <c r="S36">
        <v>260.00029999999998</v>
      </c>
      <c r="T36">
        <v>97.500209999999996</v>
      </c>
      <c r="U36">
        <v>412.50020000000001</v>
      </c>
      <c r="V36">
        <f t="shared" si="9"/>
        <v>250</v>
      </c>
      <c r="W36">
        <f t="shared" si="10"/>
        <v>412.5</v>
      </c>
      <c r="X36">
        <f t="shared" si="11"/>
        <v>138.65</v>
      </c>
      <c r="Z36">
        <v>5</v>
      </c>
      <c r="AA36">
        <v>180</v>
      </c>
      <c r="AB36">
        <v>180</v>
      </c>
      <c r="AC36">
        <v>180</v>
      </c>
      <c r="AD36">
        <f t="shared" si="6"/>
        <v>2.2749999999999999</v>
      </c>
      <c r="AE36">
        <f t="shared" si="7"/>
        <v>3.2250000000000001</v>
      </c>
      <c r="AF36">
        <f t="shared" si="8"/>
        <v>1.3047499999999999</v>
      </c>
    </row>
    <row r="37" spans="1:32">
      <c r="B37">
        <v>6</v>
      </c>
      <c r="C37">
        <v>90</v>
      </c>
      <c r="D37">
        <v>0</v>
      </c>
      <c r="E37">
        <v>0</v>
      </c>
      <c r="F37">
        <v>179.9999</v>
      </c>
      <c r="G37">
        <v>42.500030000000002</v>
      </c>
      <c r="H37">
        <v>50</v>
      </c>
      <c r="I37">
        <v>254.9999</v>
      </c>
      <c r="J37">
        <f t="shared" si="0"/>
        <v>230</v>
      </c>
      <c r="K37">
        <f t="shared" si="1"/>
        <v>255</v>
      </c>
      <c r="L37">
        <f t="shared" si="2"/>
        <v>139.37</v>
      </c>
      <c r="N37">
        <v>6</v>
      </c>
      <c r="O37">
        <v>90</v>
      </c>
      <c r="P37">
        <v>0</v>
      </c>
      <c r="Q37">
        <v>0</v>
      </c>
      <c r="R37">
        <v>175.0001</v>
      </c>
      <c r="S37">
        <v>280.00029999999998</v>
      </c>
      <c r="T37">
        <v>112.50020000000001</v>
      </c>
      <c r="U37">
        <v>37.500520000000002</v>
      </c>
      <c r="V37">
        <f t="shared" si="9"/>
        <v>287.5</v>
      </c>
      <c r="W37">
        <f t="shared" si="10"/>
        <v>280</v>
      </c>
      <c r="X37">
        <f t="shared" si="11"/>
        <v>172.52</v>
      </c>
      <c r="Z37">
        <v>6</v>
      </c>
      <c r="AA37">
        <v>90</v>
      </c>
      <c r="AB37">
        <v>0</v>
      </c>
      <c r="AC37">
        <v>0</v>
      </c>
      <c r="AD37">
        <f t="shared" si="6"/>
        <v>2.5874999999999999</v>
      </c>
      <c r="AE37">
        <f t="shared" si="7"/>
        <v>2.6749999999999998</v>
      </c>
      <c r="AF37">
        <f t="shared" si="8"/>
        <v>1.55945</v>
      </c>
    </row>
    <row r="38" spans="1:32">
      <c r="B38">
        <v>7</v>
      </c>
      <c r="C38">
        <v>90</v>
      </c>
      <c r="D38">
        <v>45</v>
      </c>
      <c r="E38">
        <v>0</v>
      </c>
      <c r="F38">
        <v>177.4999</v>
      </c>
      <c r="G38">
        <v>97.500010000000003</v>
      </c>
      <c r="H38">
        <v>70</v>
      </c>
      <c r="I38">
        <v>274.99979999999999</v>
      </c>
      <c r="J38">
        <f t="shared" si="0"/>
        <v>247.5</v>
      </c>
      <c r="K38">
        <f t="shared" si="1"/>
        <v>275</v>
      </c>
      <c r="L38">
        <f t="shared" si="2"/>
        <v>149.19999999999999</v>
      </c>
      <c r="N38">
        <v>7</v>
      </c>
      <c r="O38">
        <v>90</v>
      </c>
      <c r="P38">
        <v>45</v>
      </c>
      <c r="Q38">
        <v>0</v>
      </c>
      <c r="R38">
        <v>170.0001</v>
      </c>
      <c r="S38">
        <v>305.00029999999998</v>
      </c>
      <c r="T38">
        <v>225.0001</v>
      </c>
      <c r="U38">
        <v>50.000529999999998</v>
      </c>
      <c r="V38">
        <f t="shared" si="9"/>
        <v>395</v>
      </c>
      <c r="W38">
        <f t="shared" si="10"/>
        <v>305</v>
      </c>
      <c r="X38">
        <f t="shared" si="11"/>
        <v>174.9</v>
      </c>
      <c r="Z38">
        <v>7</v>
      </c>
      <c r="AA38">
        <v>90</v>
      </c>
      <c r="AB38">
        <v>45</v>
      </c>
      <c r="AC38">
        <v>0</v>
      </c>
      <c r="AD38">
        <f t="shared" si="6"/>
        <v>3.2124999999999999</v>
      </c>
      <c r="AE38">
        <f t="shared" si="7"/>
        <v>2.9</v>
      </c>
      <c r="AF38">
        <f t="shared" si="8"/>
        <v>1.6205000000000001</v>
      </c>
    </row>
    <row r="39" spans="1:32">
      <c r="B39">
        <v>8</v>
      </c>
      <c r="C39">
        <v>90</v>
      </c>
      <c r="D39">
        <v>90</v>
      </c>
      <c r="E39">
        <v>0</v>
      </c>
      <c r="F39">
        <v>94.999979999999994</v>
      </c>
      <c r="G39">
        <v>267.49990000000003</v>
      </c>
      <c r="H39">
        <v>172.4999</v>
      </c>
      <c r="I39">
        <v>100</v>
      </c>
      <c r="J39">
        <f t="shared" si="0"/>
        <v>267.5</v>
      </c>
      <c r="K39">
        <f t="shared" si="1"/>
        <v>267.5</v>
      </c>
      <c r="L39">
        <f t="shared" si="2"/>
        <v>110.67</v>
      </c>
      <c r="N39">
        <v>8</v>
      </c>
      <c r="O39">
        <v>90</v>
      </c>
      <c r="P39">
        <v>90</v>
      </c>
      <c r="Q39">
        <v>0</v>
      </c>
      <c r="R39">
        <v>175.0001</v>
      </c>
      <c r="S39">
        <v>37.500520000000002</v>
      </c>
      <c r="T39">
        <v>157.50020000000001</v>
      </c>
      <c r="U39">
        <v>290.00029999999998</v>
      </c>
      <c r="V39">
        <f t="shared" si="9"/>
        <v>332.5</v>
      </c>
      <c r="W39">
        <f t="shared" si="10"/>
        <v>290</v>
      </c>
      <c r="X39">
        <f t="shared" si="11"/>
        <v>167.35</v>
      </c>
      <c r="Z39">
        <v>8</v>
      </c>
      <c r="AA39">
        <v>90</v>
      </c>
      <c r="AB39">
        <v>90</v>
      </c>
      <c r="AC39">
        <v>0</v>
      </c>
      <c r="AD39">
        <f t="shared" si="6"/>
        <v>3</v>
      </c>
      <c r="AE39">
        <f t="shared" si="7"/>
        <v>2.7875000000000001</v>
      </c>
      <c r="AF39">
        <f t="shared" si="8"/>
        <v>1.3900999999999999</v>
      </c>
    </row>
    <row r="40" spans="1:32">
      <c r="B40">
        <v>9</v>
      </c>
      <c r="C40">
        <v>135</v>
      </c>
      <c r="D40">
        <v>45</v>
      </c>
      <c r="E40">
        <v>45</v>
      </c>
      <c r="F40">
        <v>70</v>
      </c>
      <c r="G40">
        <v>257.49990000000003</v>
      </c>
      <c r="H40">
        <v>217.4999</v>
      </c>
      <c r="I40">
        <v>47.500039999999998</v>
      </c>
      <c r="J40">
        <f t="shared" si="0"/>
        <v>287.5</v>
      </c>
      <c r="K40">
        <f t="shared" si="1"/>
        <v>257.5</v>
      </c>
      <c r="L40">
        <f t="shared" si="2"/>
        <v>96.87</v>
      </c>
      <c r="N40">
        <v>9</v>
      </c>
      <c r="O40">
        <v>135</v>
      </c>
      <c r="P40">
        <v>45</v>
      </c>
      <c r="Q40">
        <v>45</v>
      </c>
      <c r="R40">
        <v>110</v>
      </c>
      <c r="S40">
        <v>47.500529999999998</v>
      </c>
      <c r="T40">
        <v>242.5001</v>
      </c>
      <c r="U40">
        <v>290.00029999999998</v>
      </c>
      <c r="V40">
        <f t="shared" si="9"/>
        <v>352.5</v>
      </c>
      <c r="W40">
        <f t="shared" si="10"/>
        <v>290</v>
      </c>
      <c r="X40">
        <f t="shared" si="11"/>
        <v>171.67</v>
      </c>
      <c r="Z40">
        <v>9</v>
      </c>
      <c r="AA40">
        <v>135</v>
      </c>
      <c r="AB40">
        <v>45</v>
      </c>
      <c r="AC40">
        <v>45</v>
      </c>
      <c r="AD40">
        <f t="shared" si="6"/>
        <v>3.2</v>
      </c>
      <c r="AE40">
        <f t="shared" si="7"/>
        <v>2.7374999999999998</v>
      </c>
      <c r="AF40">
        <f t="shared" si="8"/>
        <v>1.3426999999999998</v>
      </c>
    </row>
    <row r="41" spans="1:32">
      <c r="B41">
        <v>10</v>
      </c>
      <c r="C41">
        <v>135</v>
      </c>
      <c r="D41">
        <v>90</v>
      </c>
      <c r="E41">
        <v>45</v>
      </c>
      <c r="F41">
        <v>124.9999</v>
      </c>
      <c r="G41">
        <v>199.9999</v>
      </c>
      <c r="H41">
        <v>50</v>
      </c>
      <c r="I41">
        <v>100</v>
      </c>
      <c r="J41">
        <f t="shared" si="0"/>
        <v>175</v>
      </c>
      <c r="K41">
        <f t="shared" si="1"/>
        <v>200</v>
      </c>
      <c r="L41">
        <f t="shared" si="2"/>
        <v>118.75</v>
      </c>
      <c r="N41">
        <v>10</v>
      </c>
      <c r="O41">
        <v>135</v>
      </c>
      <c r="P41">
        <v>90</v>
      </c>
      <c r="Q41">
        <v>45</v>
      </c>
      <c r="R41">
        <v>135.00020000000001</v>
      </c>
      <c r="S41">
        <v>55.000529999999998</v>
      </c>
      <c r="T41">
        <v>210.0001</v>
      </c>
      <c r="U41">
        <v>395.00020000000001</v>
      </c>
      <c r="V41">
        <f t="shared" si="9"/>
        <v>345</v>
      </c>
      <c r="W41">
        <f t="shared" si="10"/>
        <v>395</v>
      </c>
      <c r="X41">
        <f t="shared" si="11"/>
        <v>169.42</v>
      </c>
      <c r="Z41">
        <v>10</v>
      </c>
      <c r="AA41">
        <v>135</v>
      </c>
      <c r="AB41">
        <v>90</v>
      </c>
      <c r="AC41">
        <v>45</v>
      </c>
      <c r="AD41">
        <f t="shared" si="6"/>
        <v>2.6</v>
      </c>
      <c r="AE41">
        <f t="shared" si="7"/>
        <v>2.9750000000000001</v>
      </c>
      <c r="AF41">
        <f t="shared" si="8"/>
        <v>1.4408499999999997</v>
      </c>
    </row>
    <row r="42" spans="1:32">
      <c r="B42">
        <v>11</v>
      </c>
      <c r="C42">
        <v>135</v>
      </c>
      <c r="D42">
        <v>135</v>
      </c>
      <c r="E42">
        <v>45</v>
      </c>
      <c r="F42">
        <v>94.999979999999994</v>
      </c>
      <c r="G42">
        <v>105</v>
      </c>
      <c r="H42">
        <v>139.9999</v>
      </c>
      <c r="I42">
        <v>274.99979999999999</v>
      </c>
      <c r="J42">
        <f t="shared" si="0"/>
        <v>235</v>
      </c>
      <c r="K42">
        <f t="shared" si="1"/>
        <v>275</v>
      </c>
      <c r="L42">
        <f t="shared" si="2"/>
        <v>112.87</v>
      </c>
      <c r="N42">
        <v>11</v>
      </c>
      <c r="O42">
        <v>135</v>
      </c>
      <c r="P42">
        <v>135</v>
      </c>
      <c r="Q42">
        <v>45</v>
      </c>
      <c r="R42">
        <v>95.000209999999996</v>
      </c>
      <c r="S42">
        <v>87.500510000000006</v>
      </c>
      <c r="T42">
        <v>265</v>
      </c>
      <c r="U42">
        <v>287.50029999999998</v>
      </c>
      <c r="V42">
        <f t="shared" si="9"/>
        <v>360</v>
      </c>
      <c r="W42">
        <f t="shared" si="10"/>
        <v>287.5</v>
      </c>
      <c r="X42">
        <f t="shared" si="11"/>
        <v>171.64</v>
      </c>
      <c r="Z42">
        <v>11</v>
      </c>
      <c r="AA42">
        <v>135</v>
      </c>
      <c r="AB42">
        <v>135</v>
      </c>
      <c r="AC42">
        <v>45</v>
      </c>
      <c r="AD42">
        <f t="shared" si="6"/>
        <v>2.9750000000000001</v>
      </c>
      <c r="AE42">
        <f t="shared" si="7"/>
        <v>2.8125</v>
      </c>
      <c r="AF42">
        <f t="shared" si="8"/>
        <v>1.42255</v>
      </c>
    </row>
    <row r="43" spans="1:32">
      <c r="B43">
        <v>12</v>
      </c>
      <c r="C43">
        <v>180</v>
      </c>
      <c r="D43">
        <v>90</v>
      </c>
      <c r="E43">
        <v>90</v>
      </c>
      <c r="F43">
        <v>117.5</v>
      </c>
      <c r="G43">
        <v>279.99979999999999</v>
      </c>
      <c r="H43">
        <v>177.4999</v>
      </c>
      <c r="I43">
        <v>37.500030000000002</v>
      </c>
      <c r="J43">
        <f t="shared" si="0"/>
        <v>295</v>
      </c>
      <c r="K43">
        <f t="shared" si="1"/>
        <v>280</v>
      </c>
      <c r="L43">
        <f t="shared" si="2"/>
        <v>122.55</v>
      </c>
      <c r="N43">
        <v>12</v>
      </c>
      <c r="O43">
        <v>180</v>
      </c>
      <c r="P43">
        <v>90</v>
      </c>
      <c r="Q43">
        <v>90</v>
      </c>
      <c r="R43">
        <v>162.5001</v>
      </c>
      <c r="S43">
        <v>377.50020000000001</v>
      </c>
      <c r="T43">
        <v>117.50020000000001</v>
      </c>
      <c r="U43">
        <v>92.500510000000006</v>
      </c>
      <c r="V43">
        <f t="shared" si="9"/>
        <v>280</v>
      </c>
      <c r="W43">
        <f t="shared" si="10"/>
        <v>377.5</v>
      </c>
      <c r="X43">
        <f t="shared" si="11"/>
        <v>159.11000000000001</v>
      </c>
      <c r="Z43">
        <v>12</v>
      </c>
      <c r="AA43">
        <v>180</v>
      </c>
      <c r="AB43">
        <v>90</v>
      </c>
      <c r="AC43">
        <v>90</v>
      </c>
      <c r="AD43">
        <f t="shared" si="6"/>
        <v>2.875</v>
      </c>
      <c r="AE43">
        <f t="shared" si="7"/>
        <v>3.2875000000000001</v>
      </c>
      <c r="AF43">
        <f t="shared" si="8"/>
        <v>1.4083000000000001</v>
      </c>
    </row>
    <row r="44" spans="1:32">
      <c r="B44">
        <v>13</v>
      </c>
      <c r="C44">
        <v>180</v>
      </c>
      <c r="D44">
        <v>135</v>
      </c>
      <c r="E44">
        <v>90</v>
      </c>
      <c r="F44">
        <v>115</v>
      </c>
      <c r="G44">
        <v>234.9999</v>
      </c>
      <c r="H44">
        <v>89.999979999999994</v>
      </c>
      <c r="I44">
        <v>100</v>
      </c>
      <c r="J44">
        <f t="shared" si="0"/>
        <v>205</v>
      </c>
      <c r="K44">
        <f t="shared" si="1"/>
        <v>235</v>
      </c>
      <c r="L44">
        <f t="shared" si="2"/>
        <v>111.88</v>
      </c>
      <c r="N44">
        <v>13</v>
      </c>
      <c r="O44">
        <v>180</v>
      </c>
      <c r="P44">
        <v>135</v>
      </c>
      <c r="Q44">
        <v>90</v>
      </c>
      <c r="R44">
        <v>200.0001</v>
      </c>
      <c r="S44">
        <v>75.000529999999998</v>
      </c>
      <c r="T44">
        <v>180.0001</v>
      </c>
      <c r="U44">
        <v>335.00029999999998</v>
      </c>
      <c r="V44">
        <f t="shared" si="9"/>
        <v>380</v>
      </c>
      <c r="W44">
        <f t="shared" si="10"/>
        <v>335</v>
      </c>
      <c r="X44">
        <f t="shared" si="11"/>
        <v>191.99</v>
      </c>
      <c r="Z44">
        <v>13</v>
      </c>
      <c r="AA44">
        <v>180</v>
      </c>
      <c r="AB44">
        <v>135</v>
      </c>
      <c r="AC44">
        <v>90</v>
      </c>
      <c r="AD44">
        <f t="shared" si="6"/>
        <v>2.9249999999999998</v>
      </c>
      <c r="AE44">
        <f t="shared" si="7"/>
        <v>2.85</v>
      </c>
      <c r="AF44">
        <f t="shared" si="8"/>
        <v>1.51935</v>
      </c>
    </row>
    <row r="45" spans="1:32">
      <c r="B45">
        <v>14</v>
      </c>
      <c r="C45">
        <v>180</v>
      </c>
      <c r="D45">
        <v>180</v>
      </c>
      <c r="E45">
        <v>90</v>
      </c>
      <c r="F45">
        <v>164.9999</v>
      </c>
      <c r="G45">
        <v>284.99979999999999</v>
      </c>
      <c r="H45">
        <v>50</v>
      </c>
      <c r="I45">
        <v>289.99979999999999</v>
      </c>
      <c r="J45">
        <f t="shared" si="0"/>
        <v>215</v>
      </c>
      <c r="K45">
        <f t="shared" si="1"/>
        <v>290</v>
      </c>
      <c r="L45">
        <f t="shared" si="2"/>
        <v>151.44999999999999</v>
      </c>
      <c r="N45">
        <v>14</v>
      </c>
      <c r="O45">
        <v>180</v>
      </c>
      <c r="P45">
        <v>180</v>
      </c>
      <c r="Q45">
        <v>90</v>
      </c>
      <c r="R45">
        <v>137.50020000000001</v>
      </c>
      <c r="S45">
        <v>42.500529999999998</v>
      </c>
      <c r="T45">
        <v>215.0001</v>
      </c>
      <c r="U45">
        <v>280.00029999999998</v>
      </c>
      <c r="V45">
        <f t="shared" si="9"/>
        <v>352.5</v>
      </c>
      <c r="W45">
        <f t="shared" si="10"/>
        <v>280</v>
      </c>
      <c r="X45">
        <f t="shared" si="11"/>
        <v>172.82</v>
      </c>
      <c r="Z45">
        <v>14</v>
      </c>
      <c r="AA45">
        <v>180</v>
      </c>
      <c r="AB45">
        <v>180</v>
      </c>
      <c r="AC45">
        <v>90</v>
      </c>
      <c r="AD45">
        <f t="shared" si="6"/>
        <v>2.8374999999999999</v>
      </c>
      <c r="AE45">
        <f t="shared" si="7"/>
        <v>2.85</v>
      </c>
      <c r="AF45">
        <f t="shared" si="8"/>
        <v>1.6213499999999998</v>
      </c>
    </row>
    <row r="46" spans="1:32">
      <c r="B46">
        <v>15</v>
      </c>
      <c r="C46">
        <v>180</v>
      </c>
      <c r="D46">
        <v>90</v>
      </c>
      <c r="E46">
        <v>0</v>
      </c>
      <c r="F46">
        <v>82.499989999999997</v>
      </c>
      <c r="G46">
        <v>209.9999</v>
      </c>
      <c r="H46">
        <v>169.9999</v>
      </c>
      <c r="I46">
        <v>100</v>
      </c>
      <c r="J46">
        <f t="shared" si="0"/>
        <v>252.5</v>
      </c>
      <c r="K46">
        <f t="shared" si="1"/>
        <v>210</v>
      </c>
      <c r="L46">
        <f t="shared" si="2"/>
        <v>104.17</v>
      </c>
      <c r="N46">
        <v>15</v>
      </c>
      <c r="O46">
        <v>180</v>
      </c>
      <c r="P46">
        <v>90</v>
      </c>
      <c r="Q46">
        <v>0</v>
      </c>
      <c r="R46">
        <v>157.50020000000001</v>
      </c>
      <c r="S46">
        <v>85.000519999999995</v>
      </c>
      <c r="T46">
        <v>170.0001</v>
      </c>
      <c r="U46">
        <v>355.00020000000001</v>
      </c>
      <c r="V46">
        <f t="shared" si="9"/>
        <v>327.5</v>
      </c>
      <c r="W46">
        <f t="shared" si="10"/>
        <v>355</v>
      </c>
      <c r="X46">
        <f t="shared" si="11"/>
        <v>162.62</v>
      </c>
      <c r="Z46">
        <v>15</v>
      </c>
      <c r="AA46">
        <v>180</v>
      </c>
      <c r="AB46">
        <v>90</v>
      </c>
      <c r="AC46">
        <v>0</v>
      </c>
      <c r="AD46">
        <f t="shared" si="6"/>
        <v>2.9</v>
      </c>
      <c r="AE46">
        <f t="shared" si="7"/>
        <v>2.8250000000000002</v>
      </c>
      <c r="AF46">
        <f t="shared" si="8"/>
        <v>1.3339500000000002</v>
      </c>
    </row>
    <row r="47" spans="1:32">
      <c r="A47" t="s">
        <v>19</v>
      </c>
      <c r="B47">
        <v>1</v>
      </c>
      <c r="C47">
        <v>0</v>
      </c>
      <c r="D47">
        <v>0</v>
      </c>
      <c r="E47">
        <v>0</v>
      </c>
      <c r="F47">
        <v>84.999989999999997</v>
      </c>
      <c r="G47">
        <v>277.49979999999999</v>
      </c>
      <c r="H47">
        <v>99.999979999999994</v>
      </c>
      <c r="I47">
        <v>30.000019999999999</v>
      </c>
      <c r="J47">
        <f t="shared" si="0"/>
        <v>185</v>
      </c>
      <c r="K47">
        <f t="shared" si="1"/>
        <v>277.5</v>
      </c>
      <c r="L47">
        <f t="shared" si="2"/>
        <v>85.85</v>
      </c>
      <c r="N47">
        <v>1</v>
      </c>
      <c r="O47">
        <v>0</v>
      </c>
      <c r="P47">
        <v>0</v>
      </c>
      <c r="Q47">
        <v>0</v>
      </c>
      <c r="R47">
        <v>55.000230000000002</v>
      </c>
      <c r="S47">
        <v>112.5005</v>
      </c>
      <c r="T47">
        <v>264.99979999999999</v>
      </c>
      <c r="U47">
        <v>77.499989999999997</v>
      </c>
      <c r="V47">
        <f t="shared" si="9"/>
        <v>320</v>
      </c>
      <c r="W47">
        <f t="shared" si="10"/>
        <v>112.5</v>
      </c>
      <c r="X47">
        <f t="shared" si="11"/>
        <v>135.69</v>
      </c>
      <c r="Z47">
        <v>1</v>
      </c>
      <c r="AA47">
        <v>0</v>
      </c>
      <c r="AB47">
        <v>0</v>
      </c>
      <c r="AC47">
        <v>0</v>
      </c>
      <c r="AD47">
        <f t="shared" si="6"/>
        <v>2.5249999999999999</v>
      </c>
      <c r="AE47">
        <f t="shared" si="7"/>
        <v>1.95</v>
      </c>
      <c r="AF47">
        <f t="shared" si="8"/>
        <v>1.1076999999999999</v>
      </c>
    </row>
    <row r="48" spans="1:32">
      <c r="B48">
        <v>2</v>
      </c>
      <c r="C48">
        <v>45</v>
      </c>
      <c r="D48">
        <v>45</v>
      </c>
      <c r="E48">
        <v>45</v>
      </c>
      <c r="F48">
        <v>60.000010000000003</v>
      </c>
      <c r="G48">
        <v>344.99979999999999</v>
      </c>
      <c r="H48">
        <v>62.500010000000003</v>
      </c>
      <c r="I48">
        <v>37.500019999999999</v>
      </c>
      <c r="J48">
        <f t="shared" si="0"/>
        <v>122.5</v>
      </c>
      <c r="K48">
        <f t="shared" si="1"/>
        <v>345</v>
      </c>
      <c r="L48">
        <f t="shared" si="2"/>
        <v>60.13</v>
      </c>
      <c r="N48">
        <v>2</v>
      </c>
      <c r="O48">
        <v>45</v>
      </c>
      <c r="P48">
        <v>45</v>
      </c>
      <c r="Q48">
        <v>45</v>
      </c>
      <c r="R48">
        <v>62.500010000000003</v>
      </c>
      <c r="S48">
        <v>97.500500000000002</v>
      </c>
      <c r="T48">
        <v>97.500209999999996</v>
      </c>
      <c r="U48">
        <v>517.50009999999997</v>
      </c>
      <c r="V48">
        <f t="shared" si="9"/>
        <v>160</v>
      </c>
      <c r="W48">
        <f t="shared" si="10"/>
        <v>517.5</v>
      </c>
      <c r="X48">
        <f t="shared" si="11"/>
        <v>78.11</v>
      </c>
      <c r="Z48">
        <v>2</v>
      </c>
      <c r="AA48">
        <v>45</v>
      </c>
      <c r="AB48">
        <v>45</v>
      </c>
      <c r="AC48">
        <v>45</v>
      </c>
      <c r="AD48">
        <f t="shared" si="6"/>
        <v>1.4125000000000001</v>
      </c>
      <c r="AE48">
        <f t="shared" si="7"/>
        <v>4.3125</v>
      </c>
      <c r="AF48">
        <f t="shared" si="8"/>
        <v>0.69120000000000004</v>
      </c>
    </row>
    <row r="49" spans="1:32">
      <c r="B49">
        <v>3</v>
      </c>
      <c r="C49">
        <v>90</v>
      </c>
      <c r="D49">
        <v>90</v>
      </c>
      <c r="E49">
        <v>90</v>
      </c>
      <c r="F49">
        <v>97.499979999999994</v>
      </c>
      <c r="G49">
        <v>52.500050000000002</v>
      </c>
      <c r="H49">
        <v>57.5</v>
      </c>
      <c r="I49">
        <v>357.49979999999999</v>
      </c>
      <c r="J49">
        <f t="shared" si="0"/>
        <v>155</v>
      </c>
      <c r="K49">
        <f t="shared" si="1"/>
        <v>357.5</v>
      </c>
      <c r="L49">
        <f t="shared" si="2"/>
        <v>81.489999999999995</v>
      </c>
      <c r="N49">
        <v>3</v>
      </c>
      <c r="O49">
        <v>90</v>
      </c>
      <c r="P49">
        <v>90</v>
      </c>
      <c r="Q49">
        <v>90</v>
      </c>
      <c r="R49">
        <v>100.00020000000001</v>
      </c>
      <c r="S49">
        <v>50.000529999999998</v>
      </c>
      <c r="T49">
        <v>187.5001</v>
      </c>
      <c r="U49">
        <v>275.00029999999998</v>
      </c>
      <c r="V49">
        <f t="shared" si="9"/>
        <v>287.5</v>
      </c>
      <c r="W49">
        <f t="shared" si="10"/>
        <v>275</v>
      </c>
      <c r="X49">
        <f t="shared" si="11"/>
        <v>139.88</v>
      </c>
      <c r="Z49">
        <v>3</v>
      </c>
      <c r="AA49">
        <v>90</v>
      </c>
      <c r="AB49">
        <v>90</v>
      </c>
      <c r="AC49">
        <v>90</v>
      </c>
      <c r="AD49">
        <f t="shared" si="6"/>
        <v>2.2124999999999999</v>
      </c>
      <c r="AE49">
        <f t="shared" si="7"/>
        <v>3.1625000000000001</v>
      </c>
      <c r="AF49">
        <f t="shared" si="8"/>
        <v>1.1068500000000001</v>
      </c>
    </row>
    <row r="50" spans="1:32">
      <c r="B50">
        <v>4</v>
      </c>
      <c r="C50">
        <v>135</v>
      </c>
      <c r="D50">
        <v>135</v>
      </c>
      <c r="E50">
        <v>135</v>
      </c>
      <c r="F50">
        <v>152.4999</v>
      </c>
      <c r="G50">
        <v>47.500039999999998</v>
      </c>
      <c r="H50">
        <v>47.5</v>
      </c>
      <c r="I50">
        <v>462.49970000000002</v>
      </c>
      <c r="J50">
        <f t="shared" si="0"/>
        <v>200</v>
      </c>
      <c r="K50">
        <f t="shared" si="1"/>
        <v>462.5</v>
      </c>
      <c r="L50">
        <f t="shared" si="2"/>
        <v>113.02</v>
      </c>
      <c r="N50">
        <v>4</v>
      </c>
      <c r="O50">
        <v>135</v>
      </c>
      <c r="P50">
        <v>135</v>
      </c>
      <c r="Q50">
        <v>135</v>
      </c>
      <c r="R50">
        <v>150.00020000000001</v>
      </c>
      <c r="S50">
        <v>35.000520000000002</v>
      </c>
      <c r="T50">
        <v>50.000230000000002</v>
      </c>
      <c r="U50">
        <v>455.00020000000001</v>
      </c>
      <c r="V50">
        <f t="shared" si="9"/>
        <v>200</v>
      </c>
      <c r="W50">
        <f t="shared" si="10"/>
        <v>455</v>
      </c>
      <c r="X50">
        <f t="shared" si="11"/>
        <v>109.38</v>
      </c>
      <c r="Z50">
        <v>4</v>
      </c>
      <c r="AA50">
        <v>135</v>
      </c>
      <c r="AB50">
        <v>135</v>
      </c>
      <c r="AC50">
        <v>135</v>
      </c>
      <c r="AD50">
        <f t="shared" si="6"/>
        <v>2</v>
      </c>
      <c r="AE50">
        <f t="shared" si="7"/>
        <v>4.5875000000000004</v>
      </c>
      <c r="AF50">
        <f t="shared" si="8"/>
        <v>1.1119999999999999</v>
      </c>
    </row>
    <row r="51" spans="1:32">
      <c r="B51">
        <v>5</v>
      </c>
      <c r="C51">
        <v>180</v>
      </c>
      <c r="D51">
        <v>180</v>
      </c>
      <c r="E51">
        <v>180</v>
      </c>
      <c r="F51">
        <v>137.4999</v>
      </c>
      <c r="G51">
        <v>30.000029999999999</v>
      </c>
      <c r="H51">
        <v>120</v>
      </c>
      <c r="I51">
        <v>209.9999</v>
      </c>
      <c r="J51">
        <f t="shared" si="0"/>
        <v>257.5</v>
      </c>
      <c r="K51">
        <f t="shared" si="1"/>
        <v>210</v>
      </c>
      <c r="L51">
        <f t="shared" si="2"/>
        <v>129.97999999999999</v>
      </c>
      <c r="N51">
        <v>5</v>
      </c>
      <c r="O51">
        <v>180</v>
      </c>
      <c r="P51">
        <v>180</v>
      </c>
      <c r="Q51">
        <v>180</v>
      </c>
      <c r="R51">
        <v>245.0001</v>
      </c>
      <c r="S51">
        <v>37.5</v>
      </c>
      <c r="T51">
        <v>52.500230000000002</v>
      </c>
      <c r="U51">
        <v>357.50020000000001</v>
      </c>
      <c r="V51">
        <f t="shared" si="9"/>
        <v>297.5</v>
      </c>
      <c r="W51">
        <f t="shared" si="10"/>
        <v>357.5</v>
      </c>
      <c r="X51">
        <f t="shared" si="11"/>
        <v>180.38</v>
      </c>
      <c r="Z51">
        <v>5</v>
      </c>
      <c r="AA51">
        <v>180</v>
      </c>
      <c r="AB51">
        <v>180</v>
      </c>
      <c r="AC51">
        <v>180</v>
      </c>
      <c r="AD51">
        <f t="shared" si="6"/>
        <v>2.7749999999999999</v>
      </c>
      <c r="AE51">
        <f t="shared" si="7"/>
        <v>2.8374999999999999</v>
      </c>
      <c r="AF51">
        <f t="shared" si="8"/>
        <v>1.5518000000000001</v>
      </c>
    </row>
    <row r="52" spans="1:32">
      <c r="B52">
        <v>6</v>
      </c>
      <c r="C52">
        <v>90</v>
      </c>
      <c r="D52">
        <v>0</v>
      </c>
      <c r="E52">
        <v>0</v>
      </c>
      <c r="F52">
        <v>70</v>
      </c>
      <c r="G52">
        <v>269.99979999999999</v>
      </c>
      <c r="H52">
        <v>50</v>
      </c>
      <c r="I52">
        <v>100</v>
      </c>
      <c r="J52">
        <f t="shared" si="0"/>
        <v>120</v>
      </c>
      <c r="K52">
        <f t="shared" si="1"/>
        <v>270</v>
      </c>
      <c r="L52">
        <f t="shared" si="2"/>
        <v>67.91</v>
      </c>
      <c r="N52">
        <v>6</v>
      </c>
      <c r="O52">
        <v>90</v>
      </c>
      <c r="P52">
        <v>0</v>
      </c>
      <c r="Q52">
        <v>0</v>
      </c>
      <c r="R52">
        <v>107.5</v>
      </c>
      <c r="S52">
        <v>425.00020000000001</v>
      </c>
      <c r="T52">
        <v>90.000209999999996</v>
      </c>
      <c r="U52">
        <v>42.500529999999998</v>
      </c>
      <c r="V52">
        <f t="shared" si="9"/>
        <v>197.5</v>
      </c>
      <c r="W52">
        <f t="shared" si="10"/>
        <v>425</v>
      </c>
      <c r="X52">
        <f t="shared" si="11"/>
        <v>106.82</v>
      </c>
      <c r="Z52">
        <v>6</v>
      </c>
      <c r="AA52">
        <v>90</v>
      </c>
      <c r="AB52">
        <v>0</v>
      </c>
      <c r="AC52">
        <v>0</v>
      </c>
      <c r="AD52">
        <f t="shared" si="6"/>
        <v>1.5874999999999999</v>
      </c>
      <c r="AE52">
        <f t="shared" si="7"/>
        <v>3.4750000000000001</v>
      </c>
      <c r="AF52">
        <f t="shared" si="8"/>
        <v>0.87364999999999993</v>
      </c>
    </row>
    <row r="53" spans="1:32">
      <c r="B53">
        <v>7</v>
      </c>
      <c r="C53">
        <v>90</v>
      </c>
      <c r="D53">
        <v>45</v>
      </c>
      <c r="E53">
        <v>0</v>
      </c>
      <c r="F53">
        <v>35</v>
      </c>
      <c r="G53">
        <v>362.49979999999999</v>
      </c>
      <c r="H53">
        <v>10</v>
      </c>
      <c r="I53">
        <v>42.500030000000002</v>
      </c>
      <c r="J53">
        <f t="shared" si="0"/>
        <v>45</v>
      </c>
      <c r="K53">
        <f t="shared" si="1"/>
        <v>362.5</v>
      </c>
      <c r="L53">
        <f t="shared" si="2"/>
        <v>34.590000000000003</v>
      </c>
      <c r="N53">
        <v>7</v>
      </c>
      <c r="O53">
        <v>90</v>
      </c>
      <c r="P53">
        <v>45</v>
      </c>
      <c r="Q53">
        <v>0</v>
      </c>
      <c r="R53">
        <v>150.00020000000001</v>
      </c>
      <c r="S53">
        <v>457.50020000000001</v>
      </c>
      <c r="T53">
        <v>40</v>
      </c>
      <c r="U53">
        <v>32.500520000000002</v>
      </c>
      <c r="V53">
        <f t="shared" si="9"/>
        <v>190</v>
      </c>
      <c r="W53">
        <f t="shared" si="10"/>
        <v>457.5</v>
      </c>
      <c r="X53">
        <f t="shared" si="11"/>
        <v>148.97999999999999</v>
      </c>
      <c r="Z53">
        <v>7</v>
      </c>
      <c r="AA53">
        <v>90</v>
      </c>
      <c r="AB53">
        <v>45</v>
      </c>
      <c r="AC53">
        <v>0</v>
      </c>
      <c r="AD53">
        <f t="shared" si="6"/>
        <v>1.175</v>
      </c>
      <c r="AE53">
        <f t="shared" si="7"/>
        <v>4.0999999999999996</v>
      </c>
      <c r="AF53">
        <f t="shared" si="8"/>
        <v>0.91784999999999994</v>
      </c>
    </row>
    <row r="54" spans="1:32">
      <c r="B54">
        <v>8</v>
      </c>
      <c r="C54">
        <v>90</v>
      </c>
      <c r="D54">
        <v>90</v>
      </c>
      <c r="E54">
        <v>0</v>
      </c>
      <c r="F54">
        <v>70</v>
      </c>
      <c r="G54">
        <v>37.500030000000002</v>
      </c>
      <c r="H54">
        <v>40</v>
      </c>
      <c r="I54">
        <v>377.49979999999999</v>
      </c>
      <c r="J54">
        <f t="shared" si="0"/>
        <v>110</v>
      </c>
      <c r="K54">
        <f t="shared" si="1"/>
        <v>377.5</v>
      </c>
      <c r="L54">
        <f t="shared" si="2"/>
        <v>57.22</v>
      </c>
      <c r="N54">
        <v>8</v>
      </c>
      <c r="O54">
        <v>90</v>
      </c>
      <c r="P54">
        <v>90</v>
      </c>
      <c r="Q54">
        <v>0</v>
      </c>
      <c r="R54">
        <v>137.50020000000001</v>
      </c>
      <c r="S54">
        <v>30.000520000000002</v>
      </c>
      <c r="T54">
        <v>27.500219999999999</v>
      </c>
      <c r="U54">
        <v>485.00009999999997</v>
      </c>
      <c r="V54">
        <f t="shared" si="9"/>
        <v>165</v>
      </c>
      <c r="W54">
        <f t="shared" si="10"/>
        <v>485</v>
      </c>
      <c r="X54">
        <f t="shared" si="11"/>
        <v>95.49</v>
      </c>
      <c r="Z54">
        <v>8</v>
      </c>
      <c r="AA54">
        <v>90</v>
      </c>
      <c r="AB54">
        <v>90</v>
      </c>
      <c r="AC54">
        <v>0</v>
      </c>
      <c r="AD54">
        <f t="shared" si="6"/>
        <v>1.375</v>
      </c>
      <c r="AE54">
        <f t="shared" si="7"/>
        <v>4.3125</v>
      </c>
      <c r="AF54">
        <f t="shared" si="8"/>
        <v>0.76354999999999995</v>
      </c>
    </row>
    <row r="55" spans="1:32">
      <c r="B55">
        <v>9</v>
      </c>
      <c r="C55">
        <v>135</v>
      </c>
      <c r="D55">
        <v>45</v>
      </c>
      <c r="E55">
        <v>45</v>
      </c>
      <c r="F55">
        <v>97.499979999999994</v>
      </c>
      <c r="G55">
        <v>37.5</v>
      </c>
      <c r="H55">
        <v>40</v>
      </c>
      <c r="I55">
        <v>337.49979999999999</v>
      </c>
      <c r="J55">
        <f t="shared" si="0"/>
        <v>137.5</v>
      </c>
      <c r="K55">
        <f t="shared" si="1"/>
        <v>337.5</v>
      </c>
      <c r="L55">
        <f t="shared" si="2"/>
        <v>74.88</v>
      </c>
      <c r="N55">
        <v>9</v>
      </c>
      <c r="O55">
        <v>135</v>
      </c>
      <c r="P55">
        <v>45</v>
      </c>
      <c r="Q55">
        <v>45</v>
      </c>
      <c r="R55">
        <v>142.50020000000001</v>
      </c>
      <c r="S55">
        <v>50.000529999999998</v>
      </c>
      <c r="T55">
        <v>67.500240000000005</v>
      </c>
      <c r="U55">
        <v>547.50009999999997</v>
      </c>
      <c r="V55">
        <f t="shared" si="9"/>
        <v>210</v>
      </c>
      <c r="W55">
        <f t="shared" si="10"/>
        <v>547.5</v>
      </c>
      <c r="X55">
        <f t="shared" si="11"/>
        <v>111.06</v>
      </c>
      <c r="Z55">
        <v>9</v>
      </c>
      <c r="AA55">
        <v>135</v>
      </c>
      <c r="AB55">
        <v>45</v>
      </c>
      <c r="AC55">
        <v>45</v>
      </c>
      <c r="AD55">
        <f t="shared" si="6"/>
        <v>1.7375</v>
      </c>
      <c r="AE55">
        <f t="shared" si="7"/>
        <v>4.4249999999999998</v>
      </c>
      <c r="AF55">
        <f t="shared" si="8"/>
        <v>0.92969999999999997</v>
      </c>
    </row>
    <row r="56" spans="1:32">
      <c r="B56">
        <v>10</v>
      </c>
      <c r="C56">
        <v>135</v>
      </c>
      <c r="D56">
        <v>90</v>
      </c>
      <c r="E56">
        <v>45</v>
      </c>
      <c r="F56">
        <v>94.999979999999994</v>
      </c>
      <c r="G56">
        <v>22.5</v>
      </c>
      <c r="H56">
        <v>107.5</v>
      </c>
      <c r="I56">
        <v>244.9999</v>
      </c>
      <c r="J56">
        <f t="shared" si="0"/>
        <v>202.5</v>
      </c>
      <c r="K56">
        <f t="shared" si="1"/>
        <v>245</v>
      </c>
      <c r="L56">
        <f t="shared" si="2"/>
        <v>100.78</v>
      </c>
      <c r="N56">
        <v>10</v>
      </c>
      <c r="O56">
        <v>135</v>
      </c>
      <c r="P56">
        <v>90</v>
      </c>
      <c r="Q56">
        <v>45</v>
      </c>
      <c r="R56">
        <v>177.5001</v>
      </c>
      <c r="S56">
        <v>30.000520000000002</v>
      </c>
      <c r="T56">
        <v>42.5</v>
      </c>
      <c r="U56">
        <v>592.50009999999997</v>
      </c>
      <c r="V56">
        <f t="shared" si="9"/>
        <v>220</v>
      </c>
      <c r="W56">
        <f t="shared" si="10"/>
        <v>592.5</v>
      </c>
      <c r="X56">
        <f t="shared" si="11"/>
        <v>121.78</v>
      </c>
      <c r="Z56">
        <v>10</v>
      </c>
      <c r="AA56">
        <v>135</v>
      </c>
      <c r="AB56">
        <v>90</v>
      </c>
      <c r="AC56">
        <v>45</v>
      </c>
      <c r="AD56">
        <f t="shared" si="6"/>
        <v>2.1124999999999998</v>
      </c>
      <c r="AE56">
        <f t="shared" si="7"/>
        <v>4.1875</v>
      </c>
      <c r="AF56">
        <f t="shared" si="8"/>
        <v>1.1128</v>
      </c>
    </row>
    <row r="57" spans="1:32">
      <c r="B57">
        <v>11</v>
      </c>
      <c r="C57">
        <v>135</v>
      </c>
      <c r="D57">
        <v>135</v>
      </c>
      <c r="E57">
        <v>45</v>
      </c>
      <c r="F57">
        <v>99.999979999999994</v>
      </c>
      <c r="G57">
        <v>35.000050000000002</v>
      </c>
      <c r="H57">
        <v>242.4999</v>
      </c>
      <c r="I57">
        <v>174.9999</v>
      </c>
      <c r="J57">
        <f t="shared" si="0"/>
        <v>342.5</v>
      </c>
      <c r="K57">
        <f t="shared" si="1"/>
        <v>175</v>
      </c>
      <c r="L57">
        <f t="shared" si="2"/>
        <v>165.82</v>
      </c>
      <c r="N57">
        <v>11</v>
      </c>
      <c r="O57">
        <v>135</v>
      </c>
      <c r="P57">
        <v>135</v>
      </c>
      <c r="Q57">
        <v>45</v>
      </c>
      <c r="R57">
        <v>157.50020000000001</v>
      </c>
      <c r="S57">
        <v>37.499989999999997</v>
      </c>
      <c r="T57">
        <v>100.00020000000001</v>
      </c>
      <c r="U57">
        <v>270.00029999999998</v>
      </c>
      <c r="V57">
        <f t="shared" si="9"/>
        <v>257.5</v>
      </c>
      <c r="W57">
        <f t="shared" si="10"/>
        <v>270</v>
      </c>
      <c r="X57">
        <f t="shared" si="11"/>
        <v>133.91</v>
      </c>
      <c r="Z57">
        <v>11</v>
      </c>
      <c r="AA57">
        <v>135</v>
      </c>
      <c r="AB57">
        <v>135</v>
      </c>
      <c r="AC57">
        <v>45</v>
      </c>
      <c r="AD57">
        <f t="shared" si="6"/>
        <v>3</v>
      </c>
      <c r="AE57">
        <f t="shared" si="7"/>
        <v>2.2250000000000001</v>
      </c>
      <c r="AF57">
        <f t="shared" si="8"/>
        <v>1.49865</v>
      </c>
    </row>
    <row r="58" spans="1:32">
      <c r="B58">
        <v>12</v>
      </c>
      <c r="C58">
        <v>180</v>
      </c>
      <c r="D58">
        <v>90</v>
      </c>
      <c r="E58">
        <v>90</v>
      </c>
      <c r="F58">
        <v>169.9999</v>
      </c>
      <c r="G58">
        <v>70.000039999999998</v>
      </c>
      <c r="H58">
        <v>115</v>
      </c>
      <c r="I58">
        <v>294.99979999999999</v>
      </c>
      <c r="J58">
        <f t="shared" si="0"/>
        <v>285</v>
      </c>
      <c r="K58">
        <f t="shared" si="1"/>
        <v>295</v>
      </c>
      <c r="L58">
        <f t="shared" si="2"/>
        <v>149.63999999999999</v>
      </c>
      <c r="N58">
        <v>12</v>
      </c>
      <c r="O58">
        <v>180</v>
      </c>
      <c r="P58">
        <v>90</v>
      </c>
      <c r="Q58">
        <v>90</v>
      </c>
      <c r="R58">
        <v>100.00020000000001</v>
      </c>
      <c r="S58">
        <v>60.000010000000003</v>
      </c>
      <c r="T58">
        <v>127.50020000000001</v>
      </c>
      <c r="U58">
        <v>380.00020000000001</v>
      </c>
      <c r="V58">
        <f t="shared" si="9"/>
        <v>227.5</v>
      </c>
      <c r="W58">
        <f t="shared" si="10"/>
        <v>380</v>
      </c>
      <c r="X58">
        <f t="shared" si="11"/>
        <v>112.24</v>
      </c>
      <c r="Z58">
        <v>12</v>
      </c>
      <c r="AA58">
        <v>180</v>
      </c>
      <c r="AB58">
        <v>90</v>
      </c>
      <c r="AC58">
        <v>90</v>
      </c>
      <c r="AD58">
        <f t="shared" si="6"/>
        <v>2.5625</v>
      </c>
      <c r="AE58">
        <f t="shared" si="7"/>
        <v>3.375</v>
      </c>
      <c r="AF58">
        <f t="shared" si="8"/>
        <v>1.3093999999999999</v>
      </c>
    </row>
    <row r="59" spans="1:32">
      <c r="B59">
        <v>13</v>
      </c>
      <c r="C59">
        <v>180</v>
      </c>
      <c r="D59">
        <v>135</v>
      </c>
      <c r="E59">
        <v>90</v>
      </c>
      <c r="F59">
        <v>139.9999</v>
      </c>
      <c r="G59">
        <v>35.000019999999999</v>
      </c>
      <c r="H59">
        <v>134.9999</v>
      </c>
      <c r="I59">
        <v>162.5</v>
      </c>
      <c r="J59">
        <f t="shared" si="0"/>
        <v>275</v>
      </c>
      <c r="K59">
        <f t="shared" si="1"/>
        <v>162.5</v>
      </c>
      <c r="L59">
        <f t="shared" si="2"/>
        <v>137.96</v>
      </c>
      <c r="N59">
        <v>13</v>
      </c>
      <c r="O59">
        <v>180</v>
      </c>
      <c r="P59">
        <v>135</v>
      </c>
      <c r="Q59">
        <v>90</v>
      </c>
      <c r="R59">
        <v>142.50020000000001</v>
      </c>
      <c r="S59">
        <v>25</v>
      </c>
      <c r="T59">
        <v>117.50020000000001</v>
      </c>
      <c r="U59">
        <v>315.00029999999998</v>
      </c>
      <c r="V59">
        <f t="shared" si="9"/>
        <v>260</v>
      </c>
      <c r="W59">
        <f t="shared" si="10"/>
        <v>315</v>
      </c>
      <c r="X59">
        <f t="shared" si="11"/>
        <v>131.1</v>
      </c>
      <c r="Z59">
        <v>13</v>
      </c>
      <c r="AA59">
        <v>180</v>
      </c>
      <c r="AB59">
        <v>135</v>
      </c>
      <c r="AC59">
        <v>90</v>
      </c>
      <c r="AD59">
        <f t="shared" si="6"/>
        <v>2.6749999999999998</v>
      </c>
      <c r="AE59">
        <f t="shared" si="7"/>
        <v>2.3875000000000002</v>
      </c>
      <c r="AF59">
        <f t="shared" si="8"/>
        <v>1.3452999999999999</v>
      </c>
    </row>
    <row r="60" spans="1:32">
      <c r="B60">
        <v>14</v>
      </c>
      <c r="C60">
        <v>180</v>
      </c>
      <c r="D60">
        <v>180</v>
      </c>
      <c r="E60">
        <v>90</v>
      </c>
      <c r="F60">
        <v>32.499989999999997</v>
      </c>
      <c r="G60">
        <v>387.49979999999999</v>
      </c>
      <c r="H60">
        <v>110</v>
      </c>
      <c r="I60">
        <v>249.9999</v>
      </c>
      <c r="J60">
        <f t="shared" si="0"/>
        <v>142.5</v>
      </c>
      <c r="K60">
        <f t="shared" si="1"/>
        <v>387.5</v>
      </c>
      <c r="L60">
        <f t="shared" si="2"/>
        <v>59.08</v>
      </c>
      <c r="N60">
        <v>14</v>
      </c>
      <c r="O60">
        <v>180</v>
      </c>
      <c r="P60">
        <v>180</v>
      </c>
      <c r="Q60">
        <v>90</v>
      </c>
      <c r="R60">
        <v>300</v>
      </c>
      <c r="S60">
        <v>122.5005</v>
      </c>
      <c r="T60">
        <v>107.50020000000001</v>
      </c>
      <c r="U60">
        <v>122.5005</v>
      </c>
      <c r="V60">
        <f t="shared" si="9"/>
        <v>407.5</v>
      </c>
      <c r="W60">
        <f t="shared" si="10"/>
        <v>122.5</v>
      </c>
      <c r="X60">
        <f t="shared" si="11"/>
        <v>274.61</v>
      </c>
      <c r="Z60">
        <v>14</v>
      </c>
      <c r="AA60">
        <v>180</v>
      </c>
      <c r="AB60">
        <v>180</v>
      </c>
      <c r="AC60">
        <v>90</v>
      </c>
      <c r="AD60">
        <f t="shared" si="6"/>
        <v>2.75</v>
      </c>
      <c r="AE60">
        <f t="shared" si="7"/>
        <v>2.5499999999999998</v>
      </c>
      <c r="AF60">
        <f t="shared" si="8"/>
        <v>1.66845</v>
      </c>
    </row>
    <row r="61" spans="1:32">
      <c r="B61">
        <v>15</v>
      </c>
      <c r="C61">
        <v>180</v>
      </c>
      <c r="D61">
        <v>90</v>
      </c>
      <c r="E61">
        <v>0</v>
      </c>
      <c r="F61">
        <v>187.4999</v>
      </c>
      <c r="G61">
        <v>60.000030000000002</v>
      </c>
      <c r="H61">
        <v>42.5</v>
      </c>
      <c r="I61">
        <v>357.49979999999999</v>
      </c>
      <c r="J61">
        <f t="shared" si="0"/>
        <v>230</v>
      </c>
      <c r="K61">
        <f t="shared" si="1"/>
        <v>357.5</v>
      </c>
      <c r="L61">
        <f t="shared" si="2"/>
        <v>145.84</v>
      </c>
      <c r="N61">
        <v>15</v>
      </c>
      <c r="O61">
        <v>180</v>
      </c>
      <c r="P61">
        <v>90</v>
      </c>
      <c r="Q61">
        <v>0</v>
      </c>
      <c r="R61">
        <v>110.00020000000001</v>
      </c>
      <c r="S61">
        <v>35</v>
      </c>
      <c r="T61">
        <v>252.4999</v>
      </c>
      <c r="U61">
        <v>262.50029999999998</v>
      </c>
      <c r="V61">
        <f t="shared" si="9"/>
        <v>362.5</v>
      </c>
      <c r="W61">
        <f t="shared" si="10"/>
        <v>262.5</v>
      </c>
      <c r="X61">
        <f t="shared" si="11"/>
        <v>177.34</v>
      </c>
      <c r="Z61">
        <v>15</v>
      </c>
      <c r="AA61">
        <v>180</v>
      </c>
      <c r="AB61">
        <v>90</v>
      </c>
      <c r="AC61">
        <v>0</v>
      </c>
      <c r="AD61">
        <f t="shared" si="6"/>
        <v>2.9624999999999999</v>
      </c>
      <c r="AE61">
        <f t="shared" si="7"/>
        <v>3.1</v>
      </c>
      <c r="AF61">
        <f t="shared" si="8"/>
        <v>1.6159000000000001</v>
      </c>
    </row>
    <row r="62" spans="1:32">
      <c r="A62" t="s">
        <v>23</v>
      </c>
      <c r="B62">
        <v>1</v>
      </c>
      <c r="C62">
        <v>0</v>
      </c>
      <c r="D62">
        <v>0</v>
      </c>
      <c r="E62">
        <v>0</v>
      </c>
      <c r="F62">
        <v>17.49999</v>
      </c>
      <c r="G62">
        <v>192.4999</v>
      </c>
      <c r="H62">
        <v>50</v>
      </c>
      <c r="I62">
        <v>25.000019999999999</v>
      </c>
      <c r="J62">
        <f t="shared" si="0"/>
        <v>67.5</v>
      </c>
      <c r="K62">
        <f t="shared" si="1"/>
        <v>192.5</v>
      </c>
      <c r="L62">
        <f t="shared" si="2"/>
        <v>21.9</v>
      </c>
      <c r="N62">
        <v>1</v>
      </c>
      <c r="O62">
        <v>0</v>
      </c>
      <c r="P62">
        <v>0</v>
      </c>
      <c r="Q62">
        <v>0</v>
      </c>
      <c r="R62">
        <v>112.50020000000001</v>
      </c>
      <c r="S62">
        <v>290.00029999999998</v>
      </c>
      <c r="T62">
        <v>42.500230000000002</v>
      </c>
      <c r="U62">
        <v>200.00040000000001</v>
      </c>
      <c r="V62">
        <f t="shared" si="9"/>
        <v>155</v>
      </c>
      <c r="W62">
        <f t="shared" si="10"/>
        <v>290</v>
      </c>
      <c r="X62">
        <f t="shared" si="11"/>
        <v>105.27</v>
      </c>
      <c r="Z62">
        <v>1</v>
      </c>
      <c r="AA62">
        <v>0</v>
      </c>
      <c r="AB62">
        <v>0</v>
      </c>
      <c r="AC62">
        <v>0</v>
      </c>
      <c r="AD62">
        <f t="shared" si="6"/>
        <v>1.1125</v>
      </c>
      <c r="AE62">
        <f t="shared" si="7"/>
        <v>2.4125000000000001</v>
      </c>
      <c r="AF62">
        <f t="shared" si="8"/>
        <v>0.63584999999999992</v>
      </c>
    </row>
    <row r="63" spans="1:32">
      <c r="B63">
        <v>2</v>
      </c>
      <c r="C63">
        <v>45</v>
      </c>
      <c r="D63">
        <v>45</v>
      </c>
      <c r="E63">
        <v>45</v>
      </c>
      <c r="F63">
        <v>50</v>
      </c>
      <c r="G63">
        <v>132.5</v>
      </c>
      <c r="H63">
        <v>110</v>
      </c>
      <c r="I63">
        <v>137.5</v>
      </c>
      <c r="J63">
        <f t="shared" si="0"/>
        <v>160</v>
      </c>
      <c r="K63">
        <f t="shared" si="1"/>
        <v>137.5</v>
      </c>
      <c r="L63">
        <f t="shared" si="2"/>
        <v>70.86</v>
      </c>
      <c r="N63">
        <v>2</v>
      </c>
      <c r="O63">
        <v>45</v>
      </c>
      <c r="P63">
        <v>45</v>
      </c>
      <c r="Q63">
        <v>45</v>
      </c>
      <c r="R63">
        <v>200.0001</v>
      </c>
      <c r="S63">
        <v>285.00029999999998</v>
      </c>
      <c r="T63">
        <v>90.000209999999996</v>
      </c>
      <c r="U63">
        <v>167.50040000000001</v>
      </c>
      <c r="V63">
        <f t="shared" si="9"/>
        <v>290</v>
      </c>
      <c r="W63">
        <f t="shared" si="10"/>
        <v>285</v>
      </c>
      <c r="X63">
        <f t="shared" si="11"/>
        <v>188.5</v>
      </c>
      <c r="Z63">
        <v>2</v>
      </c>
      <c r="AA63">
        <v>45</v>
      </c>
      <c r="AB63">
        <v>45</v>
      </c>
      <c r="AC63">
        <v>45</v>
      </c>
      <c r="AD63">
        <f t="shared" si="6"/>
        <v>2.25</v>
      </c>
      <c r="AE63">
        <f t="shared" si="7"/>
        <v>2.1124999999999998</v>
      </c>
      <c r="AF63">
        <f t="shared" si="8"/>
        <v>1.2968000000000002</v>
      </c>
    </row>
    <row r="64" spans="1:32">
      <c r="B64">
        <v>3</v>
      </c>
      <c r="C64">
        <v>90</v>
      </c>
      <c r="D64">
        <v>90</v>
      </c>
      <c r="E64">
        <v>90</v>
      </c>
      <c r="F64">
        <v>50</v>
      </c>
      <c r="G64">
        <v>130</v>
      </c>
      <c r="H64">
        <v>157.4999</v>
      </c>
      <c r="I64">
        <v>100</v>
      </c>
      <c r="J64">
        <f t="shared" si="0"/>
        <v>207.5</v>
      </c>
      <c r="K64">
        <f t="shared" si="1"/>
        <v>130</v>
      </c>
      <c r="L64">
        <f t="shared" si="2"/>
        <v>88.05</v>
      </c>
      <c r="N64">
        <v>3</v>
      </c>
      <c r="O64">
        <v>90</v>
      </c>
      <c r="P64">
        <v>90</v>
      </c>
      <c r="Q64">
        <v>90</v>
      </c>
      <c r="R64">
        <v>130.00020000000001</v>
      </c>
      <c r="S64">
        <v>147.50049999999999</v>
      </c>
      <c r="T64">
        <v>85.000209999999996</v>
      </c>
      <c r="U64">
        <v>317.50029999999998</v>
      </c>
      <c r="V64">
        <f t="shared" si="9"/>
        <v>215</v>
      </c>
      <c r="W64">
        <f t="shared" si="10"/>
        <v>317.5</v>
      </c>
      <c r="X64">
        <f t="shared" si="11"/>
        <v>116.85</v>
      </c>
      <c r="Z64">
        <v>3</v>
      </c>
      <c r="AA64">
        <v>90</v>
      </c>
      <c r="AB64">
        <v>90</v>
      </c>
      <c r="AC64">
        <v>90</v>
      </c>
      <c r="AD64">
        <f t="shared" si="6"/>
        <v>2.1124999999999998</v>
      </c>
      <c r="AE64">
        <f t="shared" si="7"/>
        <v>2.2374999999999998</v>
      </c>
      <c r="AF64">
        <f t="shared" si="8"/>
        <v>1.0245</v>
      </c>
    </row>
    <row r="65" spans="1:32">
      <c r="B65">
        <v>4</v>
      </c>
      <c r="C65">
        <v>135</v>
      </c>
      <c r="D65">
        <v>135</v>
      </c>
      <c r="E65">
        <v>135</v>
      </c>
      <c r="F65">
        <v>50</v>
      </c>
      <c r="G65">
        <v>174.9999</v>
      </c>
      <c r="H65">
        <v>50</v>
      </c>
      <c r="I65">
        <v>120</v>
      </c>
      <c r="J65">
        <f t="shared" si="0"/>
        <v>100</v>
      </c>
      <c r="K65">
        <f t="shared" si="1"/>
        <v>175</v>
      </c>
      <c r="L65">
        <f t="shared" si="2"/>
        <v>50</v>
      </c>
      <c r="N65">
        <v>4</v>
      </c>
      <c r="O65">
        <v>135</v>
      </c>
      <c r="P65">
        <v>135</v>
      </c>
      <c r="Q65">
        <v>135</v>
      </c>
      <c r="R65">
        <v>137.50020000000001</v>
      </c>
      <c r="S65">
        <v>340.00029999999998</v>
      </c>
      <c r="T65">
        <v>25.000219999999999</v>
      </c>
      <c r="U65">
        <v>277.50029999999998</v>
      </c>
      <c r="V65">
        <f t="shared" si="9"/>
        <v>162.5</v>
      </c>
      <c r="W65">
        <f t="shared" si="10"/>
        <v>340</v>
      </c>
      <c r="X65">
        <f t="shared" si="11"/>
        <v>130.22999999999999</v>
      </c>
      <c r="Z65">
        <v>4</v>
      </c>
      <c r="AA65">
        <v>135</v>
      </c>
      <c r="AB65">
        <v>135</v>
      </c>
      <c r="AC65">
        <v>135</v>
      </c>
      <c r="AD65">
        <f t="shared" si="6"/>
        <v>1.3125</v>
      </c>
      <c r="AE65">
        <f t="shared" si="7"/>
        <v>2.5750000000000002</v>
      </c>
      <c r="AF65">
        <f t="shared" si="8"/>
        <v>0.9011499999999999</v>
      </c>
    </row>
    <row r="66" spans="1:32">
      <c r="B66">
        <v>5</v>
      </c>
      <c r="C66">
        <v>180</v>
      </c>
      <c r="D66">
        <v>180</v>
      </c>
      <c r="E66">
        <v>180</v>
      </c>
      <c r="F66">
        <v>79.999989999999997</v>
      </c>
      <c r="G66">
        <v>135</v>
      </c>
      <c r="H66">
        <v>184.9999</v>
      </c>
      <c r="I66">
        <v>135</v>
      </c>
      <c r="J66">
        <f t="shared" si="0"/>
        <v>265</v>
      </c>
      <c r="K66">
        <f t="shared" si="1"/>
        <v>135</v>
      </c>
      <c r="L66">
        <f t="shared" si="2"/>
        <v>116.65</v>
      </c>
      <c r="N66">
        <v>5</v>
      </c>
      <c r="O66">
        <v>180</v>
      </c>
      <c r="P66">
        <v>180</v>
      </c>
      <c r="Q66">
        <v>180</v>
      </c>
      <c r="R66">
        <v>105.00020000000001</v>
      </c>
      <c r="S66">
        <v>202.50040000000001</v>
      </c>
      <c r="T66">
        <v>112.50020000000001</v>
      </c>
      <c r="U66">
        <v>200.00040000000001</v>
      </c>
      <c r="V66">
        <f t="shared" si="9"/>
        <v>217.5</v>
      </c>
      <c r="W66">
        <f t="shared" si="10"/>
        <v>202.5</v>
      </c>
      <c r="X66">
        <f t="shared" si="11"/>
        <v>106.93</v>
      </c>
      <c r="Z66">
        <v>5</v>
      </c>
      <c r="AA66">
        <v>180</v>
      </c>
      <c r="AB66">
        <v>180</v>
      </c>
      <c r="AC66">
        <v>180</v>
      </c>
      <c r="AD66">
        <f t="shared" si="6"/>
        <v>2.4125000000000001</v>
      </c>
      <c r="AE66">
        <f t="shared" si="7"/>
        <v>1.6875</v>
      </c>
      <c r="AF66">
        <f t="shared" si="8"/>
        <v>1.1179000000000001</v>
      </c>
    </row>
    <row r="67" spans="1:32">
      <c r="B67">
        <v>6</v>
      </c>
      <c r="C67">
        <v>90</v>
      </c>
      <c r="D67">
        <v>0</v>
      </c>
      <c r="E67">
        <v>0</v>
      </c>
      <c r="F67">
        <v>50</v>
      </c>
      <c r="G67">
        <v>122.5</v>
      </c>
      <c r="H67">
        <v>115</v>
      </c>
      <c r="I67">
        <v>100</v>
      </c>
      <c r="J67">
        <f t="shared" ref="J67:J91" si="12">ROUND(SUM(F67,H67),2)</f>
        <v>165</v>
      </c>
      <c r="K67">
        <f t="shared" ref="K67:K76" si="13">ROUND(MAX(G67,I67),2)</f>
        <v>122.5</v>
      </c>
      <c r="L67">
        <f t="shared" ref="L67:L76" si="14">ROUND((F67/2*F67*G67+H67/2*H67*I67)/(F67*G67+H67*I67)+F67/2,2)</f>
        <v>71.209999999999994</v>
      </c>
      <c r="N67">
        <v>6</v>
      </c>
      <c r="O67">
        <v>90</v>
      </c>
      <c r="P67">
        <v>0</v>
      </c>
      <c r="Q67">
        <v>0</v>
      </c>
      <c r="R67">
        <v>102.50020000000001</v>
      </c>
      <c r="S67">
        <v>117.5005</v>
      </c>
      <c r="T67">
        <v>57.500239999999998</v>
      </c>
      <c r="U67">
        <v>172.50040000000001</v>
      </c>
      <c r="V67">
        <f t="shared" si="9"/>
        <v>160</v>
      </c>
      <c r="W67">
        <f t="shared" si="10"/>
        <v>172.5</v>
      </c>
      <c r="X67">
        <f t="shared" si="11"/>
        <v>92.34</v>
      </c>
      <c r="Z67">
        <v>6</v>
      </c>
      <c r="AA67">
        <v>90</v>
      </c>
      <c r="AB67">
        <v>0</v>
      </c>
      <c r="AC67">
        <v>0</v>
      </c>
      <c r="AD67">
        <f t="shared" ref="AD67:AF76" si="15">AVERAGE(J67,V67)/100</f>
        <v>1.625</v>
      </c>
      <c r="AE67">
        <f t="shared" si="15"/>
        <v>1.4750000000000001</v>
      </c>
      <c r="AF67">
        <f t="shared" si="15"/>
        <v>0.81775000000000009</v>
      </c>
    </row>
    <row r="68" spans="1:32">
      <c r="B68">
        <v>7</v>
      </c>
      <c r="C68">
        <v>90</v>
      </c>
      <c r="D68">
        <v>45</v>
      </c>
      <c r="E68">
        <v>0</v>
      </c>
      <c r="F68">
        <v>124.9999</v>
      </c>
      <c r="G68">
        <v>150</v>
      </c>
      <c r="H68">
        <v>50</v>
      </c>
      <c r="I68">
        <v>100</v>
      </c>
      <c r="J68">
        <f t="shared" si="12"/>
        <v>175</v>
      </c>
      <c r="K68">
        <f t="shared" si="13"/>
        <v>150</v>
      </c>
      <c r="L68">
        <f t="shared" si="14"/>
        <v>117.11</v>
      </c>
      <c r="N68">
        <v>7</v>
      </c>
      <c r="O68">
        <v>90</v>
      </c>
      <c r="P68">
        <v>45</v>
      </c>
      <c r="Q68">
        <v>0</v>
      </c>
      <c r="R68">
        <v>77.500219999999999</v>
      </c>
      <c r="S68">
        <v>135.00049999999999</v>
      </c>
      <c r="T68">
        <v>75.000230000000002</v>
      </c>
      <c r="U68">
        <v>122.5005</v>
      </c>
      <c r="V68">
        <f t="shared" si="9"/>
        <v>152.5</v>
      </c>
      <c r="W68">
        <f t="shared" si="10"/>
        <v>135</v>
      </c>
      <c r="X68">
        <f t="shared" si="11"/>
        <v>76.92</v>
      </c>
      <c r="Z68">
        <v>7</v>
      </c>
      <c r="AA68">
        <v>90</v>
      </c>
      <c r="AB68">
        <v>45</v>
      </c>
      <c r="AC68">
        <v>0</v>
      </c>
      <c r="AD68">
        <f t="shared" si="15"/>
        <v>1.6375</v>
      </c>
      <c r="AE68">
        <f t="shared" si="15"/>
        <v>1.425</v>
      </c>
      <c r="AF68">
        <f t="shared" si="15"/>
        <v>0.97014999999999996</v>
      </c>
    </row>
    <row r="69" spans="1:32">
      <c r="B69">
        <v>8</v>
      </c>
      <c r="C69">
        <v>90</v>
      </c>
      <c r="D69">
        <v>90</v>
      </c>
      <c r="E69">
        <v>0</v>
      </c>
      <c r="F69">
        <v>47.5</v>
      </c>
      <c r="G69">
        <v>142.5</v>
      </c>
      <c r="H69">
        <v>105</v>
      </c>
      <c r="I69">
        <v>145</v>
      </c>
      <c r="J69">
        <f t="shared" si="12"/>
        <v>152.5</v>
      </c>
      <c r="K69">
        <f t="shared" si="13"/>
        <v>145</v>
      </c>
      <c r="L69">
        <f t="shared" si="14"/>
        <v>67.400000000000006</v>
      </c>
      <c r="N69">
        <v>8</v>
      </c>
      <c r="O69">
        <v>90</v>
      </c>
      <c r="P69">
        <v>90</v>
      </c>
      <c r="Q69">
        <v>0</v>
      </c>
      <c r="R69">
        <v>145.00020000000001</v>
      </c>
      <c r="S69">
        <v>332.50029999999998</v>
      </c>
      <c r="T69">
        <v>122.50020000000001</v>
      </c>
      <c r="U69">
        <v>295.00029999999998</v>
      </c>
      <c r="V69">
        <f t="shared" si="9"/>
        <v>267.5</v>
      </c>
      <c r="W69">
        <f t="shared" si="10"/>
        <v>332.5</v>
      </c>
      <c r="X69">
        <f t="shared" si="11"/>
        <v>140.18</v>
      </c>
      <c r="Z69">
        <v>8</v>
      </c>
      <c r="AA69">
        <v>90</v>
      </c>
      <c r="AB69">
        <v>90</v>
      </c>
      <c r="AC69">
        <v>0</v>
      </c>
      <c r="AD69">
        <f t="shared" si="15"/>
        <v>2.1</v>
      </c>
      <c r="AE69">
        <f t="shared" si="15"/>
        <v>2.3875000000000002</v>
      </c>
      <c r="AF69">
        <f t="shared" si="15"/>
        <v>1.0379</v>
      </c>
    </row>
    <row r="70" spans="1:32">
      <c r="B70">
        <v>9</v>
      </c>
      <c r="C70">
        <v>135</v>
      </c>
      <c r="D70">
        <v>45</v>
      </c>
      <c r="E70">
        <v>45</v>
      </c>
      <c r="F70">
        <v>50</v>
      </c>
      <c r="G70">
        <v>100</v>
      </c>
      <c r="H70">
        <v>74.999989999999997</v>
      </c>
      <c r="I70">
        <v>147.5</v>
      </c>
      <c r="J70">
        <f t="shared" si="12"/>
        <v>125</v>
      </c>
      <c r="K70">
        <f t="shared" si="13"/>
        <v>147.5</v>
      </c>
      <c r="L70">
        <f t="shared" si="14"/>
        <v>58.61</v>
      </c>
      <c r="N70">
        <v>9</v>
      </c>
      <c r="O70">
        <v>135</v>
      </c>
      <c r="P70">
        <v>45</v>
      </c>
      <c r="Q70">
        <v>45</v>
      </c>
      <c r="R70">
        <v>112.50020000000001</v>
      </c>
      <c r="S70">
        <v>364.99979999999999</v>
      </c>
      <c r="T70">
        <v>242.5001</v>
      </c>
      <c r="U70">
        <v>255.00040000000001</v>
      </c>
      <c r="V70">
        <f t="shared" si="9"/>
        <v>355</v>
      </c>
      <c r="W70">
        <f t="shared" si="10"/>
        <v>365</v>
      </c>
      <c r="X70">
        <f t="shared" si="11"/>
        <v>151.56</v>
      </c>
      <c r="Z70">
        <v>9</v>
      </c>
      <c r="AA70">
        <v>135</v>
      </c>
      <c r="AB70">
        <v>45</v>
      </c>
      <c r="AC70">
        <v>45</v>
      </c>
      <c r="AD70">
        <f t="shared" si="15"/>
        <v>2.4</v>
      </c>
      <c r="AE70">
        <f t="shared" si="15"/>
        <v>2.5625</v>
      </c>
      <c r="AF70">
        <f t="shared" si="15"/>
        <v>1.0508500000000001</v>
      </c>
    </row>
    <row r="71" spans="1:32">
      <c r="B71">
        <v>10</v>
      </c>
      <c r="C71">
        <v>135</v>
      </c>
      <c r="D71">
        <v>90</v>
      </c>
      <c r="E71">
        <v>45</v>
      </c>
      <c r="F71">
        <v>50</v>
      </c>
      <c r="G71">
        <v>125</v>
      </c>
      <c r="H71">
        <v>147.4999</v>
      </c>
      <c r="I71">
        <v>120</v>
      </c>
      <c r="J71">
        <f t="shared" si="12"/>
        <v>197.5</v>
      </c>
      <c r="K71">
        <f t="shared" si="13"/>
        <v>125</v>
      </c>
      <c r="L71">
        <f t="shared" si="14"/>
        <v>86.03</v>
      </c>
      <c r="N71">
        <v>10</v>
      </c>
      <c r="O71">
        <v>135</v>
      </c>
      <c r="P71">
        <v>90</v>
      </c>
      <c r="Q71">
        <v>45</v>
      </c>
      <c r="R71">
        <v>85.000209999999996</v>
      </c>
      <c r="S71">
        <v>277.50029999999998</v>
      </c>
      <c r="T71">
        <v>97.500209999999996</v>
      </c>
      <c r="U71">
        <v>210.00040000000001</v>
      </c>
      <c r="V71">
        <f t="shared" si="9"/>
        <v>182.5</v>
      </c>
      <c r="W71">
        <f t="shared" si="10"/>
        <v>277.5</v>
      </c>
      <c r="X71">
        <f t="shared" si="11"/>
        <v>87.9</v>
      </c>
      <c r="Z71">
        <v>10</v>
      </c>
      <c r="AA71">
        <v>135</v>
      </c>
      <c r="AB71">
        <v>90</v>
      </c>
      <c r="AC71">
        <v>45</v>
      </c>
      <c r="AD71">
        <f t="shared" si="15"/>
        <v>1.9</v>
      </c>
      <c r="AE71">
        <f t="shared" si="15"/>
        <v>2.0125000000000002</v>
      </c>
      <c r="AF71">
        <f t="shared" si="15"/>
        <v>0.86965000000000003</v>
      </c>
    </row>
    <row r="72" spans="1:32">
      <c r="B72">
        <v>11</v>
      </c>
      <c r="C72">
        <v>135</v>
      </c>
      <c r="D72">
        <v>135</v>
      </c>
      <c r="E72">
        <v>45</v>
      </c>
      <c r="F72">
        <v>60.000010000000003</v>
      </c>
      <c r="G72">
        <v>137.5</v>
      </c>
      <c r="H72">
        <v>50</v>
      </c>
      <c r="I72">
        <v>157.5</v>
      </c>
      <c r="J72">
        <f t="shared" si="12"/>
        <v>110</v>
      </c>
      <c r="K72">
        <f t="shared" si="13"/>
        <v>157.5</v>
      </c>
      <c r="L72">
        <f t="shared" si="14"/>
        <v>57.56</v>
      </c>
      <c r="N72">
        <v>11</v>
      </c>
      <c r="O72">
        <v>135</v>
      </c>
      <c r="P72">
        <v>135</v>
      </c>
      <c r="Q72">
        <v>45</v>
      </c>
      <c r="R72">
        <v>72.500230000000002</v>
      </c>
      <c r="S72">
        <v>130.00049999999999</v>
      </c>
      <c r="T72">
        <v>225.0001</v>
      </c>
      <c r="U72">
        <v>255.00040000000001</v>
      </c>
      <c r="V72">
        <f t="shared" si="9"/>
        <v>297.5</v>
      </c>
      <c r="W72">
        <f t="shared" si="10"/>
        <v>255</v>
      </c>
      <c r="X72">
        <f t="shared" si="11"/>
        <v>137.99</v>
      </c>
      <c r="Z72">
        <v>11</v>
      </c>
      <c r="AA72">
        <v>135</v>
      </c>
      <c r="AB72">
        <v>135</v>
      </c>
      <c r="AC72">
        <v>45</v>
      </c>
      <c r="AD72">
        <f t="shared" si="15"/>
        <v>2.0375000000000001</v>
      </c>
      <c r="AE72">
        <f t="shared" si="15"/>
        <v>2.0625</v>
      </c>
      <c r="AF72">
        <f t="shared" si="15"/>
        <v>0.97775000000000001</v>
      </c>
    </row>
    <row r="73" spans="1:32">
      <c r="B73">
        <v>12</v>
      </c>
      <c r="C73">
        <v>180</v>
      </c>
      <c r="D73">
        <v>90</v>
      </c>
      <c r="E73">
        <v>90</v>
      </c>
      <c r="F73">
        <v>125</v>
      </c>
      <c r="G73">
        <v>140</v>
      </c>
      <c r="H73">
        <v>82.499979999999994</v>
      </c>
      <c r="I73">
        <v>127.5</v>
      </c>
      <c r="J73">
        <f t="shared" si="12"/>
        <v>207.5</v>
      </c>
      <c r="K73">
        <f t="shared" si="13"/>
        <v>140</v>
      </c>
      <c r="L73">
        <f t="shared" si="14"/>
        <v>117.02</v>
      </c>
      <c r="N73">
        <v>12</v>
      </c>
      <c r="O73">
        <v>180</v>
      </c>
      <c r="P73">
        <v>90</v>
      </c>
      <c r="Q73">
        <v>90</v>
      </c>
      <c r="R73">
        <v>115.00020000000001</v>
      </c>
      <c r="S73">
        <v>240.00040000000001</v>
      </c>
      <c r="T73">
        <v>135.00020000000001</v>
      </c>
      <c r="U73">
        <v>262.50029999999998</v>
      </c>
      <c r="V73">
        <f t="shared" si="9"/>
        <v>250</v>
      </c>
      <c r="W73">
        <f t="shared" si="10"/>
        <v>262.5</v>
      </c>
      <c r="X73">
        <f t="shared" si="11"/>
        <v>120.62</v>
      </c>
      <c r="Z73">
        <v>12</v>
      </c>
      <c r="AA73">
        <v>180</v>
      </c>
      <c r="AB73">
        <v>90</v>
      </c>
      <c r="AC73">
        <v>90</v>
      </c>
      <c r="AD73">
        <f t="shared" si="15"/>
        <v>2.2875000000000001</v>
      </c>
      <c r="AE73">
        <f t="shared" si="15"/>
        <v>2.0125000000000002</v>
      </c>
      <c r="AF73">
        <f t="shared" si="15"/>
        <v>1.1881999999999999</v>
      </c>
    </row>
    <row r="74" spans="1:32">
      <c r="B74">
        <v>13</v>
      </c>
      <c r="C74">
        <v>180</v>
      </c>
      <c r="D74">
        <v>135</v>
      </c>
      <c r="E74">
        <v>90</v>
      </c>
      <c r="F74">
        <v>115</v>
      </c>
      <c r="G74">
        <v>107.5</v>
      </c>
      <c r="H74">
        <v>174.9999</v>
      </c>
      <c r="I74">
        <v>262.49990000000003</v>
      </c>
      <c r="J74">
        <f t="shared" si="12"/>
        <v>290</v>
      </c>
      <c r="K74">
        <f t="shared" si="13"/>
        <v>262.5</v>
      </c>
      <c r="L74">
        <f t="shared" si="14"/>
        <v>138.63999999999999</v>
      </c>
      <c r="N74">
        <v>13</v>
      </c>
      <c r="O74">
        <v>180</v>
      </c>
      <c r="P74">
        <v>135</v>
      </c>
      <c r="Q74">
        <v>90</v>
      </c>
      <c r="R74">
        <v>127.50020000000001</v>
      </c>
      <c r="S74">
        <v>125.0005</v>
      </c>
      <c r="T74">
        <v>112.50020000000001</v>
      </c>
      <c r="U74">
        <v>262.50029999999998</v>
      </c>
      <c r="V74">
        <f t="shared" si="9"/>
        <v>240</v>
      </c>
      <c r="W74">
        <f t="shared" si="10"/>
        <v>262.5</v>
      </c>
      <c r="X74">
        <f t="shared" si="11"/>
        <v>122.63</v>
      </c>
      <c r="Z74">
        <v>13</v>
      </c>
      <c r="AA74">
        <v>180</v>
      </c>
      <c r="AB74">
        <v>135</v>
      </c>
      <c r="AC74">
        <v>90</v>
      </c>
      <c r="AD74">
        <f t="shared" si="15"/>
        <v>2.65</v>
      </c>
      <c r="AE74">
        <f t="shared" si="15"/>
        <v>2.625</v>
      </c>
      <c r="AF74">
        <f t="shared" si="15"/>
        <v>1.3063499999999999</v>
      </c>
    </row>
    <row r="75" spans="1:32">
      <c r="B75">
        <v>14</v>
      </c>
      <c r="C75">
        <v>180</v>
      </c>
      <c r="D75">
        <v>180</v>
      </c>
      <c r="E75">
        <v>90</v>
      </c>
      <c r="F75">
        <v>97.499979999999994</v>
      </c>
      <c r="G75">
        <v>112.5</v>
      </c>
      <c r="H75">
        <v>50</v>
      </c>
      <c r="I75">
        <v>105</v>
      </c>
      <c r="J75">
        <f t="shared" si="12"/>
        <v>147.5</v>
      </c>
      <c r="K75">
        <f t="shared" si="13"/>
        <v>112.5</v>
      </c>
      <c r="L75">
        <f t="shared" si="14"/>
        <v>89.81</v>
      </c>
      <c r="N75">
        <v>14</v>
      </c>
      <c r="O75">
        <v>180</v>
      </c>
      <c r="P75">
        <v>180</v>
      </c>
      <c r="Q75">
        <v>90</v>
      </c>
      <c r="R75">
        <v>212.5001</v>
      </c>
      <c r="S75">
        <v>405.00020000000001</v>
      </c>
      <c r="T75">
        <v>142.50020000000001</v>
      </c>
      <c r="U75">
        <v>277.50029999999998</v>
      </c>
      <c r="V75">
        <f t="shared" si="9"/>
        <v>355</v>
      </c>
      <c r="W75">
        <f t="shared" si="10"/>
        <v>405</v>
      </c>
      <c r="X75">
        <f t="shared" si="11"/>
        <v>201.48</v>
      </c>
      <c r="Z75">
        <v>14</v>
      </c>
      <c r="AA75">
        <v>180</v>
      </c>
      <c r="AB75">
        <v>180</v>
      </c>
      <c r="AC75">
        <v>90</v>
      </c>
      <c r="AD75">
        <f t="shared" si="15"/>
        <v>2.5125000000000002</v>
      </c>
      <c r="AE75">
        <f t="shared" si="15"/>
        <v>2.5874999999999999</v>
      </c>
      <c r="AF75">
        <f t="shared" si="15"/>
        <v>1.4564499999999998</v>
      </c>
    </row>
    <row r="76" spans="1:32">
      <c r="B76">
        <v>15</v>
      </c>
      <c r="C76">
        <v>180</v>
      </c>
      <c r="D76">
        <v>90</v>
      </c>
      <c r="E76">
        <v>0</v>
      </c>
      <c r="F76">
        <v>50</v>
      </c>
      <c r="G76">
        <v>187.4999</v>
      </c>
      <c r="H76">
        <v>117.5</v>
      </c>
      <c r="I76">
        <v>177.4999</v>
      </c>
      <c r="J76">
        <f t="shared" si="12"/>
        <v>167.5</v>
      </c>
      <c r="K76">
        <f t="shared" si="13"/>
        <v>187.5</v>
      </c>
      <c r="L76">
        <f t="shared" si="14"/>
        <v>73.28</v>
      </c>
      <c r="N76">
        <v>15</v>
      </c>
      <c r="O76">
        <v>180</v>
      </c>
      <c r="P76">
        <v>90</v>
      </c>
      <c r="Q76">
        <v>0</v>
      </c>
      <c r="R76">
        <v>77.500219999999999</v>
      </c>
      <c r="S76">
        <v>107.5005</v>
      </c>
      <c r="T76">
        <v>62.500239999999998</v>
      </c>
      <c r="U76">
        <v>102.5005</v>
      </c>
      <c r="V76">
        <f t="shared" si="9"/>
        <v>140</v>
      </c>
      <c r="W76">
        <f t="shared" si="10"/>
        <v>107.5</v>
      </c>
      <c r="X76">
        <f t="shared" si="11"/>
        <v>74.239999999999995</v>
      </c>
      <c r="Z76">
        <v>15</v>
      </c>
      <c r="AA76">
        <v>180</v>
      </c>
      <c r="AB76">
        <v>90</v>
      </c>
      <c r="AC76">
        <v>0</v>
      </c>
      <c r="AD76">
        <f t="shared" si="15"/>
        <v>1.5375000000000001</v>
      </c>
      <c r="AE76">
        <f t="shared" si="15"/>
        <v>1.4750000000000001</v>
      </c>
      <c r="AF76">
        <f t="shared" si="15"/>
        <v>0.73759999999999992</v>
      </c>
    </row>
    <row r="77" spans="1:32">
      <c r="A77" t="s">
        <v>24</v>
      </c>
      <c r="B77">
        <v>1</v>
      </c>
      <c r="C77">
        <v>0</v>
      </c>
      <c r="D77">
        <v>0</v>
      </c>
      <c r="E77">
        <v>0</v>
      </c>
      <c r="F77">
        <v>42.5</v>
      </c>
      <c r="G77">
        <v>177.4999</v>
      </c>
      <c r="H77">
        <v>29.99999</v>
      </c>
      <c r="I77">
        <v>169.9999</v>
      </c>
      <c r="J77">
        <f>ROUND(SUM(F77,H77),2)</f>
        <v>72.5</v>
      </c>
      <c r="K77">
        <f>ROUND(MAX(G77,I77),2)</f>
        <v>177.5</v>
      </c>
      <c r="L77">
        <f>ROUND((F77/2*F77*G77+H77/2*H77*I77)/(F77*G77+H77*I77)+F77/2,2)</f>
        <v>39.979999999999997</v>
      </c>
      <c r="N77">
        <v>1</v>
      </c>
      <c r="O77">
        <v>0</v>
      </c>
      <c r="P77">
        <v>0</v>
      </c>
      <c r="Q77">
        <v>0</v>
      </c>
      <c r="R77">
        <v>155.00020000000001</v>
      </c>
      <c r="S77">
        <v>342.50029999999998</v>
      </c>
      <c r="T77">
        <v>165.0001</v>
      </c>
      <c r="U77">
        <v>342.50029999999998</v>
      </c>
      <c r="V77">
        <f t="shared" ref="V77:V91" si="16">ROUND(SUM(R77,T77),2)</f>
        <v>320</v>
      </c>
      <c r="W77">
        <f t="shared" ref="W77:W91" si="17">ROUND(MAX(S77,U77),2)</f>
        <v>342.5</v>
      </c>
      <c r="X77">
        <f t="shared" ref="X77:X91" si="18">ROUND((R77/2*R77*S77+T77/2*T77*U77)/(R77*S77+T77*U77)+R77/2,2)</f>
        <v>157.58000000000001</v>
      </c>
      <c r="Z77">
        <v>1</v>
      </c>
      <c r="AA77">
        <v>0</v>
      </c>
      <c r="AB77">
        <v>0</v>
      </c>
      <c r="AC77">
        <v>0</v>
      </c>
      <c r="AD77">
        <f t="shared" ref="AD77:AD91" si="19">AVERAGE(J77,V77)/100</f>
        <v>1.9624999999999999</v>
      </c>
      <c r="AE77">
        <f t="shared" ref="AE77:AE91" si="20">AVERAGE(K77,W77)/100</f>
        <v>2.6</v>
      </c>
      <c r="AF77">
        <f t="shared" ref="AF77:AF91" si="21">AVERAGE(L77,X77)/100</f>
        <v>0.98780000000000001</v>
      </c>
    </row>
    <row r="78" spans="1:32">
      <c r="B78">
        <v>2</v>
      </c>
      <c r="C78">
        <v>45</v>
      </c>
      <c r="D78">
        <v>45</v>
      </c>
      <c r="E78">
        <v>45</v>
      </c>
      <c r="F78">
        <v>50</v>
      </c>
      <c r="G78">
        <v>179.9999</v>
      </c>
      <c r="H78">
        <v>50</v>
      </c>
      <c r="I78">
        <v>182.4999</v>
      </c>
      <c r="J78">
        <f>ROUND(SUM(F78,H78),2)</f>
        <v>100</v>
      </c>
      <c r="K78">
        <f>ROUND(MAX(G78,I78),2)</f>
        <v>182.5</v>
      </c>
      <c r="L78">
        <f>ROUND((F78/2*F78*G78+H78/2*H78*I78)/(F78*G78+H78*I78)+F78/2,2)</f>
        <v>50</v>
      </c>
      <c r="N78">
        <v>2</v>
      </c>
      <c r="O78">
        <v>45</v>
      </c>
      <c r="P78">
        <v>45</v>
      </c>
      <c r="Q78">
        <v>45</v>
      </c>
      <c r="R78">
        <v>140.00020000000001</v>
      </c>
      <c r="S78">
        <v>257.50029999999998</v>
      </c>
      <c r="T78">
        <v>142.50020000000001</v>
      </c>
      <c r="U78">
        <v>255.00040000000001</v>
      </c>
      <c r="V78">
        <f t="shared" si="16"/>
        <v>282.5</v>
      </c>
      <c r="W78">
        <f t="shared" si="17"/>
        <v>257.5</v>
      </c>
      <c r="X78">
        <f t="shared" si="18"/>
        <v>140.63</v>
      </c>
      <c r="Z78">
        <v>2</v>
      </c>
      <c r="AA78">
        <v>45</v>
      </c>
      <c r="AB78">
        <v>45</v>
      </c>
      <c r="AC78">
        <v>45</v>
      </c>
      <c r="AD78">
        <f t="shared" si="19"/>
        <v>1.9125000000000001</v>
      </c>
      <c r="AE78">
        <f t="shared" si="20"/>
        <v>2.2000000000000002</v>
      </c>
      <c r="AF78">
        <f t="shared" si="21"/>
        <v>0.95314999999999994</v>
      </c>
    </row>
    <row r="79" spans="1:32">
      <c r="B79">
        <v>3</v>
      </c>
      <c r="C79">
        <v>90</v>
      </c>
      <c r="D79">
        <v>90</v>
      </c>
      <c r="E79">
        <v>90</v>
      </c>
      <c r="F79">
        <v>127.5</v>
      </c>
      <c r="G79">
        <v>100</v>
      </c>
      <c r="H79">
        <v>144.9999</v>
      </c>
      <c r="I79">
        <v>100</v>
      </c>
      <c r="J79">
        <f>ROUND(SUM(F79,H79),2)</f>
        <v>272.5</v>
      </c>
      <c r="K79">
        <f>ROUND(MAX(G79,I79),2)</f>
        <v>100</v>
      </c>
      <c r="L79">
        <f>ROUND((F79/2*F79*G79+H79/2*H79*I79)/(F79*G79+H79*I79)+F79/2,2)</f>
        <v>132.16</v>
      </c>
      <c r="N79">
        <v>3</v>
      </c>
      <c r="O79">
        <v>90</v>
      </c>
      <c r="P79">
        <v>90</v>
      </c>
      <c r="Q79">
        <v>90</v>
      </c>
      <c r="R79">
        <v>197.5001</v>
      </c>
      <c r="S79">
        <v>330.00029999999998</v>
      </c>
      <c r="T79">
        <v>230.0001</v>
      </c>
      <c r="U79">
        <v>332.50029999999998</v>
      </c>
      <c r="V79">
        <f t="shared" si="16"/>
        <v>427.5</v>
      </c>
      <c r="W79">
        <f t="shared" si="17"/>
        <v>332.5</v>
      </c>
      <c r="X79">
        <f t="shared" si="18"/>
        <v>206.27</v>
      </c>
      <c r="Z79">
        <v>3</v>
      </c>
      <c r="AA79">
        <v>90</v>
      </c>
      <c r="AB79">
        <v>90</v>
      </c>
      <c r="AC79">
        <v>90</v>
      </c>
      <c r="AD79">
        <f t="shared" si="19"/>
        <v>3.5</v>
      </c>
      <c r="AE79">
        <f t="shared" si="20"/>
        <v>2.1625000000000001</v>
      </c>
      <c r="AF79">
        <f t="shared" si="21"/>
        <v>1.69215</v>
      </c>
    </row>
    <row r="80" spans="1:32">
      <c r="B80">
        <v>4</v>
      </c>
      <c r="C80">
        <v>135</v>
      </c>
      <c r="D80">
        <v>135</v>
      </c>
      <c r="E80">
        <v>135</v>
      </c>
      <c r="F80">
        <v>89.999979999999994</v>
      </c>
      <c r="G80">
        <v>150</v>
      </c>
      <c r="H80">
        <v>107.5</v>
      </c>
      <c r="I80">
        <v>145</v>
      </c>
      <c r="J80">
        <f>ROUND(SUM(F80,H80),2)</f>
        <v>197.5</v>
      </c>
      <c r="K80">
        <f>ROUND(MAX(G80,I80),2)</f>
        <v>150</v>
      </c>
      <c r="L80">
        <f>ROUND((F80/2*F80*G80+H80/2*H80*I80)/(F80*G80+H80*I80)+F80/2,2)</f>
        <v>94.69</v>
      </c>
      <c r="N80">
        <v>4</v>
      </c>
      <c r="O80">
        <v>135</v>
      </c>
      <c r="P80">
        <v>135</v>
      </c>
      <c r="Q80">
        <v>135</v>
      </c>
      <c r="R80">
        <v>185.0001</v>
      </c>
      <c r="S80">
        <v>422.50020000000001</v>
      </c>
      <c r="T80">
        <v>200.0001</v>
      </c>
      <c r="U80">
        <v>422.50020000000001</v>
      </c>
      <c r="V80">
        <f t="shared" si="16"/>
        <v>385</v>
      </c>
      <c r="W80">
        <f t="shared" si="17"/>
        <v>422.5</v>
      </c>
      <c r="X80">
        <f t="shared" si="18"/>
        <v>188.9</v>
      </c>
      <c r="Z80">
        <v>4</v>
      </c>
      <c r="AA80">
        <v>135</v>
      </c>
      <c r="AB80">
        <v>135</v>
      </c>
      <c r="AC80">
        <v>135</v>
      </c>
      <c r="AD80">
        <f t="shared" si="19"/>
        <v>2.9125000000000001</v>
      </c>
      <c r="AE80">
        <f t="shared" si="20"/>
        <v>2.8624999999999998</v>
      </c>
      <c r="AF80">
        <f t="shared" si="21"/>
        <v>1.4179500000000003</v>
      </c>
    </row>
    <row r="81" spans="1:32">
      <c r="B81">
        <v>5</v>
      </c>
      <c r="C81">
        <v>180</v>
      </c>
      <c r="D81">
        <v>180</v>
      </c>
      <c r="E81">
        <v>180</v>
      </c>
      <c r="F81">
        <v>139.9999</v>
      </c>
      <c r="G81">
        <v>199.9999</v>
      </c>
      <c r="H81">
        <v>117.5</v>
      </c>
      <c r="I81">
        <v>209.9999</v>
      </c>
      <c r="J81">
        <f>ROUND(SUM(F81,H81),2)</f>
        <v>257.5</v>
      </c>
      <c r="K81">
        <f>ROUND(MAX(G81,I81),2)</f>
        <v>210</v>
      </c>
      <c r="L81">
        <f>ROUND((F81/2*F81*G81+H81/2*H81*I81)/(F81*G81+H81*I81)+F81/2,2)</f>
        <v>134.72999999999999</v>
      </c>
      <c r="N81">
        <v>5</v>
      </c>
      <c r="O81">
        <v>180</v>
      </c>
      <c r="P81">
        <v>180</v>
      </c>
      <c r="Q81">
        <v>180</v>
      </c>
      <c r="R81">
        <v>192.5001</v>
      </c>
      <c r="S81">
        <v>420.00020000000001</v>
      </c>
      <c r="T81">
        <v>197.5001</v>
      </c>
      <c r="U81">
        <v>422.50020000000001</v>
      </c>
      <c r="V81">
        <f t="shared" si="16"/>
        <v>390</v>
      </c>
      <c r="W81">
        <f t="shared" si="17"/>
        <v>422.5</v>
      </c>
      <c r="X81">
        <f t="shared" si="18"/>
        <v>193.77</v>
      </c>
      <c r="Z81">
        <v>5</v>
      </c>
      <c r="AA81">
        <v>180</v>
      </c>
      <c r="AB81">
        <v>180</v>
      </c>
      <c r="AC81">
        <v>180</v>
      </c>
      <c r="AD81">
        <f t="shared" si="19"/>
        <v>3.2374999999999998</v>
      </c>
      <c r="AE81">
        <f t="shared" si="20"/>
        <v>3.1625000000000001</v>
      </c>
      <c r="AF81">
        <f t="shared" si="21"/>
        <v>1.6425000000000001</v>
      </c>
    </row>
    <row r="82" spans="1:32">
      <c r="B82">
        <v>6</v>
      </c>
      <c r="C82">
        <v>90</v>
      </c>
      <c r="D82">
        <v>0</v>
      </c>
      <c r="E82">
        <v>0</v>
      </c>
      <c r="F82">
        <v>42.5</v>
      </c>
      <c r="G82">
        <v>75.000020000000006</v>
      </c>
      <c r="H82">
        <v>40</v>
      </c>
      <c r="I82">
        <v>75.000020000000006</v>
      </c>
      <c r="J82">
        <f>ROUND(SUM(F82,H82),2)</f>
        <v>82.5</v>
      </c>
      <c r="K82">
        <f>ROUND(MAX(G82,I82),2)</f>
        <v>75</v>
      </c>
      <c r="L82">
        <f>ROUND((F82/2*F82*G82+H82/2*H82*I82)/(F82*G82+H82*I82)+F82/2,2)</f>
        <v>41.89</v>
      </c>
      <c r="N82">
        <v>6</v>
      </c>
      <c r="O82">
        <v>90</v>
      </c>
      <c r="P82">
        <v>0</v>
      </c>
      <c r="Q82">
        <v>0</v>
      </c>
      <c r="R82">
        <v>182.5001</v>
      </c>
      <c r="S82">
        <v>205.00040000000001</v>
      </c>
      <c r="T82">
        <v>195.0001</v>
      </c>
      <c r="U82">
        <v>207.50040000000001</v>
      </c>
      <c r="V82">
        <f t="shared" si="16"/>
        <v>377.5</v>
      </c>
      <c r="W82">
        <f t="shared" si="17"/>
        <v>207.5</v>
      </c>
      <c r="X82">
        <f t="shared" si="18"/>
        <v>185.75</v>
      </c>
      <c r="Z82">
        <v>6</v>
      </c>
      <c r="AA82">
        <v>90</v>
      </c>
      <c r="AB82">
        <v>0</v>
      </c>
      <c r="AC82">
        <v>0</v>
      </c>
      <c r="AD82">
        <f t="shared" si="19"/>
        <v>2.2999999999999998</v>
      </c>
      <c r="AE82">
        <f t="shared" si="20"/>
        <v>1.4125000000000001</v>
      </c>
      <c r="AF82">
        <f t="shared" si="21"/>
        <v>1.1381999999999999</v>
      </c>
    </row>
    <row r="83" spans="1:32">
      <c r="B83">
        <v>7</v>
      </c>
      <c r="C83">
        <v>90</v>
      </c>
      <c r="D83">
        <v>45</v>
      </c>
      <c r="E83">
        <v>0</v>
      </c>
      <c r="F83">
        <v>105</v>
      </c>
      <c r="G83">
        <v>177.4999</v>
      </c>
      <c r="H83">
        <v>97.499979999999994</v>
      </c>
      <c r="I83">
        <v>157.5</v>
      </c>
      <c r="J83">
        <f>ROUND(SUM(F83,H83),2)</f>
        <v>202.5</v>
      </c>
      <c r="K83">
        <f>ROUND(MAX(G83,I83),2)</f>
        <v>177.5</v>
      </c>
      <c r="L83">
        <f>ROUND((F83/2*F83*G83+H83/2*H83*I83)/(F83*G83+H83*I83)+F83/2,2)</f>
        <v>103.31</v>
      </c>
      <c r="N83">
        <v>7</v>
      </c>
      <c r="O83">
        <v>90</v>
      </c>
      <c r="P83">
        <v>45</v>
      </c>
      <c r="Q83">
        <v>0</v>
      </c>
      <c r="R83">
        <v>147.50020000000001</v>
      </c>
      <c r="S83">
        <v>347.50029999999998</v>
      </c>
      <c r="T83">
        <v>177.5001</v>
      </c>
      <c r="U83">
        <v>352.50029999999998</v>
      </c>
      <c r="V83">
        <f t="shared" si="16"/>
        <v>325</v>
      </c>
      <c r="W83">
        <f t="shared" si="17"/>
        <v>352.5</v>
      </c>
      <c r="X83">
        <f t="shared" si="18"/>
        <v>155.75</v>
      </c>
      <c r="Z83">
        <v>7</v>
      </c>
      <c r="AA83">
        <v>90</v>
      </c>
      <c r="AB83">
        <v>45</v>
      </c>
      <c r="AC83">
        <v>0</v>
      </c>
      <c r="AD83">
        <f t="shared" si="19"/>
        <v>2.6375000000000002</v>
      </c>
      <c r="AE83">
        <f t="shared" si="20"/>
        <v>2.65</v>
      </c>
      <c r="AF83">
        <f t="shared" si="21"/>
        <v>1.2953000000000001</v>
      </c>
    </row>
    <row r="84" spans="1:32">
      <c r="B84">
        <v>8</v>
      </c>
      <c r="C84">
        <v>90</v>
      </c>
      <c r="D84">
        <v>90</v>
      </c>
      <c r="E84">
        <v>0</v>
      </c>
      <c r="F84">
        <v>50</v>
      </c>
      <c r="G84">
        <v>100</v>
      </c>
      <c r="H84">
        <v>50</v>
      </c>
      <c r="I84">
        <v>100</v>
      </c>
      <c r="J84">
        <f>ROUND(SUM(F84,H84),2)</f>
        <v>100</v>
      </c>
      <c r="K84">
        <f>ROUND(MAX(G84,I84),2)</f>
        <v>100</v>
      </c>
      <c r="L84">
        <f>ROUND((F84/2*F84*G84+H84/2*H84*I84)/(F84*G84+H84*I84)+F84/2,2)</f>
        <v>50</v>
      </c>
      <c r="N84">
        <v>8</v>
      </c>
      <c r="O84">
        <v>90</v>
      </c>
      <c r="P84">
        <v>90</v>
      </c>
      <c r="Q84">
        <v>0</v>
      </c>
      <c r="R84">
        <v>192.5001</v>
      </c>
      <c r="S84">
        <v>377.50020000000001</v>
      </c>
      <c r="T84">
        <v>145.00020000000001</v>
      </c>
      <c r="U84">
        <v>175.00040000000001</v>
      </c>
      <c r="V84">
        <f t="shared" si="16"/>
        <v>337.5</v>
      </c>
      <c r="W84">
        <f t="shared" si="17"/>
        <v>377.5</v>
      </c>
      <c r="X84">
        <f t="shared" si="18"/>
        <v>186.35</v>
      </c>
      <c r="Z84">
        <v>8</v>
      </c>
      <c r="AA84">
        <v>90</v>
      </c>
      <c r="AB84">
        <v>90</v>
      </c>
      <c r="AC84">
        <v>0</v>
      </c>
      <c r="AD84">
        <f t="shared" si="19"/>
        <v>2.1875</v>
      </c>
      <c r="AE84">
        <f t="shared" si="20"/>
        <v>2.3875000000000002</v>
      </c>
      <c r="AF84">
        <f t="shared" si="21"/>
        <v>1.1817500000000001</v>
      </c>
    </row>
    <row r="85" spans="1:32">
      <c r="B85">
        <v>9</v>
      </c>
      <c r="C85">
        <v>135</v>
      </c>
      <c r="D85">
        <v>45</v>
      </c>
      <c r="E85">
        <v>45</v>
      </c>
      <c r="F85">
        <v>169.9999</v>
      </c>
      <c r="G85">
        <v>100</v>
      </c>
      <c r="H85">
        <v>50</v>
      </c>
      <c r="I85">
        <v>100</v>
      </c>
      <c r="J85">
        <f>ROUND(SUM(F85,H85),2)</f>
        <v>220</v>
      </c>
      <c r="K85">
        <f>ROUND(MAX(G85,I85),2)</f>
        <v>100</v>
      </c>
      <c r="L85">
        <f>ROUND((F85/2*F85*G85+H85/2*H85*I85)/(F85*G85+H85*I85)+F85/2,2)</f>
        <v>156.36000000000001</v>
      </c>
      <c r="N85">
        <v>9</v>
      </c>
      <c r="O85">
        <v>135</v>
      </c>
      <c r="P85">
        <v>45</v>
      </c>
      <c r="Q85">
        <v>45</v>
      </c>
      <c r="R85">
        <v>127.50020000000001</v>
      </c>
      <c r="S85">
        <v>215.00040000000001</v>
      </c>
      <c r="T85">
        <v>127.50020000000001</v>
      </c>
      <c r="U85">
        <v>192.50040000000001</v>
      </c>
      <c r="V85">
        <f t="shared" si="16"/>
        <v>255</v>
      </c>
      <c r="W85">
        <f t="shared" si="17"/>
        <v>215</v>
      </c>
      <c r="X85">
        <f t="shared" si="18"/>
        <v>127.5</v>
      </c>
      <c r="Z85">
        <v>9</v>
      </c>
      <c r="AA85">
        <v>135</v>
      </c>
      <c r="AB85">
        <v>45</v>
      </c>
      <c r="AC85">
        <v>45</v>
      </c>
      <c r="AD85">
        <f t="shared" si="19"/>
        <v>2.375</v>
      </c>
      <c r="AE85">
        <f t="shared" si="20"/>
        <v>1.575</v>
      </c>
      <c r="AF85">
        <f t="shared" si="21"/>
        <v>1.4193</v>
      </c>
    </row>
    <row r="86" spans="1:32">
      <c r="B86">
        <v>10</v>
      </c>
      <c r="C86">
        <v>135</v>
      </c>
      <c r="D86">
        <v>90</v>
      </c>
      <c r="E86">
        <v>45</v>
      </c>
      <c r="F86">
        <v>97.499979999999994</v>
      </c>
      <c r="G86">
        <v>150</v>
      </c>
      <c r="H86">
        <v>115</v>
      </c>
      <c r="I86">
        <v>145</v>
      </c>
      <c r="J86">
        <f>ROUND(SUM(F86,H86),2)</f>
        <v>212.5</v>
      </c>
      <c r="K86">
        <f>ROUND(MAX(G86,I86),2)</f>
        <v>150</v>
      </c>
      <c r="L86">
        <f>ROUND((F86/2*F86*G86+H86/2*H86*I86)/(F86*G86+H86*I86)+F86/2,2)</f>
        <v>102.16</v>
      </c>
      <c r="N86">
        <v>10</v>
      </c>
      <c r="O86">
        <v>135</v>
      </c>
      <c r="P86">
        <v>90</v>
      </c>
      <c r="Q86">
        <v>45</v>
      </c>
      <c r="R86">
        <v>182.5001</v>
      </c>
      <c r="S86">
        <v>247.50040000000001</v>
      </c>
      <c r="T86">
        <v>187.5001</v>
      </c>
      <c r="U86">
        <v>190.00040000000001</v>
      </c>
      <c r="V86">
        <f t="shared" si="16"/>
        <v>370</v>
      </c>
      <c r="W86">
        <f t="shared" si="17"/>
        <v>247.5</v>
      </c>
      <c r="X86">
        <f t="shared" si="18"/>
        <v>183.6</v>
      </c>
      <c r="Z86">
        <v>10</v>
      </c>
      <c r="AA86">
        <v>135</v>
      </c>
      <c r="AB86">
        <v>90</v>
      </c>
      <c r="AC86">
        <v>45</v>
      </c>
      <c r="AD86">
        <f t="shared" si="19"/>
        <v>2.9125000000000001</v>
      </c>
      <c r="AE86">
        <f t="shared" si="20"/>
        <v>1.9875</v>
      </c>
      <c r="AF86">
        <f t="shared" si="21"/>
        <v>1.4287999999999998</v>
      </c>
    </row>
    <row r="87" spans="1:32">
      <c r="B87">
        <v>11</v>
      </c>
      <c r="C87">
        <v>135</v>
      </c>
      <c r="D87">
        <v>135</v>
      </c>
      <c r="E87">
        <v>45</v>
      </c>
      <c r="F87">
        <v>87.499979999999994</v>
      </c>
      <c r="G87">
        <v>219.9999</v>
      </c>
      <c r="H87">
        <v>77.499989999999997</v>
      </c>
      <c r="I87">
        <v>209.9999</v>
      </c>
      <c r="J87">
        <f>ROUND(SUM(F87,H87),2)</f>
        <v>165</v>
      </c>
      <c r="K87">
        <f>ROUND(MAX(G87,I87),2)</f>
        <v>220</v>
      </c>
      <c r="L87">
        <f>ROUND((F87/2*F87*G87+H87/2*H87*I87)/(F87*G87+H87*I87)+F87/2,2)</f>
        <v>85.21</v>
      </c>
      <c r="N87">
        <v>11</v>
      </c>
      <c r="O87">
        <v>135</v>
      </c>
      <c r="P87">
        <v>135</v>
      </c>
      <c r="Q87">
        <v>45</v>
      </c>
      <c r="R87">
        <v>155.00020000000001</v>
      </c>
      <c r="S87">
        <v>327.50029999999998</v>
      </c>
      <c r="T87">
        <v>177.5001</v>
      </c>
      <c r="U87">
        <v>325.00029999999998</v>
      </c>
      <c r="V87">
        <f t="shared" si="16"/>
        <v>332.5</v>
      </c>
      <c r="W87">
        <f t="shared" si="17"/>
        <v>327.5</v>
      </c>
      <c r="X87">
        <f t="shared" si="18"/>
        <v>160.97999999999999</v>
      </c>
      <c r="Z87">
        <v>11</v>
      </c>
      <c r="AA87">
        <v>135</v>
      </c>
      <c r="AB87">
        <v>135</v>
      </c>
      <c r="AC87">
        <v>45</v>
      </c>
      <c r="AD87">
        <f t="shared" si="19"/>
        <v>2.4874999999999998</v>
      </c>
      <c r="AE87">
        <f t="shared" si="20"/>
        <v>2.7374999999999998</v>
      </c>
      <c r="AF87">
        <f t="shared" si="21"/>
        <v>1.23095</v>
      </c>
    </row>
    <row r="88" spans="1:32">
      <c r="B88">
        <v>12</v>
      </c>
      <c r="C88">
        <v>180</v>
      </c>
      <c r="D88">
        <v>90</v>
      </c>
      <c r="E88">
        <v>90</v>
      </c>
      <c r="F88">
        <v>137.4999</v>
      </c>
      <c r="G88">
        <v>199.9999</v>
      </c>
      <c r="H88">
        <v>97.499979999999994</v>
      </c>
      <c r="I88">
        <v>194.9999</v>
      </c>
      <c r="J88">
        <f>ROUND(SUM(F88,H88),2)</f>
        <v>235</v>
      </c>
      <c r="K88">
        <f>ROUND(MAX(G88,I88),2)</f>
        <v>200</v>
      </c>
      <c r="L88">
        <f>ROUND((F88/2*F88*G88+H88/2*H88*I88)/(F88*G88+H88*I88)+F88/2,2)</f>
        <v>129.32</v>
      </c>
      <c r="N88">
        <v>12</v>
      </c>
      <c r="O88">
        <v>180</v>
      </c>
      <c r="P88">
        <v>90</v>
      </c>
      <c r="Q88">
        <v>90</v>
      </c>
      <c r="R88">
        <v>162.5001</v>
      </c>
      <c r="S88">
        <v>337.50029999999998</v>
      </c>
      <c r="T88">
        <v>177.5001</v>
      </c>
      <c r="U88">
        <v>340.00029999999998</v>
      </c>
      <c r="V88">
        <f t="shared" si="16"/>
        <v>340</v>
      </c>
      <c r="W88">
        <f t="shared" si="17"/>
        <v>340</v>
      </c>
      <c r="X88">
        <f t="shared" si="18"/>
        <v>166.43</v>
      </c>
      <c r="Z88">
        <v>12</v>
      </c>
      <c r="AA88">
        <v>180</v>
      </c>
      <c r="AB88">
        <v>90</v>
      </c>
      <c r="AC88">
        <v>90</v>
      </c>
      <c r="AD88">
        <f t="shared" si="19"/>
        <v>2.875</v>
      </c>
      <c r="AE88">
        <f t="shared" si="20"/>
        <v>2.7</v>
      </c>
      <c r="AF88">
        <f t="shared" si="21"/>
        <v>1.47875</v>
      </c>
    </row>
    <row r="89" spans="1:32">
      <c r="B89">
        <v>13</v>
      </c>
      <c r="C89">
        <v>180</v>
      </c>
      <c r="D89">
        <v>135</v>
      </c>
      <c r="E89">
        <v>90</v>
      </c>
      <c r="F89">
        <v>127.5</v>
      </c>
      <c r="G89">
        <v>217.4999</v>
      </c>
      <c r="H89">
        <v>82.499979999999994</v>
      </c>
      <c r="I89">
        <v>212.4999</v>
      </c>
      <c r="J89">
        <f>ROUND(SUM(F89,H89),2)</f>
        <v>210</v>
      </c>
      <c r="K89">
        <f>ROUND(MAX(G89,I89),2)</f>
        <v>217.5</v>
      </c>
      <c r="L89">
        <f>ROUND((F89/2*F89*G89+H89/2*H89*I89)/(F89*G89+H89*I89)+F89/2,2)</f>
        <v>118.79</v>
      </c>
      <c r="N89">
        <v>13</v>
      </c>
      <c r="O89">
        <v>180</v>
      </c>
      <c r="P89">
        <v>135</v>
      </c>
      <c r="Q89">
        <v>90</v>
      </c>
      <c r="R89">
        <v>110.00020000000001</v>
      </c>
      <c r="S89">
        <v>225.00040000000001</v>
      </c>
      <c r="T89">
        <v>112.50020000000001</v>
      </c>
      <c r="U89">
        <v>227.50040000000001</v>
      </c>
      <c r="V89">
        <f t="shared" si="16"/>
        <v>222.5</v>
      </c>
      <c r="W89">
        <f t="shared" si="17"/>
        <v>227.5</v>
      </c>
      <c r="X89">
        <f t="shared" si="18"/>
        <v>110.64</v>
      </c>
      <c r="Z89">
        <v>13</v>
      </c>
      <c r="AA89">
        <v>180</v>
      </c>
      <c r="AB89">
        <v>135</v>
      </c>
      <c r="AC89">
        <v>90</v>
      </c>
      <c r="AD89">
        <f t="shared" si="19"/>
        <v>2.1625000000000001</v>
      </c>
      <c r="AE89">
        <f t="shared" si="20"/>
        <v>2.2250000000000001</v>
      </c>
      <c r="AF89">
        <f t="shared" si="21"/>
        <v>1.1471500000000001</v>
      </c>
    </row>
    <row r="90" spans="1:32">
      <c r="B90">
        <v>14</v>
      </c>
      <c r="C90">
        <v>180</v>
      </c>
      <c r="D90">
        <v>180</v>
      </c>
      <c r="E90">
        <v>90</v>
      </c>
      <c r="F90">
        <v>164.9999</v>
      </c>
      <c r="G90">
        <v>302.49979999999999</v>
      </c>
      <c r="H90">
        <v>157.4999</v>
      </c>
      <c r="I90">
        <v>299.99979999999999</v>
      </c>
      <c r="J90">
        <f>ROUND(SUM(F90,H90),2)</f>
        <v>322.5</v>
      </c>
      <c r="K90">
        <f>ROUND(MAX(G90,I90),2)</f>
        <v>302.5</v>
      </c>
      <c r="L90">
        <f>ROUND((F90/2*F90*G90+H90/2*H90*I90)/(F90*G90+H90*I90)+F90/2,2)</f>
        <v>163.18</v>
      </c>
      <c r="N90">
        <v>14</v>
      </c>
      <c r="O90">
        <v>180</v>
      </c>
      <c r="P90">
        <v>180</v>
      </c>
      <c r="Q90">
        <v>90</v>
      </c>
      <c r="R90">
        <v>180.0001</v>
      </c>
      <c r="S90">
        <v>420.00020000000001</v>
      </c>
      <c r="T90">
        <v>237.5001</v>
      </c>
      <c r="U90">
        <v>415.00020000000001</v>
      </c>
      <c r="V90">
        <f t="shared" si="16"/>
        <v>417.5</v>
      </c>
      <c r="W90">
        <f t="shared" si="17"/>
        <v>420</v>
      </c>
      <c r="X90">
        <f t="shared" si="18"/>
        <v>196.27</v>
      </c>
      <c r="Z90">
        <v>14</v>
      </c>
      <c r="AA90">
        <v>180</v>
      </c>
      <c r="AB90">
        <v>180</v>
      </c>
      <c r="AC90">
        <v>90</v>
      </c>
      <c r="AD90">
        <f t="shared" si="19"/>
        <v>3.7</v>
      </c>
      <c r="AE90">
        <f t="shared" si="20"/>
        <v>3.6124999999999998</v>
      </c>
      <c r="AF90">
        <f t="shared" si="21"/>
        <v>1.7972500000000002</v>
      </c>
    </row>
    <row r="91" spans="1:32">
      <c r="B91">
        <v>15</v>
      </c>
      <c r="C91">
        <v>180</v>
      </c>
      <c r="D91">
        <v>90</v>
      </c>
      <c r="E91">
        <v>0</v>
      </c>
      <c r="F91">
        <v>92.499979999999994</v>
      </c>
      <c r="G91">
        <v>182.4999</v>
      </c>
      <c r="H91">
        <v>67.5</v>
      </c>
      <c r="I91">
        <v>189.9999</v>
      </c>
      <c r="J91">
        <f>ROUND(SUM(F91,H91),2)</f>
        <v>160</v>
      </c>
      <c r="K91">
        <f>ROUND(MAX(G91,I91),2)</f>
        <v>190</v>
      </c>
      <c r="L91">
        <f>ROUND((F91/2*F91*G91+H91/2*H91*I91)/(F91*G91+H91*I91)+F91/2,2)</f>
        <v>87.1</v>
      </c>
      <c r="N91">
        <v>15</v>
      </c>
      <c r="O91">
        <v>180</v>
      </c>
      <c r="P91">
        <v>90</v>
      </c>
      <c r="Q91">
        <v>0</v>
      </c>
      <c r="R91">
        <v>140.00020000000001</v>
      </c>
      <c r="S91">
        <v>380.00020000000001</v>
      </c>
      <c r="T91">
        <v>205.0001</v>
      </c>
      <c r="U91">
        <v>235.00040000000001</v>
      </c>
      <c r="V91">
        <f t="shared" si="16"/>
        <v>345</v>
      </c>
      <c r="W91">
        <f t="shared" si="17"/>
        <v>380</v>
      </c>
      <c r="X91">
        <f t="shared" si="18"/>
        <v>155.44</v>
      </c>
      <c r="Z91">
        <v>15</v>
      </c>
      <c r="AA91">
        <v>180</v>
      </c>
      <c r="AB91">
        <v>90</v>
      </c>
      <c r="AC91">
        <v>0</v>
      </c>
      <c r="AD91">
        <f t="shared" si="19"/>
        <v>2.5249999999999999</v>
      </c>
      <c r="AE91">
        <f t="shared" si="20"/>
        <v>2.85</v>
      </c>
      <c r="AF91">
        <f t="shared" si="21"/>
        <v>1.2126999999999999</v>
      </c>
    </row>
    <row r="92" spans="1:32">
      <c r="A92" t="s">
        <v>25</v>
      </c>
      <c r="B92">
        <v>1</v>
      </c>
      <c r="C92">
        <v>0</v>
      </c>
      <c r="D92">
        <v>0</v>
      </c>
      <c r="E92">
        <v>0</v>
      </c>
      <c r="F92">
        <v>144.9999</v>
      </c>
      <c r="G92">
        <v>165</v>
      </c>
      <c r="H92">
        <v>50</v>
      </c>
      <c r="I92">
        <v>167.4999</v>
      </c>
      <c r="J92">
        <f>ROUND(SUM(F92,H92),2)</f>
        <v>195</v>
      </c>
      <c r="K92">
        <f>ROUND(MAX(G92,I92),2)</f>
        <v>167.5</v>
      </c>
      <c r="L92">
        <f>ROUND((F92/2*F92*G92+H92/2*H92*I92)/(F92*G92+H92*I92)+F92/2,2)</f>
        <v>132.68</v>
      </c>
      <c r="N92">
        <v>1</v>
      </c>
      <c r="O92">
        <v>0</v>
      </c>
      <c r="P92">
        <v>0</v>
      </c>
      <c r="Q92">
        <v>0</v>
      </c>
      <c r="R92">
        <v>2.5</v>
      </c>
      <c r="S92">
        <v>600</v>
      </c>
      <c r="T92">
        <v>122.50020000000001</v>
      </c>
      <c r="U92">
        <v>600</v>
      </c>
      <c r="V92">
        <f>ROUND(SUM(R92,T92),2)</f>
        <v>125</v>
      </c>
      <c r="W92">
        <f>ROUND(MAX(S92,U92),2)</f>
        <v>600</v>
      </c>
      <c r="X92">
        <f>ROUND((R92/2*R92*S92+T92/2*T92*U92)/(R92*S92+T92*U92)+R92/2,2)</f>
        <v>61.3</v>
      </c>
      <c r="Z92">
        <v>1</v>
      </c>
      <c r="AA92">
        <v>0</v>
      </c>
      <c r="AB92">
        <v>0</v>
      </c>
      <c r="AC92">
        <v>0</v>
      </c>
      <c r="AD92">
        <f t="shared" ref="AD92:AD106" si="22">AVERAGE(J92,V92)/100</f>
        <v>1.6</v>
      </c>
      <c r="AE92">
        <f t="shared" ref="AE92:AE106" si="23">AVERAGE(K92,W92)/100</f>
        <v>3.8374999999999999</v>
      </c>
      <c r="AF92">
        <f t="shared" ref="AF92:AF106" si="24">AVERAGE(L92,X92)/100</f>
        <v>0.9699000000000001</v>
      </c>
    </row>
    <row r="93" spans="1:32">
      <c r="B93">
        <v>2</v>
      </c>
      <c r="C93">
        <v>45</v>
      </c>
      <c r="D93">
        <v>45</v>
      </c>
      <c r="E93">
        <v>45</v>
      </c>
      <c r="F93">
        <v>139.9999</v>
      </c>
      <c r="G93">
        <v>432.49970000000002</v>
      </c>
      <c r="H93">
        <v>50</v>
      </c>
      <c r="I93">
        <v>432.49970000000002</v>
      </c>
      <c r="J93">
        <f>ROUND(SUM(F93,H93),2)</f>
        <v>190</v>
      </c>
      <c r="K93">
        <f>ROUND(MAX(G93,I93),2)</f>
        <v>432.5</v>
      </c>
      <c r="L93">
        <f>ROUND((F93/2*F93*G93+H93/2*H93*I93)/(F93*G93+H93*I93)+F93/2,2)</f>
        <v>128.16</v>
      </c>
      <c r="N93">
        <v>2</v>
      </c>
      <c r="O93">
        <v>45</v>
      </c>
      <c r="P93">
        <v>45</v>
      </c>
      <c r="Q93">
        <v>45</v>
      </c>
      <c r="R93">
        <v>2.5</v>
      </c>
      <c r="S93">
        <v>595</v>
      </c>
      <c r="T93">
        <v>62.500239999999998</v>
      </c>
      <c r="U93">
        <v>600</v>
      </c>
      <c r="V93">
        <f>ROUND(SUM(R93,T93),2)</f>
        <v>65</v>
      </c>
      <c r="W93">
        <f>ROUND(MAX(S93,U93),2)</f>
        <v>600</v>
      </c>
      <c r="X93">
        <f>ROUND((R93/2*R93*S93+T93/2*T93*U93)/(R93*S93+T93*U93)+R93/2,2)</f>
        <v>31.36</v>
      </c>
      <c r="Z93">
        <v>2</v>
      </c>
      <c r="AA93">
        <v>45</v>
      </c>
      <c r="AB93">
        <v>45</v>
      </c>
      <c r="AC93">
        <v>45</v>
      </c>
      <c r="AD93">
        <f t="shared" si="22"/>
        <v>1.2749999999999999</v>
      </c>
      <c r="AE93">
        <f t="shared" si="23"/>
        <v>5.1624999999999996</v>
      </c>
      <c r="AF93">
        <f t="shared" si="24"/>
        <v>0.79759999999999986</v>
      </c>
    </row>
    <row r="94" spans="1:32">
      <c r="B94">
        <v>3</v>
      </c>
      <c r="C94">
        <v>90</v>
      </c>
      <c r="D94">
        <v>90</v>
      </c>
      <c r="E94">
        <v>90</v>
      </c>
      <c r="F94">
        <v>187.4999</v>
      </c>
      <c r="G94">
        <v>267.49990000000003</v>
      </c>
      <c r="H94">
        <v>50</v>
      </c>
      <c r="I94">
        <v>264.99979999999999</v>
      </c>
      <c r="J94">
        <f>ROUND(SUM(F94,H94),2)</f>
        <v>237.5</v>
      </c>
      <c r="K94">
        <f>ROUND(MAX(G94,I94),2)</f>
        <v>267.5</v>
      </c>
      <c r="L94">
        <f>ROUND((F94/2*F94*G94+H94/2*H94*I94)/(F94*G94+H94*I94)+F94/2,2)</f>
        <v>173.13</v>
      </c>
      <c r="N94">
        <v>3</v>
      </c>
      <c r="O94">
        <v>90</v>
      </c>
      <c r="P94">
        <v>90</v>
      </c>
      <c r="Q94">
        <v>90</v>
      </c>
      <c r="R94">
        <v>70</v>
      </c>
      <c r="S94">
        <v>600</v>
      </c>
      <c r="T94">
        <v>300</v>
      </c>
      <c r="U94">
        <v>600</v>
      </c>
      <c r="V94">
        <f>ROUND(SUM(R94,T94),2)</f>
        <v>370</v>
      </c>
      <c r="W94">
        <f>ROUND(MAX(S94,U94),2)</f>
        <v>600</v>
      </c>
      <c r="X94">
        <f>ROUND((R94/2*R94*S94+T94/2*T94*U94)/(R94*S94+T94*U94)+R94/2,2)</f>
        <v>163.24</v>
      </c>
      <c r="Z94">
        <v>3</v>
      </c>
      <c r="AA94">
        <v>90</v>
      </c>
      <c r="AB94">
        <v>90</v>
      </c>
      <c r="AC94">
        <v>90</v>
      </c>
      <c r="AD94">
        <f t="shared" si="22"/>
        <v>3.0375000000000001</v>
      </c>
      <c r="AE94">
        <f t="shared" si="23"/>
        <v>4.3375000000000004</v>
      </c>
      <c r="AF94">
        <f t="shared" si="24"/>
        <v>1.6818500000000001</v>
      </c>
    </row>
    <row r="95" spans="1:32">
      <c r="B95">
        <v>4</v>
      </c>
      <c r="C95">
        <v>135</v>
      </c>
      <c r="D95">
        <v>135</v>
      </c>
      <c r="E95">
        <v>135</v>
      </c>
      <c r="F95">
        <v>467.49970000000002</v>
      </c>
      <c r="G95">
        <v>100</v>
      </c>
      <c r="H95">
        <v>50</v>
      </c>
      <c r="I95">
        <v>100</v>
      </c>
      <c r="J95">
        <f>ROUND(SUM(F95,H95),2)</f>
        <v>517.5</v>
      </c>
      <c r="K95">
        <f>ROUND(MAX(G95,I95),2)</f>
        <v>100</v>
      </c>
      <c r="L95">
        <f>ROUND((F95/2*F95*G95+H95/2*H95*I95)/(F95*G95+H95*I95)+F95/2,2)</f>
        <v>447.33</v>
      </c>
      <c r="N95">
        <v>4</v>
      </c>
      <c r="O95">
        <v>135</v>
      </c>
      <c r="P95">
        <v>135</v>
      </c>
      <c r="Q95">
        <v>135</v>
      </c>
      <c r="R95">
        <v>447.49990000000003</v>
      </c>
      <c r="S95">
        <v>230.00040000000001</v>
      </c>
      <c r="T95">
        <v>212.5001</v>
      </c>
      <c r="U95">
        <v>245.00040000000001</v>
      </c>
      <c r="V95">
        <f>ROUND(SUM(R95,T95),2)</f>
        <v>660</v>
      </c>
      <c r="W95">
        <f>ROUND(MAX(S95,U95),2)</f>
        <v>245</v>
      </c>
      <c r="X95">
        <f>ROUND((R95/2*R95*S95+T95/2*T95*U95)/(R95*S95+T95*U95)+R95/2,2)</f>
        <v>408.03</v>
      </c>
      <c r="Z95">
        <v>4</v>
      </c>
      <c r="AA95">
        <v>135</v>
      </c>
      <c r="AB95">
        <v>135</v>
      </c>
      <c r="AC95">
        <v>135</v>
      </c>
      <c r="AD95">
        <f t="shared" si="22"/>
        <v>5.8875000000000002</v>
      </c>
      <c r="AE95">
        <f t="shared" si="23"/>
        <v>1.7250000000000001</v>
      </c>
      <c r="AF95">
        <f t="shared" si="24"/>
        <v>4.2767999999999997</v>
      </c>
    </row>
    <row r="96" spans="1:32">
      <c r="B96">
        <v>5</v>
      </c>
      <c r="C96">
        <v>180</v>
      </c>
      <c r="D96">
        <v>180</v>
      </c>
      <c r="E96">
        <v>180</v>
      </c>
      <c r="F96">
        <v>222.4999</v>
      </c>
      <c r="G96">
        <v>100</v>
      </c>
      <c r="H96">
        <v>132.5</v>
      </c>
      <c r="I96">
        <v>399.99970000000002</v>
      </c>
      <c r="J96">
        <f>ROUND(SUM(F96,H96),2)</f>
        <v>355</v>
      </c>
      <c r="K96">
        <f>ROUND(MAX(G96,I96),2)</f>
        <v>400</v>
      </c>
      <c r="L96">
        <f>ROUND((F96/2*F96*G96+H96/2*H96*I96)/(F96*G96+H96*I96)+F96/2,2)</f>
        <v>190.81</v>
      </c>
      <c r="N96">
        <v>5</v>
      </c>
      <c r="O96">
        <v>180</v>
      </c>
      <c r="P96">
        <v>180</v>
      </c>
      <c r="Q96">
        <v>180</v>
      </c>
      <c r="R96">
        <v>300</v>
      </c>
      <c r="S96">
        <v>102.5005</v>
      </c>
      <c r="T96">
        <v>300</v>
      </c>
      <c r="U96">
        <v>155.00040000000001</v>
      </c>
      <c r="V96">
        <f>ROUND(SUM(R96,T96),2)</f>
        <v>600</v>
      </c>
      <c r="W96">
        <f>ROUND(MAX(S96,U96),2)</f>
        <v>155</v>
      </c>
      <c r="X96">
        <f>ROUND((R96/2*R96*S96+T96/2*T96*U96)/(R96*S96+T96*U96)+R96/2,2)</f>
        <v>300</v>
      </c>
      <c r="Z96">
        <v>5</v>
      </c>
      <c r="AA96">
        <v>180</v>
      </c>
      <c r="AB96">
        <v>180</v>
      </c>
      <c r="AC96">
        <v>180</v>
      </c>
      <c r="AD96">
        <f t="shared" si="22"/>
        <v>4.7750000000000004</v>
      </c>
      <c r="AE96">
        <f t="shared" si="23"/>
        <v>2.7749999999999999</v>
      </c>
      <c r="AF96">
        <f t="shared" si="24"/>
        <v>2.4540500000000001</v>
      </c>
    </row>
    <row r="97" spans="2:32">
      <c r="B97">
        <v>6</v>
      </c>
      <c r="C97">
        <v>90</v>
      </c>
      <c r="D97">
        <v>0</v>
      </c>
      <c r="E97">
        <v>0</v>
      </c>
      <c r="F97">
        <v>50</v>
      </c>
      <c r="G97">
        <v>484.99970000000002</v>
      </c>
      <c r="H97">
        <v>50</v>
      </c>
      <c r="I97">
        <v>100</v>
      </c>
      <c r="J97">
        <f>ROUND(SUM(F97,H97),2)</f>
        <v>100</v>
      </c>
      <c r="K97">
        <f>ROUND(MAX(G97,I97),2)</f>
        <v>485</v>
      </c>
      <c r="L97">
        <f>ROUND((F97/2*F97*G97+H97/2*H97*I97)/(F97*G97+H97*I97)+F97/2,2)</f>
        <v>50</v>
      </c>
      <c r="N97">
        <v>6</v>
      </c>
      <c r="O97">
        <v>90</v>
      </c>
      <c r="P97">
        <v>0</v>
      </c>
      <c r="Q97">
        <v>0</v>
      </c>
      <c r="R97">
        <v>245.0001</v>
      </c>
      <c r="S97">
        <v>605</v>
      </c>
      <c r="T97">
        <v>177.5001</v>
      </c>
      <c r="U97">
        <v>447.50020000000001</v>
      </c>
      <c r="V97">
        <f>ROUND(SUM(R97,T97),2)</f>
        <v>422.5</v>
      </c>
      <c r="W97">
        <f>ROUND(MAX(S97,U97),2)</f>
        <v>605</v>
      </c>
      <c r="X97">
        <f>ROUND((R97/2*R97*S97+T97/2*T97*U97)/(R97*S97+T97*U97)+R97/2,2)</f>
        <v>233.22</v>
      </c>
      <c r="Z97">
        <v>6</v>
      </c>
      <c r="AA97">
        <v>90</v>
      </c>
      <c r="AB97">
        <v>0</v>
      </c>
      <c r="AC97">
        <v>0</v>
      </c>
      <c r="AD97">
        <f t="shared" si="22"/>
        <v>2.6124999999999998</v>
      </c>
      <c r="AE97">
        <f t="shared" si="23"/>
        <v>5.45</v>
      </c>
      <c r="AF97">
        <f t="shared" si="24"/>
        <v>1.4161000000000001</v>
      </c>
    </row>
    <row r="98" spans="2:32">
      <c r="B98">
        <v>7</v>
      </c>
      <c r="C98">
        <v>90</v>
      </c>
      <c r="D98">
        <v>45</v>
      </c>
      <c r="E98">
        <v>0</v>
      </c>
      <c r="F98">
        <v>37.499989999999997</v>
      </c>
      <c r="G98">
        <v>417.49970000000002</v>
      </c>
      <c r="H98">
        <v>50</v>
      </c>
      <c r="I98">
        <v>100</v>
      </c>
      <c r="J98">
        <f>ROUND(SUM(F98,H98),2)</f>
        <v>87.5</v>
      </c>
      <c r="K98">
        <f>ROUND(MAX(G98,I98),2)</f>
        <v>417.5</v>
      </c>
      <c r="L98">
        <f>ROUND((F98/2*F98*G98+H98/2*H98*I98)/(F98*G98+H98*I98)+F98/2,2)</f>
        <v>39.01</v>
      </c>
      <c r="N98">
        <v>7</v>
      </c>
      <c r="O98">
        <v>90</v>
      </c>
      <c r="P98">
        <v>45</v>
      </c>
      <c r="Q98">
        <v>0</v>
      </c>
      <c r="R98">
        <v>394.99990000000003</v>
      </c>
      <c r="S98">
        <v>242.50040000000001</v>
      </c>
      <c r="T98">
        <v>300</v>
      </c>
      <c r="U98">
        <v>245.00040000000001</v>
      </c>
      <c r="V98">
        <f>ROUND(SUM(R98,T98),2)</f>
        <v>695</v>
      </c>
      <c r="W98">
        <f>ROUND(MAX(S98,U98),2)</f>
        <v>245</v>
      </c>
      <c r="X98">
        <f>ROUND((R98/2*R98*S98+T98/2*T98*U98)/(R98*S98+T98*U98)+R98/2,2)</f>
        <v>374.38</v>
      </c>
      <c r="Z98">
        <v>7</v>
      </c>
      <c r="AA98">
        <v>90</v>
      </c>
      <c r="AB98">
        <v>45</v>
      </c>
      <c r="AC98">
        <v>0</v>
      </c>
      <c r="AD98">
        <f t="shared" si="22"/>
        <v>3.9125000000000001</v>
      </c>
      <c r="AE98">
        <f t="shared" si="23"/>
        <v>3.3125</v>
      </c>
      <c r="AF98">
        <f t="shared" si="24"/>
        <v>2.0669499999999998</v>
      </c>
    </row>
    <row r="99" spans="2:32">
      <c r="B99">
        <v>8</v>
      </c>
      <c r="C99">
        <v>90</v>
      </c>
      <c r="D99">
        <v>90</v>
      </c>
      <c r="E99">
        <v>0</v>
      </c>
      <c r="F99">
        <v>224.9999</v>
      </c>
      <c r="G99">
        <v>344.99979999999999</v>
      </c>
      <c r="H99">
        <v>50</v>
      </c>
      <c r="I99">
        <v>344.99979999999999</v>
      </c>
      <c r="J99">
        <f>ROUND(SUM(F99,H99),2)</f>
        <v>275</v>
      </c>
      <c r="K99">
        <f>ROUND(MAX(G99,I99),2)</f>
        <v>345</v>
      </c>
      <c r="L99">
        <f>ROUND((F99/2*F99*G99+H99/2*H99*I99)/(F99*G99+H99*I99)+F99/2,2)</f>
        <v>209.09</v>
      </c>
      <c r="N99">
        <v>8</v>
      </c>
      <c r="O99">
        <v>90</v>
      </c>
      <c r="P99">
        <v>90</v>
      </c>
      <c r="Q99">
        <v>0</v>
      </c>
      <c r="R99">
        <v>182.4999</v>
      </c>
      <c r="S99">
        <v>650</v>
      </c>
      <c r="T99">
        <v>30.000219999999999</v>
      </c>
      <c r="U99">
        <v>477.50020000000001</v>
      </c>
      <c r="V99">
        <f>ROUND(SUM(R99,T99),2)</f>
        <v>212.5</v>
      </c>
      <c r="W99">
        <f>ROUND(MAX(S99,U99),2)</f>
        <v>650</v>
      </c>
      <c r="X99">
        <f>ROUND((R99/2*R99*S99+T99/2*T99*U99)/(R99*S99+T99*U99)+R99/2,2)</f>
        <v>174.28</v>
      </c>
      <c r="Z99">
        <v>8</v>
      </c>
      <c r="AA99">
        <v>90</v>
      </c>
      <c r="AB99">
        <v>90</v>
      </c>
      <c r="AC99">
        <v>0</v>
      </c>
      <c r="AD99">
        <f t="shared" si="22"/>
        <v>2.4375</v>
      </c>
      <c r="AE99">
        <f t="shared" si="23"/>
        <v>4.9749999999999996</v>
      </c>
      <c r="AF99">
        <f t="shared" si="24"/>
        <v>1.9168499999999999</v>
      </c>
    </row>
    <row r="100" spans="2:32">
      <c r="B100">
        <v>9</v>
      </c>
      <c r="C100">
        <v>135</v>
      </c>
      <c r="D100">
        <v>45</v>
      </c>
      <c r="E100">
        <v>45</v>
      </c>
      <c r="F100">
        <v>219.9999</v>
      </c>
      <c r="G100">
        <v>567.49959999999999</v>
      </c>
      <c r="H100">
        <v>50</v>
      </c>
      <c r="I100">
        <v>379.99979999999999</v>
      </c>
      <c r="J100">
        <f>ROUND(SUM(F100,H100),2)</f>
        <v>270</v>
      </c>
      <c r="K100">
        <f>ROUND(MAX(G100,I100),2)</f>
        <v>567.5</v>
      </c>
      <c r="L100">
        <f>ROUND((F100/2*F100*G100+H100/2*H100*I100)/(F100*G100+H100*I100)+F100/2,2)</f>
        <v>208.77</v>
      </c>
      <c r="N100">
        <v>9</v>
      </c>
      <c r="O100">
        <v>135</v>
      </c>
      <c r="P100">
        <v>45</v>
      </c>
      <c r="Q100">
        <v>45</v>
      </c>
      <c r="R100">
        <v>170.0001</v>
      </c>
      <c r="S100">
        <v>270.00029999999998</v>
      </c>
      <c r="T100">
        <v>300</v>
      </c>
      <c r="U100">
        <v>600</v>
      </c>
      <c r="V100">
        <f>ROUND(SUM(R100,T100),2)</f>
        <v>470</v>
      </c>
      <c r="W100">
        <f>ROUND(MAX(S100,U100),2)</f>
        <v>600</v>
      </c>
      <c r="X100">
        <f>ROUND((R100/2*R100*S100+T100/2*T100*U100)/(R100*S100+T100*U100)+R100/2,2)</f>
        <v>221.79</v>
      </c>
      <c r="Z100">
        <v>9</v>
      </c>
      <c r="AA100">
        <v>135</v>
      </c>
      <c r="AB100">
        <v>45</v>
      </c>
      <c r="AC100">
        <v>45</v>
      </c>
      <c r="AD100">
        <f t="shared" si="22"/>
        <v>3.7</v>
      </c>
      <c r="AE100">
        <f t="shared" si="23"/>
        <v>5.8375000000000004</v>
      </c>
      <c r="AF100">
        <f t="shared" si="24"/>
        <v>2.1528</v>
      </c>
    </row>
    <row r="101" spans="2:32">
      <c r="B101">
        <v>10</v>
      </c>
      <c r="C101">
        <v>135</v>
      </c>
      <c r="D101">
        <v>90</v>
      </c>
      <c r="E101">
        <v>45</v>
      </c>
      <c r="F101">
        <v>50</v>
      </c>
      <c r="G101">
        <v>219.9999</v>
      </c>
      <c r="H101">
        <v>50</v>
      </c>
      <c r="I101">
        <v>219.9999</v>
      </c>
      <c r="J101">
        <f>ROUND(SUM(F101,H101),2)</f>
        <v>100</v>
      </c>
      <c r="K101">
        <f>ROUND(MAX(G101,I101),2)</f>
        <v>220</v>
      </c>
      <c r="L101">
        <f>ROUND((F101/2*F101*G101+H101/2*H101*I101)/(F101*G101+H101*I101)+F101/2,2)</f>
        <v>50</v>
      </c>
      <c r="N101">
        <v>10</v>
      </c>
      <c r="O101">
        <v>135</v>
      </c>
      <c r="P101">
        <v>90</v>
      </c>
      <c r="Q101">
        <v>45</v>
      </c>
      <c r="R101">
        <v>384.99990000000003</v>
      </c>
      <c r="S101">
        <v>255.00040000000001</v>
      </c>
      <c r="T101">
        <v>300</v>
      </c>
      <c r="U101">
        <v>257.50029999999998</v>
      </c>
      <c r="V101">
        <f>ROUND(SUM(R101,T101),2)</f>
        <v>685</v>
      </c>
      <c r="W101">
        <f>ROUND(MAX(S101,U101),2)</f>
        <v>257.5</v>
      </c>
      <c r="X101">
        <f>ROUND((R101/2*R101*S101+T101/2*T101*U101)/(R101*S101+T101*U101)+R101/2,2)</f>
        <v>366.28</v>
      </c>
      <c r="Z101">
        <v>10</v>
      </c>
      <c r="AA101">
        <v>135</v>
      </c>
      <c r="AB101">
        <v>90</v>
      </c>
      <c r="AC101">
        <v>45</v>
      </c>
      <c r="AD101">
        <f t="shared" si="22"/>
        <v>3.9249999999999998</v>
      </c>
      <c r="AE101">
        <f t="shared" si="23"/>
        <v>2.3875000000000002</v>
      </c>
      <c r="AF101">
        <f t="shared" si="24"/>
        <v>2.0813999999999999</v>
      </c>
    </row>
    <row r="102" spans="2:32">
      <c r="B102">
        <v>11</v>
      </c>
      <c r="C102">
        <v>135</v>
      </c>
      <c r="D102">
        <v>135</v>
      </c>
      <c r="E102">
        <v>45</v>
      </c>
      <c r="F102">
        <v>482.49970000000002</v>
      </c>
      <c r="G102">
        <v>100</v>
      </c>
      <c r="H102">
        <v>50</v>
      </c>
      <c r="I102">
        <v>100</v>
      </c>
      <c r="J102">
        <f>ROUND(SUM(F102,H102),2)</f>
        <v>532.5</v>
      </c>
      <c r="K102">
        <f>ROUND(MAX(G102,I102),2)</f>
        <v>100</v>
      </c>
      <c r="L102">
        <f>ROUND((F102/2*F102*G102+H102/2*H102*I102)/(F102*G102+H102*I102)+F102/2,2)</f>
        <v>462.19</v>
      </c>
      <c r="N102">
        <v>11</v>
      </c>
      <c r="O102">
        <v>135</v>
      </c>
      <c r="P102">
        <v>135</v>
      </c>
      <c r="Q102">
        <v>45</v>
      </c>
      <c r="R102">
        <v>2.5</v>
      </c>
      <c r="S102">
        <v>600</v>
      </c>
      <c r="T102">
        <v>300</v>
      </c>
      <c r="U102">
        <v>600</v>
      </c>
      <c r="V102">
        <f>ROUND(SUM(R102,T102),2)</f>
        <v>302.5</v>
      </c>
      <c r="W102">
        <f>ROUND(MAX(S102,U102),2)</f>
        <v>600</v>
      </c>
      <c r="X102">
        <f>ROUND((R102/2*R102*S102+T102/2*T102*U102)/(R102*S102+T102*U102)+R102/2,2)</f>
        <v>150.02000000000001</v>
      </c>
      <c r="Z102">
        <v>11</v>
      </c>
      <c r="AA102">
        <v>135</v>
      </c>
      <c r="AB102">
        <v>135</v>
      </c>
      <c r="AC102">
        <v>45</v>
      </c>
      <c r="AD102">
        <f t="shared" si="22"/>
        <v>4.1749999999999998</v>
      </c>
      <c r="AE102">
        <f t="shared" si="23"/>
        <v>3.5</v>
      </c>
      <c r="AF102">
        <f t="shared" si="24"/>
        <v>3.0610500000000003</v>
      </c>
    </row>
    <row r="103" spans="2:32">
      <c r="B103">
        <v>12</v>
      </c>
      <c r="C103">
        <v>180</v>
      </c>
      <c r="D103">
        <v>90</v>
      </c>
      <c r="E103">
        <v>90</v>
      </c>
      <c r="F103">
        <v>347.49979999999999</v>
      </c>
      <c r="G103">
        <v>324.99979999999999</v>
      </c>
      <c r="H103">
        <v>50</v>
      </c>
      <c r="I103">
        <v>319.99979999999999</v>
      </c>
      <c r="J103">
        <f>ROUND(SUM(F103,H103),2)</f>
        <v>397.5</v>
      </c>
      <c r="K103">
        <f>ROUND(MAX(G103,I103),2)</f>
        <v>325</v>
      </c>
      <c r="L103">
        <f>ROUND((F103/2*F103*G103+H103/2*H103*I103)/(F103*G103+H103*I103)+F103/2,2)</f>
        <v>329.04</v>
      </c>
      <c r="N103">
        <v>12</v>
      </c>
      <c r="O103">
        <v>180</v>
      </c>
      <c r="P103">
        <v>90</v>
      </c>
      <c r="Q103">
        <v>90</v>
      </c>
      <c r="R103">
        <v>300</v>
      </c>
      <c r="S103">
        <v>247.50040000000001</v>
      </c>
      <c r="T103">
        <v>300</v>
      </c>
      <c r="U103">
        <v>175.00040000000001</v>
      </c>
      <c r="V103">
        <f>ROUND(SUM(R103,T103),2)</f>
        <v>600</v>
      </c>
      <c r="W103">
        <f>ROUND(MAX(S103,U103),2)</f>
        <v>247.5</v>
      </c>
      <c r="X103">
        <f>ROUND((R103/2*R103*S103+T103/2*T103*U103)/(R103*S103+T103*U103)+R103/2,2)</f>
        <v>300</v>
      </c>
      <c r="Z103">
        <v>12</v>
      </c>
      <c r="AA103">
        <v>180</v>
      </c>
      <c r="AB103">
        <v>90</v>
      </c>
      <c r="AC103">
        <v>90</v>
      </c>
      <c r="AD103">
        <f t="shared" si="22"/>
        <v>4.9874999999999998</v>
      </c>
      <c r="AE103">
        <f t="shared" si="23"/>
        <v>2.8624999999999998</v>
      </c>
      <c r="AF103">
        <f t="shared" si="24"/>
        <v>3.1452</v>
      </c>
    </row>
    <row r="104" spans="2:32">
      <c r="B104">
        <v>13</v>
      </c>
      <c r="C104">
        <v>180</v>
      </c>
      <c r="D104">
        <v>135</v>
      </c>
      <c r="E104">
        <v>90</v>
      </c>
      <c r="F104">
        <v>99.999989999999997</v>
      </c>
      <c r="G104">
        <v>379.99979999999999</v>
      </c>
      <c r="H104">
        <v>404.99970000000002</v>
      </c>
      <c r="I104">
        <v>100</v>
      </c>
      <c r="J104">
        <f>ROUND(SUM(F104,H104),2)</f>
        <v>505</v>
      </c>
      <c r="K104">
        <f>ROUND(MAX(G104,I104),2)</f>
        <v>380</v>
      </c>
      <c r="L104">
        <f>ROUND((F104/2*F104*G104+H104/2*H104*I104)/(F104*G104+H104*I104)+F104/2,2)</f>
        <v>178.68</v>
      </c>
      <c r="N104">
        <v>13</v>
      </c>
      <c r="O104">
        <v>180</v>
      </c>
      <c r="P104">
        <v>135</v>
      </c>
      <c r="Q104">
        <v>90</v>
      </c>
      <c r="R104">
        <v>397.49970000000002</v>
      </c>
      <c r="S104">
        <v>510.00009999999997</v>
      </c>
      <c r="T104">
        <v>617.49969999999996</v>
      </c>
      <c r="U104">
        <v>440.00020000000001</v>
      </c>
      <c r="V104">
        <f>ROUND(SUM(R104,T104),2)</f>
        <v>1015</v>
      </c>
      <c r="W104">
        <f>ROUND(MAX(S104,U104),2)</f>
        <v>510</v>
      </c>
      <c r="X104">
        <f>ROUND((R104/2*R104*S104+T104/2*T104*U104)/(R104*S104+T104*U104)+R104/2,2)</f>
        <v>460.5</v>
      </c>
      <c r="Z104">
        <v>13</v>
      </c>
      <c r="AA104">
        <v>180</v>
      </c>
      <c r="AB104">
        <v>135</v>
      </c>
      <c r="AC104">
        <v>90</v>
      </c>
      <c r="AD104">
        <f t="shared" si="22"/>
        <v>7.6</v>
      </c>
      <c r="AE104">
        <f t="shared" si="23"/>
        <v>4.45</v>
      </c>
      <c r="AF104">
        <f t="shared" si="24"/>
        <v>3.1959000000000004</v>
      </c>
    </row>
    <row r="105" spans="2:32">
      <c r="B105">
        <v>14</v>
      </c>
      <c r="C105">
        <v>180</v>
      </c>
      <c r="D105">
        <v>180</v>
      </c>
      <c r="E105">
        <v>90</v>
      </c>
      <c r="F105">
        <v>487.49959999999999</v>
      </c>
      <c r="G105">
        <v>202.4999</v>
      </c>
      <c r="H105">
        <v>247.49979999999999</v>
      </c>
      <c r="I105">
        <v>202.4999</v>
      </c>
      <c r="J105">
        <f>ROUND(SUM(F105,H105),2)</f>
        <v>735</v>
      </c>
      <c r="K105">
        <f>ROUND(MAX(G105,I105),2)</f>
        <v>202.5</v>
      </c>
      <c r="L105">
        <f>ROUND((F105/2*F105*G105+H105/2*H105*I105)/(F105*G105+H105*I105)+F105/2,2)</f>
        <v>447.09</v>
      </c>
      <c r="N105">
        <v>14</v>
      </c>
      <c r="O105">
        <v>180</v>
      </c>
      <c r="P105">
        <v>180</v>
      </c>
      <c r="Q105">
        <v>90</v>
      </c>
      <c r="R105">
        <v>225.0001</v>
      </c>
      <c r="S105">
        <v>290.00029999999998</v>
      </c>
      <c r="T105">
        <v>422.49990000000003</v>
      </c>
      <c r="U105">
        <v>600</v>
      </c>
      <c r="V105">
        <f>ROUND(SUM(R105,T105),2)</f>
        <v>647.5</v>
      </c>
      <c r="W105">
        <f>ROUND(MAX(S105,U105),2)</f>
        <v>600</v>
      </c>
      <c r="X105">
        <f>ROUND((R105/2*R105*S105+T105/2*T105*U105)/(R105*S105+T105*U105)+R105/2,2)</f>
        <v>303.54000000000002</v>
      </c>
      <c r="Z105">
        <v>14</v>
      </c>
      <c r="AA105">
        <v>180</v>
      </c>
      <c r="AB105">
        <v>180</v>
      </c>
      <c r="AC105">
        <v>90</v>
      </c>
      <c r="AD105">
        <f t="shared" si="22"/>
        <v>6.9124999999999996</v>
      </c>
      <c r="AE105">
        <f t="shared" si="23"/>
        <v>4.0125000000000002</v>
      </c>
      <c r="AF105">
        <f t="shared" si="24"/>
        <v>3.7531499999999998</v>
      </c>
    </row>
    <row r="106" spans="2:32">
      <c r="B106">
        <v>15</v>
      </c>
      <c r="C106">
        <v>180</v>
      </c>
      <c r="D106">
        <v>90</v>
      </c>
      <c r="E106">
        <v>0</v>
      </c>
      <c r="F106">
        <v>577.49959999999999</v>
      </c>
      <c r="G106">
        <v>389.99979999999999</v>
      </c>
      <c r="H106">
        <v>50</v>
      </c>
      <c r="I106">
        <v>402.49970000000002</v>
      </c>
      <c r="J106">
        <f>ROUND(SUM(F106,H106),2)</f>
        <v>627.5</v>
      </c>
      <c r="K106">
        <f>ROUND(MAX(G106,I106),2)</f>
        <v>402.5</v>
      </c>
      <c r="L106">
        <f>ROUND((F106/2*F106*G106+H106/2*H106*I106)/(F106*G106+H106*I106)+F106/2,2)</f>
        <v>555.87</v>
      </c>
      <c r="N106">
        <v>15</v>
      </c>
      <c r="O106">
        <v>180</v>
      </c>
      <c r="P106">
        <v>90</v>
      </c>
      <c r="Q106">
        <v>0</v>
      </c>
      <c r="R106">
        <v>197.5001</v>
      </c>
      <c r="S106">
        <v>430.00020000000001</v>
      </c>
      <c r="T106">
        <v>272.5</v>
      </c>
      <c r="U106">
        <v>432.50020000000001</v>
      </c>
      <c r="V106">
        <f>ROUND(SUM(R106,T106),2)</f>
        <v>470</v>
      </c>
      <c r="W106">
        <f>ROUND(MAX(S106,U106),2)</f>
        <v>432.5</v>
      </c>
      <c r="X106">
        <f>ROUND((R106/2*R106*S106+T106/2*T106*U106)/(R106*S106+T106*U106)+R106/2,2)</f>
        <v>219.3</v>
      </c>
      <c r="Z106">
        <v>15</v>
      </c>
      <c r="AA106">
        <v>180</v>
      </c>
      <c r="AB106">
        <v>90</v>
      </c>
      <c r="AC106">
        <v>0</v>
      </c>
      <c r="AD106">
        <f t="shared" si="22"/>
        <v>5.4874999999999998</v>
      </c>
      <c r="AE106">
        <f t="shared" si="23"/>
        <v>4.1749999999999998</v>
      </c>
      <c r="AF106">
        <f t="shared" si="24"/>
        <v>3.8758500000000002</v>
      </c>
    </row>
  </sheetData>
  <sortState xmlns:xlrd2="http://schemas.microsoft.com/office/spreadsheetml/2017/richdata2" ref="N92:X106">
    <sortCondition ref="N92"/>
  </sortState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E803D-82A8-4B19-8948-BD42FBA0C7C5}">
  <dimension ref="A1:AF106"/>
  <sheetViews>
    <sheetView tabSelected="1" topLeftCell="T1" workbookViewId="0">
      <pane ySplit="1" topLeftCell="A87" activePane="bottomLeft" state="frozen"/>
      <selection pane="bottomLeft" activeCell="Z2" sqref="Z2:AF106"/>
    </sheetView>
  </sheetViews>
  <sheetFormatPr defaultRowHeight="18"/>
  <cols>
    <col min="1" max="1" width="9.8984375" bestFit="1" customWidth="1"/>
    <col min="2" max="2" width="11" bestFit="1" customWidth="1"/>
    <col min="14" max="14" width="11" bestFit="1" customWidth="1"/>
    <col min="26" max="26" width="13" bestFit="1" customWidth="1"/>
  </cols>
  <sheetData>
    <row r="1" spans="1:32">
      <c r="B1" t="s">
        <v>16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8</v>
      </c>
      <c r="K1" t="s">
        <v>9</v>
      </c>
      <c r="L1" t="s">
        <v>10</v>
      </c>
      <c r="N1" t="s">
        <v>17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T1" t="s">
        <v>5</v>
      </c>
      <c r="U1" t="s">
        <v>6</v>
      </c>
      <c r="V1" t="s">
        <v>8</v>
      </c>
      <c r="W1" t="s">
        <v>9</v>
      </c>
      <c r="X1" t="s">
        <v>10</v>
      </c>
      <c r="Z1" t="s">
        <v>18</v>
      </c>
      <c r="AA1" t="s">
        <v>0</v>
      </c>
      <c r="AB1" t="s">
        <v>1</v>
      </c>
      <c r="AC1" t="s">
        <v>2</v>
      </c>
      <c r="AD1" t="s">
        <v>8</v>
      </c>
      <c r="AE1" t="s">
        <v>9</v>
      </c>
      <c r="AF1" t="s">
        <v>10</v>
      </c>
    </row>
    <row r="2" spans="1:32">
      <c r="A2" t="s">
        <v>13</v>
      </c>
      <c r="B2">
        <v>1</v>
      </c>
      <c r="C2">
        <v>0</v>
      </c>
      <c r="D2">
        <v>0</v>
      </c>
      <c r="E2">
        <v>0</v>
      </c>
      <c r="F2">
        <v>182.4999</v>
      </c>
      <c r="G2">
        <v>72.500029999999995</v>
      </c>
      <c r="H2">
        <v>67.5</v>
      </c>
      <c r="I2">
        <v>57.500030000000002</v>
      </c>
      <c r="J2">
        <f t="shared" ref="J2:J16" si="0">ROUND(SUM(F2,H2),2)</f>
        <v>250</v>
      </c>
      <c r="K2">
        <f t="shared" ref="K2:K16" si="1">ROUND(MAX(G2,I2),2)</f>
        <v>72.5</v>
      </c>
      <c r="L2">
        <f t="shared" ref="L2:L16" si="2">ROUND((F2/2*F2*G2+H2/2*H2*I2)/(F2*G2+H2*I2)+F2/2,2)</f>
        <v>169.46</v>
      </c>
      <c r="N2">
        <v>1</v>
      </c>
      <c r="O2">
        <v>0</v>
      </c>
      <c r="P2">
        <v>0</v>
      </c>
      <c r="Q2">
        <v>0</v>
      </c>
      <c r="R2">
        <v>137.50020000000001</v>
      </c>
      <c r="S2">
        <v>167.50040000000001</v>
      </c>
      <c r="T2">
        <v>235.0001</v>
      </c>
      <c r="U2">
        <v>70.000529999999998</v>
      </c>
      <c r="V2">
        <f t="shared" ref="V2:V31" si="3">ROUND(SUM(R2,T2),2)</f>
        <v>372.5</v>
      </c>
      <c r="W2">
        <f t="shared" ref="W2:W31" si="4">ROUND(MAX(S2,U2),2)</f>
        <v>167.5</v>
      </c>
      <c r="X2">
        <f t="shared" ref="X2:X31" si="5">ROUND((R2/2*R2*S2+T2/2*T2*U2)/(R2*S2+T2*U2)+R2/2,2)</f>
        <v>157.81</v>
      </c>
      <c r="Z2">
        <v>1</v>
      </c>
      <c r="AA2">
        <v>0</v>
      </c>
      <c r="AB2">
        <v>0</v>
      </c>
      <c r="AC2">
        <v>0</v>
      </c>
      <c r="AD2">
        <f>AVERAGE(J2,V2)/100</f>
        <v>3.1124999999999998</v>
      </c>
      <c r="AE2">
        <f>AVERAGE(K2,W2)/100</f>
        <v>1.2</v>
      </c>
      <c r="AF2">
        <f>AVERAGE(L2,X2)/100</f>
        <v>1.63635</v>
      </c>
    </row>
    <row r="3" spans="1:32">
      <c r="B3">
        <v>2</v>
      </c>
      <c r="C3">
        <v>45</v>
      </c>
      <c r="D3">
        <v>45</v>
      </c>
      <c r="E3">
        <v>45</v>
      </c>
      <c r="F3">
        <v>257.49979999999999</v>
      </c>
      <c r="G3">
        <v>65.000039999999998</v>
      </c>
      <c r="H3">
        <v>50</v>
      </c>
      <c r="I3">
        <v>70.000029999999995</v>
      </c>
      <c r="J3">
        <f t="shared" si="0"/>
        <v>307.5</v>
      </c>
      <c r="K3">
        <f t="shared" si="1"/>
        <v>70</v>
      </c>
      <c r="L3">
        <f t="shared" si="2"/>
        <v>239.56</v>
      </c>
      <c r="N3">
        <v>2</v>
      </c>
      <c r="O3">
        <v>45</v>
      </c>
      <c r="P3">
        <v>45</v>
      </c>
      <c r="Q3">
        <v>45</v>
      </c>
      <c r="R3">
        <v>185.0001</v>
      </c>
      <c r="S3">
        <v>55.000529999999998</v>
      </c>
      <c r="T3">
        <v>120.00020000000001</v>
      </c>
      <c r="U3">
        <v>277.50029999999998</v>
      </c>
      <c r="V3">
        <f t="shared" si="3"/>
        <v>305</v>
      </c>
      <c r="W3">
        <f t="shared" si="4"/>
        <v>277.5</v>
      </c>
      <c r="X3">
        <f t="shared" si="5"/>
        <v>160.11000000000001</v>
      </c>
      <c r="Z3">
        <v>2</v>
      </c>
      <c r="AA3">
        <v>45</v>
      </c>
      <c r="AB3">
        <v>45</v>
      </c>
      <c r="AC3">
        <v>45</v>
      </c>
      <c r="AD3">
        <f t="shared" ref="AD3:AD66" si="6">AVERAGE(J3,V3)/100</f>
        <v>3.0625</v>
      </c>
      <c r="AE3">
        <f t="shared" ref="AE3:AE66" si="7">AVERAGE(K3,W3)/100</f>
        <v>1.7375</v>
      </c>
      <c r="AF3">
        <f t="shared" ref="AF3:AF66" si="8">AVERAGE(L3,X3)/100</f>
        <v>1.9983500000000001</v>
      </c>
    </row>
    <row r="4" spans="1:32">
      <c r="B4">
        <v>3</v>
      </c>
      <c r="C4">
        <v>90</v>
      </c>
      <c r="D4">
        <v>90</v>
      </c>
      <c r="E4">
        <v>90</v>
      </c>
      <c r="F4">
        <v>94.999979999999994</v>
      </c>
      <c r="G4">
        <v>152.5</v>
      </c>
      <c r="H4">
        <v>65.000010000000003</v>
      </c>
      <c r="I4">
        <v>150</v>
      </c>
      <c r="J4">
        <f t="shared" si="0"/>
        <v>160</v>
      </c>
      <c r="K4">
        <f t="shared" si="1"/>
        <v>152.5</v>
      </c>
      <c r="L4">
        <f t="shared" si="2"/>
        <v>88.97</v>
      </c>
      <c r="N4">
        <v>3</v>
      </c>
      <c r="O4">
        <v>90</v>
      </c>
      <c r="P4">
        <v>90</v>
      </c>
      <c r="Q4">
        <v>90</v>
      </c>
      <c r="R4">
        <v>197.5001</v>
      </c>
      <c r="S4">
        <v>387.50020000000001</v>
      </c>
      <c r="T4">
        <v>175.0001</v>
      </c>
      <c r="U4">
        <v>77.500519999999995</v>
      </c>
      <c r="V4">
        <f t="shared" si="3"/>
        <v>372.5</v>
      </c>
      <c r="W4">
        <f t="shared" si="4"/>
        <v>387.5</v>
      </c>
      <c r="X4">
        <f t="shared" si="5"/>
        <v>195.81</v>
      </c>
      <c r="Z4">
        <v>3</v>
      </c>
      <c r="AA4">
        <v>90</v>
      </c>
      <c r="AB4">
        <v>90</v>
      </c>
      <c r="AC4">
        <v>90</v>
      </c>
      <c r="AD4">
        <f t="shared" si="6"/>
        <v>2.6625000000000001</v>
      </c>
      <c r="AE4">
        <f t="shared" si="7"/>
        <v>2.7</v>
      </c>
      <c r="AF4">
        <f t="shared" si="8"/>
        <v>1.4238999999999999</v>
      </c>
    </row>
    <row r="5" spans="1:32">
      <c r="B5">
        <v>4</v>
      </c>
      <c r="C5">
        <v>135</v>
      </c>
      <c r="D5">
        <v>135</v>
      </c>
      <c r="E5">
        <v>135</v>
      </c>
      <c r="F5">
        <v>89.999979999999994</v>
      </c>
      <c r="G5">
        <v>67.500029999999995</v>
      </c>
      <c r="H5">
        <v>134.9999</v>
      </c>
      <c r="I5">
        <v>179.9999</v>
      </c>
      <c r="J5">
        <f t="shared" si="0"/>
        <v>225</v>
      </c>
      <c r="K5">
        <f t="shared" si="1"/>
        <v>180</v>
      </c>
      <c r="L5">
        <f t="shared" si="2"/>
        <v>108</v>
      </c>
      <c r="N5">
        <v>4</v>
      </c>
      <c r="O5">
        <v>135</v>
      </c>
      <c r="P5">
        <v>135</v>
      </c>
      <c r="Q5">
        <v>135</v>
      </c>
      <c r="R5">
        <v>140.00020000000001</v>
      </c>
      <c r="S5">
        <v>145.00049999999999</v>
      </c>
      <c r="T5">
        <v>217.5001</v>
      </c>
      <c r="U5">
        <v>167.50040000000001</v>
      </c>
      <c r="V5">
        <f t="shared" si="3"/>
        <v>357.5</v>
      </c>
      <c r="W5">
        <f t="shared" si="4"/>
        <v>167.5</v>
      </c>
      <c r="X5">
        <f t="shared" si="5"/>
        <v>164.88</v>
      </c>
      <c r="Z5">
        <v>4</v>
      </c>
      <c r="AA5">
        <v>135</v>
      </c>
      <c r="AB5">
        <v>135</v>
      </c>
      <c r="AC5">
        <v>135</v>
      </c>
      <c r="AD5">
        <f t="shared" si="6"/>
        <v>2.9125000000000001</v>
      </c>
      <c r="AE5">
        <f t="shared" si="7"/>
        <v>1.7375</v>
      </c>
      <c r="AF5">
        <f t="shared" si="8"/>
        <v>1.3644000000000001</v>
      </c>
    </row>
    <row r="6" spans="1:32">
      <c r="B6">
        <v>5</v>
      </c>
      <c r="C6">
        <v>180</v>
      </c>
      <c r="D6">
        <v>180</v>
      </c>
      <c r="E6">
        <v>180</v>
      </c>
      <c r="F6">
        <v>132.5</v>
      </c>
      <c r="G6">
        <v>359.99979999999999</v>
      </c>
      <c r="H6">
        <v>65.000010000000003</v>
      </c>
      <c r="I6">
        <v>332.49979999999999</v>
      </c>
      <c r="J6">
        <f t="shared" si="0"/>
        <v>197.5</v>
      </c>
      <c r="K6">
        <f t="shared" si="1"/>
        <v>360</v>
      </c>
      <c r="L6">
        <f t="shared" si="2"/>
        <v>121.98</v>
      </c>
      <c r="N6">
        <v>5</v>
      </c>
      <c r="O6">
        <v>180</v>
      </c>
      <c r="P6">
        <v>180</v>
      </c>
      <c r="Q6">
        <v>180</v>
      </c>
      <c r="R6">
        <v>202.5001</v>
      </c>
      <c r="S6">
        <v>150.00049999999999</v>
      </c>
      <c r="T6">
        <v>212.5001</v>
      </c>
      <c r="U6">
        <v>147.50049999999999</v>
      </c>
      <c r="V6">
        <f t="shared" si="3"/>
        <v>415</v>
      </c>
      <c r="W6">
        <f t="shared" si="4"/>
        <v>150</v>
      </c>
      <c r="X6">
        <f t="shared" si="5"/>
        <v>205.04</v>
      </c>
      <c r="Z6">
        <v>5</v>
      </c>
      <c r="AA6">
        <v>180</v>
      </c>
      <c r="AB6">
        <v>180</v>
      </c>
      <c r="AC6">
        <v>180</v>
      </c>
      <c r="AD6">
        <f t="shared" si="6"/>
        <v>3.0625</v>
      </c>
      <c r="AE6">
        <f t="shared" si="7"/>
        <v>2.5499999999999998</v>
      </c>
      <c r="AF6">
        <f t="shared" si="8"/>
        <v>1.6351</v>
      </c>
    </row>
    <row r="7" spans="1:32">
      <c r="B7">
        <v>6</v>
      </c>
      <c r="C7">
        <v>90</v>
      </c>
      <c r="D7">
        <v>0</v>
      </c>
      <c r="E7">
        <v>0</v>
      </c>
      <c r="F7">
        <v>144.9999</v>
      </c>
      <c r="G7">
        <v>67.500029999999995</v>
      </c>
      <c r="H7">
        <v>82.499979999999994</v>
      </c>
      <c r="I7">
        <v>194.9999</v>
      </c>
      <c r="J7">
        <f t="shared" si="0"/>
        <v>227.5</v>
      </c>
      <c r="K7">
        <f t="shared" si="1"/>
        <v>195</v>
      </c>
      <c r="L7">
        <f t="shared" si="2"/>
        <v>125.57</v>
      </c>
      <c r="N7">
        <v>6</v>
      </c>
      <c r="O7">
        <v>90</v>
      </c>
      <c r="P7">
        <v>0</v>
      </c>
      <c r="Q7">
        <v>0</v>
      </c>
      <c r="R7">
        <v>210.0001</v>
      </c>
      <c r="S7">
        <v>392.50020000000001</v>
      </c>
      <c r="T7">
        <v>127.50020000000001</v>
      </c>
      <c r="U7">
        <v>70.000529999999998</v>
      </c>
      <c r="V7">
        <f t="shared" si="3"/>
        <v>337.5</v>
      </c>
      <c r="W7">
        <f t="shared" si="4"/>
        <v>392.5</v>
      </c>
      <c r="X7">
        <f t="shared" si="5"/>
        <v>205.97</v>
      </c>
      <c r="Z7">
        <v>6</v>
      </c>
      <c r="AA7">
        <v>90</v>
      </c>
      <c r="AB7">
        <v>0</v>
      </c>
      <c r="AC7">
        <v>0</v>
      </c>
      <c r="AD7">
        <f t="shared" si="6"/>
        <v>2.8250000000000002</v>
      </c>
      <c r="AE7">
        <f t="shared" si="7"/>
        <v>2.9375</v>
      </c>
      <c r="AF7">
        <f t="shared" si="8"/>
        <v>1.6576999999999997</v>
      </c>
    </row>
    <row r="8" spans="1:32">
      <c r="B8">
        <v>7</v>
      </c>
      <c r="C8">
        <v>90</v>
      </c>
      <c r="D8">
        <v>45</v>
      </c>
      <c r="E8">
        <v>0</v>
      </c>
      <c r="F8">
        <v>112.5</v>
      </c>
      <c r="G8">
        <v>75.000029999999995</v>
      </c>
      <c r="H8">
        <v>149.9999</v>
      </c>
      <c r="I8">
        <v>214.9999</v>
      </c>
      <c r="J8">
        <f t="shared" si="0"/>
        <v>262.5</v>
      </c>
      <c r="K8">
        <f t="shared" si="1"/>
        <v>215</v>
      </c>
      <c r="L8">
        <f t="shared" si="2"/>
        <v>127.36</v>
      </c>
      <c r="N8">
        <v>7</v>
      </c>
      <c r="O8">
        <v>90</v>
      </c>
      <c r="P8">
        <v>45</v>
      </c>
      <c r="Q8">
        <v>0</v>
      </c>
      <c r="R8">
        <v>220.0001</v>
      </c>
      <c r="S8">
        <v>467.50020000000001</v>
      </c>
      <c r="T8">
        <v>72.500230000000002</v>
      </c>
      <c r="U8">
        <v>125.0005</v>
      </c>
      <c r="V8">
        <f t="shared" si="3"/>
        <v>292.5</v>
      </c>
      <c r="W8">
        <f t="shared" si="4"/>
        <v>467.5</v>
      </c>
      <c r="X8">
        <f t="shared" si="5"/>
        <v>214.03</v>
      </c>
      <c r="Z8">
        <v>7</v>
      </c>
      <c r="AA8">
        <v>90</v>
      </c>
      <c r="AB8">
        <v>45</v>
      </c>
      <c r="AC8">
        <v>0</v>
      </c>
      <c r="AD8">
        <f t="shared" si="6"/>
        <v>2.7749999999999999</v>
      </c>
      <c r="AE8">
        <f t="shared" si="7"/>
        <v>3.4125000000000001</v>
      </c>
      <c r="AF8">
        <f t="shared" si="8"/>
        <v>1.70695</v>
      </c>
    </row>
    <row r="9" spans="1:32">
      <c r="B9">
        <v>8</v>
      </c>
      <c r="C9">
        <v>90</v>
      </c>
      <c r="D9">
        <v>90</v>
      </c>
      <c r="E9">
        <v>0</v>
      </c>
      <c r="F9">
        <v>120</v>
      </c>
      <c r="G9">
        <v>100</v>
      </c>
      <c r="H9">
        <v>115</v>
      </c>
      <c r="I9">
        <v>187.4999</v>
      </c>
      <c r="J9">
        <f t="shared" si="0"/>
        <v>235</v>
      </c>
      <c r="K9">
        <f t="shared" si="1"/>
        <v>187.5</v>
      </c>
      <c r="L9">
        <f t="shared" si="2"/>
        <v>118.39</v>
      </c>
      <c r="N9">
        <v>8</v>
      </c>
      <c r="O9">
        <v>90</v>
      </c>
      <c r="P9">
        <v>90</v>
      </c>
      <c r="Q9">
        <v>0</v>
      </c>
      <c r="R9">
        <v>220.0001</v>
      </c>
      <c r="S9">
        <v>387.50020000000001</v>
      </c>
      <c r="T9">
        <v>107.50020000000001</v>
      </c>
      <c r="U9">
        <v>282.50029999999998</v>
      </c>
      <c r="V9">
        <f t="shared" si="3"/>
        <v>327.5</v>
      </c>
      <c r="W9">
        <f t="shared" si="4"/>
        <v>387.5</v>
      </c>
      <c r="X9">
        <f t="shared" si="5"/>
        <v>205.23</v>
      </c>
      <c r="Z9">
        <v>8</v>
      </c>
      <c r="AA9">
        <v>90</v>
      </c>
      <c r="AB9">
        <v>90</v>
      </c>
      <c r="AC9">
        <v>0</v>
      </c>
      <c r="AD9">
        <f t="shared" si="6"/>
        <v>2.8125</v>
      </c>
      <c r="AE9">
        <f t="shared" si="7"/>
        <v>2.875</v>
      </c>
      <c r="AF9">
        <f t="shared" si="8"/>
        <v>1.6181000000000001</v>
      </c>
    </row>
    <row r="10" spans="1:32">
      <c r="B10">
        <v>9</v>
      </c>
      <c r="C10">
        <v>135</v>
      </c>
      <c r="D10">
        <v>45</v>
      </c>
      <c r="E10">
        <v>45</v>
      </c>
      <c r="F10">
        <v>94.999979999999994</v>
      </c>
      <c r="G10">
        <v>50.000030000000002</v>
      </c>
      <c r="H10">
        <v>164.9999</v>
      </c>
      <c r="I10">
        <v>224.9999</v>
      </c>
      <c r="J10">
        <f t="shared" si="0"/>
        <v>260</v>
      </c>
      <c r="K10">
        <f t="shared" si="1"/>
        <v>225</v>
      </c>
      <c r="L10">
        <f t="shared" si="2"/>
        <v>126.03</v>
      </c>
      <c r="N10">
        <v>9</v>
      </c>
      <c r="O10">
        <v>135</v>
      </c>
      <c r="P10">
        <v>45</v>
      </c>
      <c r="Q10">
        <v>45</v>
      </c>
      <c r="R10">
        <v>112.50020000000001</v>
      </c>
      <c r="S10">
        <v>255.00040000000001</v>
      </c>
      <c r="T10">
        <v>300</v>
      </c>
      <c r="U10">
        <v>540.00009999999997</v>
      </c>
      <c r="V10">
        <f t="shared" si="3"/>
        <v>412.5</v>
      </c>
      <c r="W10">
        <f t="shared" si="4"/>
        <v>540</v>
      </c>
      <c r="X10">
        <f t="shared" si="5"/>
        <v>192.15</v>
      </c>
      <c r="Z10">
        <v>9</v>
      </c>
      <c r="AA10">
        <v>135</v>
      </c>
      <c r="AB10">
        <v>45</v>
      </c>
      <c r="AC10">
        <v>45</v>
      </c>
      <c r="AD10">
        <f t="shared" si="6"/>
        <v>3.3624999999999998</v>
      </c>
      <c r="AE10">
        <f t="shared" si="7"/>
        <v>3.8250000000000002</v>
      </c>
      <c r="AF10">
        <f t="shared" si="8"/>
        <v>1.5909</v>
      </c>
    </row>
    <row r="11" spans="1:32">
      <c r="B11">
        <v>10</v>
      </c>
      <c r="C11">
        <v>135</v>
      </c>
      <c r="D11">
        <v>90</v>
      </c>
      <c r="E11">
        <v>45</v>
      </c>
      <c r="F11">
        <v>60.000010000000003</v>
      </c>
      <c r="G11">
        <v>92.500020000000006</v>
      </c>
      <c r="H11">
        <v>169.9999</v>
      </c>
      <c r="I11">
        <v>279.99979999999999</v>
      </c>
      <c r="J11">
        <f t="shared" si="0"/>
        <v>230</v>
      </c>
      <c r="K11">
        <f t="shared" si="1"/>
        <v>280</v>
      </c>
      <c r="L11">
        <f t="shared" si="2"/>
        <v>109.26</v>
      </c>
      <c r="N11">
        <v>10</v>
      </c>
      <c r="O11">
        <v>135</v>
      </c>
      <c r="P11">
        <v>90</v>
      </c>
      <c r="Q11">
        <v>45</v>
      </c>
      <c r="R11">
        <v>192.5001</v>
      </c>
      <c r="S11">
        <v>440.00020000000001</v>
      </c>
      <c r="T11">
        <v>185.0001</v>
      </c>
      <c r="U11">
        <v>440.00020000000001</v>
      </c>
      <c r="V11">
        <f t="shared" si="3"/>
        <v>377.5</v>
      </c>
      <c r="W11">
        <f t="shared" si="4"/>
        <v>440</v>
      </c>
      <c r="X11">
        <f t="shared" si="5"/>
        <v>190.66</v>
      </c>
      <c r="Z11">
        <v>10</v>
      </c>
      <c r="AA11">
        <v>135</v>
      </c>
      <c r="AB11">
        <v>90</v>
      </c>
      <c r="AC11">
        <v>45</v>
      </c>
      <c r="AD11">
        <f t="shared" si="6"/>
        <v>3.0375000000000001</v>
      </c>
      <c r="AE11">
        <f t="shared" si="7"/>
        <v>3.6</v>
      </c>
      <c r="AF11">
        <f t="shared" si="8"/>
        <v>1.4996</v>
      </c>
    </row>
    <row r="12" spans="1:32">
      <c r="B12">
        <v>11</v>
      </c>
      <c r="C12">
        <v>135</v>
      </c>
      <c r="D12">
        <v>135</v>
      </c>
      <c r="E12">
        <v>45</v>
      </c>
      <c r="F12">
        <v>120</v>
      </c>
      <c r="G12">
        <v>274.99979999999999</v>
      </c>
      <c r="H12">
        <v>62.500010000000003</v>
      </c>
      <c r="I12">
        <v>319.99979999999999</v>
      </c>
      <c r="J12">
        <f t="shared" si="0"/>
        <v>182.5</v>
      </c>
      <c r="K12">
        <f t="shared" si="1"/>
        <v>320</v>
      </c>
      <c r="L12">
        <f t="shared" si="2"/>
        <v>109.15</v>
      </c>
      <c r="N12">
        <v>11</v>
      </c>
      <c r="O12">
        <v>135</v>
      </c>
      <c r="P12">
        <v>135</v>
      </c>
      <c r="Q12">
        <v>45</v>
      </c>
      <c r="R12">
        <v>257.50009999999997</v>
      </c>
      <c r="S12">
        <v>207.50040000000001</v>
      </c>
      <c r="T12">
        <v>120.00020000000001</v>
      </c>
      <c r="U12">
        <v>212.50040000000001</v>
      </c>
      <c r="V12">
        <f t="shared" si="3"/>
        <v>377.5</v>
      </c>
      <c r="W12">
        <f t="shared" si="4"/>
        <v>212.5</v>
      </c>
      <c r="X12">
        <f t="shared" si="5"/>
        <v>235.29</v>
      </c>
      <c r="Z12">
        <v>11</v>
      </c>
      <c r="AA12">
        <v>135</v>
      </c>
      <c r="AB12">
        <v>135</v>
      </c>
      <c r="AC12">
        <v>45</v>
      </c>
      <c r="AD12">
        <f t="shared" si="6"/>
        <v>2.8</v>
      </c>
      <c r="AE12">
        <f t="shared" si="7"/>
        <v>2.6625000000000001</v>
      </c>
      <c r="AF12">
        <f t="shared" si="8"/>
        <v>1.7222</v>
      </c>
    </row>
    <row r="13" spans="1:32">
      <c r="B13">
        <v>12</v>
      </c>
      <c r="C13">
        <v>180</v>
      </c>
      <c r="D13">
        <v>90</v>
      </c>
      <c r="E13">
        <v>90</v>
      </c>
      <c r="F13">
        <v>97.499979999999994</v>
      </c>
      <c r="G13">
        <v>92.500010000000003</v>
      </c>
      <c r="H13">
        <v>154.9999</v>
      </c>
      <c r="I13">
        <v>229.9999</v>
      </c>
      <c r="J13">
        <f t="shared" si="0"/>
        <v>252.5</v>
      </c>
      <c r="K13">
        <f t="shared" si="1"/>
        <v>230</v>
      </c>
      <c r="L13">
        <f t="shared" si="2"/>
        <v>120.45</v>
      </c>
      <c r="N13">
        <v>12</v>
      </c>
      <c r="O13">
        <v>180</v>
      </c>
      <c r="P13">
        <v>90</v>
      </c>
      <c r="Q13">
        <v>90</v>
      </c>
      <c r="R13">
        <v>155.00020000000001</v>
      </c>
      <c r="S13">
        <v>452.50020000000001</v>
      </c>
      <c r="T13">
        <v>300</v>
      </c>
      <c r="U13">
        <v>450.00020000000001</v>
      </c>
      <c r="V13">
        <f t="shared" si="3"/>
        <v>455</v>
      </c>
      <c r="W13">
        <f t="shared" si="4"/>
        <v>452.5</v>
      </c>
      <c r="X13">
        <f t="shared" si="5"/>
        <v>202.71</v>
      </c>
      <c r="Z13">
        <v>12</v>
      </c>
      <c r="AA13">
        <v>180</v>
      </c>
      <c r="AB13">
        <v>90</v>
      </c>
      <c r="AC13">
        <v>90</v>
      </c>
      <c r="AD13">
        <f t="shared" si="6"/>
        <v>3.5375000000000001</v>
      </c>
      <c r="AE13">
        <f t="shared" si="7"/>
        <v>3.4125000000000001</v>
      </c>
      <c r="AF13">
        <f t="shared" si="8"/>
        <v>1.6158000000000001</v>
      </c>
    </row>
    <row r="14" spans="1:32">
      <c r="B14">
        <v>13</v>
      </c>
      <c r="C14">
        <v>180</v>
      </c>
      <c r="D14">
        <v>135</v>
      </c>
      <c r="E14">
        <v>90</v>
      </c>
      <c r="F14">
        <v>24.99999</v>
      </c>
      <c r="G14">
        <v>65.000039999999998</v>
      </c>
      <c r="H14">
        <v>174.9999</v>
      </c>
      <c r="I14">
        <v>217.4999</v>
      </c>
      <c r="J14">
        <f t="shared" si="0"/>
        <v>200</v>
      </c>
      <c r="K14">
        <f t="shared" si="1"/>
        <v>217.5</v>
      </c>
      <c r="L14">
        <f t="shared" si="2"/>
        <v>96.93</v>
      </c>
      <c r="N14">
        <v>13</v>
      </c>
      <c r="O14">
        <v>180</v>
      </c>
      <c r="P14">
        <v>135</v>
      </c>
      <c r="Q14">
        <v>90</v>
      </c>
      <c r="R14">
        <v>212.5001</v>
      </c>
      <c r="S14">
        <v>517.50009999999997</v>
      </c>
      <c r="T14">
        <v>245.0001</v>
      </c>
      <c r="U14">
        <v>520.00009999999997</v>
      </c>
      <c r="V14">
        <f t="shared" si="3"/>
        <v>457.5</v>
      </c>
      <c r="W14">
        <f t="shared" si="4"/>
        <v>520</v>
      </c>
      <c r="X14">
        <f t="shared" si="5"/>
        <v>221.22</v>
      </c>
      <c r="Z14">
        <v>13</v>
      </c>
      <c r="AA14">
        <v>180</v>
      </c>
      <c r="AB14">
        <v>135</v>
      </c>
      <c r="AC14">
        <v>90</v>
      </c>
      <c r="AD14">
        <f t="shared" si="6"/>
        <v>3.2875000000000001</v>
      </c>
      <c r="AE14">
        <f t="shared" si="7"/>
        <v>3.6875</v>
      </c>
      <c r="AF14">
        <f t="shared" si="8"/>
        <v>1.5907499999999999</v>
      </c>
    </row>
    <row r="15" spans="1:32">
      <c r="B15">
        <v>14</v>
      </c>
      <c r="C15">
        <v>180</v>
      </c>
      <c r="D15">
        <v>180</v>
      </c>
      <c r="E15">
        <v>90</v>
      </c>
      <c r="F15">
        <v>97.499979999999994</v>
      </c>
      <c r="G15">
        <v>70.000029999999995</v>
      </c>
      <c r="H15">
        <v>147.4999</v>
      </c>
      <c r="I15">
        <v>217.4999</v>
      </c>
      <c r="J15">
        <f t="shared" si="0"/>
        <v>245</v>
      </c>
      <c r="K15">
        <f t="shared" si="1"/>
        <v>217.5</v>
      </c>
      <c r="L15">
        <f t="shared" si="2"/>
        <v>118.11</v>
      </c>
      <c r="N15">
        <v>14</v>
      </c>
      <c r="O15">
        <v>180</v>
      </c>
      <c r="P15">
        <v>180</v>
      </c>
      <c r="Q15">
        <v>90</v>
      </c>
      <c r="R15">
        <v>247.5001</v>
      </c>
      <c r="S15">
        <v>467.50020000000001</v>
      </c>
      <c r="T15">
        <v>52.500230000000002</v>
      </c>
      <c r="U15">
        <v>465.00020000000001</v>
      </c>
      <c r="V15">
        <f t="shared" si="3"/>
        <v>300</v>
      </c>
      <c r="W15">
        <f t="shared" si="4"/>
        <v>467.5</v>
      </c>
      <c r="X15">
        <f t="shared" si="5"/>
        <v>230.51</v>
      </c>
      <c r="Z15">
        <v>14</v>
      </c>
      <c r="AA15">
        <v>180</v>
      </c>
      <c r="AB15">
        <v>180</v>
      </c>
      <c r="AC15">
        <v>90</v>
      </c>
      <c r="AD15">
        <f t="shared" si="6"/>
        <v>2.7250000000000001</v>
      </c>
      <c r="AE15">
        <f t="shared" si="7"/>
        <v>3.4249999999999998</v>
      </c>
      <c r="AF15">
        <f t="shared" si="8"/>
        <v>1.7431000000000001</v>
      </c>
    </row>
    <row r="16" spans="1:32">
      <c r="B16">
        <v>15</v>
      </c>
      <c r="C16">
        <v>180</v>
      </c>
      <c r="D16">
        <v>90</v>
      </c>
      <c r="E16">
        <v>0</v>
      </c>
      <c r="F16">
        <v>122.4999</v>
      </c>
      <c r="G16">
        <v>167.4999</v>
      </c>
      <c r="H16">
        <v>77.499989999999997</v>
      </c>
      <c r="I16">
        <v>202.4999</v>
      </c>
      <c r="J16">
        <f t="shared" si="0"/>
        <v>200</v>
      </c>
      <c r="K16">
        <f t="shared" si="1"/>
        <v>202.5</v>
      </c>
      <c r="L16">
        <f t="shared" si="2"/>
        <v>112.75</v>
      </c>
      <c r="N16">
        <v>15</v>
      </c>
      <c r="O16">
        <v>180</v>
      </c>
      <c r="P16">
        <v>90</v>
      </c>
      <c r="Q16">
        <v>0</v>
      </c>
      <c r="R16">
        <v>222.5001</v>
      </c>
      <c r="S16">
        <v>465.00020000000001</v>
      </c>
      <c r="T16">
        <v>250.0001</v>
      </c>
      <c r="U16">
        <v>457.50020000000001</v>
      </c>
      <c r="V16">
        <f t="shared" si="3"/>
        <v>472.5</v>
      </c>
      <c r="W16">
        <f t="shared" si="4"/>
        <v>465</v>
      </c>
      <c r="X16">
        <f t="shared" si="5"/>
        <v>229.72</v>
      </c>
      <c r="Z16">
        <v>15</v>
      </c>
      <c r="AA16">
        <v>180</v>
      </c>
      <c r="AB16">
        <v>90</v>
      </c>
      <c r="AC16">
        <v>0</v>
      </c>
      <c r="AD16">
        <f t="shared" si="6"/>
        <v>3.3624999999999998</v>
      </c>
      <c r="AE16">
        <f t="shared" si="7"/>
        <v>3.3374999999999999</v>
      </c>
      <c r="AF16">
        <f t="shared" si="8"/>
        <v>1.71235</v>
      </c>
    </row>
    <row r="17" spans="1:32">
      <c r="A17" t="s">
        <v>14</v>
      </c>
      <c r="B17">
        <v>1</v>
      </c>
      <c r="C17">
        <v>0</v>
      </c>
      <c r="D17">
        <v>0</v>
      </c>
      <c r="E17">
        <v>0</v>
      </c>
      <c r="F17">
        <v>99.999970000000005</v>
      </c>
      <c r="G17">
        <v>332.49979999999999</v>
      </c>
      <c r="H17">
        <v>50</v>
      </c>
      <c r="I17">
        <v>100</v>
      </c>
      <c r="J17">
        <f t="shared" ref="J17:J31" si="9">ROUND(SUM(F17,H17),2)</f>
        <v>150</v>
      </c>
      <c r="K17">
        <f t="shared" ref="K17:K31" si="10">ROUND(MAX(G17,I17),2)</f>
        <v>332.5</v>
      </c>
      <c r="L17">
        <f t="shared" ref="L17:L31" si="11">ROUND((F17/2*F17*G17+H17/2*H17*I17)/(F17*G17+H17*I17)+F17/2,2)</f>
        <v>96.73</v>
      </c>
      <c r="N17">
        <v>1</v>
      </c>
      <c r="O17">
        <v>0</v>
      </c>
      <c r="P17">
        <v>0</v>
      </c>
      <c r="Q17">
        <v>0</v>
      </c>
      <c r="R17">
        <v>2.5</v>
      </c>
      <c r="S17">
        <v>112.5005</v>
      </c>
      <c r="T17">
        <v>300</v>
      </c>
      <c r="U17">
        <v>112.5005</v>
      </c>
      <c r="V17">
        <f t="shared" si="3"/>
        <v>302.5</v>
      </c>
      <c r="W17">
        <f t="shared" si="4"/>
        <v>112.5</v>
      </c>
      <c r="X17">
        <f t="shared" si="5"/>
        <v>150.02000000000001</v>
      </c>
      <c r="Z17">
        <v>1</v>
      </c>
      <c r="AA17">
        <v>0</v>
      </c>
      <c r="AB17">
        <v>0</v>
      </c>
      <c r="AC17">
        <v>0</v>
      </c>
      <c r="AD17">
        <f t="shared" si="6"/>
        <v>2.2625000000000002</v>
      </c>
      <c r="AE17">
        <f t="shared" si="7"/>
        <v>2.2250000000000001</v>
      </c>
      <c r="AF17">
        <f t="shared" si="8"/>
        <v>1.2337499999999999</v>
      </c>
    </row>
    <row r="18" spans="1:32">
      <c r="B18">
        <v>2</v>
      </c>
      <c r="C18">
        <v>45</v>
      </c>
      <c r="D18">
        <v>45</v>
      </c>
      <c r="E18">
        <v>45</v>
      </c>
      <c r="F18">
        <v>134.9999</v>
      </c>
      <c r="G18">
        <v>207.4999</v>
      </c>
      <c r="H18">
        <v>27.5</v>
      </c>
      <c r="I18">
        <v>100</v>
      </c>
      <c r="J18">
        <f t="shared" si="9"/>
        <v>162.5</v>
      </c>
      <c r="K18">
        <f t="shared" si="10"/>
        <v>207.5</v>
      </c>
      <c r="L18">
        <f t="shared" si="11"/>
        <v>130.19</v>
      </c>
      <c r="N18">
        <v>2</v>
      </c>
      <c r="O18">
        <v>45</v>
      </c>
      <c r="P18">
        <v>45</v>
      </c>
      <c r="Q18">
        <v>45</v>
      </c>
      <c r="R18">
        <v>197.5001</v>
      </c>
      <c r="S18">
        <v>107.5005</v>
      </c>
      <c r="T18">
        <v>95.000209999999996</v>
      </c>
      <c r="U18">
        <v>110.0005</v>
      </c>
      <c r="V18">
        <f t="shared" si="3"/>
        <v>292.5</v>
      </c>
      <c r="W18">
        <f t="shared" si="4"/>
        <v>110</v>
      </c>
      <c r="X18">
        <f t="shared" si="5"/>
        <v>180.6</v>
      </c>
      <c r="Z18">
        <v>2</v>
      </c>
      <c r="AA18">
        <v>45</v>
      </c>
      <c r="AB18">
        <v>45</v>
      </c>
      <c r="AC18">
        <v>45</v>
      </c>
      <c r="AD18">
        <f t="shared" si="6"/>
        <v>2.2749999999999999</v>
      </c>
      <c r="AE18">
        <f t="shared" si="7"/>
        <v>1.5874999999999999</v>
      </c>
      <c r="AF18">
        <f t="shared" si="8"/>
        <v>1.5539499999999997</v>
      </c>
    </row>
    <row r="19" spans="1:32">
      <c r="B19">
        <v>3</v>
      </c>
      <c r="C19">
        <v>90</v>
      </c>
      <c r="D19">
        <v>90</v>
      </c>
      <c r="E19">
        <v>90</v>
      </c>
      <c r="F19">
        <v>142.4999</v>
      </c>
      <c r="G19">
        <v>90.000020000000006</v>
      </c>
      <c r="H19">
        <v>80</v>
      </c>
      <c r="I19">
        <v>122.5</v>
      </c>
      <c r="J19">
        <f t="shared" si="9"/>
        <v>222.5</v>
      </c>
      <c r="K19">
        <f t="shared" si="10"/>
        <v>122.5</v>
      </c>
      <c r="L19">
        <f t="shared" si="11"/>
        <v>128.96</v>
      </c>
      <c r="N19">
        <v>3</v>
      </c>
      <c r="O19">
        <v>90</v>
      </c>
      <c r="P19">
        <v>90</v>
      </c>
      <c r="Q19">
        <v>90</v>
      </c>
      <c r="R19">
        <v>120.00020000000001</v>
      </c>
      <c r="S19">
        <v>175.00040000000001</v>
      </c>
      <c r="T19">
        <v>185.0001</v>
      </c>
      <c r="U19">
        <v>172.50040000000001</v>
      </c>
      <c r="V19">
        <f t="shared" si="3"/>
        <v>305</v>
      </c>
      <c r="W19">
        <f t="shared" si="4"/>
        <v>175</v>
      </c>
      <c r="X19">
        <f t="shared" si="5"/>
        <v>139.6</v>
      </c>
      <c r="Z19">
        <v>3</v>
      </c>
      <c r="AA19">
        <v>90</v>
      </c>
      <c r="AB19">
        <v>90</v>
      </c>
      <c r="AC19">
        <v>90</v>
      </c>
      <c r="AD19">
        <f t="shared" si="6"/>
        <v>2.6375000000000002</v>
      </c>
      <c r="AE19">
        <f t="shared" si="7"/>
        <v>1.4875</v>
      </c>
      <c r="AF19">
        <f t="shared" si="8"/>
        <v>1.3428</v>
      </c>
    </row>
    <row r="20" spans="1:32">
      <c r="B20">
        <v>4</v>
      </c>
      <c r="C20">
        <v>135</v>
      </c>
      <c r="D20">
        <v>135</v>
      </c>
      <c r="E20">
        <v>135</v>
      </c>
      <c r="F20">
        <v>50</v>
      </c>
      <c r="G20">
        <v>100</v>
      </c>
      <c r="H20">
        <v>229.9999</v>
      </c>
      <c r="I20">
        <v>237.4999</v>
      </c>
      <c r="J20">
        <f t="shared" si="9"/>
        <v>280</v>
      </c>
      <c r="K20">
        <f t="shared" si="10"/>
        <v>237.5</v>
      </c>
      <c r="L20">
        <f t="shared" si="11"/>
        <v>132.44999999999999</v>
      </c>
      <c r="N20">
        <v>4</v>
      </c>
      <c r="O20">
        <v>135</v>
      </c>
      <c r="P20">
        <v>135</v>
      </c>
      <c r="Q20">
        <v>135</v>
      </c>
      <c r="R20">
        <v>150.00020000000001</v>
      </c>
      <c r="S20">
        <v>125.0005</v>
      </c>
      <c r="T20">
        <v>155.00020000000001</v>
      </c>
      <c r="U20">
        <v>240.00040000000001</v>
      </c>
      <c r="V20">
        <f t="shared" si="3"/>
        <v>305</v>
      </c>
      <c r="W20">
        <f t="shared" si="4"/>
        <v>240</v>
      </c>
      <c r="X20">
        <f t="shared" si="5"/>
        <v>151.66</v>
      </c>
      <c r="Z20">
        <v>4</v>
      </c>
      <c r="AA20">
        <v>135</v>
      </c>
      <c r="AB20">
        <v>135</v>
      </c>
      <c r="AC20">
        <v>135</v>
      </c>
      <c r="AD20">
        <f t="shared" si="6"/>
        <v>2.9249999999999998</v>
      </c>
      <c r="AE20">
        <f t="shared" si="7"/>
        <v>2.3875000000000002</v>
      </c>
      <c r="AF20">
        <f t="shared" si="8"/>
        <v>1.42055</v>
      </c>
    </row>
    <row r="21" spans="1:32">
      <c r="B21">
        <v>5</v>
      </c>
      <c r="C21">
        <v>180</v>
      </c>
      <c r="D21">
        <v>180</v>
      </c>
      <c r="E21">
        <v>180</v>
      </c>
      <c r="F21">
        <v>77.499989999999997</v>
      </c>
      <c r="G21">
        <v>100</v>
      </c>
      <c r="H21">
        <v>219.9999</v>
      </c>
      <c r="I21">
        <v>165</v>
      </c>
      <c r="J21">
        <f t="shared" si="9"/>
        <v>297.5</v>
      </c>
      <c r="K21">
        <f t="shared" si="10"/>
        <v>165</v>
      </c>
      <c r="L21">
        <f t="shared" si="11"/>
        <v>136.21</v>
      </c>
      <c r="N21">
        <v>5</v>
      </c>
      <c r="O21">
        <v>180</v>
      </c>
      <c r="P21">
        <v>180</v>
      </c>
      <c r="Q21">
        <v>180</v>
      </c>
      <c r="R21">
        <v>142.50020000000001</v>
      </c>
      <c r="S21">
        <v>167.50040000000001</v>
      </c>
      <c r="T21">
        <v>142.50020000000001</v>
      </c>
      <c r="U21">
        <v>305.00029999999998</v>
      </c>
      <c r="V21">
        <f t="shared" si="3"/>
        <v>285</v>
      </c>
      <c r="W21">
        <f t="shared" si="4"/>
        <v>305</v>
      </c>
      <c r="X21">
        <f t="shared" si="5"/>
        <v>142.5</v>
      </c>
      <c r="Z21">
        <v>5</v>
      </c>
      <c r="AA21">
        <v>180</v>
      </c>
      <c r="AB21">
        <v>180</v>
      </c>
      <c r="AC21">
        <v>180</v>
      </c>
      <c r="AD21">
        <f t="shared" si="6"/>
        <v>2.9125000000000001</v>
      </c>
      <c r="AE21">
        <f t="shared" si="7"/>
        <v>2.35</v>
      </c>
      <c r="AF21">
        <f t="shared" si="8"/>
        <v>1.3935500000000003</v>
      </c>
    </row>
    <row r="22" spans="1:32">
      <c r="B22">
        <v>6</v>
      </c>
      <c r="C22">
        <v>90</v>
      </c>
      <c r="D22">
        <v>0</v>
      </c>
      <c r="E22">
        <v>0</v>
      </c>
      <c r="F22">
        <v>105</v>
      </c>
      <c r="G22">
        <v>177.4999</v>
      </c>
      <c r="H22">
        <v>50</v>
      </c>
      <c r="I22">
        <v>100</v>
      </c>
      <c r="J22">
        <f t="shared" si="9"/>
        <v>155</v>
      </c>
      <c r="K22">
        <f t="shared" si="10"/>
        <v>177.5</v>
      </c>
      <c r="L22">
        <f t="shared" si="11"/>
        <v>99.18</v>
      </c>
      <c r="N22">
        <v>6</v>
      </c>
      <c r="O22">
        <v>90</v>
      </c>
      <c r="P22">
        <v>0</v>
      </c>
      <c r="Q22">
        <v>0</v>
      </c>
      <c r="R22">
        <v>127.50020000000001</v>
      </c>
      <c r="S22">
        <v>237.50040000000001</v>
      </c>
      <c r="T22">
        <v>62.500239999999998</v>
      </c>
      <c r="U22">
        <v>147.50049999999999</v>
      </c>
      <c r="V22">
        <f t="shared" si="3"/>
        <v>190</v>
      </c>
      <c r="W22">
        <f t="shared" si="4"/>
        <v>237.5</v>
      </c>
      <c r="X22">
        <f t="shared" si="5"/>
        <v>119.92</v>
      </c>
      <c r="Z22">
        <v>6</v>
      </c>
      <c r="AA22">
        <v>90</v>
      </c>
      <c r="AB22">
        <v>0</v>
      </c>
      <c r="AC22">
        <v>0</v>
      </c>
      <c r="AD22">
        <f t="shared" si="6"/>
        <v>1.7250000000000001</v>
      </c>
      <c r="AE22">
        <f t="shared" si="7"/>
        <v>2.0750000000000002</v>
      </c>
      <c r="AF22">
        <f t="shared" si="8"/>
        <v>1.0955000000000001</v>
      </c>
    </row>
    <row r="23" spans="1:32">
      <c r="B23">
        <v>7</v>
      </c>
      <c r="C23">
        <v>90</v>
      </c>
      <c r="D23">
        <v>45</v>
      </c>
      <c r="E23">
        <v>0</v>
      </c>
      <c r="F23">
        <v>197.4999</v>
      </c>
      <c r="G23">
        <v>214.9999</v>
      </c>
      <c r="H23">
        <v>50</v>
      </c>
      <c r="I23">
        <v>214.9999</v>
      </c>
      <c r="J23">
        <f t="shared" si="9"/>
        <v>247.5</v>
      </c>
      <c r="K23">
        <f t="shared" si="10"/>
        <v>215</v>
      </c>
      <c r="L23">
        <f t="shared" si="11"/>
        <v>182.6</v>
      </c>
      <c r="N23">
        <v>7</v>
      </c>
      <c r="O23">
        <v>90</v>
      </c>
      <c r="P23">
        <v>45</v>
      </c>
      <c r="Q23">
        <v>0</v>
      </c>
      <c r="R23">
        <v>182.4999</v>
      </c>
      <c r="S23">
        <v>295.00029999999998</v>
      </c>
      <c r="T23">
        <v>62.500239999999998</v>
      </c>
      <c r="U23">
        <v>195.00040000000001</v>
      </c>
      <c r="V23">
        <f t="shared" si="3"/>
        <v>245</v>
      </c>
      <c r="W23">
        <f t="shared" si="4"/>
        <v>295</v>
      </c>
      <c r="X23">
        <f t="shared" si="5"/>
        <v>171.42</v>
      </c>
      <c r="Z23">
        <v>7</v>
      </c>
      <c r="AA23">
        <v>90</v>
      </c>
      <c r="AB23">
        <v>45</v>
      </c>
      <c r="AC23">
        <v>0</v>
      </c>
      <c r="AD23">
        <f t="shared" si="6"/>
        <v>2.4624999999999999</v>
      </c>
      <c r="AE23">
        <f t="shared" si="7"/>
        <v>2.5499999999999998</v>
      </c>
      <c r="AF23">
        <f t="shared" si="8"/>
        <v>1.7701</v>
      </c>
    </row>
    <row r="24" spans="1:32">
      <c r="B24">
        <v>8</v>
      </c>
      <c r="C24">
        <v>90</v>
      </c>
      <c r="D24">
        <v>90</v>
      </c>
      <c r="E24">
        <v>0</v>
      </c>
      <c r="F24">
        <v>50</v>
      </c>
      <c r="G24">
        <v>40.000030000000002</v>
      </c>
      <c r="H24">
        <v>229.9999</v>
      </c>
      <c r="I24">
        <v>199.9999</v>
      </c>
      <c r="J24">
        <f t="shared" si="9"/>
        <v>280</v>
      </c>
      <c r="K24">
        <f t="shared" si="10"/>
        <v>200</v>
      </c>
      <c r="L24">
        <f t="shared" si="11"/>
        <v>136.25</v>
      </c>
      <c r="N24">
        <v>8</v>
      </c>
      <c r="O24">
        <v>90</v>
      </c>
      <c r="P24">
        <v>90</v>
      </c>
      <c r="Q24">
        <v>0</v>
      </c>
      <c r="R24">
        <v>132.50020000000001</v>
      </c>
      <c r="S24">
        <v>300.00029999999998</v>
      </c>
      <c r="T24">
        <v>95.000209999999996</v>
      </c>
      <c r="U24">
        <v>247.50040000000001</v>
      </c>
      <c r="V24">
        <f t="shared" si="3"/>
        <v>227.5</v>
      </c>
      <c r="W24">
        <f t="shared" si="4"/>
        <v>300</v>
      </c>
      <c r="X24">
        <f t="shared" si="5"/>
        <v>125.53</v>
      </c>
      <c r="Z24">
        <v>8</v>
      </c>
      <c r="AA24">
        <v>90</v>
      </c>
      <c r="AB24">
        <v>90</v>
      </c>
      <c r="AC24">
        <v>0</v>
      </c>
      <c r="AD24">
        <f t="shared" si="6"/>
        <v>2.5375000000000001</v>
      </c>
      <c r="AE24">
        <f t="shared" si="7"/>
        <v>2.5</v>
      </c>
      <c r="AF24">
        <f t="shared" si="8"/>
        <v>1.3089</v>
      </c>
    </row>
    <row r="25" spans="1:32">
      <c r="B25">
        <v>9</v>
      </c>
      <c r="C25">
        <v>135</v>
      </c>
      <c r="D25">
        <v>45</v>
      </c>
      <c r="E25">
        <v>45</v>
      </c>
      <c r="F25">
        <v>89.999979999999994</v>
      </c>
      <c r="G25">
        <v>189.9999</v>
      </c>
      <c r="H25">
        <v>50</v>
      </c>
      <c r="I25">
        <v>189.9999</v>
      </c>
      <c r="J25">
        <f t="shared" si="9"/>
        <v>140</v>
      </c>
      <c r="K25">
        <f t="shared" si="10"/>
        <v>190</v>
      </c>
      <c r="L25">
        <f t="shared" si="11"/>
        <v>82.86</v>
      </c>
      <c r="N25">
        <v>9</v>
      </c>
      <c r="O25">
        <v>135</v>
      </c>
      <c r="P25">
        <v>45</v>
      </c>
      <c r="Q25">
        <v>45</v>
      </c>
      <c r="R25">
        <v>155.00020000000001</v>
      </c>
      <c r="S25">
        <v>177.50040000000001</v>
      </c>
      <c r="T25">
        <v>130.00020000000001</v>
      </c>
      <c r="U25">
        <v>302.50029999999998</v>
      </c>
      <c r="V25">
        <f t="shared" si="3"/>
        <v>285</v>
      </c>
      <c r="W25">
        <f t="shared" si="4"/>
        <v>302.5</v>
      </c>
      <c r="X25">
        <f t="shared" si="5"/>
        <v>147.65</v>
      </c>
      <c r="Z25">
        <v>9</v>
      </c>
      <c r="AA25">
        <v>135</v>
      </c>
      <c r="AB25">
        <v>45</v>
      </c>
      <c r="AC25">
        <v>45</v>
      </c>
      <c r="AD25">
        <f t="shared" si="6"/>
        <v>2.125</v>
      </c>
      <c r="AE25">
        <f t="shared" si="7"/>
        <v>2.4624999999999999</v>
      </c>
      <c r="AF25">
        <f t="shared" si="8"/>
        <v>1.15255</v>
      </c>
    </row>
    <row r="26" spans="1:32">
      <c r="B26">
        <v>10</v>
      </c>
      <c r="C26">
        <v>135</v>
      </c>
      <c r="D26">
        <v>90</v>
      </c>
      <c r="E26">
        <v>45</v>
      </c>
      <c r="F26">
        <v>80</v>
      </c>
      <c r="G26">
        <v>174.9999</v>
      </c>
      <c r="H26">
        <v>127.5</v>
      </c>
      <c r="I26">
        <v>189.9999</v>
      </c>
      <c r="J26">
        <f t="shared" si="9"/>
        <v>207.5</v>
      </c>
      <c r="K26">
        <f t="shared" si="10"/>
        <v>190</v>
      </c>
      <c r="L26">
        <f t="shared" si="11"/>
        <v>95.05</v>
      </c>
      <c r="N26">
        <v>10</v>
      </c>
      <c r="O26">
        <v>135</v>
      </c>
      <c r="P26">
        <v>90</v>
      </c>
      <c r="Q26">
        <v>45</v>
      </c>
      <c r="R26">
        <v>167.5001</v>
      </c>
      <c r="S26">
        <v>185.00040000000001</v>
      </c>
      <c r="T26">
        <v>127.50020000000001</v>
      </c>
      <c r="U26">
        <v>290.00029999999998</v>
      </c>
      <c r="V26">
        <f t="shared" si="3"/>
        <v>295</v>
      </c>
      <c r="W26">
        <f t="shared" si="4"/>
        <v>290</v>
      </c>
      <c r="X26">
        <f t="shared" si="5"/>
        <v>156.62</v>
      </c>
      <c r="Z26">
        <v>10</v>
      </c>
      <c r="AA26">
        <v>135</v>
      </c>
      <c r="AB26">
        <v>90</v>
      </c>
      <c r="AC26">
        <v>45</v>
      </c>
      <c r="AD26">
        <f t="shared" si="6"/>
        <v>2.5125000000000002</v>
      </c>
      <c r="AE26">
        <f t="shared" si="7"/>
        <v>2.4</v>
      </c>
      <c r="AF26">
        <f t="shared" si="8"/>
        <v>1.2583500000000001</v>
      </c>
    </row>
    <row r="27" spans="1:32">
      <c r="B27">
        <v>11</v>
      </c>
      <c r="C27">
        <v>135</v>
      </c>
      <c r="D27">
        <v>135</v>
      </c>
      <c r="E27">
        <v>45</v>
      </c>
      <c r="F27">
        <v>115</v>
      </c>
      <c r="G27">
        <v>100</v>
      </c>
      <c r="H27">
        <v>192.4999</v>
      </c>
      <c r="I27">
        <v>192.4999</v>
      </c>
      <c r="J27">
        <f t="shared" si="9"/>
        <v>307.5</v>
      </c>
      <c r="K27">
        <f t="shared" si="10"/>
        <v>192.5</v>
      </c>
      <c r="L27">
        <f t="shared" si="11"/>
        <v>144.57</v>
      </c>
      <c r="N27">
        <v>11</v>
      </c>
      <c r="O27">
        <v>135</v>
      </c>
      <c r="P27">
        <v>135</v>
      </c>
      <c r="Q27">
        <v>45</v>
      </c>
      <c r="R27">
        <v>150.00020000000001</v>
      </c>
      <c r="S27">
        <v>140.00049999999999</v>
      </c>
      <c r="T27">
        <v>155.00020000000001</v>
      </c>
      <c r="U27">
        <v>200.00040000000001</v>
      </c>
      <c r="V27">
        <f t="shared" si="3"/>
        <v>305</v>
      </c>
      <c r="W27">
        <f t="shared" si="4"/>
        <v>200</v>
      </c>
      <c r="X27">
        <f t="shared" si="5"/>
        <v>151.49</v>
      </c>
      <c r="Z27">
        <v>11</v>
      </c>
      <c r="AA27">
        <v>135</v>
      </c>
      <c r="AB27">
        <v>135</v>
      </c>
      <c r="AC27">
        <v>45</v>
      </c>
      <c r="AD27">
        <f t="shared" si="6"/>
        <v>3.0625</v>
      </c>
      <c r="AE27">
        <f t="shared" si="7"/>
        <v>1.9624999999999999</v>
      </c>
      <c r="AF27">
        <f t="shared" si="8"/>
        <v>1.4802999999999999</v>
      </c>
    </row>
    <row r="28" spans="1:32">
      <c r="B28">
        <v>12</v>
      </c>
      <c r="C28">
        <v>180</v>
      </c>
      <c r="D28">
        <v>90</v>
      </c>
      <c r="E28">
        <v>90</v>
      </c>
      <c r="F28">
        <v>152.4999</v>
      </c>
      <c r="G28">
        <v>100</v>
      </c>
      <c r="H28">
        <v>144.9999</v>
      </c>
      <c r="I28">
        <v>249.9999</v>
      </c>
      <c r="J28">
        <f t="shared" si="9"/>
        <v>297.5</v>
      </c>
      <c r="K28">
        <f t="shared" si="10"/>
        <v>250</v>
      </c>
      <c r="L28">
        <f t="shared" si="11"/>
        <v>149.86000000000001</v>
      </c>
      <c r="N28">
        <v>12</v>
      </c>
      <c r="O28">
        <v>180</v>
      </c>
      <c r="P28">
        <v>90</v>
      </c>
      <c r="Q28">
        <v>90</v>
      </c>
      <c r="R28">
        <v>150.00020000000001</v>
      </c>
      <c r="S28">
        <v>192.50040000000001</v>
      </c>
      <c r="T28">
        <v>157.50020000000001</v>
      </c>
      <c r="U28">
        <v>285.00029999999998</v>
      </c>
      <c r="V28">
        <f t="shared" si="3"/>
        <v>307.5</v>
      </c>
      <c r="W28">
        <f t="shared" si="4"/>
        <v>285</v>
      </c>
      <c r="X28">
        <f t="shared" si="5"/>
        <v>152.28</v>
      </c>
      <c r="Z28">
        <v>12</v>
      </c>
      <c r="AA28">
        <v>180</v>
      </c>
      <c r="AB28">
        <v>90</v>
      </c>
      <c r="AC28">
        <v>90</v>
      </c>
      <c r="AD28">
        <f t="shared" si="6"/>
        <v>3.0249999999999999</v>
      </c>
      <c r="AE28">
        <f t="shared" si="7"/>
        <v>2.6749999999999998</v>
      </c>
      <c r="AF28">
        <f t="shared" si="8"/>
        <v>1.5106999999999999</v>
      </c>
    </row>
    <row r="29" spans="1:32">
      <c r="B29">
        <v>13</v>
      </c>
      <c r="C29">
        <v>180</v>
      </c>
      <c r="D29">
        <v>135</v>
      </c>
      <c r="E29">
        <v>90</v>
      </c>
      <c r="F29">
        <v>179.9999</v>
      </c>
      <c r="G29">
        <v>117.5</v>
      </c>
      <c r="H29">
        <v>122.4999</v>
      </c>
      <c r="I29">
        <v>344.99979999999999</v>
      </c>
      <c r="J29">
        <f t="shared" si="9"/>
        <v>302.5</v>
      </c>
      <c r="K29">
        <f t="shared" si="10"/>
        <v>345</v>
      </c>
      <c r="L29">
        <f t="shared" si="11"/>
        <v>160.84</v>
      </c>
      <c r="N29">
        <v>13</v>
      </c>
      <c r="O29">
        <v>180</v>
      </c>
      <c r="P29">
        <v>135</v>
      </c>
      <c r="Q29">
        <v>90</v>
      </c>
      <c r="R29">
        <v>130.00020000000001</v>
      </c>
      <c r="S29">
        <v>140.00049999999999</v>
      </c>
      <c r="T29">
        <v>155.00020000000001</v>
      </c>
      <c r="U29">
        <v>405.00020000000001</v>
      </c>
      <c r="V29">
        <f t="shared" si="3"/>
        <v>285</v>
      </c>
      <c r="W29">
        <f t="shared" si="4"/>
        <v>405</v>
      </c>
      <c r="X29">
        <f t="shared" si="5"/>
        <v>139.69</v>
      </c>
      <c r="Z29">
        <v>13</v>
      </c>
      <c r="AA29">
        <v>180</v>
      </c>
      <c r="AB29">
        <v>135</v>
      </c>
      <c r="AC29">
        <v>90</v>
      </c>
      <c r="AD29">
        <f t="shared" si="6"/>
        <v>2.9375</v>
      </c>
      <c r="AE29">
        <f t="shared" si="7"/>
        <v>3.75</v>
      </c>
      <c r="AF29">
        <f t="shared" si="8"/>
        <v>1.5026499999999998</v>
      </c>
    </row>
    <row r="30" spans="1:32">
      <c r="B30">
        <v>14</v>
      </c>
      <c r="C30">
        <v>180</v>
      </c>
      <c r="D30">
        <v>180</v>
      </c>
      <c r="E30">
        <v>90</v>
      </c>
      <c r="F30">
        <v>102.5</v>
      </c>
      <c r="G30">
        <v>100</v>
      </c>
      <c r="H30">
        <v>194.9999</v>
      </c>
      <c r="I30">
        <v>224.9999</v>
      </c>
      <c r="J30">
        <f t="shared" si="9"/>
        <v>297.5</v>
      </c>
      <c r="K30">
        <f t="shared" si="10"/>
        <v>225</v>
      </c>
      <c r="L30">
        <f t="shared" si="11"/>
        <v>139.99</v>
      </c>
      <c r="N30">
        <v>14</v>
      </c>
      <c r="O30">
        <v>180</v>
      </c>
      <c r="P30">
        <v>180</v>
      </c>
      <c r="Q30">
        <v>90</v>
      </c>
      <c r="R30">
        <v>122.50020000000001</v>
      </c>
      <c r="S30">
        <v>172.50040000000001</v>
      </c>
      <c r="T30">
        <v>205.0001</v>
      </c>
      <c r="U30">
        <v>305.00029999999998</v>
      </c>
      <c r="V30">
        <f t="shared" si="3"/>
        <v>327.5</v>
      </c>
      <c r="W30">
        <f t="shared" si="4"/>
        <v>305</v>
      </c>
      <c r="X30">
        <f t="shared" si="5"/>
        <v>153.33000000000001</v>
      </c>
      <c r="Z30">
        <v>14</v>
      </c>
      <c r="AA30">
        <v>180</v>
      </c>
      <c r="AB30">
        <v>180</v>
      </c>
      <c r="AC30">
        <v>90</v>
      </c>
      <c r="AD30">
        <f t="shared" si="6"/>
        <v>3.125</v>
      </c>
      <c r="AE30">
        <f t="shared" si="7"/>
        <v>2.65</v>
      </c>
      <c r="AF30">
        <f t="shared" si="8"/>
        <v>1.4666000000000003</v>
      </c>
    </row>
    <row r="31" spans="1:32">
      <c r="B31">
        <v>15</v>
      </c>
      <c r="C31">
        <v>180</v>
      </c>
      <c r="D31">
        <v>90</v>
      </c>
      <c r="E31">
        <v>0</v>
      </c>
      <c r="F31">
        <v>120</v>
      </c>
      <c r="G31">
        <v>95.000020000000006</v>
      </c>
      <c r="H31">
        <v>187.4999</v>
      </c>
      <c r="I31">
        <v>237.4999</v>
      </c>
      <c r="J31">
        <f t="shared" si="9"/>
        <v>307.5</v>
      </c>
      <c r="K31">
        <f t="shared" si="10"/>
        <v>237.5</v>
      </c>
      <c r="L31">
        <f t="shared" si="11"/>
        <v>146.87</v>
      </c>
      <c r="N31">
        <v>15</v>
      </c>
      <c r="O31">
        <v>180</v>
      </c>
      <c r="P31">
        <v>90</v>
      </c>
      <c r="Q31">
        <v>0</v>
      </c>
      <c r="R31">
        <v>142.50020000000001</v>
      </c>
      <c r="S31">
        <v>175.00040000000001</v>
      </c>
      <c r="T31">
        <v>107.50020000000001</v>
      </c>
      <c r="U31">
        <v>265.00029999999998</v>
      </c>
      <c r="V31">
        <f t="shared" si="3"/>
        <v>250</v>
      </c>
      <c r="W31">
        <f t="shared" si="4"/>
        <v>265</v>
      </c>
      <c r="X31">
        <f t="shared" si="5"/>
        <v>133.16999999999999</v>
      </c>
      <c r="Z31">
        <v>15</v>
      </c>
      <c r="AA31">
        <v>180</v>
      </c>
      <c r="AB31">
        <v>90</v>
      </c>
      <c r="AC31">
        <v>0</v>
      </c>
      <c r="AD31">
        <f t="shared" si="6"/>
        <v>2.7875000000000001</v>
      </c>
      <c r="AE31">
        <f t="shared" si="7"/>
        <v>2.5125000000000002</v>
      </c>
      <c r="AF31">
        <f t="shared" si="8"/>
        <v>1.4001999999999999</v>
      </c>
    </row>
    <row r="32" spans="1:32">
      <c r="A32" t="s">
        <v>15</v>
      </c>
      <c r="B32">
        <v>1</v>
      </c>
      <c r="C32">
        <v>0</v>
      </c>
      <c r="D32">
        <v>0</v>
      </c>
      <c r="E32">
        <v>0</v>
      </c>
      <c r="F32">
        <v>74.999989999999997</v>
      </c>
      <c r="G32">
        <v>249.9999</v>
      </c>
      <c r="H32">
        <v>234.99979999999999</v>
      </c>
      <c r="I32">
        <v>32.500030000000002</v>
      </c>
      <c r="J32">
        <f>ROUND(SUM(F32,H32),2)</f>
        <v>310</v>
      </c>
      <c r="K32">
        <f>ROUND(MAX(G32,I32),2)</f>
        <v>250</v>
      </c>
      <c r="L32">
        <f>ROUND((F32/2*F32*G32+H32/2*H32*I32)/(F32*G32+H32*I32)+F32/2,2)</f>
        <v>98.15</v>
      </c>
      <c r="N32">
        <v>1</v>
      </c>
      <c r="O32">
        <v>0</v>
      </c>
      <c r="P32">
        <v>0</v>
      </c>
      <c r="Q32">
        <v>0</v>
      </c>
      <c r="R32">
        <v>77.500219999999999</v>
      </c>
      <c r="S32">
        <v>297.50029999999998</v>
      </c>
      <c r="T32">
        <v>182.5001</v>
      </c>
      <c r="U32">
        <v>40.000520000000002</v>
      </c>
      <c r="V32">
        <f t="shared" ref="V32:V46" si="12">ROUND(SUM(R32,T32),2)</f>
        <v>260</v>
      </c>
      <c r="W32">
        <f t="shared" ref="W32:W46" si="13">ROUND(MAX(S32,U32),2)</f>
        <v>297.5</v>
      </c>
      <c r="X32">
        <f t="shared" ref="X32:X46" si="14">ROUND((R32/2*R32*S32+T32/2*T32*U32)/(R32*S32+T32*U32)+R32/2,2)</f>
        <v>90.13</v>
      </c>
      <c r="Z32">
        <v>1</v>
      </c>
      <c r="AA32">
        <v>0</v>
      </c>
      <c r="AB32">
        <v>0</v>
      </c>
      <c r="AC32">
        <v>0</v>
      </c>
      <c r="AD32">
        <f t="shared" si="6"/>
        <v>2.85</v>
      </c>
      <c r="AE32">
        <f t="shared" si="7"/>
        <v>2.7374999999999998</v>
      </c>
      <c r="AF32">
        <f t="shared" si="8"/>
        <v>0.94140000000000001</v>
      </c>
    </row>
    <row r="33" spans="1:32">
      <c r="B33">
        <v>2</v>
      </c>
      <c r="C33">
        <v>45</v>
      </c>
      <c r="D33">
        <v>45</v>
      </c>
      <c r="E33">
        <v>45</v>
      </c>
      <c r="F33">
        <v>60.000010000000003</v>
      </c>
      <c r="G33">
        <v>292.49979999999999</v>
      </c>
      <c r="H33">
        <v>252.49979999999999</v>
      </c>
      <c r="I33">
        <v>42.500030000000002</v>
      </c>
      <c r="J33">
        <f>ROUND(SUM(F33,H33),2)</f>
        <v>312.5</v>
      </c>
      <c r="K33">
        <f>ROUND(MAX(G33,I33),2)</f>
        <v>292.5</v>
      </c>
      <c r="L33">
        <f>ROUND((F33/2*F33*G33+H33/2*H33*I33)/(F33*G33+H33*I33)+F33/2,2)</f>
        <v>96.52</v>
      </c>
      <c r="N33">
        <v>2</v>
      </c>
      <c r="O33">
        <v>45</v>
      </c>
      <c r="P33">
        <v>45</v>
      </c>
      <c r="Q33">
        <v>45</v>
      </c>
      <c r="R33">
        <v>160.00020000000001</v>
      </c>
      <c r="S33">
        <v>307.50029999999998</v>
      </c>
      <c r="T33">
        <v>197.5001</v>
      </c>
      <c r="U33">
        <v>45.000529999999998</v>
      </c>
      <c r="V33">
        <f t="shared" si="12"/>
        <v>357.5</v>
      </c>
      <c r="W33">
        <f t="shared" si="13"/>
        <v>307.5</v>
      </c>
      <c r="X33">
        <f t="shared" si="14"/>
        <v>162.87</v>
      </c>
      <c r="Z33">
        <v>2</v>
      </c>
      <c r="AA33">
        <v>45</v>
      </c>
      <c r="AB33">
        <v>45</v>
      </c>
      <c r="AC33">
        <v>45</v>
      </c>
      <c r="AD33">
        <f t="shared" si="6"/>
        <v>3.35</v>
      </c>
      <c r="AE33">
        <f t="shared" si="7"/>
        <v>3</v>
      </c>
      <c r="AF33">
        <f t="shared" si="8"/>
        <v>1.2969499999999998</v>
      </c>
    </row>
    <row r="34" spans="1:32">
      <c r="B34">
        <v>3</v>
      </c>
      <c r="C34">
        <v>90</v>
      </c>
      <c r="D34">
        <v>90</v>
      </c>
      <c r="E34">
        <v>90</v>
      </c>
      <c r="F34">
        <v>222.4999</v>
      </c>
      <c r="G34">
        <v>229.9999</v>
      </c>
      <c r="H34">
        <v>50</v>
      </c>
      <c r="I34">
        <v>47.500039999999998</v>
      </c>
      <c r="J34">
        <f>ROUND(SUM(F34,H34),2)</f>
        <v>272.5</v>
      </c>
      <c r="K34">
        <f>ROUND(MAX(G34,I34),2)</f>
        <v>230</v>
      </c>
      <c r="L34">
        <f>ROUND((F34/2*F34*G34+H34/2*H34*I34)/(F34*G34+H34*I34)+F34/2,2)</f>
        <v>218.67</v>
      </c>
      <c r="N34">
        <v>3</v>
      </c>
      <c r="O34">
        <v>90</v>
      </c>
      <c r="P34">
        <v>90</v>
      </c>
      <c r="Q34">
        <v>90</v>
      </c>
      <c r="R34">
        <v>107.50020000000001</v>
      </c>
      <c r="S34">
        <v>212.50040000000001</v>
      </c>
      <c r="T34">
        <v>220.0001</v>
      </c>
      <c r="U34">
        <v>405.00020000000001</v>
      </c>
      <c r="V34">
        <f t="shared" si="12"/>
        <v>327.5</v>
      </c>
      <c r="W34">
        <f t="shared" si="13"/>
        <v>405</v>
      </c>
      <c r="X34">
        <f t="shared" si="14"/>
        <v>152.27000000000001</v>
      </c>
      <c r="Z34">
        <v>3</v>
      </c>
      <c r="AA34">
        <v>90</v>
      </c>
      <c r="AB34">
        <v>90</v>
      </c>
      <c r="AC34">
        <v>90</v>
      </c>
      <c r="AD34">
        <f t="shared" si="6"/>
        <v>3</v>
      </c>
      <c r="AE34">
        <f t="shared" si="7"/>
        <v>3.1749999999999998</v>
      </c>
      <c r="AF34">
        <f t="shared" si="8"/>
        <v>1.8547</v>
      </c>
    </row>
    <row r="35" spans="1:32">
      <c r="B35">
        <v>4</v>
      </c>
      <c r="C35">
        <v>135</v>
      </c>
      <c r="D35">
        <v>135</v>
      </c>
      <c r="E35">
        <v>135</v>
      </c>
      <c r="F35">
        <v>174.9999</v>
      </c>
      <c r="G35">
        <v>247.4999</v>
      </c>
      <c r="H35">
        <v>50</v>
      </c>
      <c r="I35">
        <v>55.000039999999998</v>
      </c>
      <c r="J35">
        <f>ROUND(SUM(F35,H35),2)</f>
        <v>225</v>
      </c>
      <c r="K35">
        <f>ROUND(MAX(G35,I35),2)</f>
        <v>247.5</v>
      </c>
      <c r="L35">
        <f>ROUND((F35/2*F35*G35+H35/2*H35*I35)/(F35*G35+H35*I35)+F35/2,2)</f>
        <v>171.27</v>
      </c>
      <c r="N35">
        <v>4</v>
      </c>
      <c r="O35">
        <v>135</v>
      </c>
      <c r="P35">
        <v>135</v>
      </c>
      <c r="Q35">
        <v>135</v>
      </c>
      <c r="R35">
        <v>102.50020000000001</v>
      </c>
      <c r="S35">
        <v>150.00049999999999</v>
      </c>
      <c r="T35">
        <v>197.5001</v>
      </c>
      <c r="U35">
        <v>267.50029999999998</v>
      </c>
      <c r="V35">
        <f t="shared" si="12"/>
        <v>300</v>
      </c>
      <c r="W35">
        <f t="shared" si="13"/>
        <v>267.5</v>
      </c>
      <c r="X35">
        <f t="shared" si="14"/>
        <v>139.29</v>
      </c>
      <c r="Z35">
        <v>4</v>
      </c>
      <c r="AA35">
        <v>135</v>
      </c>
      <c r="AB35">
        <v>135</v>
      </c>
      <c r="AC35">
        <v>135</v>
      </c>
      <c r="AD35">
        <f t="shared" si="6"/>
        <v>2.625</v>
      </c>
      <c r="AE35">
        <f t="shared" si="7"/>
        <v>2.5750000000000002</v>
      </c>
      <c r="AF35">
        <f t="shared" si="8"/>
        <v>1.5528</v>
      </c>
    </row>
    <row r="36" spans="1:32">
      <c r="B36">
        <v>5</v>
      </c>
      <c r="C36">
        <v>180</v>
      </c>
      <c r="D36">
        <v>180</v>
      </c>
      <c r="E36">
        <v>180</v>
      </c>
      <c r="F36">
        <v>227.4999</v>
      </c>
      <c r="G36">
        <v>100</v>
      </c>
      <c r="H36">
        <v>189.9999</v>
      </c>
      <c r="I36">
        <v>219.9999</v>
      </c>
      <c r="J36">
        <f>ROUND(SUM(F36,H36),2)</f>
        <v>417.5</v>
      </c>
      <c r="K36">
        <f>ROUND(MAX(G36,I36),2)</f>
        <v>220</v>
      </c>
      <c r="L36">
        <f>ROUND((F36/2*F36*G36+H36/2*H36*I36)/(F36*G36+H36*I36)+F36/2,2)</f>
        <v>215.36</v>
      </c>
      <c r="N36">
        <v>5</v>
      </c>
      <c r="O36">
        <v>180</v>
      </c>
      <c r="P36">
        <v>180</v>
      </c>
      <c r="Q36">
        <v>180</v>
      </c>
      <c r="R36">
        <v>95.000209999999996</v>
      </c>
      <c r="S36">
        <v>105.0005</v>
      </c>
      <c r="T36">
        <v>220.0001</v>
      </c>
      <c r="U36">
        <v>377.50020000000001</v>
      </c>
      <c r="V36">
        <f t="shared" si="12"/>
        <v>315</v>
      </c>
      <c r="W36">
        <f t="shared" si="13"/>
        <v>377.5</v>
      </c>
      <c r="X36">
        <f t="shared" si="14"/>
        <v>150.80000000000001</v>
      </c>
      <c r="Z36">
        <v>5</v>
      </c>
      <c r="AA36">
        <v>180</v>
      </c>
      <c r="AB36">
        <v>180</v>
      </c>
      <c r="AC36">
        <v>180</v>
      </c>
      <c r="AD36">
        <f t="shared" si="6"/>
        <v>3.6625000000000001</v>
      </c>
      <c r="AE36">
        <f t="shared" si="7"/>
        <v>2.9874999999999998</v>
      </c>
      <c r="AF36">
        <f t="shared" si="8"/>
        <v>1.8308000000000002</v>
      </c>
    </row>
    <row r="37" spans="1:32">
      <c r="B37">
        <v>6</v>
      </c>
      <c r="C37">
        <v>90</v>
      </c>
      <c r="D37">
        <v>0</v>
      </c>
      <c r="E37">
        <v>0</v>
      </c>
      <c r="F37">
        <v>179.9999</v>
      </c>
      <c r="G37">
        <v>292.49979999999999</v>
      </c>
      <c r="H37">
        <v>107.5</v>
      </c>
      <c r="I37">
        <v>47.500039999999998</v>
      </c>
      <c r="J37">
        <f>ROUND(SUM(F37,H37),2)</f>
        <v>287.5</v>
      </c>
      <c r="K37">
        <f>ROUND(MAX(G37,I37),2)</f>
        <v>292.5</v>
      </c>
      <c r="L37">
        <f>ROUND((F37/2*F37*G37+H37/2*H37*I37)/(F37*G37+H37*I37)+F37/2,2)</f>
        <v>176.8</v>
      </c>
      <c r="N37">
        <v>6</v>
      </c>
      <c r="O37">
        <v>90</v>
      </c>
      <c r="P37">
        <v>0</v>
      </c>
      <c r="Q37">
        <v>0</v>
      </c>
      <c r="R37">
        <v>210.0001</v>
      </c>
      <c r="S37">
        <v>320.00029999999998</v>
      </c>
      <c r="T37">
        <v>75.000230000000002</v>
      </c>
      <c r="U37">
        <v>37.500520000000002</v>
      </c>
      <c r="V37">
        <f t="shared" si="12"/>
        <v>285</v>
      </c>
      <c r="W37">
        <f t="shared" si="13"/>
        <v>320</v>
      </c>
      <c r="X37">
        <f t="shared" si="14"/>
        <v>207.29</v>
      </c>
      <c r="Z37">
        <v>6</v>
      </c>
      <c r="AA37">
        <v>90</v>
      </c>
      <c r="AB37">
        <v>0</v>
      </c>
      <c r="AC37">
        <v>0</v>
      </c>
      <c r="AD37">
        <f t="shared" si="6"/>
        <v>2.8624999999999998</v>
      </c>
      <c r="AE37">
        <f t="shared" si="7"/>
        <v>3.0625</v>
      </c>
      <c r="AF37">
        <f t="shared" si="8"/>
        <v>1.9204500000000002</v>
      </c>
    </row>
    <row r="38" spans="1:32">
      <c r="B38">
        <v>7</v>
      </c>
      <c r="C38">
        <v>90</v>
      </c>
      <c r="D38">
        <v>45</v>
      </c>
      <c r="E38">
        <v>0</v>
      </c>
      <c r="F38">
        <v>142.4999</v>
      </c>
      <c r="G38">
        <v>199.9999</v>
      </c>
      <c r="H38">
        <v>164.9999</v>
      </c>
      <c r="I38">
        <v>50.000039999999998</v>
      </c>
      <c r="J38">
        <f>ROUND(SUM(F38,H38),2)</f>
        <v>307.5</v>
      </c>
      <c r="K38">
        <f>ROUND(MAX(G38,I38),2)</f>
        <v>200</v>
      </c>
      <c r="L38">
        <f>ROUND((F38/2*F38*G38+H38/2*H38*I38)/(F38*G38+H38*I38)+F38/2,2)</f>
        <v>145.03</v>
      </c>
      <c r="N38">
        <v>7</v>
      </c>
      <c r="O38">
        <v>90</v>
      </c>
      <c r="P38">
        <v>45</v>
      </c>
      <c r="Q38">
        <v>0</v>
      </c>
      <c r="R38">
        <v>165.0001</v>
      </c>
      <c r="S38">
        <v>352.50029999999998</v>
      </c>
      <c r="T38">
        <v>102.50020000000001</v>
      </c>
      <c r="U38">
        <v>157.50040000000001</v>
      </c>
      <c r="V38">
        <f t="shared" si="12"/>
        <v>267.5</v>
      </c>
      <c r="W38">
        <f t="shared" si="13"/>
        <v>352.5</v>
      </c>
      <c r="X38">
        <f t="shared" si="14"/>
        <v>158.21</v>
      </c>
      <c r="Z38">
        <v>7</v>
      </c>
      <c r="AA38">
        <v>90</v>
      </c>
      <c r="AB38">
        <v>45</v>
      </c>
      <c r="AC38">
        <v>0</v>
      </c>
      <c r="AD38">
        <f t="shared" si="6"/>
        <v>2.875</v>
      </c>
      <c r="AE38">
        <f t="shared" si="7"/>
        <v>2.7625000000000002</v>
      </c>
      <c r="AF38">
        <f t="shared" si="8"/>
        <v>1.5162</v>
      </c>
    </row>
    <row r="39" spans="1:32">
      <c r="B39">
        <v>8</v>
      </c>
      <c r="C39">
        <v>90</v>
      </c>
      <c r="D39">
        <v>90</v>
      </c>
      <c r="E39">
        <v>0</v>
      </c>
      <c r="F39">
        <v>197.4999</v>
      </c>
      <c r="G39">
        <v>135</v>
      </c>
      <c r="H39">
        <v>102.5</v>
      </c>
      <c r="I39">
        <v>284.99979999999999</v>
      </c>
      <c r="J39">
        <f>ROUND(SUM(F39,H39),2)</f>
        <v>300</v>
      </c>
      <c r="K39">
        <f>ROUND(MAX(G39,I39),2)</f>
        <v>285</v>
      </c>
      <c r="L39">
        <f>ROUND((F39/2*F39*G39+H39/2*H39*I39)/(F39*G39+H39*I39)+F39/2,2)</f>
        <v>172.67</v>
      </c>
      <c r="N39">
        <v>8</v>
      </c>
      <c r="O39">
        <v>90</v>
      </c>
      <c r="P39">
        <v>90</v>
      </c>
      <c r="Q39">
        <v>0</v>
      </c>
      <c r="R39">
        <v>162.5001</v>
      </c>
      <c r="S39">
        <v>267.50029999999998</v>
      </c>
      <c r="T39">
        <v>110.00020000000001</v>
      </c>
      <c r="U39">
        <v>162.50040000000001</v>
      </c>
      <c r="V39">
        <f t="shared" si="12"/>
        <v>272.5</v>
      </c>
      <c r="W39">
        <f t="shared" si="13"/>
        <v>267.5</v>
      </c>
      <c r="X39">
        <f t="shared" si="14"/>
        <v>154.85</v>
      </c>
      <c r="Z39">
        <v>8</v>
      </c>
      <c r="AA39">
        <v>90</v>
      </c>
      <c r="AB39">
        <v>90</v>
      </c>
      <c r="AC39">
        <v>0</v>
      </c>
      <c r="AD39">
        <f t="shared" si="6"/>
        <v>2.8624999999999998</v>
      </c>
      <c r="AE39">
        <f t="shared" si="7"/>
        <v>2.7625000000000002</v>
      </c>
      <c r="AF39">
        <f t="shared" si="8"/>
        <v>1.6375999999999999</v>
      </c>
    </row>
    <row r="40" spans="1:32">
      <c r="B40">
        <v>9</v>
      </c>
      <c r="C40">
        <v>135</v>
      </c>
      <c r="D40">
        <v>45</v>
      </c>
      <c r="E40">
        <v>45</v>
      </c>
      <c r="F40">
        <v>177.4999</v>
      </c>
      <c r="G40">
        <v>317.49979999999999</v>
      </c>
      <c r="H40">
        <v>217.4999</v>
      </c>
      <c r="I40">
        <v>47.500030000000002</v>
      </c>
      <c r="J40">
        <f>ROUND(SUM(F40,H40),2)</f>
        <v>395</v>
      </c>
      <c r="K40">
        <f>ROUND(MAX(G40,I40),2)</f>
        <v>317.5</v>
      </c>
      <c r="L40">
        <f>ROUND((F40/2*F40*G40+H40/2*H40*I40)/(F40*G40+H40*I40)+F40/2,2)</f>
        <v>180.6</v>
      </c>
      <c r="N40">
        <v>9</v>
      </c>
      <c r="O40">
        <v>135</v>
      </c>
      <c r="P40">
        <v>45</v>
      </c>
      <c r="Q40">
        <v>45</v>
      </c>
      <c r="R40">
        <v>150.00020000000001</v>
      </c>
      <c r="S40">
        <v>75.000529999999998</v>
      </c>
      <c r="T40">
        <v>192.5001</v>
      </c>
      <c r="U40">
        <v>287.50029999999998</v>
      </c>
      <c r="V40">
        <f t="shared" si="12"/>
        <v>342.5</v>
      </c>
      <c r="W40">
        <f t="shared" si="13"/>
        <v>287.5</v>
      </c>
      <c r="X40">
        <f t="shared" si="14"/>
        <v>167.66</v>
      </c>
      <c r="Z40">
        <v>9</v>
      </c>
      <c r="AA40">
        <v>135</v>
      </c>
      <c r="AB40">
        <v>45</v>
      </c>
      <c r="AC40">
        <v>45</v>
      </c>
      <c r="AD40">
        <f t="shared" si="6"/>
        <v>3.6875</v>
      </c>
      <c r="AE40">
        <f t="shared" si="7"/>
        <v>3.0249999999999999</v>
      </c>
      <c r="AF40">
        <f t="shared" si="8"/>
        <v>1.7412999999999998</v>
      </c>
    </row>
    <row r="41" spans="1:32">
      <c r="B41">
        <v>10</v>
      </c>
      <c r="C41">
        <v>135</v>
      </c>
      <c r="D41">
        <v>90</v>
      </c>
      <c r="E41">
        <v>45</v>
      </c>
      <c r="F41">
        <v>219.9999</v>
      </c>
      <c r="G41">
        <v>50.000039999999998</v>
      </c>
      <c r="H41">
        <v>110</v>
      </c>
      <c r="I41">
        <v>297.49979999999999</v>
      </c>
      <c r="J41">
        <f>ROUND(SUM(F41,H41),2)</f>
        <v>330</v>
      </c>
      <c r="K41">
        <f>ROUND(MAX(G41,I41),2)</f>
        <v>297.5</v>
      </c>
      <c r="L41">
        <f>ROUND((F41/2*F41*G41+H41/2*H41*I41)/(F41*G41+H41*I41)+F41/2,2)</f>
        <v>178.84</v>
      </c>
      <c r="N41">
        <v>10</v>
      </c>
      <c r="O41">
        <v>135</v>
      </c>
      <c r="P41">
        <v>90</v>
      </c>
      <c r="Q41">
        <v>45</v>
      </c>
      <c r="R41">
        <v>177.5001</v>
      </c>
      <c r="S41">
        <v>207.50040000000001</v>
      </c>
      <c r="T41">
        <v>102.50020000000001</v>
      </c>
      <c r="U41">
        <v>350.00029999999998</v>
      </c>
      <c r="V41">
        <f t="shared" si="12"/>
        <v>280</v>
      </c>
      <c r="W41">
        <f t="shared" si="13"/>
        <v>350</v>
      </c>
      <c r="X41">
        <f t="shared" si="14"/>
        <v>159</v>
      </c>
      <c r="Z41">
        <v>10</v>
      </c>
      <c r="AA41">
        <v>135</v>
      </c>
      <c r="AB41">
        <v>90</v>
      </c>
      <c r="AC41">
        <v>45</v>
      </c>
      <c r="AD41">
        <f t="shared" si="6"/>
        <v>3.05</v>
      </c>
      <c r="AE41">
        <f t="shared" si="7"/>
        <v>3.2374999999999998</v>
      </c>
      <c r="AF41">
        <f t="shared" si="8"/>
        <v>1.6892000000000003</v>
      </c>
    </row>
    <row r="42" spans="1:32">
      <c r="B42">
        <v>11</v>
      </c>
      <c r="C42">
        <v>135</v>
      </c>
      <c r="D42">
        <v>135</v>
      </c>
      <c r="E42">
        <v>45</v>
      </c>
      <c r="F42">
        <v>152.4999</v>
      </c>
      <c r="G42">
        <v>264.99990000000003</v>
      </c>
      <c r="H42">
        <v>72.5</v>
      </c>
      <c r="I42">
        <v>344.99979999999999</v>
      </c>
      <c r="J42">
        <f>ROUND(SUM(F42,H42),2)</f>
        <v>225</v>
      </c>
      <c r="K42">
        <f>ROUND(MAX(G42,I42),2)</f>
        <v>345</v>
      </c>
      <c r="L42">
        <f>ROUND((F42/2*F42*G42+H42/2*H42*I42)/(F42*G42+H42*I42)+F42/2,2)</f>
        <v>137.21</v>
      </c>
      <c r="N42">
        <v>11</v>
      </c>
      <c r="O42">
        <v>135</v>
      </c>
      <c r="P42">
        <v>135</v>
      </c>
      <c r="Q42">
        <v>45</v>
      </c>
      <c r="R42">
        <v>215.0001</v>
      </c>
      <c r="S42">
        <v>252.50040000000001</v>
      </c>
      <c r="T42">
        <v>92.500209999999996</v>
      </c>
      <c r="U42">
        <v>62.500540000000001</v>
      </c>
      <c r="V42">
        <f t="shared" si="12"/>
        <v>307.5</v>
      </c>
      <c r="W42">
        <f t="shared" si="13"/>
        <v>252.5</v>
      </c>
      <c r="X42">
        <f t="shared" si="14"/>
        <v>209.11</v>
      </c>
      <c r="Z42">
        <v>11</v>
      </c>
      <c r="AA42">
        <v>135</v>
      </c>
      <c r="AB42">
        <v>135</v>
      </c>
      <c r="AC42">
        <v>45</v>
      </c>
      <c r="AD42">
        <f t="shared" si="6"/>
        <v>2.6625000000000001</v>
      </c>
      <c r="AE42">
        <f t="shared" si="7"/>
        <v>2.9874999999999998</v>
      </c>
      <c r="AF42">
        <f t="shared" si="8"/>
        <v>1.7316000000000003</v>
      </c>
    </row>
    <row r="43" spans="1:32">
      <c r="B43">
        <v>12</v>
      </c>
      <c r="C43">
        <v>180</v>
      </c>
      <c r="D43">
        <v>90</v>
      </c>
      <c r="E43">
        <v>90</v>
      </c>
      <c r="F43">
        <v>117.5</v>
      </c>
      <c r="G43">
        <v>232.4999</v>
      </c>
      <c r="H43">
        <v>162.4999</v>
      </c>
      <c r="I43">
        <v>45.000030000000002</v>
      </c>
      <c r="J43">
        <f>ROUND(SUM(F43,H43),2)</f>
        <v>280</v>
      </c>
      <c r="K43">
        <f>ROUND(MAX(G43,I43),2)</f>
        <v>232.5</v>
      </c>
      <c r="L43">
        <f>ROUND((F43/2*F43*G43+H43/2*H43*I43)/(F43*G43+H43*I43)+F43/2,2)</f>
        <v>122.25</v>
      </c>
      <c r="N43">
        <v>12</v>
      </c>
      <c r="O43">
        <v>180</v>
      </c>
      <c r="P43">
        <v>90</v>
      </c>
      <c r="Q43">
        <v>90</v>
      </c>
      <c r="R43">
        <v>262.50009999999997</v>
      </c>
      <c r="S43">
        <v>355.00020000000001</v>
      </c>
      <c r="T43">
        <v>52.500230000000002</v>
      </c>
      <c r="U43">
        <v>105.0005</v>
      </c>
      <c r="V43">
        <f t="shared" si="12"/>
        <v>315</v>
      </c>
      <c r="W43">
        <f t="shared" si="13"/>
        <v>355</v>
      </c>
      <c r="X43">
        <f t="shared" si="14"/>
        <v>256.64</v>
      </c>
      <c r="Z43">
        <v>12</v>
      </c>
      <c r="AA43">
        <v>180</v>
      </c>
      <c r="AB43">
        <v>90</v>
      </c>
      <c r="AC43">
        <v>90</v>
      </c>
      <c r="AD43">
        <f t="shared" si="6"/>
        <v>2.9750000000000001</v>
      </c>
      <c r="AE43">
        <f t="shared" si="7"/>
        <v>2.9375</v>
      </c>
      <c r="AF43">
        <f t="shared" si="8"/>
        <v>1.89445</v>
      </c>
    </row>
    <row r="44" spans="1:32">
      <c r="B44">
        <v>13</v>
      </c>
      <c r="C44">
        <v>180</v>
      </c>
      <c r="D44">
        <v>135</v>
      </c>
      <c r="E44">
        <v>90</v>
      </c>
      <c r="F44">
        <v>232.4999</v>
      </c>
      <c r="G44">
        <v>180</v>
      </c>
      <c r="H44">
        <v>102.5</v>
      </c>
      <c r="I44">
        <v>332.49979999999999</v>
      </c>
      <c r="J44">
        <f>ROUND(SUM(F44,H44),2)</f>
        <v>335</v>
      </c>
      <c r="K44">
        <f>ROUND(MAX(G44,I44),2)</f>
        <v>332.5</v>
      </c>
      <c r="L44">
        <f>ROUND((F44/2*F44*G44+H44/2*H44*I44)/(F44*G44+H44*I44)+F44/2,2)</f>
        <v>203.33</v>
      </c>
      <c r="N44">
        <v>13</v>
      </c>
      <c r="O44">
        <v>180</v>
      </c>
      <c r="P44">
        <v>135</v>
      </c>
      <c r="Q44">
        <v>90</v>
      </c>
      <c r="R44">
        <v>182.5001</v>
      </c>
      <c r="S44">
        <v>430.00020000000001</v>
      </c>
      <c r="T44">
        <v>145.00020000000001</v>
      </c>
      <c r="U44">
        <v>42.500529999999998</v>
      </c>
      <c r="V44">
        <f t="shared" si="12"/>
        <v>327.5</v>
      </c>
      <c r="W44">
        <f t="shared" si="13"/>
        <v>430</v>
      </c>
      <c r="X44">
        <f t="shared" si="14"/>
        <v>181.13</v>
      </c>
      <c r="Z44">
        <v>13</v>
      </c>
      <c r="AA44">
        <v>180</v>
      </c>
      <c r="AB44">
        <v>135</v>
      </c>
      <c r="AC44">
        <v>90</v>
      </c>
      <c r="AD44">
        <f t="shared" si="6"/>
        <v>3.3125</v>
      </c>
      <c r="AE44">
        <f t="shared" si="7"/>
        <v>3.8125</v>
      </c>
      <c r="AF44">
        <f t="shared" si="8"/>
        <v>1.9223000000000001</v>
      </c>
    </row>
    <row r="45" spans="1:32">
      <c r="B45">
        <v>14</v>
      </c>
      <c r="C45">
        <v>180</v>
      </c>
      <c r="D45">
        <v>180</v>
      </c>
      <c r="E45">
        <v>90</v>
      </c>
      <c r="F45">
        <v>194.9999</v>
      </c>
      <c r="G45">
        <v>175</v>
      </c>
      <c r="H45">
        <v>82.499979999999994</v>
      </c>
      <c r="I45">
        <v>284.99979999999999</v>
      </c>
      <c r="J45">
        <f>ROUND(SUM(F45,H45),2)</f>
        <v>277.5</v>
      </c>
      <c r="K45">
        <f>ROUND(MAX(G45,I45),2)</f>
        <v>285</v>
      </c>
      <c r="L45">
        <f>ROUND((F45/2*F45*G45+H45/2*H45*I45)/(F45*G45+H45*I45)+F45/2,2)</f>
        <v>172.05</v>
      </c>
      <c r="N45">
        <v>14</v>
      </c>
      <c r="O45">
        <v>180</v>
      </c>
      <c r="P45">
        <v>180</v>
      </c>
      <c r="Q45">
        <v>90</v>
      </c>
      <c r="R45">
        <v>95.000209999999996</v>
      </c>
      <c r="S45">
        <v>92.500510000000006</v>
      </c>
      <c r="T45">
        <v>300</v>
      </c>
      <c r="U45">
        <v>457.50020000000001</v>
      </c>
      <c r="V45">
        <f t="shared" si="12"/>
        <v>395</v>
      </c>
      <c r="W45">
        <f t="shared" si="13"/>
        <v>457.5</v>
      </c>
      <c r="X45">
        <f t="shared" si="14"/>
        <v>191.33</v>
      </c>
      <c r="Z45">
        <v>14</v>
      </c>
      <c r="AA45">
        <v>180</v>
      </c>
      <c r="AB45">
        <v>180</v>
      </c>
      <c r="AC45">
        <v>90</v>
      </c>
      <c r="AD45">
        <f t="shared" si="6"/>
        <v>3.3624999999999998</v>
      </c>
      <c r="AE45">
        <f t="shared" si="7"/>
        <v>3.7124999999999999</v>
      </c>
      <c r="AF45">
        <f t="shared" si="8"/>
        <v>1.8169</v>
      </c>
    </row>
    <row r="46" spans="1:32">
      <c r="B46">
        <v>15</v>
      </c>
      <c r="C46">
        <v>180</v>
      </c>
      <c r="D46">
        <v>90</v>
      </c>
      <c r="E46">
        <v>0</v>
      </c>
      <c r="F46">
        <v>207.4999</v>
      </c>
      <c r="G46">
        <v>324.99979999999999</v>
      </c>
      <c r="H46">
        <v>89.999979999999994</v>
      </c>
      <c r="I46">
        <v>72.500039999999998</v>
      </c>
      <c r="J46">
        <f>ROUND(SUM(F46,H46),2)</f>
        <v>297.5</v>
      </c>
      <c r="K46">
        <f>ROUND(MAX(G46,I46),2)</f>
        <v>325</v>
      </c>
      <c r="L46">
        <f>ROUND((F46/2*F46*G46+H46/2*H46*I46)/(F46*G46+H46*I46)+F46/2,2)</f>
        <v>202.32</v>
      </c>
      <c r="N46">
        <v>15</v>
      </c>
      <c r="O46">
        <v>180</v>
      </c>
      <c r="P46">
        <v>90</v>
      </c>
      <c r="Q46">
        <v>0</v>
      </c>
      <c r="R46">
        <v>142.4999</v>
      </c>
      <c r="S46">
        <v>302.50029999999998</v>
      </c>
      <c r="T46">
        <v>180.0001</v>
      </c>
      <c r="U46">
        <v>305.00029999999998</v>
      </c>
      <c r="V46">
        <f t="shared" si="12"/>
        <v>322.5</v>
      </c>
      <c r="W46">
        <f t="shared" si="13"/>
        <v>305</v>
      </c>
      <c r="X46">
        <f t="shared" si="14"/>
        <v>153</v>
      </c>
      <c r="Z46">
        <v>15</v>
      </c>
      <c r="AA46">
        <v>180</v>
      </c>
      <c r="AB46">
        <v>90</v>
      </c>
      <c r="AC46">
        <v>0</v>
      </c>
      <c r="AD46">
        <f t="shared" si="6"/>
        <v>3.1</v>
      </c>
      <c r="AE46">
        <f t="shared" si="7"/>
        <v>3.15</v>
      </c>
      <c r="AF46">
        <f t="shared" si="8"/>
        <v>1.7766</v>
      </c>
    </row>
    <row r="47" spans="1:32">
      <c r="A47" t="s">
        <v>19</v>
      </c>
      <c r="B47">
        <v>1</v>
      </c>
      <c r="C47">
        <v>0</v>
      </c>
      <c r="D47">
        <v>0</v>
      </c>
      <c r="E47">
        <v>0</v>
      </c>
      <c r="F47">
        <v>50</v>
      </c>
      <c r="G47">
        <v>239.9999</v>
      </c>
      <c r="H47">
        <v>169.9999</v>
      </c>
      <c r="I47">
        <v>57.500030000000002</v>
      </c>
      <c r="J47">
        <f>ROUND(SUM(F47,H47),2)</f>
        <v>220</v>
      </c>
      <c r="K47">
        <f>ROUND(MAX(G47,I47),2)</f>
        <v>240</v>
      </c>
      <c r="L47">
        <f>ROUND((F47/2*F47*G47+H47/2*H47*I47)/(F47*G47+H47*I47)+F47/2,2)</f>
        <v>76.930000000000007</v>
      </c>
      <c r="N47">
        <v>1</v>
      </c>
      <c r="O47">
        <v>0</v>
      </c>
      <c r="P47">
        <v>0</v>
      </c>
      <c r="Q47">
        <v>0</v>
      </c>
      <c r="R47">
        <v>85.000209999999996</v>
      </c>
      <c r="S47">
        <v>420.00020000000001</v>
      </c>
      <c r="T47">
        <v>37.500230000000002</v>
      </c>
      <c r="U47">
        <v>240.00040000000001</v>
      </c>
      <c r="V47">
        <f t="shared" ref="V47:V60" si="15">ROUND(SUM(R47,T47),2)</f>
        <v>122.5</v>
      </c>
      <c r="W47">
        <f t="shared" ref="W47:W76" si="16">ROUND(MAX(S47,U47),2)</f>
        <v>420</v>
      </c>
      <c r="X47">
        <f t="shared" ref="X47:X76" si="17">ROUND((R47/2*R47*S47+T47/2*T47*U47)/(R47*S47+T47*U47)+R47/2,2)</f>
        <v>80.22</v>
      </c>
      <c r="Z47">
        <v>1</v>
      </c>
      <c r="AA47">
        <v>0</v>
      </c>
      <c r="AB47">
        <v>0</v>
      </c>
      <c r="AC47">
        <v>0</v>
      </c>
      <c r="AD47">
        <f t="shared" si="6"/>
        <v>1.7124999999999999</v>
      </c>
      <c r="AE47">
        <f t="shared" si="7"/>
        <v>3.3</v>
      </c>
      <c r="AF47">
        <f t="shared" si="8"/>
        <v>0.78575000000000006</v>
      </c>
    </row>
    <row r="48" spans="1:32">
      <c r="B48">
        <v>2</v>
      </c>
      <c r="C48">
        <v>45</v>
      </c>
      <c r="D48">
        <v>45</v>
      </c>
      <c r="E48">
        <v>45</v>
      </c>
      <c r="F48">
        <v>97.5</v>
      </c>
      <c r="G48">
        <v>312.49979999999999</v>
      </c>
      <c r="H48">
        <v>142.4999</v>
      </c>
      <c r="I48">
        <v>42.500030000000002</v>
      </c>
      <c r="J48">
        <f>ROUND(SUM(F48,H48),2)</f>
        <v>240</v>
      </c>
      <c r="K48">
        <f>ROUND(MAX(G48,I48),2)</f>
        <v>312.5</v>
      </c>
      <c r="L48">
        <f>ROUND((F48/2*F48*G48+H48/2*H48*I48)/(F48*G48+H48*I48)+F48/2,2)</f>
        <v>101.23</v>
      </c>
      <c r="N48">
        <v>2</v>
      </c>
      <c r="O48">
        <v>45</v>
      </c>
      <c r="P48">
        <v>45</v>
      </c>
      <c r="Q48">
        <v>45</v>
      </c>
      <c r="R48">
        <v>140.00020000000001</v>
      </c>
      <c r="S48">
        <v>25</v>
      </c>
      <c r="T48">
        <v>77.499989999999997</v>
      </c>
      <c r="U48">
        <v>522.50009999999997</v>
      </c>
      <c r="V48">
        <f t="shared" si="15"/>
        <v>217.5</v>
      </c>
      <c r="W48">
        <f t="shared" si="16"/>
        <v>522.5</v>
      </c>
      <c r="X48">
        <f t="shared" si="17"/>
        <v>111.24</v>
      </c>
      <c r="Z48">
        <v>2</v>
      </c>
      <c r="AA48">
        <v>45</v>
      </c>
      <c r="AB48">
        <v>45</v>
      </c>
      <c r="AC48">
        <v>45</v>
      </c>
      <c r="AD48">
        <f t="shared" si="6"/>
        <v>2.2875000000000001</v>
      </c>
      <c r="AE48">
        <f t="shared" si="7"/>
        <v>4.1749999999999998</v>
      </c>
      <c r="AF48">
        <f t="shared" si="8"/>
        <v>1.0623499999999999</v>
      </c>
    </row>
    <row r="49" spans="1:32">
      <c r="B49">
        <v>3</v>
      </c>
      <c r="C49">
        <v>90</v>
      </c>
      <c r="D49">
        <v>90</v>
      </c>
      <c r="E49">
        <v>90</v>
      </c>
      <c r="F49">
        <v>52.5</v>
      </c>
      <c r="G49">
        <v>399.99970000000002</v>
      </c>
      <c r="H49">
        <v>224.9999</v>
      </c>
      <c r="I49">
        <v>47.500030000000002</v>
      </c>
      <c r="J49">
        <f>ROUND(SUM(F49,H49),2)</f>
        <v>277.5</v>
      </c>
      <c r="K49">
        <f>ROUND(MAX(G49,I49),2)</f>
        <v>400</v>
      </c>
      <c r="L49">
        <f>ROUND((F49/2*F49*G49+H49/2*H49*I49)/(F49*G49+H49*I49)+F49/2,2)</f>
        <v>81.59</v>
      </c>
      <c r="N49">
        <v>3</v>
      </c>
      <c r="O49">
        <v>90</v>
      </c>
      <c r="P49">
        <v>90</v>
      </c>
      <c r="Q49">
        <v>90</v>
      </c>
      <c r="R49">
        <v>130.00020000000001</v>
      </c>
      <c r="S49">
        <v>502.50009999999997</v>
      </c>
      <c r="T49">
        <v>57.500239999999998</v>
      </c>
      <c r="U49">
        <v>212.50040000000001</v>
      </c>
      <c r="V49">
        <f t="shared" si="15"/>
        <v>187.5</v>
      </c>
      <c r="W49">
        <f t="shared" si="16"/>
        <v>502.5</v>
      </c>
      <c r="X49">
        <f t="shared" si="17"/>
        <v>124.29</v>
      </c>
      <c r="Z49">
        <v>3</v>
      </c>
      <c r="AA49">
        <v>90</v>
      </c>
      <c r="AB49">
        <v>90</v>
      </c>
      <c r="AC49">
        <v>90</v>
      </c>
      <c r="AD49">
        <f t="shared" si="6"/>
        <v>2.3250000000000002</v>
      </c>
      <c r="AE49">
        <f t="shared" si="7"/>
        <v>4.5125000000000002</v>
      </c>
      <c r="AF49">
        <f t="shared" si="8"/>
        <v>1.0293999999999999</v>
      </c>
    </row>
    <row r="50" spans="1:32">
      <c r="B50">
        <v>4</v>
      </c>
      <c r="C50">
        <v>135</v>
      </c>
      <c r="D50">
        <v>135</v>
      </c>
      <c r="E50">
        <v>135</v>
      </c>
      <c r="F50">
        <v>72.500010000000003</v>
      </c>
      <c r="G50">
        <v>27.5</v>
      </c>
      <c r="H50">
        <v>35</v>
      </c>
      <c r="I50">
        <v>409.99970000000002</v>
      </c>
      <c r="J50">
        <f>ROUND(SUM(F50,H50),2)</f>
        <v>107.5</v>
      </c>
      <c r="K50">
        <f>ROUND(MAX(G50,I50),2)</f>
        <v>410</v>
      </c>
      <c r="L50">
        <f>ROUND((F50/2*F50*G50+H50/2*H50*I50)/(F50*G50+H50*I50)+F50/2,2)</f>
        <v>56.04</v>
      </c>
      <c r="N50">
        <v>4</v>
      </c>
      <c r="O50">
        <v>135</v>
      </c>
      <c r="P50">
        <v>135</v>
      </c>
      <c r="Q50">
        <v>135</v>
      </c>
      <c r="R50">
        <v>110.00020000000001</v>
      </c>
      <c r="S50">
        <v>557.49959999999999</v>
      </c>
      <c r="T50">
        <v>122.50020000000001</v>
      </c>
      <c r="U50">
        <v>50</v>
      </c>
      <c r="V50">
        <f t="shared" si="15"/>
        <v>232.5</v>
      </c>
      <c r="W50">
        <f t="shared" si="16"/>
        <v>557.5</v>
      </c>
      <c r="X50">
        <f t="shared" si="17"/>
        <v>110.57</v>
      </c>
      <c r="Z50">
        <v>4</v>
      </c>
      <c r="AA50">
        <v>135</v>
      </c>
      <c r="AB50">
        <v>135</v>
      </c>
      <c r="AC50">
        <v>135</v>
      </c>
      <c r="AD50">
        <f t="shared" si="6"/>
        <v>1.7</v>
      </c>
      <c r="AE50">
        <f t="shared" si="7"/>
        <v>4.8375000000000004</v>
      </c>
      <c r="AF50">
        <f t="shared" si="8"/>
        <v>0.83304999999999996</v>
      </c>
    </row>
    <row r="51" spans="1:32">
      <c r="B51">
        <v>5</v>
      </c>
      <c r="C51">
        <v>180</v>
      </c>
      <c r="D51">
        <v>180</v>
      </c>
      <c r="E51">
        <v>180</v>
      </c>
      <c r="F51">
        <v>182.4999</v>
      </c>
      <c r="G51">
        <v>47.500039999999998</v>
      </c>
      <c r="H51">
        <v>77.5</v>
      </c>
      <c r="I51">
        <v>394.99979999999999</v>
      </c>
      <c r="J51">
        <f>ROUND(SUM(F51,H51),2)</f>
        <v>260</v>
      </c>
      <c r="K51">
        <f>ROUND(MAX(G51,I51),2)</f>
        <v>395</v>
      </c>
      <c r="L51">
        <f>ROUND((F51/2*F51*G51+H51/2*H51*I51)/(F51*G51+H51*I51)+F51/2,2)</f>
        <v>141.59</v>
      </c>
      <c r="N51">
        <v>5</v>
      </c>
      <c r="O51">
        <v>180</v>
      </c>
      <c r="P51">
        <v>180</v>
      </c>
      <c r="Q51">
        <v>180</v>
      </c>
      <c r="R51">
        <v>102.50020000000001</v>
      </c>
      <c r="S51">
        <v>82.500519999999995</v>
      </c>
      <c r="T51">
        <v>150.00020000000001</v>
      </c>
      <c r="U51">
        <v>600</v>
      </c>
      <c r="V51">
        <f t="shared" si="15"/>
        <v>252.5</v>
      </c>
      <c r="W51">
        <f t="shared" si="16"/>
        <v>600</v>
      </c>
      <c r="X51">
        <f t="shared" si="17"/>
        <v>124.21</v>
      </c>
      <c r="Z51">
        <v>5</v>
      </c>
      <c r="AA51">
        <v>180</v>
      </c>
      <c r="AB51">
        <v>180</v>
      </c>
      <c r="AC51">
        <v>180</v>
      </c>
      <c r="AD51">
        <f t="shared" si="6"/>
        <v>2.5625</v>
      </c>
      <c r="AE51">
        <f t="shared" si="7"/>
        <v>4.9749999999999996</v>
      </c>
      <c r="AF51">
        <f t="shared" si="8"/>
        <v>1.329</v>
      </c>
    </row>
    <row r="52" spans="1:32">
      <c r="B52">
        <v>6</v>
      </c>
      <c r="C52">
        <v>90</v>
      </c>
      <c r="D52">
        <v>0</v>
      </c>
      <c r="E52">
        <v>0</v>
      </c>
      <c r="F52">
        <v>79.999989999999997</v>
      </c>
      <c r="G52">
        <v>452.49970000000002</v>
      </c>
      <c r="H52">
        <v>107.5</v>
      </c>
      <c r="I52">
        <v>55.000030000000002</v>
      </c>
      <c r="J52">
        <f>ROUND(SUM(F52,H52),2)</f>
        <v>187.5</v>
      </c>
      <c r="K52">
        <f>ROUND(MAX(G52,I52),2)</f>
        <v>452.5</v>
      </c>
      <c r="L52">
        <f>ROUND((F52/2*F52*G52+H52/2*H52*I52)/(F52*G52+H52*I52)+F52/2,2)</f>
        <v>81.93</v>
      </c>
      <c r="N52">
        <v>6</v>
      </c>
      <c r="O52">
        <v>90</v>
      </c>
      <c r="P52">
        <v>0</v>
      </c>
      <c r="Q52">
        <v>0</v>
      </c>
      <c r="R52">
        <v>102.50020000000001</v>
      </c>
      <c r="S52">
        <v>35</v>
      </c>
      <c r="T52">
        <v>52.500230000000002</v>
      </c>
      <c r="U52">
        <v>500.00009999999997</v>
      </c>
      <c r="V52">
        <f t="shared" si="15"/>
        <v>155</v>
      </c>
      <c r="W52">
        <f t="shared" si="16"/>
        <v>500</v>
      </c>
      <c r="X52">
        <f t="shared" si="17"/>
        <v>80.510000000000005</v>
      </c>
      <c r="Z52">
        <v>6</v>
      </c>
      <c r="AA52">
        <v>90</v>
      </c>
      <c r="AB52">
        <v>0</v>
      </c>
      <c r="AC52">
        <v>0</v>
      </c>
      <c r="AD52">
        <f t="shared" si="6"/>
        <v>1.7124999999999999</v>
      </c>
      <c r="AE52">
        <f t="shared" si="7"/>
        <v>4.7625000000000002</v>
      </c>
      <c r="AF52">
        <f t="shared" si="8"/>
        <v>0.81220000000000003</v>
      </c>
    </row>
    <row r="53" spans="1:32">
      <c r="B53">
        <v>7</v>
      </c>
      <c r="C53">
        <v>90</v>
      </c>
      <c r="D53">
        <v>45</v>
      </c>
      <c r="E53">
        <v>0</v>
      </c>
      <c r="F53">
        <v>47.5</v>
      </c>
      <c r="G53">
        <v>105</v>
      </c>
      <c r="H53">
        <v>189.9999</v>
      </c>
      <c r="I53">
        <v>352.49979999999999</v>
      </c>
      <c r="J53">
        <f>ROUND(SUM(F53,H53),2)</f>
        <v>237.5</v>
      </c>
      <c r="K53">
        <f>ROUND(MAX(G53,I53),2)</f>
        <v>352.5</v>
      </c>
      <c r="L53">
        <f>ROUND((F53/2*F53*G53+H53/2*H53*I53)/(F53*G53+H53*I53)+F53/2,2)</f>
        <v>113.81</v>
      </c>
      <c r="N53">
        <v>7</v>
      </c>
      <c r="O53">
        <v>90</v>
      </c>
      <c r="P53">
        <v>45</v>
      </c>
      <c r="Q53">
        <v>0</v>
      </c>
      <c r="R53">
        <v>150.00020000000001</v>
      </c>
      <c r="S53">
        <v>480.00020000000001</v>
      </c>
      <c r="T53">
        <v>70.000230000000002</v>
      </c>
      <c r="U53">
        <v>67.500529999999998</v>
      </c>
      <c r="V53">
        <f t="shared" si="15"/>
        <v>220</v>
      </c>
      <c r="W53">
        <f t="shared" si="16"/>
        <v>480</v>
      </c>
      <c r="X53">
        <f t="shared" si="17"/>
        <v>147.54</v>
      </c>
      <c r="Z53">
        <v>7</v>
      </c>
      <c r="AA53">
        <v>90</v>
      </c>
      <c r="AB53">
        <v>45</v>
      </c>
      <c r="AC53">
        <v>0</v>
      </c>
      <c r="AD53">
        <f t="shared" si="6"/>
        <v>2.2875000000000001</v>
      </c>
      <c r="AE53">
        <f t="shared" si="7"/>
        <v>4.1624999999999996</v>
      </c>
      <c r="AF53">
        <f t="shared" si="8"/>
        <v>1.3067500000000001</v>
      </c>
    </row>
    <row r="54" spans="1:32">
      <c r="B54">
        <v>8</v>
      </c>
      <c r="C54">
        <v>90</v>
      </c>
      <c r="D54">
        <v>90</v>
      </c>
      <c r="E54">
        <v>0</v>
      </c>
      <c r="F54">
        <v>50</v>
      </c>
      <c r="G54">
        <v>274.99979999999999</v>
      </c>
      <c r="H54">
        <v>187.4999</v>
      </c>
      <c r="I54">
        <v>264.99990000000003</v>
      </c>
      <c r="J54">
        <f>ROUND(SUM(F54,H54),2)</f>
        <v>237.5</v>
      </c>
      <c r="K54">
        <f>ROUND(MAX(G54,I54),2)</f>
        <v>275</v>
      </c>
      <c r="L54">
        <f>ROUND((F54/2*F54*G54+H54/2*H54*I54)/(F54*G54+H54*I54)+F54/2,2)</f>
        <v>103.85</v>
      </c>
      <c r="N54">
        <v>8</v>
      </c>
      <c r="O54">
        <v>90</v>
      </c>
      <c r="P54">
        <v>90</v>
      </c>
      <c r="Q54">
        <v>0</v>
      </c>
      <c r="R54">
        <v>132.50020000000001</v>
      </c>
      <c r="S54">
        <v>477.50020000000001</v>
      </c>
      <c r="T54">
        <v>230.0001</v>
      </c>
      <c r="U54">
        <v>35.000520000000002</v>
      </c>
      <c r="V54">
        <f t="shared" si="15"/>
        <v>362.5</v>
      </c>
      <c r="W54">
        <f t="shared" si="16"/>
        <v>477.5</v>
      </c>
      <c r="X54">
        <f t="shared" si="17"/>
        <v>138</v>
      </c>
      <c r="Z54">
        <v>8</v>
      </c>
      <c r="AA54">
        <v>90</v>
      </c>
      <c r="AB54">
        <v>90</v>
      </c>
      <c r="AC54">
        <v>0</v>
      </c>
      <c r="AD54">
        <f t="shared" si="6"/>
        <v>3</v>
      </c>
      <c r="AE54">
        <f t="shared" si="7"/>
        <v>3.7625000000000002</v>
      </c>
      <c r="AF54">
        <f t="shared" si="8"/>
        <v>1.2092499999999999</v>
      </c>
    </row>
    <row r="55" spans="1:32">
      <c r="B55">
        <v>9</v>
      </c>
      <c r="C55">
        <v>135</v>
      </c>
      <c r="D55">
        <v>45</v>
      </c>
      <c r="E55">
        <v>45</v>
      </c>
      <c r="F55">
        <v>82.499979999999994</v>
      </c>
      <c r="G55">
        <v>27.49999</v>
      </c>
      <c r="H55">
        <v>147.4999</v>
      </c>
      <c r="I55">
        <v>342.49979999999999</v>
      </c>
      <c r="J55">
        <f>ROUND(SUM(F55,H55),2)</f>
        <v>230</v>
      </c>
      <c r="K55">
        <f>ROUND(MAX(G55,I55),2)</f>
        <v>342.5</v>
      </c>
      <c r="L55">
        <f>ROUND((F55/2*F55*G55+H55/2*H55*I55)/(F55*G55+H55*I55)+F55/2,2)</f>
        <v>113.6</v>
      </c>
      <c r="N55">
        <v>9</v>
      </c>
      <c r="O55">
        <v>135</v>
      </c>
      <c r="P55">
        <v>45</v>
      </c>
      <c r="Q55">
        <v>45</v>
      </c>
      <c r="R55">
        <v>75.000230000000002</v>
      </c>
      <c r="S55">
        <v>32.500520000000002</v>
      </c>
      <c r="T55">
        <v>232.5001</v>
      </c>
      <c r="U55">
        <v>302.50029999999998</v>
      </c>
      <c r="V55">
        <f t="shared" si="15"/>
        <v>307.5</v>
      </c>
      <c r="W55">
        <f t="shared" si="16"/>
        <v>302.5</v>
      </c>
      <c r="X55">
        <f t="shared" si="17"/>
        <v>151.11000000000001</v>
      </c>
      <c r="Z55">
        <v>9</v>
      </c>
      <c r="AA55">
        <v>135</v>
      </c>
      <c r="AB55">
        <v>45</v>
      </c>
      <c r="AC55">
        <v>45</v>
      </c>
      <c r="AD55">
        <f t="shared" si="6"/>
        <v>2.6875</v>
      </c>
      <c r="AE55">
        <f t="shared" si="7"/>
        <v>3.2250000000000001</v>
      </c>
      <c r="AF55">
        <f t="shared" si="8"/>
        <v>1.3235500000000002</v>
      </c>
    </row>
    <row r="56" spans="1:32">
      <c r="B56">
        <v>10</v>
      </c>
      <c r="C56">
        <v>135</v>
      </c>
      <c r="D56">
        <v>90</v>
      </c>
      <c r="E56">
        <v>45</v>
      </c>
      <c r="F56">
        <v>152.4999</v>
      </c>
      <c r="G56">
        <v>57.500039999999998</v>
      </c>
      <c r="H56">
        <v>42.5</v>
      </c>
      <c r="I56">
        <v>262.49990000000003</v>
      </c>
      <c r="J56">
        <f>ROUND(SUM(F56,H56),2)</f>
        <v>195</v>
      </c>
      <c r="K56">
        <f>ROUND(MAX(G56,I56),2)</f>
        <v>262.5</v>
      </c>
      <c r="L56">
        <f>ROUND((F56/2*F56*G56+H56/2*H56*I56)/(F56*G56+H56*I56)+F56/2,2)</f>
        <v>121.7</v>
      </c>
      <c r="N56">
        <v>10</v>
      </c>
      <c r="O56">
        <v>135</v>
      </c>
      <c r="P56">
        <v>90</v>
      </c>
      <c r="Q56">
        <v>45</v>
      </c>
      <c r="R56">
        <v>97.500209999999996</v>
      </c>
      <c r="S56">
        <v>182.50040000000001</v>
      </c>
      <c r="T56">
        <v>132.50020000000001</v>
      </c>
      <c r="U56">
        <v>340.00029999999998</v>
      </c>
      <c r="V56">
        <f t="shared" si="15"/>
        <v>230</v>
      </c>
      <c r="W56">
        <f t="shared" si="16"/>
        <v>340</v>
      </c>
      <c r="X56">
        <f t="shared" si="17"/>
        <v>110.05</v>
      </c>
      <c r="Z56">
        <v>10</v>
      </c>
      <c r="AA56">
        <v>135</v>
      </c>
      <c r="AB56">
        <v>90</v>
      </c>
      <c r="AC56">
        <v>45</v>
      </c>
      <c r="AD56">
        <f t="shared" si="6"/>
        <v>2.125</v>
      </c>
      <c r="AE56">
        <f t="shared" si="7"/>
        <v>3.0125000000000002</v>
      </c>
      <c r="AF56">
        <f t="shared" si="8"/>
        <v>1.1587499999999999</v>
      </c>
    </row>
    <row r="57" spans="1:32">
      <c r="B57">
        <v>11</v>
      </c>
      <c r="C57">
        <v>135</v>
      </c>
      <c r="D57">
        <v>135</v>
      </c>
      <c r="E57">
        <v>45</v>
      </c>
      <c r="F57">
        <v>67.5</v>
      </c>
      <c r="G57">
        <v>32.5</v>
      </c>
      <c r="H57">
        <v>144.9999</v>
      </c>
      <c r="I57">
        <v>292.49979999999999</v>
      </c>
      <c r="J57">
        <f>ROUND(SUM(F57,H57),2)</f>
        <v>212.5</v>
      </c>
      <c r="K57">
        <f>ROUND(MAX(G57,I57),2)</f>
        <v>292.5</v>
      </c>
      <c r="L57">
        <f>ROUND((F57/2*F57*G57+H57/2*H57*I57)/(F57*G57+H57*I57)+F57/2,2)</f>
        <v>104.34</v>
      </c>
      <c r="N57">
        <v>11</v>
      </c>
      <c r="O57">
        <v>135</v>
      </c>
      <c r="P57">
        <v>135</v>
      </c>
      <c r="Q57">
        <v>45</v>
      </c>
      <c r="R57">
        <v>142.50020000000001</v>
      </c>
      <c r="S57">
        <v>507.50009999999997</v>
      </c>
      <c r="T57">
        <v>82.500219999999999</v>
      </c>
      <c r="U57">
        <v>140.00049999999999</v>
      </c>
      <c r="V57">
        <f t="shared" si="15"/>
        <v>225</v>
      </c>
      <c r="W57">
        <f t="shared" si="16"/>
        <v>507.5</v>
      </c>
      <c r="X57">
        <f t="shared" si="17"/>
        <v>138.37</v>
      </c>
      <c r="Z57">
        <v>11</v>
      </c>
      <c r="AA57">
        <v>135</v>
      </c>
      <c r="AB57">
        <v>135</v>
      </c>
      <c r="AC57">
        <v>45</v>
      </c>
      <c r="AD57">
        <f t="shared" si="6"/>
        <v>2.1875</v>
      </c>
      <c r="AE57">
        <f t="shared" si="7"/>
        <v>4</v>
      </c>
      <c r="AF57">
        <f t="shared" si="8"/>
        <v>1.2135500000000001</v>
      </c>
    </row>
    <row r="58" spans="1:32">
      <c r="B58">
        <v>12</v>
      </c>
      <c r="C58">
        <v>180</v>
      </c>
      <c r="D58">
        <v>90</v>
      </c>
      <c r="E58">
        <v>90</v>
      </c>
      <c r="F58">
        <v>164.9999</v>
      </c>
      <c r="G58">
        <v>294.99979999999999</v>
      </c>
      <c r="H58">
        <v>45</v>
      </c>
      <c r="I58">
        <v>47.500039999999998</v>
      </c>
      <c r="J58">
        <f>ROUND(SUM(F58,H58),2)</f>
        <v>210</v>
      </c>
      <c r="K58">
        <f>ROUND(MAX(G58,I58),2)</f>
        <v>295</v>
      </c>
      <c r="L58">
        <f>ROUND((F58/2*F58*G58+H58/2*H58*I58)/(F58*G58+H58*I58)+F58/2,2)</f>
        <v>162.47999999999999</v>
      </c>
      <c r="N58">
        <v>12</v>
      </c>
      <c r="O58">
        <v>180</v>
      </c>
      <c r="P58">
        <v>90</v>
      </c>
      <c r="Q58">
        <v>90</v>
      </c>
      <c r="R58">
        <v>152.50020000000001</v>
      </c>
      <c r="S58">
        <v>57.500529999999998</v>
      </c>
      <c r="T58">
        <v>159.9999</v>
      </c>
      <c r="U58">
        <v>415.00020000000001</v>
      </c>
      <c r="V58">
        <f t="shared" si="15"/>
        <v>312.5</v>
      </c>
      <c r="W58">
        <f t="shared" si="16"/>
        <v>415</v>
      </c>
      <c r="X58">
        <f t="shared" si="17"/>
        <v>155.81</v>
      </c>
      <c r="Z58">
        <v>12</v>
      </c>
      <c r="AA58">
        <v>180</v>
      </c>
      <c r="AB58">
        <v>90</v>
      </c>
      <c r="AC58">
        <v>90</v>
      </c>
      <c r="AD58">
        <f t="shared" si="6"/>
        <v>2.6124999999999998</v>
      </c>
      <c r="AE58">
        <f t="shared" si="7"/>
        <v>3.55</v>
      </c>
      <c r="AF58">
        <f t="shared" si="8"/>
        <v>1.5914499999999998</v>
      </c>
    </row>
    <row r="59" spans="1:32">
      <c r="B59">
        <v>13</v>
      </c>
      <c r="C59">
        <v>180</v>
      </c>
      <c r="D59">
        <v>135</v>
      </c>
      <c r="E59">
        <v>90</v>
      </c>
      <c r="F59">
        <v>172.4999</v>
      </c>
      <c r="G59">
        <v>60.000030000000002</v>
      </c>
      <c r="H59">
        <v>157.4999</v>
      </c>
      <c r="I59">
        <v>262.49990000000003</v>
      </c>
      <c r="J59">
        <f>ROUND(SUM(F59,H59),2)</f>
        <v>330</v>
      </c>
      <c r="K59">
        <f>ROUND(MAX(G59,I59),2)</f>
        <v>262.5</v>
      </c>
      <c r="L59">
        <f>ROUND((F59/2*F59*G59+H59/2*H59*I59)/(F59*G59+H59*I59)+F59/2,2)</f>
        <v>166.5</v>
      </c>
      <c r="N59">
        <v>13</v>
      </c>
      <c r="O59">
        <v>180</v>
      </c>
      <c r="P59">
        <v>135</v>
      </c>
      <c r="Q59">
        <v>90</v>
      </c>
      <c r="R59">
        <v>135.00020000000001</v>
      </c>
      <c r="S59">
        <v>57.500529999999998</v>
      </c>
      <c r="T59">
        <v>127.50020000000001</v>
      </c>
      <c r="U59">
        <v>247.50040000000001</v>
      </c>
      <c r="V59">
        <f t="shared" si="15"/>
        <v>262.5</v>
      </c>
      <c r="W59">
        <f t="shared" si="16"/>
        <v>247.5</v>
      </c>
      <c r="X59">
        <f t="shared" si="17"/>
        <v>131.99</v>
      </c>
      <c r="Z59">
        <v>13</v>
      </c>
      <c r="AA59">
        <v>180</v>
      </c>
      <c r="AB59">
        <v>135</v>
      </c>
      <c r="AC59">
        <v>90</v>
      </c>
      <c r="AD59">
        <f t="shared" si="6"/>
        <v>2.9624999999999999</v>
      </c>
      <c r="AE59">
        <f t="shared" si="7"/>
        <v>2.5499999999999998</v>
      </c>
      <c r="AF59">
        <f t="shared" si="8"/>
        <v>1.4924500000000001</v>
      </c>
    </row>
    <row r="60" spans="1:32">
      <c r="B60">
        <v>14</v>
      </c>
      <c r="C60">
        <v>180</v>
      </c>
      <c r="D60">
        <v>180</v>
      </c>
      <c r="E60">
        <v>90</v>
      </c>
      <c r="F60">
        <v>112.5</v>
      </c>
      <c r="G60">
        <v>62.500050000000002</v>
      </c>
      <c r="H60">
        <v>167.4999</v>
      </c>
      <c r="I60">
        <v>264.99990000000003</v>
      </c>
      <c r="J60">
        <f>ROUND(SUM(F60,H60),2)</f>
        <v>280</v>
      </c>
      <c r="K60">
        <f>ROUND(MAX(G60,I60),2)</f>
        <v>265</v>
      </c>
      <c r="L60">
        <f>ROUND((F60/2*F60*G60+H60/2*H60*I60)/(F60*G60+H60*I60)+F60/2,2)</f>
        <v>136.24</v>
      </c>
      <c r="N60">
        <v>14</v>
      </c>
      <c r="O60">
        <v>180</v>
      </c>
      <c r="P60">
        <v>180</v>
      </c>
      <c r="Q60">
        <v>90</v>
      </c>
      <c r="R60">
        <v>210.0001</v>
      </c>
      <c r="S60">
        <v>395.00020000000001</v>
      </c>
      <c r="T60">
        <v>77.500219999999999</v>
      </c>
      <c r="U60">
        <v>92.500510000000006</v>
      </c>
      <c r="V60">
        <f t="shared" si="15"/>
        <v>287.5</v>
      </c>
      <c r="W60">
        <f t="shared" si="16"/>
        <v>395</v>
      </c>
      <c r="X60">
        <f t="shared" si="17"/>
        <v>204.73</v>
      </c>
      <c r="Z60">
        <v>14</v>
      </c>
      <c r="AA60">
        <v>180</v>
      </c>
      <c r="AB60">
        <v>180</v>
      </c>
      <c r="AC60">
        <v>90</v>
      </c>
      <c r="AD60">
        <f t="shared" si="6"/>
        <v>2.8374999999999999</v>
      </c>
      <c r="AE60">
        <f t="shared" si="7"/>
        <v>3.3</v>
      </c>
      <c r="AF60">
        <f t="shared" si="8"/>
        <v>1.7048500000000002</v>
      </c>
    </row>
    <row r="61" spans="1:32">
      <c r="B61">
        <v>15</v>
      </c>
      <c r="C61">
        <v>180</v>
      </c>
      <c r="D61">
        <v>90</v>
      </c>
      <c r="E61">
        <v>0</v>
      </c>
      <c r="F61">
        <v>122.5</v>
      </c>
      <c r="G61">
        <v>40.000030000000002</v>
      </c>
      <c r="H61">
        <v>177.4999</v>
      </c>
      <c r="I61">
        <v>282.49979999999999</v>
      </c>
      <c r="J61">
        <f>ROUND(SUM(F61,H61),2)</f>
        <v>300</v>
      </c>
      <c r="K61">
        <f>ROUND(MAX(G61,I61),2)</f>
        <v>282.5</v>
      </c>
      <c r="L61">
        <f>ROUND((F61/2*F61*G61+H61/2*H61*I61)/(F61*G61+H61*I61)+F61/2,2)</f>
        <v>147.55000000000001</v>
      </c>
      <c r="N61">
        <v>15</v>
      </c>
      <c r="O61">
        <v>180</v>
      </c>
      <c r="P61">
        <v>90</v>
      </c>
      <c r="Q61">
        <v>0</v>
      </c>
      <c r="R61">
        <v>70.000230000000002</v>
      </c>
      <c r="S61">
        <v>50.000529999999998</v>
      </c>
      <c r="T61">
        <v>185.0001</v>
      </c>
      <c r="U61">
        <v>310.00029999999998</v>
      </c>
      <c r="V61">
        <f>ROUND(SUM(R61,T61),2)</f>
        <v>255</v>
      </c>
      <c r="W61">
        <f t="shared" si="16"/>
        <v>310</v>
      </c>
      <c r="X61">
        <f t="shared" si="17"/>
        <v>124.19</v>
      </c>
      <c r="Z61">
        <v>15</v>
      </c>
      <c r="AA61">
        <v>180</v>
      </c>
      <c r="AB61">
        <v>90</v>
      </c>
      <c r="AC61">
        <v>0</v>
      </c>
      <c r="AD61">
        <f t="shared" si="6"/>
        <v>2.7749999999999999</v>
      </c>
      <c r="AE61">
        <f t="shared" si="7"/>
        <v>2.9624999999999999</v>
      </c>
      <c r="AF61">
        <f t="shared" si="8"/>
        <v>1.3587</v>
      </c>
    </row>
    <row r="62" spans="1:32">
      <c r="A62" t="s">
        <v>23</v>
      </c>
      <c r="B62">
        <v>1</v>
      </c>
      <c r="C62">
        <v>0</v>
      </c>
      <c r="D62">
        <v>0</v>
      </c>
      <c r="E62">
        <v>0</v>
      </c>
      <c r="F62">
        <v>50</v>
      </c>
      <c r="G62">
        <v>150</v>
      </c>
      <c r="H62">
        <v>120</v>
      </c>
      <c r="I62">
        <v>100</v>
      </c>
      <c r="J62">
        <f>ROUND(SUM(F62,H62),2)</f>
        <v>170</v>
      </c>
      <c r="K62">
        <f>ROUND(MAX(G62,I62),2)</f>
        <v>150</v>
      </c>
      <c r="L62">
        <f>ROUND((F62/2*F62*G62+H62/2*H62*I62)/(F62*G62+H62*I62)+F62/2,2)</f>
        <v>71.540000000000006</v>
      </c>
      <c r="N62">
        <v>1</v>
      </c>
      <c r="O62">
        <v>0</v>
      </c>
      <c r="P62">
        <v>0</v>
      </c>
      <c r="Q62">
        <v>0</v>
      </c>
      <c r="R62">
        <v>180.0001</v>
      </c>
      <c r="S62">
        <v>300.00029999999998</v>
      </c>
      <c r="T62">
        <v>42.500230000000002</v>
      </c>
      <c r="U62">
        <v>280.00029999999998</v>
      </c>
      <c r="V62">
        <f t="shared" ref="V62:V76" si="18">ROUND(SUM(R62,T62),2)</f>
        <v>222.5</v>
      </c>
      <c r="W62">
        <f t="shared" si="16"/>
        <v>300</v>
      </c>
      <c r="X62">
        <f t="shared" si="17"/>
        <v>167.59</v>
      </c>
      <c r="Z62">
        <v>1</v>
      </c>
      <c r="AA62">
        <v>0</v>
      </c>
      <c r="AB62">
        <v>0</v>
      </c>
      <c r="AC62">
        <v>0</v>
      </c>
      <c r="AD62">
        <f t="shared" si="6"/>
        <v>1.9624999999999999</v>
      </c>
      <c r="AE62">
        <f t="shared" si="7"/>
        <v>2.25</v>
      </c>
      <c r="AF62">
        <f t="shared" si="8"/>
        <v>1.1956499999999999</v>
      </c>
    </row>
    <row r="63" spans="1:32">
      <c r="B63">
        <v>2</v>
      </c>
      <c r="C63">
        <v>45</v>
      </c>
      <c r="D63">
        <v>45</v>
      </c>
      <c r="E63">
        <v>45</v>
      </c>
      <c r="F63">
        <v>47.5</v>
      </c>
      <c r="G63">
        <v>70.000039999999998</v>
      </c>
      <c r="H63">
        <v>102.5</v>
      </c>
      <c r="I63">
        <v>70.000029999999995</v>
      </c>
      <c r="J63">
        <f>ROUND(SUM(F63,H63),2)</f>
        <v>150</v>
      </c>
      <c r="K63">
        <f>ROUND(MAX(G63,I63),2)</f>
        <v>70</v>
      </c>
      <c r="L63">
        <f>ROUND((F63/2*F63*G63+H63/2*H63*I63)/(F63*G63+H63*I63)+F63/2,2)</f>
        <v>66.290000000000006</v>
      </c>
      <c r="N63">
        <v>2</v>
      </c>
      <c r="O63">
        <v>45</v>
      </c>
      <c r="P63">
        <v>45</v>
      </c>
      <c r="Q63">
        <v>45</v>
      </c>
      <c r="R63">
        <v>142.50020000000001</v>
      </c>
      <c r="S63">
        <v>560.00009999999997</v>
      </c>
      <c r="T63">
        <v>80.000219999999999</v>
      </c>
      <c r="U63">
        <v>495.00009999999997</v>
      </c>
      <c r="V63">
        <f t="shared" si="18"/>
        <v>222.5</v>
      </c>
      <c r="W63">
        <f t="shared" si="16"/>
        <v>560</v>
      </c>
      <c r="X63">
        <f t="shared" si="17"/>
        <v>132.13999999999999</v>
      </c>
      <c r="Z63">
        <v>2</v>
      </c>
      <c r="AA63">
        <v>45</v>
      </c>
      <c r="AB63">
        <v>45</v>
      </c>
      <c r="AC63">
        <v>45</v>
      </c>
      <c r="AD63">
        <f t="shared" si="6"/>
        <v>1.8625</v>
      </c>
      <c r="AE63">
        <f t="shared" si="7"/>
        <v>3.15</v>
      </c>
      <c r="AF63">
        <f t="shared" si="8"/>
        <v>0.99215000000000009</v>
      </c>
    </row>
    <row r="64" spans="1:32">
      <c r="B64">
        <v>3</v>
      </c>
      <c r="C64">
        <v>90</v>
      </c>
      <c r="D64">
        <v>90</v>
      </c>
      <c r="E64">
        <v>90</v>
      </c>
      <c r="F64">
        <v>55</v>
      </c>
      <c r="G64">
        <v>57.500030000000002</v>
      </c>
      <c r="H64">
        <v>127.5</v>
      </c>
      <c r="I64">
        <v>55.000030000000002</v>
      </c>
      <c r="J64">
        <f>ROUND(SUM(F64,H64),2)</f>
        <v>182.5</v>
      </c>
      <c r="K64">
        <f>ROUND(MAX(G64,I64),2)</f>
        <v>57.5</v>
      </c>
      <c r="L64">
        <f>ROUND((F64/2*F64*G64+H64/2*H64*I64)/(F64*G64+H64*I64)+F64/2,2)</f>
        <v>79.98</v>
      </c>
      <c r="N64">
        <v>3</v>
      </c>
      <c r="O64">
        <v>90</v>
      </c>
      <c r="P64">
        <v>90</v>
      </c>
      <c r="Q64">
        <v>90</v>
      </c>
      <c r="R64">
        <v>182.5001</v>
      </c>
      <c r="S64">
        <v>280.00029999999998</v>
      </c>
      <c r="T64">
        <v>180.0001</v>
      </c>
      <c r="U64">
        <v>290.00029999999998</v>
      </c>
      <c r="V64">
        <f t="shared" si="18"/>
        <v>362.5</v>
      </c>
      <c r="W64">
        <f t="shared" si="16"/>
        <v>290</v>
      </c>
      <c r="X64">
        <f t="shared" si="17"/>
        <v>181.87</v>
      </c>
      <c r="Z64">
        <v>3</v>
      </c>
      <c r="AA64">
        <v>90</v>
      </c>
      <c r="AB64">
        <v>90</v>
      </c>
      <c r="AC64">
        <v>90</v>
      </c>
      <c r="AD64">
        <f t="shared" si="6"/>
        <v>2.7250000000000001</v>
      </c>
      <c r="AE64">
        <f t="shared" si="7"/>
        <v>1.7375</v>
      </c>
      <c r="AF64">
        <f t="shared" si="8"/>
        <v>1.30925</v>
      </c>
    </row>
    <row r="65" spans="1:32">
      <c r="B65">
        <v>4</v>
      </c>
      <c r="C65">
        <v>135</v>
      </c>
      <c r="D65">
        <v>135</v>
      </c>
      <c r="E65">
        <v>135</v>
      </c>
      <c r="F65">
        <v>147.4999</v>
      </c>
      <c r="G65">
        <v>100</v>
      </c>
      <c r="H65">
        <v>89.999989999999997</v>
      </c>
      <c r="I65">
        <v>95.000020000000006</v>
      </c>
      <c r="J65">
        <f>ROUND(SUM(F65,H65),2)</f>
        <v>237.5</v>
      </c>
      <c r="K65">
        <f>ROUND(MAX(G65,I65),2)</f>
        <v>100</v>
      </c>
      <c r="L65">
        <f>ROUND((F65/2*F65*G65+H65/2*H65*I65)/(F65*G65+H65*I65)+F65/2,2)</f>
        <v>136.94999999999999</v>
      </c>
      <c r="N65">
        <v>4</v>
      </c>
      <c r="O65">
        <v>135</v>
      </c>
      <c r="P65">
        <v>135</v>
      </c>
      <c r="Q65">
        <v>135</v>
      </c>
      <c r="R65">
        <v>107.50020000000001</v>
      </c>
      <c r="S65">
        <v>375.00020000000001</v>
      </c>
      <c r="T65">
        <v>140.00020000000001</v>
      </c>
      <c r="U65">
        <v>307.50029999999998</v>
      </c>
      <c r="V65">
        <f t="shared" si="18"/>
        <v>247.5</v>
      </c>
      <c r="W65">
        <f t="shared" si="16"/>
        <v>375</v>
      </c>
      <c r="X65">
        <f t="shared" si="17"/>
        <v>115.89</v>
      </c>
      <c r="Z65">
        <v>4</v>
      </c>
      <c r="AA65">
        <v>135</v>
      </c>
      <c r="AB65">
        <v>135</v>
      </c>
      <c r="AC65">
        <v>135</v>
      </c>
      <c r="AD65">
        <f t="shared" si="6"/>
        <v>2.4249999999999998</v>
      </c>
      <c r="AE65">
        <f t="shared" si="7"/>
        <v>2.375</v>
      </c>
      <c r="AF65">
        <f t="shared" si="8"/>
        <v>1.2641999999999998</v>
      </c>
    </row>
    <row r="66" spans="1:32">
      <c r="B66">
        <v>5</v>
      </c>
      <c r="C66">
        <v>180</v>
      </c>
      <c r="D66">
        <v>180</v>
      </c>
      <c r="E66">
        <v>180</v>
      </c>
      <c r="F66">
        <v>50</v>
      </c>
      <c r="G66">
        <v>212.4999</v>
      </c>
      <c r="H66">
        <v>277.49979999999999</v>
      </c>
      <c r="I66">
        <v>244.9999</v>
      </c>
      <c r="J66">
        <f>ROUND(SUM(F66,H66),2)</f>
        <v>327.5</v>
      </c>
      <c r="K66">
        <f>ROUND(MAX(G66,I66),2)</f>
        <v>245</v>
      </c>
      <c r="L66">
        <f>ROUND((F66/2*F66*G66+H66/2*H66*I66)/(F66*G66+H66*I66)+F66/2,2)</f>
        <v>148.38</v>
      </c>
      <c r="N66">
        <v>5</v>
      </c>
      <c r="O66">
        <v>180</v>
      </c>
      <c r="P66">
        <v>180</v>
      </c>
      <c r="Q66">
        <v>180</v>
      </c>
      <c r="R66">
        <v>187.5001</v>
      </c>
      <c r="S66">
        <v>340.00029999999998</v>
      </c>
      <c r="T66">
        <v>60.000239999999998</v>
      </c>
      <c r="U66">
        <v>222.50040000000001</v>
      </c>
      <c r="V66">
        <f t="shared" si="18"/>
        <v>247.5</v>
      </c>
      <c r="W66">
        <f t="shared" si="16"/>
        <v>340</v>
      </c>
      <c r="X66">
        <f t="shared" si="17"/>
        <v>176.46</v>
      </c>
      <c r="Z66">
        <v>5</v>
      </c>
      <c r="AA66">
        <v>180</v>
      </c>
      <c r="AB66">
        <v>180</v>
      </c>
      <c r="AC66">
        <v>180</v>
      </c>
      <c r="AD66">
        <f t="shared" si="6"/>
        <v>2.875</v>
      </c>
      <c r="AE66">
        <f t="shared" si="7"/>
        <v>2.9249999999999998</v>
      </c>
      <c r="AF66">
        <f t="shared" si="8"/>
        <v>1.6242000000000001</v>
      </c>
    </row>
    <row r="67" spans="1:32">
      <c r="B67">
        <v>6</v>
      </c>
      <c r="C67">
        <v>90</v>
      </c>
      <c r="D67">
        <v>0</v>
      </c>
      <c r="E67">
        <v>0</v>
      </c>
      <c r="F67">
        <v>50</v>
      </c>
      <c r="G67">
        <v>107.5</v>
      </c>
      <c r="H67">
        <v>192.4999</v>
      </c>
      <c r="I67">
        <v>100</v>
      </c>
      <c r="J67">
        <f>ROUND(SUM(F67,H67),2)</f>
        <v>242.5</v>
      </c>
      <c r="K67">
        <f>ROUND(MAX(G67,I67),2)</f>
        <v>107.5</v>
      </c>
      <c r="L67">
        <f>ROUND((F67/2*F67*G67+H67/2*H67*I67)/(F67*G67+H67*I67)+F67/2,2)</f>
        <v>105.7</v>
      </c>
      <c r="N67">
        <v>6</v>
      </c>
      <c r="O67">
        <v>90</v>
      </c>
      <c r="P67">
        <v>0</v>
      </c>
      <c r="Q67">
        <v>0</v>
      </c>
      <c r="R67">
        <v>150.00020000000001</v>
      </c>
      <c r="S67">
        <v>320.00029999999998</v>
      </c>
      <c r="T67">
        <v>182.4999</v>
      </c>
      <c r="U67">
        <v>480.00020000000001</v>
      </c>
      <c r="V67">
        <f t="shared" si="18"/>
        <v>332.5</v>
      </c>
      <c r="W67">
        <f t="shared" si="16"/>
        <v>480</v>
      </c>
      <c r="X67">
        <f t="shared" si="17"/>
        <v>160.5</v>
      </c>
      <c r="Z67">
        <v>6</v>
      </c>
      <c r="AA67">
        <v>90</v>
      </c>
      <c r="AB67">
        <v>0</v>
      </c>
      <c r="AC67">
        <v>0</v>
      </c>
      <c r="AD67">
        <f t="shared" ref="AD67:AD76" si="19">AVERAGE(J67,V67)/100</f>
        <v>2.875</v>
      </c>
      <c r="AE67">
        <f t="shared" ref="AE67:AE76" si="20">AVERAGE(K67,W67)/100</f>
        <v>2.9375</v>
      </c>
      <c r="AF67">
        <f t="shared" ref="AF67:AF76" si="21">AVERAGE(L67,X67)/100</f>
        <v>1.331</v>
      </c>
    </row>
    <row r="68" spans="1:32">
      <c r="B68">
        <v>7</v>
      </c>
      <c r="C68">
        <v>90</v>
      </c>
      <c r="D68">
        <v>45</v>
      </c>
      <c r="E68">
        <v>0</v>
      </c>
      <c r="F68">
        <v>50</v>
      </c>
      <c r="G68">
        <v>100</v>
      </c>
      <c r="H68">
        <v>192.4999</v>
      </c>
      <c r="I68">
        <v>244.9999</v>
      </c>
      <c r="J68">
        <f>ROUND(SUM(F68,H68),2)</f>
        <v>242.5</v>
      </c>
      <c r="K68">
        <f>ROUND(MAX(G68,I68),2)</f>
        <v>245</v>
      </c>
      <c r="L68">
        <f>ROUND((F68/2*F68*G68+H68/2*H68*I68)/(F68*G68+H68*I68)+F68/2,2)</f>
        <v>114.42</v>
      </c>
      <c r="N68">
        <v>7</v>
      </c>
      <c r="O68">
        <v>90</v>
      </c>
      <c r="P68">
        <v>45</v>
      </c>
      <c r="Q68">
        <v>0</v>
      </c>
      <c r="R68">
        <v>97.500209999999996</v>
      </c>
      <c r="S68">
        <v>252.50040000000001</v>
      </c>
      <c r="T68">
        <v>102.5</v>
      </c>
      <c r="U68">
        <v>182.50040000000001</v>
      </c>
      <c r="V68">
        <f t="shared" si="18"/>
        <v>200</v>
      </c>
      <c r="W68">
        <f t="shared" si="16"/>
        <v>252.5</v>
      </c>
      <c r="X68">
        <f t="shared" si="17"/>
        <v>98.58</v>
      </c>
      <c r="Z68">
        <v>7</v>
      </c>
      <c r="AA68">
        <v>90</v>
      </c>
      <c r="AB68">
        <v>45</v>
      </c>
      <c r="AC68">
        <v>0</v>
      </c>
      <c r="AD68">
        <f t="shared" si="19"/>
        <v>2.2124999999999999</v>
      </c>
      <c r="AE68">
        <f t="shared" si="20"/>
        <v>2.4874999999999998</v>
      </c>
      <c r="AF68">
        <f t="shared" si="21"/>
        <v>1.0649999999999999</v>
      </c>
    </row>
    <row r="69" spans="1:32">
      <c r="B69">
        <v>8</v>
      </c>
      <c r="C69">
        <v>90</v>
      </c>
      <c r="D69">
        <v>90</v>
      </c>
      <c r="E69">
        <v>0</v>
      </c>
      <c r="F69">
        <v>50</v>
      </c>
      <c r="G69">
        <v>100</v>
      </c>
      <c r="H69">
        <v>89.999979999999994</v>
      </c>
      <c r="I69">
        <v>100</v>
      </c>
      <c r="J69">
        <f>ROUND(SUM(F69,H69),2)</f>
        <v>140</v>
      </c>
      <c r="K69">
        <f>ROUND(MAX(G69,I69),2)</f>
        <v>100</v>
      </c>
      <c r="L69">
        <f>ROUND((F69/2*F69*G69+H69/2*H69*I69)/(F69*G69+H69*I69)+F69/2,2)</f>
        <v>62.86</v>
      </c>
      <c r="N69">
        <v>8</v>
      </c>
      <c r="O69">
        <v>90</v>
      </c>
      <c r="P69">
        <v>90</v>
      </c>
      <c r="Q69">
        <v>0</v>
      </c>
      <c r="R69">
        <v>42.500230000000002</v>
      </c>
      <c r="S69">
        <v>185.00040000000001</v>
      </c>
      <c r="T69">
        <v>132.50020000000001</v>
      </c>
      <c r="U69">
        <v>250.00040000000001</v>
      </c>
      <c r="V69">
        <f t="shared" si="18"/>
        <v>175</v>
      </c>
      <c r="W69">
        <f t="shared" si="16"/>
        <v>250</v>
      </c>
      <c r="X69">
        <f t="shared" si="17"/>
        <v>78.87</v>
      </c>
      <c r="Z69">
        <v>8</v>
      </c>
      <c r="AA69">
        <v>90</v>
      </c>
      <c r="AB69">
        <v>90</v>
      </c>
      <c r="AC69">
        <v>0</v>
      </c>
      <c r="AD69">
        <f t="shared" si="19"/>
        <v>1.575</v>
      </c>
      <c r="AE69">
        <f t="shared" si="20"/>
        <v>1.75</v>
      </c>
      <c r="AF69">
        <f t="shared" si="21"/>
        <v>0.70865000000000011</v>
      </c>
    </row>
    <row r="70" spans="1:32">
      <c r="B70">
        <v>9</v>
      </c>
      <c r="C70">
        <v>135</v>
      </c>
      <c r="D70">
        <v>45</v>
      </c>
      <c r="E70">
        <v>45</v>
      </c>
      <c r="F70">
        <v>50</v>
      </c>
      <c r="G70">
        <v>142.5</v>
      </c>
      <c r="H70">
        <v>162.4999</v>
      </c>
      <c r="I70">
        <v>232.4999</v>
      </c>
      <c r="J70">
        <f>ROUND(SUM(F70,H70),2)</f>
        <v>212.5</v>
      </c>
      <c r="K70">
        <f>ROUND(MAX(G70,I70),2)</f>
        <v>232.5</v>
      </c>
      <c r="L70">
        <f>ROUND((F70/2*F70*G70+H70/2*H70*I70)/(F70*G70+H70*I70)+F70/2,2)</f>
        <v>97.33</v>
      </c>
      <c r="N70">
        <v>9</v>
      </c>
      <c r="O70">
        <v>135</v>
      </c>
      <c r="P70">
        <v>45</v>
      </c>
      <c r="Q70">
        <v>45</v>
      </c>
      <c r="R70">
        <v>135.00020000000001</v>
      </c>
      <c r="S70">
        <v>242.50040000000001</v>
      </c>
      <c r="T70">
        <v>67.500240000000005</v>
      </c>
      <c r="U70">
        <v>167.50040000000001</v>
      </c>
      <c r="V70">
        <f t="shared" si="18"/>
        <v>202.5</v>
      </c>
      <c r="W70">
        <f t="shared" si="16"/>
        <v>242.5</v>
      </c>
      <c r="X70">
        <f t="shared" si="17"/>
        <v>126.34</v>
      </c>
      <c r="Z70">
        <v>9</v>
      </c>
      <c r="AA70">
        <v>135</v>
      </c>
      <c r="AB70">
        <v>45</v>
      </c>
      <c r="AC70">
        <v>45</v>
      </c>
      <c r="AD70">
        <f t="shared" si="19"/>
        <v>2.0750000000000002</v>
      </c>
      <c r="AE70">
        <f t="shared" si="20"/>
        <v>2.375</v>
      </c>
      <c r="AF70">
        <f t="shared" si="21"/>
        <v>1.1183500000000002</v>
      </c>
    </row>
    <row r="71" spans="1:32">
      <c r="B71">
        <v>10</v>
      </c>
      <c r="C71">
        <v>135</v>
      </c>
      <c r="D71">
        <v>90</v>
      </c>
      <c r="E71">
        <v>45</v>
      </c>
      <c r="F71">
        <v>50</v>
      </c>
      <c r="G71">
        <v>85.000020000000006</v>
      </c>
      <c r="H71">
        <v>72.5</v>
      </c>
      <c r="I71">
        <v>75.000020000000006</v>
      </c>
      <c r="J71">
        <f>ROUND(SUM(F71,H71),2)</f>
        <v>122.5</v>
      </c>
      <c r="K71">
        <f>ROUND(MAX(G71,I71),2)</f>
        <v>85</v>
      </c>
      <c r="L71">
        <f>ROUND((F71/2*F71*G71+H71/2*H71*I71)/(F71*G71+H71*I71)+F71/2,2)</f>
        <v>56.31</v>
      </c>
      <c r="N71">
        <v>10</v>
      </c>
      <c r="O71">
        <v>135</v>
      </c>
      <c r="P71">
        <v>90</v>
      </c>
      <c r="Q71">
        <v>45</v>
      </c>
      <c r="R71">
        <v>147.50020000000001</v>
      </c>
      <c r="S71">
        <v>255.00040000000001</v>
      </c>
      <c r="T71">
        <v>150.00020000000001</v>
      </c>
      <c r="U71">
        <v>367.50020000000001</v>
      </c>
      <c r="V71">
        <f t="shared" si="18"/>
        <v>297.5</v>
      </c>
      <c r="W71">
        <f t="shared" si="16"/>
        <v>367.5</v>
      </c>
      <c r="X71">
        <f t="shared" si="17"/>
        <v>148.24</v>
      </c>
      <c r="Z71">
        <v>10</v>
      </c>
      <c r="AA71">
        <v>135</v>
      </c>
      <c r="AB71">
        <v>90</v>
      </c>
      <c r="AC71">
        <v>45</v>
      </c>
      <c r="AD71">
        <f t="shared" si="19"/>
        <v>2.1</v>
      </c>
      <c r="AE71">
        <f t="shared" si="20"/>
        <v>2.2625000000000002</v>
      </c>
      <c r="AF71">
        <f t="shared" si="21"/>
        <v>1.02275</v>
      </c>
    </row>
    <row r="72" spans="1:32">
      <c r="B72">
        <v>11</v>
      </c>
      <c r="C72">
        <v>135</v>
      </c>
      <c r="D72">
        <v>135</v>
      </c>
      <c r="E72">
        <v>45</v>
      </c>
      <c r="F72">
        <v>15</v>
      </c>
      <c r="G72">
        <v>137.5</v>
      </c>
      <c r="H72">
        <v>84.999989999999997</v>
      </c>
      <c r="I72">
        <v>137.5</v>
      </c>
      <c r="J72">
        <f>ROUND(SUM(F72,H72),2)</f>
        <v>100</v>
      </c>
      <c r="K72">
        <f>ROUND(MAX(G72,I72),2)</f>
        <v>137.5</v>
      </c>
      <c r="L72">
        <f>ROUND((F72/2*F72*G72+H72/2*H72*I72)/(F72*G72+H72*I72)+F72/2,2)</f>
        <v>44.75</v>
      </c>
      <c r="N72">
        <v>11</v>
      </c>
      <c r="O72">
        <v>135</v>
      </c>
      <c r="P72">
        <v>135</v>
      </c>
      <c r="Q72">
        <v>45</v>
      </c>
      <c r="R72">
        <v>127.50020000000001</v>
      </c>
      <c r="S72">
        <v>370.00020000000001</v>
      </c>
      <c r="T72">
        <v>117.5</v>
      </c>
      <c r="U72">
        <v>290.00029999999998</v>
      </c>
      <c r="V72">
        <f t="shared" si="18"/>
        <v>245</v>
      </c>
      <c r="W72">
        <f t="shared" si="16"/>
        <v>370</v>
      </c>
      <c r="X72">
        <f t="shared" si="17"/>
        <v>125.4</v>
      </c>
      <c r="Z72">
        <v>11</v>
      </c>
      <c r="AA72">
        <v>135</v>
      </c>
      <c r="AB72">
        <v>135</v>
      </c>
      <c r="AC72">
        <v>45</v>
      </c>
      <c r="AD72">
        <f t="shared" si="19"/>
        <v>1.7250000000000001</v>
      </c>
      <c r="AE72">
        <f t="shared" si="20"/>
        <v>2.5375000000000001</v>
      </c>
      <c r="AF72">
        <f t="shared" si="21"/>
        <v>0.85075000000000001</v>
      </c>
    </row>
    <row r="73" spans="1:32">
      <c r="B73">
        <v>12</v>
      </c>
      <c r="C73">
        <v>180</v>
      </c>
      <c r="D73">
        <v>90</v>
      </c>
      <c r="E73">
        <v>90</v>
      </c>
      <c r="F73">
        <v>50</v>
      </c>
      <c r="G73">
        <v>277.49979999999999</v>
      </c>
      <c r="H73">
        <v>99.999970000000005</v>
      </c>
      <c r="I73">
        <v>140</v>
      </c>
      <c r="J73">
        <f>ROUND(SUM(F73,H73),2)</f>
        <v>150</v>
      </c>
      <c r="K73">
        <f>ROUND(MAX(G73,I73),2)</f>
        <v>277.5</v>
      </c>
      <c r="L73">
        <f>ROUND((F73/2*F73*G73+H73/2*H73*I73)/(F73*G73+H73*I73)+F73/2,2)</f>
        <v>62.56</v>
      </c>
      <c r="N73">
        <v>12</v>
      </c>
      <c r="O73">
        <v>180</v>
      </c>
      <c r="P73">
        <v>90</v>
      </c>
      <c r="Q73">
        <v>90</v>
      </c>
      <c r="R73">
        <v>207.5001</v>
      </c>
      <c r="S73">
        <v>550.00009999999997</v>
      </c>
      <c r="T73">
        <v>107.50020000000001</v>
      </c>
      <c r="U73">
        <v>457.50020000000001</v>
      </c>
      <c r="V73">
        <f t="shared" si="18"/>
        <v>315</v>
      </c>
      <c r="W73">
        <f t="shared" si="16"/>
        <v>550</v>
      </c>
      <c r="X73">
        <f t="shared" si="17"/>
        <v>192.44</v>
      </c>
      <c r="Z73">
        <v>12</v>
      </c>
      <c r="AA73">
        <v>180</v>
      </c>
      <c r="AB73">
        <v>90</v>
      </c>
      <c r="AC73">
        <v>90</v>
      </c>
      <c r="AD73">
        <f t="shared" si="19"/>
        <v>2.3250000000000002</v>
      </c>
      <c r="AE73">
        <f t="shared" si="20"/>
        <v>4.1375000000000002</v>
      </c>
      <c r="AF73">
        <f t="shared" si="21"/>
        <v>1.2749999999999999</v>
      </c>
    </row>
    <row r="74" spans="1:32">
      <c r="B74">
        <v>13</v>
      </c>
      <c r="C74">
        <v>180</v>
      </c>
      <c r="D74">
        <v>135</v>
      </c>
      <c r="E74">
        <v>90</v>
      </c>
      <c r="F74">
        <v>50</v>
      </c>
      <c r="G74">
        <v>262.49990000000003</v>
      </c>
      <c r="H74">
        <v>89.999979999999994</v>
      </c>
      <c r="I74">
        <v>259.99990000000003</v>
      </c>
      <c r="J74">
        <f>ROUND(SUM(F74,H74),2)</f>
        <v>140</v>
      </c>
      <c r="K74">
        <f>ROUND(MAX(G74,I74),2)</f>
        <v>262.5</v>
      </c>
      <c r="L74">
        <f>ROUND((F74/2*F74*G74+H74/2*H74*I74)/(F74*G74+H74*I74)+F74/2,2)</f>
        <v>62.81</v>
      </c>
      <c r="N74">
        <v>13</v>
      </c>
      <c r="O74">
        <v>180</v>
      </c>
      <c r="P74">
        <v>135</v>
      </c>
      <c r="Q74">
        <v>90</v>
      </c>
      <c r="R74">
        <v>117.50020000000001</v>
      </c>
      <c r="S74">
        <v>480.00020000000001</v>
      </c>
      <c r="T74">
        <v>212.5001</v>
      </c>
      <c r="U74">
        <v>380.00020000000001</v>
      </c>
      <c r="V74">
        <f t="shared" si="18"/>
        <v>330</v>
      </c>
      <c r="W74">
        <f t="shared" si="16"/>
        <v>480</v>
      </c>
      <c r="X74">
        <f t="shared" si="17"/>
        <v>145.47</v>
      </c>
      <c r="Z74">
        <v>13</v>
      </c>
      <c r="AA74">
        <v>180</v>
      </c>
      <c r="AB74">
        <v>135</v>
      </c>
      <c r="AC74">
        <v>90</v>
      </c>
      <c r="AD74">
        <f t="shared" si="19"/>
        <v>2.35</v>
      </c>
      <c r="AE74">
        <f t="shared" si="20"/>
        <v>3.7124999999999999</v>
      </c>
      <c r="AF74">
        <f t="shared" si="21"/>
        <v>1.0414000000000001</v>
      </c>
    </row>
    <row r="75" spans="1:32">
      <c r="B75">
        <v>14</v>
      </c>
      <c r="C75">
        <v>180</v>
      </c>
      <c r="D75">
        <v>180</v>
      </c>
      <c r="E75">
        <v>90</v>
      </c>
      <c r="F75">
        <v>60.000010000000003</v>
      </c>
      <c r="G75">
        <v>117.5</v>
      </c>
      <c r="H75">
        <v>105</v>
      </c>
      <c r="I75">
        <v>132.5</v>
      </c>
      <c r="J75">
        <f>ROUND(SUM(F75,H75),2)</f>
        <v>165</v>
      </c>
      <c r="K75">
        <f>ROUND(MAX(G75,I75),2)</f>
        <v>132.5</v>
      </c>
      <c r="L75">
        <f>ROUND((F75/2*F75*G75+H75/2*H75*I75)/(F75*G75+H75*I75)+F75/2,2)</f>
        <v>74.930000000000007</v>
      </c>
      <c r="N75">
        <v>14</v>
      </c>
      <c r="O75">
        <v>180</v>
      </c>
      <c r="P75">
        <v>180</v>
      </c>
      <c r="Q75">
        <v>90</v>
      </c>
      <c r="R75">
        <v>70.000230000000002</v>
      </c>
      <c r="S75">
        <v>302.50029999999998</v>
      </c>
      <c r="T75">
        <v>280</v>
      </c>
      <c r="U75">
        <v>377.50020000000001</v>
      </c>
      <c r="V75">
        <f t="shared" si="18"/>
        <v>350</v>
      </c>
      <c r="W75">
        <f t="shared" si="16"/>
        <v>377.5</v>
      </c>
      <c r="X75">
        <f t="shared" si="17"/>
        <v>157.47999999999999</v>
      </c>
      <c r="Z75">
        <v>14</v>
      </c>
      <c r="AA75">
        <v>180</v>
      </c>
      <c r="AB75">
        <v>180</v>
      </c>
      <c r="AC75">
        <v>90</v>
      </c>
      <c r="AD75">
        <f t="shared" si="19"/>
        <v>2.5750000000000002</v>
      </c>
      <c r="AE75">
        <f t="shared" si="20"/>
        <v>2.5499999999999998</v>
      </c>
      <c r="AF75">
        <f t="shared" si="21"/>
        <v>1.16205</v>
      </c>
    </row>
    <row r="76" spans="1:32">
      <c r="B76">
        <v>15</v>
      </c>
      <c r="C76">
        <v>180</v>
      </c>
      <c r="D76">
        <v>90</v>
      </c>
      <c r="E76">
        <v>0</v>
      </c>
      <c r="F76">
        <v>132.5</v>
      </c>
      <c r="G76">
        <v>239.9999</v>
      </c>
      <c r="H76">
        <v>52.5</v>
      </c>
      <c r="I76">
        <v>100</v>
      </c>
      <c r="J76">
        <f>ROUND(SUM(F76,H76),2)</f>
        <v>185</v>
      </c>
      <c r="K76">
        <f>ROUND(MAX(G76,I76),2)</f>
        <v>240</v>
      </c>
      <c r="L76">
        <f>ROUND((F76/2*F76*G76+H76/2*H76*I76)/(F76*G76+H76*I76)+F76/2,2)</f>
        <v>126.83</v>
      </c>
      <c r="N76">
        <v>15</v>
      </c>
      <c r="O76">
        <v>180</v>
      </c>
      <c r="P76">
        <v>90</v>
      </c>
      <c r="Q76">
        <v>0</v>
      </c>
      <c r="R76">
        <v>162.5001</v>
      </c>
      <c r="S76">
        <v>365.00020000000001</v>
      </c>
      <c r="T76">
        <v>197.5001</v>
      </c>
      <c r="U76">
        <v>327.50029999999998</v>
      </c>
      <c r="V76">
        <f t="shared" si="18"/>
        <v>360</v>
      </c>
      <c r="W76">
        <f t="shared" si="16"/>
        <v>365</v>
      </c>
      <c r="X76">
        <f t="shared" si="17"/>
        <v>171.63</v>
      </c>
      <c r="Z76">
        <v>15</v>
      </c>
      <c r="AA76">
        <v>180</v>
      </c>
      <c r="AB76">
        <v>90</v>
      </c>
      <c r="AC76">
        <v>0</v>
      </c>
      <c r="AD76">
        <f t="shared" si="19"/>
        <v>2.7250000000000001</v>
      </c>
      <c r="AE76">
        <f t="shared" si="20"/>
        <v>3.0249999999999999</v>
      </c>
      <c r="AF76">
        <f t="shared" si="21"/>
        <v>1.4923</v>
      </c>
    </row>
    <row r="77" spans="1:32">
      <c r="A77" t="s">
        <v>24</v>
      </c>
      <c r="B77">
        <v>1</v>
      </c>
      <c r="C77">
        <v>0</v>
      </c>
      <c r="D77">
        <v>0</v>
      </c>
      <c r="E77">
        <v>0</v>
      </c>
      <c r="F77">
        <v>74.999989999999997</v>
      </c>
      <c r="G77">
        <v>67.500029999999995</v>
      </c>
      <c r="H77">
        <v>74.999989999999997</v>
      </c>
      <c r="I77">
        <v>67.500029999999995</v>
      </c>
      <c r="J77">
        <f t="shared" ref="J77:J91" si="22">ROUND(SUM(F77,H77),2)</f>
        <v>150</v>
      </c>
      <c r="K77">
        <f t="shared" ref="K77:K91" si="23">ROUND(MAX(G77,I77),2)</f>
        <v>67.5</v>
      </c>
      <c r="L77">
        <f t="shared" ref="L77:L91" si="24">ROUND((F77/2*F77*G77+H77/2*H77*I77)/(F77*G77+H77*I77)+F77/2,2)</f>
        <v>75</v>
      </c>
      <c r="N77">
        <v>1</v>
      </c>
      <c r="O77">
        <v>0</v>
      </c>
      <c r="P77">
        <v>0</v>
      </c>
      <c r="Q77">
        <v>0</v>
      </c>
      <c r="R77">
        <v>172.5001</v>
      </c>
      <c r="S77">
        <v>67.500529999999998</v>
      </c>
      <c r="T77">
        <v>165.0001</v>
      </c>
      <c r="U77">
        <v>70.000529999999998</v>
      </c>
      <c r="V77">
        <f t="shared" ref="V77:V91" si="25">ROUND(SUM(R77,T77),2)</f>
        <v>337.5</v>
      </c>
      <c r="W77">
        <f t="shared" ref="W77:W91" si="26">ROUND(MAX(S77,U77),2)</f>
        <v>70</v>
      </c>
      <c r="X77">
        <f t="shared" ref="X77:X91" si="27">ROUND((R77/2*R77*S77+T77/2*T77*U77)/(R77*S77+T77*U77)+R77/2,2)</f>
        <v>170.63</v>
      </c>
      <c r="Z77">
        <v>1</v>
      </c>
      <c r="AA77">
        <v>0</v>
      </c>
      <c r="AB77">
        <v>0</v>
      </c>
      <c r="AC77">
        <v>0</v>
      </c>
      <c r="AD77">
        <f t="shared" ref="AD77:AD91" si="28">AVERAGE(J77,V77)/100</f>
        <v>2.4375</v>
      </c>
      <c r="AE77">
        <f t="shared" ref="AE77:AE91" si="29">AVERAGE(K77,W77)/100</f>
        <v>0.6875</v>
      </c>
      <c r="AF77">
        <f t="shared" ref="AF77:AF91" si="30">AVERAGE(L77,X77)/100</f>
        <v>1.2281500000000001</v>
      </c>
    </row>
    <row r="78" spans="1:32">
      <c r="B78">
        <v>2</v>
      </c>
      <c r="C78">
        <v>45</v>
      </c>
      <c r="D78">
        <v>45</v>
      </c>
      <c r="E78">
        <v>45</v>
      </c>
      <c r="F78">
        <v>79.999989999999997</v>
      </c>
      <c r="G78">
        <v>130</v>
      </c>
      <c r="H78">
        <v>74.999989999999997</v>
      </c>
      <c r="I78">
        <v>135</v>
      </c>
      <c r="J78">
        <f t="shared" si="22"/>
        <v>155</v>
      </c>
      <c r="K78">
        <f t="shared" si="23"/>
        <v>135</v>
      </c>
      <c r="L78">
        <f t="shared" si="24"/>
        <v>78.77</v>
      </c>
      <c r="N78">
        <v>2</v>
      </c>
      <c r="O78">
        <v>45</v>
      </c>
      <c r="P78">
        <v>45</v>
      </c>
      <c r="Q78">
        <v>45</v>
      </c>
      <c r="R78">
        <v>207.5001</v>
      </c>
      <c r="S78">
        <v>115.0005</v>
      </c>
      <c r="T78">
        <v>200.0001</v>
      </c>
      <c r="U78">
        <v>67.500529999999998</v>
      </c>
      <c r="V78">
        <f t="shared" si="25"/>
        <v>407.5</v>
      </c>
      <c r="W78">
        <f t="shared" si="26"/>
        <v>115</v>
      </c>
      <c r="X78">
        <f t="shared" si="27"/>
        <v>206.15</v>
      </c>
      <c r="Z78">
        <v>2</v>
      </c>
      <c r="AA78">
        <v>45</v>
      </c>
      <c r="AB78">
        <v>45</v>
      </c>
      <c r="AC78">
        <v>45</v>
      </c>
      <c r="AD78">
        <f t="shared" si="28"/>
        <v>2.8125</v>
      </c>
      <c r="AE78">
        <f t="shared" si="29"/>
        <v>1.25</v>
      </c>
      <c r="AF78">
        <f t="shared" si="30"/>
        <v>1.4246000000000001</v>
      </c>
    </row>
    <row r="79" spans="1:32">
      <c r="B79">
        <v>3</v>
      </c>
      <c r="C79">
        <v>90</v>
      </c>
      <c r="D79">
        <v>90</v>
      </c>
      <c r="E79">
        <v>90</v>
      </c>
      <c r="F79">
        <v>132.5</v>
      </c>
      <c r="G79">
        <v>100</v>
      </c>
      <c r="H79">
        <v>142.4999</v>
      </c>
      <c r="I79">
        <v>100</v>
      </c>
      <c r="J79">
        <f t="shared" si="22"/>
        <v>275</v>
      </c>
      <c r="K79">
        <f t="shared" si="23"/>
        <v>100</v>
      </c>
      <c r="L79">
        <f t="shared" si="24"/>
        <v>135.09</v>
      </c>
      <c r="N79">
        <v>3</v>
      </c>
      <c r="O79">
        <v>90</v>
      </c>
      <c r="P79">
        <v>90</v>
      </c>
      <c r="Q79">
        <v>90</v>
      </c>
      <c r="R79">
        <v>170.0001</v>
      </c>
      <c r="S79">
        <v>270.00029999999998</v>
      </c>
      <c r="T79">
        <v>202.5001</v>
      </c>
      <c r="U79">
        <v>167.50040000000001</v>
      </c>
      <c r="V79">
        <f t="shared" si="25"/>
        <v>372.5</v>
      </c>
      <c r="W79">
        <f t="shared" si="26"/>
        <v>270</v>
      </c>
      <c r="X79">
        <f t="shared" si="27"/>
        <v>176.91</v>
      </c>
      <c r="Z79">
        <v>3</v>
      </c>
      <c r="AA79">
        <v>90</v>
      </c>
      <c r="AB79">
        <v>90</v>
      </c>
      <c r="AC79">
        <v>90</v>
      </c>
      <c r="AD79">
        <f t="shared" si="28"/>
        <v>3.2374999999999998</v>
      </c>
      <c r="AE79">
        <f t="shared" si="29"/>
        <v>1.85</v>
      </c>
      <c r="AF79">
        <f t="shared" si="30"/>
        <v>1.56</v>
      </c>
    </row>
    <row r="80" spans="1:32">
      <c r="B80">
        <v>4</v>
      </c>
      <c r="C80">
        <v>135</v>
      </c>
      <c r="D80">
        <v>135</v>
      </c>
      <c r="E80">
        <v>135</v>
      </c>
      <c r="F80">
        <v>137.4999</v>
      </c>
      <c r="G80">
        <v>209.9999</v>
      </c>
      <c r="H80">
        <v>147.4999</v>
      </c>
      <c r="I80">
        <v>199.9999</v>
      </c>
      <c r="J80">
        <f t="shared" si="22"/>
        <v>285</v>
      </c>
      <c r="K80">
        <f t="shared" si="23"/>
        <v>210</v>
      </c>
      <c r="L80">
        <f t="shared" si="24"/>
        <v>140.03</v>
      </c>
      <c r="N80">
        <v>4</v>
      </c>
      <c r="O80">
        <v>135</v>
      </c>
      <c r="P80">
        <v>135</v>
      </c>
      <c r="Q80">
        <v>135</v>
      </c>
      <c r="R80">
        <v>180.0001</v>
      </c>
      <c r="S80">
        <v>445.00020000000001</v>
      </c>
      <c r="T80">
        <v>190.0001</v>
      </c>
      <c r="U80">
        <v>335.00029999999998</v>
      </c>
      <c r="V80">
        <f t="shared" si="25"/>
        <v>370</v>
      </c>
      <c r="W80">
        <f t="shared" si="26"/>
        <v>445</v>
      </c>
      <c r="X80">
        <f t="shared" si="27"/>
        <v>182.21</v>
      </c>
      <c r="Z80">
        <v>4</v>
      </c>
      <c r="AA80">
        <v>135</v>
      </c>
      <c r="AB80">
        <v>135</v>
      </c>
      <c r="AC80">
        <v>135</v>
      </c>
      <c r="AD80">
        <f t="shared" si="28"/>
        <v>3.2749999999999999</v>
      </c>
      <c r="AE80">
        <f t="shared" si="29"/>
        <v>3.2749999999999999</v>
      </c>
      <c r="AF80">
        <f t="shared" si="30"/>
        <v>1.6112</v>
      </c>
    </row>
    <row r="81" spans="1:32">
      <c r="B81">
        <v>5</v>
      </c>
      <c r="C81">
        <v>180</v>
      </c>
      <c r="D81">
        <v>180</v>
      </c>
      <c r="E81">
        <v>180</v>
      </c>
      <c r="F81">
        <v>172.4999</v>
      </c>
      <c r="G81">
        <v>277.49979999999999</v>
      </c>
      <c r="H81">
        <v>157.4999</v>
      </c>
      <c r="I81">
        <v>269.99979999999999</v>
      </c>
      <c r="J81">
        <f t="shared" si="22"/>
        <v>330</v>
      </c>
      <c r="K81">
        <f t="shared" si="23"/>
        <v>277.5</v>
      </c>
      <c r="L81">
        <f t="shared" si="24"/>
        <v>168.97</v>
      </c>
      <c r="N81">
        <v>5</v>
      </c>
      <c r="O81">
        <v>180</v>
      </c>
      <c r="P81">
        <v>180</v>
      </c>
      <c r="Q81">
        <v>180</v>
      </c>
      <c r="R81">
        <v>190.0001</v>
      </c>
      <c r="S81">
        <v>252.50040000000001</v>
      </c>
      <c r="T81">
        <v>207.5001</v>
      </c>
      <c r="U81">
        <v>357.50020000000001</v>
      </c>
      <c r="V81">
        <f t="shared" si="25"/>
        <v>397.5</v>
      </c>
      <c r="W81">
        <f t="shared" si="26"/>
        <v>357.5</v>
      </c>
      <c r="X81">
        <f t="shared" si="27"/>
        <v>195.31</v>
      </c>
      <c r="Z81">
        <v>5</v>
      </c>
      <c r="AA81">
        <v>180</v>
      </c>
      <c r="AB81">
        <v>180</v>
      </c>
      <c r="AC81">
        <v>180</v>
      </c>
      <c r="AD81">
        <f t="shared" si="28"/>
        <v>3.6375000000000002</v>
      </c>
      <c r="AE81">
        <f t="shared" si="29"/>
        <v>3.1749999999999998</v>
      </c>
      <c r="AF81">
        <f t="shared" si="30"/>
        <v>1.8213999999999999</v>
      </c>
    </row>
    <row r="82" spans="1:32">
      <c r="B82">
        <v>6</v>
      </c>
      <c r="C82">
        <v>90</v>
      </c>
      <c r="D82">
        <v>0</v>
      </c>
      <c r="E82">
        <v>0</v>
      </c>
      <c r="F82">
        <v>120</v>
      </c>
      <c r="G82">
        <v>155</v>
      </c>
      <c r="H82">
        <v>117.5</v>
      </c>
      <c r="I82">
        <v>162.5</v>
      </c>
      <c r="J82">
        <f t="shared" si="22"/>
        <v>237.5</v>
      </c>
      <c r="K82">
        <f t="shared" si="23"/>
        <v>162.5</v>
      </c>
      <c r="L82">
        <f t="shared" si="24"/>
        <v>119.37</v>
      </c>
      <c r="N82">
        <v>6</v>
      </c>
      <c r="O82">
        <v>90</v>
      </c>
      <c r="P82">
        <v>0</v>
      </c>
      <c r="Q82">
        <v>0</v>
      </c>
      <c r="R82">
        <v>72.500230000000002</v>
      </c>
      <c r="S82">
        <v>130.00049999999999</v>
      </c>
      <c r="T82">
        <v>212.5001</v>
      </c>
      <c r="U82">
        <v>52.500529999999998</v>
      </c>
      <c r="V82">
        <f t="shared" si="25"/>
        <v>285</v>
      </c>
      <c r="W82">
        <f t="shared" si="26"/>
        <v>130</v>
      </c>
      <c r="X82">
        <f t="shared" si="27"/>
        <v>110.44</v>
      </c>
      <c r="Z82">
        <v>6</v>
      </c>
      <c r="AA82">
        <v>90</v>
      </c>
      <c r="AB82">
        <v>0</v>
      </c>
      <c r="AC82">
        <v>0</v>
      </c>
      <c r="AD82">
        <f t="shared" si="28"/>
        <v>2.6124999999999998</v>
      </c>
      <c r="AE82">
        <f t="shared" si="29"/>
        <v>1.4624999999999999</v>
      </c>
      <c r="AF82">
        <f t="shared" si="30"/>
        <v>1.1490499999999999</v>
      </c>
    </row>
    <row r="83" spans="1:32">
      <c r="B83">
        <v>7</v>
      </c>
      <c r="C83">
        <v>90</v>
      </c>
      <c r="D83">
        <v>45</v>
      </c>
      <c r="E83">
        <v>0</v>
      </c>
      <c r="F83">
        <v>120</v>
      </c>
      <c r="G83">
        <v>130</v>
      </c>
      <c r="H83">
        <v>117.5</v>
      </c>
      <c r="I83">
        <v>120</v>
      </c>
      <c r="J83">
        <f t="shared" si="22"/>
        <v>237.5</v>
      </c>
      <c r="K83">
        <f t="shared" si="23"/>
        <v>130</v>
      </c>
      <c r="L83">
        <f t="shared" si="24"/>
        <v>119.41</v>
      </c>
      <c r="N83">
        <v>7</v>
      </c>
      <c r="O83">
        <v>90</v>
      </c>
      <c r="P83">
        <v>45</v>
      </c>
      <c r="Q83">
        <v>0</v>
      </c>
      <c r="R83">
        <v>170.0001</v>
      </c>
      <c r="S83">
        <v>267.50029999999998</v>
      </c>
      <c r="T83">
        <v>187.5001</v>
      </c>
      <c r="U83">
        <v>282.50029999999998</v>
      </c>
      <c r="V83">
        <f t="shared" si="25"/>
        <v>357.5</v>
      </c>
      <c r="W83">
        <f t="shared" si="26"/>
        <v>282.5</v>
      </c>
      <c r="X83">
        <f t="shared" si="27"/>
        <v>174.71</v>
      </c>
      <c r="Z83">
        <v>7</v>
      </c>
      <c r="AA83">
        <v>90</v>
      </c>
      <c r="AB83">
        <v>45</v>
      </c>
      <c r="AC83">
        <v>0</v>
      </c>
      <c r="AD83">
        <f t="shared" si="28"/>
        <v>2.9750000000000001</v>
      </c>
      <c r="AE83">
        <f t="shared" si="29"/>
        <v>2.0625</v>
      </c>
      <c r="AF83">
        <f t="shared" si="30"/>
        <v>1.4706000000000001</v>
      </c>
    </row>
    <row r="84" spans="1:32">
      <c r="B84">
        <v>8</v>
      </c>
      <c r="C84">
        <v>90</v>
      </c>
      <c r="D84">
        <v>90</v>
      </c>
      <c r="E84">
        <v>0</v>
      </c>
      <c r="F84">
        <v>124.9999</v>
      </c>
      <c r="G84">
        <v>207.4999</v>
      </c>
      <c r="H84">
        <v>122.4999</v>
      </c>
      <c r="I84">
        <v>197.4999</v>
      </c>
      <c r="J84">
        <f t="shared" si="22"/>
        <v>247.5</v>
      </c>
      <c r="K84">
        <f t="shared" si="23"/>
        <v>207.5</v>
      </c>
      <c r="L84">
        <f t="shared" si="24"/>
        <v>124.4</v>
      </c>
      <c r="N84">
        <v>8</v>
      </c>
      <c r="O84">
        <v>90</v>
      </c>
      <c r="P84">
        <v>90</v>
      </c>
      <c r="Q84">
        <v>0</v>
      </c>
      <c r="R84">
        <v>140.00020000000001</v>
      </c>
      <c r="S84">
        <v>122.5005</v>
      </c>
      <c r="T84">
        <v>170.0001</v>
      </c>
      <c r="U84">
        <v>270.00029999999998</v>
      </c>
      <c r="V84">
        <f t="shared" si="25"/>
        <v>310</v>
      </c>
      <c r="W84">
        <f t="shared" si="26"/>
        <v>270</v>
      </c>
      <c r="X84">
        <f t="shared" si="27"/>
        <v>150.91999999999999</v>
      </c>
      <c r="Z84">
        <v>8</v>
      </c>
      <c r="AA84">
        <v>90</v>
      </c>
      <c r="AB84">
        <v>90</v>
      </c>
      <c r="AC84">
        <v>0</v>
      </c>
      <c r="AD84">
        <f t="shared" si="28"/>
        <v>2.7875000000000001</v>
      </c>
      <c r="AE84">
        <f t="shared" si="29"/>
        <v>2.3875000000000002</v>
      </c>
      <c r="AF84">
        <f t="shared" si="30"/>
        <v>1.3766</v>
      </c>
    </row>
    <row r="85" spans="1:32">
      <c r="B85">
        <v>9</v>
      </c>
      <c r="C85">
        <v>135</v>
      </c>
      <c r="D85">
        <v>45</v>
      </c>
      <c r="E85">
        <v>45</v>
      </c>
      <c r="F85">
        <v>154.9999</v>
      </c>
      <c r="G85">
        <v>222.4999</v>
      </c>
      <c r="H85">
        <v>154.9999</v>
      </c>
      <c r="I85">
        <v>155</v>
      </c>
      <c r="J85">
        <f t="shared" si="22"/>
        <v>310</v>
      </c>
      <c r="K85">
        <f t="shared" si="23"/>
        <v>222.5</v>
      </c>
      <c r="L85">
        <f t="shared" si="24"/>
        <v>155</v>
      </c>
      <c r="N85">
        <v>9</v>
      </c>
      <c r="O85">
        <v>135</v>
      </c>
      <c r="P85">
        <v>45</v>
      </c>
      <c r="Q85">
        <v>45</v>
      </c>
      <c r="R85">
        <v>197.5001</v>
      </c>
      <c r="S85">
        <v>182.50040000000001</v>
      </c>
      <c r="T85">
        <v>207.5001</v>
      </c>
      <c r="U85">
        <v>255.00040000000001</v>
      </c>
      <c r="V85">
        <f t="shared" si="25"/>
        <v>405</v>
      </c>
      <c r="W85">
        <f t="shared" si="26"/>
        <v>255</v>
      </c>
      <c r="X85">
        <f t="shared" si="27"/>
        <v>200.47</v>
      </c>
      <c r="Z85">
        <v>9</v>
      </c>
      <c r="AA85">
        <v>135</v>
      </c>
      <c r="AB85">
        <v>45</v>
      </c>
      <c r="AC85">
        <v>45</v>
      </c>
      <c r="AD85">
        <f t="shared" si="28"/>
        <v>3.5750000000000002</v>
      </c>
      <c r="AE85">
        <f t="shared" si="29"/>
        <v>2.3875000000000002</v>
      </c>
      <c r="AF85">
        <f t="shared" si="30"/>
        <v>1.7773500000000002</v>
      </c>
    </row>
    <row r="86" spans="1:32">
      <c r="B86">
        <v>10</v>
      </c>
      <c r="C86">
        <v>135</v>
      </c>
      <c r="D86">
        <v>90</v>
      </c>
      <c r="E86">
        <v>45</v>
      </c>
      <c r="F86">
        <v>159.9999</v>
      </c>
      <c r="G86">
        <v>214.9999</v>
      </c>
      <c r="H86">
        <v>137.4999</v>
      </c>
      <c r="I86">
        <v>209.9999</v>
      </c>
      <c r="J86">
        <f t="shared" si="22"/>
        <v>297.5</v>
      </c>
      <c r="K86">
        <f t="shared" si="23"/>
        <v>215</v>
      </c>
      <c r="L86">
        <f t="shared" si="24"/>
        <v>154.87</v>
      </c>
      <c r="N86">
        <v>10</v>
      </c>
      <c r="O86">
        <v>135</v>
      </c>
      <c r="P86">
        <v>90</v>
      </c>
      <c r="Q86">
        <v>45</v>
      </c>
      <c r="R86">
        <v>185.0001</v>
      </c>
      <c r="S86">
        <v>62.500540000000001</v>
      </c>
      <c r="T86">
        <v>190.0001</v>
      </c>
      <c r="U86">
        <v>205.00040000000001</v>
      </c>
      <c r="V86">
        <f t="shared" si="25"/>
        <v>375</v>
      </c>
      <c r="W86">
        <f t="shared" si="26"/>
        <v>205</v>
      </c>
      <c r="X86">
        <f t="shared" si="27"/>
        <v>186.93</v>
      </c>
      <c r="Z86">
        <v>10</v>
      </c>
      <c r="AA86">
        <v>135</v>
      </c>
      <c r="AB86">
        <v>90</v>
      </c>
      <c r="AC86">
        <v>45</v>
      </c>
      <c r="AD86">
        <f t="shared" si="28"/>
        <v>3.3624999999999998</v>
      </c>
      <c r="AE86">
        <f t="shared" si="29"/>
        <v>2.1</v>
      </c>
      <c r="AF86">
        <f t="shared" si="30"/>
        <v>1.7090000000000001</v>
      </c>
    </row>
    <row r="87" spans="1:32">
      <c r="B87">
        <v>11</v>
      </c>
      <c r="C87">
        <v>135</v>
      </c>
      <c r="D87">
        <v>135</v>
      </c>
      <c r="E87">
        <v>45</v>
      </c>
      <c r="F87">
        <v>130</v>
      </c>
      <c r="G87">
        <v>152.5</v>
      </c>
      <c r="H87">
        <v>122.4999</v>
      </c>
      <c r="I87">
        <v>145</v>
      </c>
      <c r="J87">
        <f t="shared" si="22"/>
        <v>252.5</v>
      </c>
      <c r="K87">
        <f t="shared" si="23"/>
        <v>152.5</v>
      </c>
      <c r="L87">
        <f t="shared" si="24"/>
        <v>128.22999999999999</v>
      </c>
      <c r="N87">
        <v>11</v>
      </c>
      <c r="O87">
        <v>135</v>
      </c>
      <c r="P87">
        <v>135</v>
      </c>
      <c r="Q87">
        <v>45</v>
      </c>
      <c r="R87">
        <v>162.5001</v>
      </c>
      <c r="S87">
        <v>347.50029999999998</v>
      </c>
      <c r="T87">
        <v>195.0001</v>
      </c>
      <c r="U87">
        <v>347.50029999999998</v>
      </c>
      <c r="V87">
        <f t="shared" si="25"/>
        <v>357.5</v>
      </c>
      <c r="W87">
        <f t="shared" si="26"/>
        <v>347.5</v>
      </c>
      <c r="X87">
        <f t="shared" si="27"/>
        <v>171.36</v>
      </c>
      <c r="Z87">
        <v>11</v>
      </c>
      <c r="AA87">
        <v>135</v>
      </c>
      <c r="AB87">
        <v>135</v>
      </c>
      <c r="AC87">
        <v>45</v>
      </c>
      <c r="AD87">
        <f t="shared" si="28"/>
        <v>3.05</v>
      </c>
      <c r="AE87">
        <f t="shared" si="29"/>
        <v>2.5</v>
      </c>
      <c r="AF87">
        <f t="shared" si="30"/>
        <v>1.4979500000000001</v>
      </c>
    </row>
    <row r="88" spans="1:32">
      <c r="B88">
        <v>12</v>
      </c>
      <c r="C88">
        <v>180</v>
      </c>
      <c r="D88">
        <v>90</v>
      </c>
      <c r="E88">
        <v>90</v>
      </c>
      <c r="F88">
        <v>127.5</v>
      </c>
      <c r="G88">
        <v>222.4999</v>
      </c>
      <c r="H88">
        <v>112.5</v>
      </c>
      <c r="I88">
        <v>155</v>
      </c>
      <c r="J88">
        <f t="shared" si="22"/>
        <v>240</v>
      </c>
      <c r="K88">
        <f t="shared" si="23"/>
        <v>222.5</v>
      </c>
      <c r="L88">
        <f t="shared" si="24"/>
        <v>124.64</v>
      </c>
      <c r="N88">
        <v>12</v>
      </c>
      <c r="O88">
        <v>180</v>
      </c>
      <c r="P88">
        <v>90</v>
      </c>
      <c r="Q88">
        <v>90</v>
      </c>
      <c r="R88">
        <v>172.5001</v>
      </c>
      <c r="S88">
        <v>455.00020000000001</v>
      </c>
      <c r="T88">
        <v>177.5001</v>
      </c>
      <c r="U88">
        <v>465.00020000000001</v>
      </c>
      <c r="V88">
        <f t="shared" si="25"/>
        <v>350</v>
      </c>
      <c r="W88">
        <f t="shared" si="26"/>
        <v>465</v>
      </c>
      <c r="X88">
        <f t="shared" si="27"/>
        <v>173.78</v>
      </c>
      <c r="Z88">
        <v>12</v>
      </c>
      <c r="AA88">
        <v>180</v>
      </c>
      <c r="AB88">
        <v>90</v>
      </c>
      <c r="AC88">
        <v>90</v>
      </c>
      <c r="AD88">
        <f t="shared" si="28"/>
        <v>2.95</v>
      </c>
      <c r="AE88">
        <f t="shared" si="29"/>
        <v>3.4375</v>
      </c>
      <c r="AF88">
        <f t="shared" si="30"/>
        <v>1.4921</v>
      </c>
    </row>
    <row r="89" spans="1:32">
      <c r="B89">
        <v>13</v>
      </c>
      <c r="C89">
        <v>180</v>
      </c>
      <c r="D89">
        <v>135</v>
      </c>
      <c r="E89">
        <v>90</v>
      </c>
      <c r="F89">
        <v>149.9999</v>
      </c>
      <c r="G89">
        <v>244.9999</v>
      </c>
      <c r="H89">
        <v>132.5</v>
      </c>
      <c r="I89">
        <v>244.9999</v>
      </c>
      <c r="J89">
        <f t="shared" si="22"/>
        <v>282.5</v>
      </c>
      <c r="K89">
        <f t="shared" si="23"/>
        <v>245</v>
      </c>
      <c r="L89">
        <f t="shared" si="24"/>
        <v>145.9</v>
      </c>
      <c r="N89">
        <v>13</v>
      </c>
      <c r="O89">
        <v>180</v>
      </c>
      <c r="P89">
        <v>135</v>
      </c>
      <c r="Q89">
        <v>90</v>
      </c>
      <c r="R89">
        <v>142.50020000000001</v>
      </c>
      <c r="S89">
        <v>437.50020000000001</v>
      </c>
      <c r="T89">
        <v>137.50020000000001</v>
      </c>
      <c r="U89">
        <v>442.50020000000001</v>
      </c>
      <c r="V89">
        <f t="shared" si="25"/>
        <v>280</v>
      </c>
      <c r="W89">
        <f t="shared" si="26"/>
        <v>442.5</v>
      </c>
      <c r="X89">
        <f t="shared" si="27"/>
        <v>141.27000000000001</v>
      </c>
      <c r="Z89">
        <v>13</v>
      </c>
      <c r="AA89">
        <v>180</v>
      </c>
      <c r="AB89">
        <v>135</v>
      </c>
      <c r="AC89">
        <v>90</v>
      </c>
      <c r="AD89">
        <f t="shared" si="28"/>
        <v>2.8125</v>
      </c>
      <c r="AE89">
        <f t="shared" si="29"/>
        <v>3.4375</v>
      </c>
      <c r="AF89">
        <f t="shared" si="30"/>
        <v>1.4358500000000001</v>
      </c>
    </row>
    <row r="90" spans="1:32">
      <c r="B90">
        <v>14</v>
      </c>
      <c r="C90">
        <v>180</v>
      </c>
      <c r="D90">
        <v>180</v>
      </c>
      <c r="E90">
        <v>90</v>
      </c>
      <c r="F90">
        <v>105</v>
      </c>
      <c r="G90">
        <v>224.9999</v>
      </c>
      <c r="H90">
        <v>107.5</v>
      </c>
      <c r="I90">
        <v>229.9999</v>
      </c>
      <c r="J90">
        <f t="shared" si="22"/>
        <v>212.5</v>
      </c>
      <c r="K90">
        <f t="shared" si="23"/>
        <v>230</v>
      </c>
      <c r="L90">
        <f t="shared" si="24"/>
        <v>105.64</v>
      </c>
      <c r="N90">
        <v>14</v>
      </c>
      <c r="O90">
        <v>180</v>
      </c>
      <c r="P90">
        <v>180</v>
      </c>
      <c r="Q90">
        <v>90</v>
      </c>
      <c r="R90">
        <v>180.0001</v>
      </c>
      <c r="S90">
        <v>255.00040000000001</v>
      </c>
      <c r="T90">
        <v>165.0001</v>
      </c>
      <c r="U90">
        <v>150.00049999999999</v>
      </c>
      <c r="V90">
        <f t="shared" si="25"/>
        <v>345</v>
      </c>
      <c r="W90">
        <f t="shared" si="26"/>
        <v>255</v>
      </c>
      <c r="X90">
        <f t="shared" si="27"/>
        <v>177.37</v>
      </c>
      <c r="Z90">
        <v>14</v>
      </c>
      <c r="AA90">
        <v>180</v>
      </c>
      <c r="AB90">
        <v>180</v>
      </c>
      <c r="AC90">
        <v>90</v>
      </c>
      <c r="AD90">
        <f t="shared" si="28"/>
        <v>2.7875000000000001</v>
      </c>
      <c r="AE90">
        <f t="shared" si="29"/>
        <v>2.4249999999999998</v>
      </c>
      <c r="AF90">
        <f t="shared" si="30"/>
        <v>1.4150499999999999</v>
      </c>
    </row>
    <row r="91" spans="1:32">
      <c r="B91">
        <v>15</v>
      </c>
      <c r="C91">
        <v>180</v>
      </c>
      <c r="D91">
        <v>90</v>
      </c>
      <c r="E91">
        <v>0</v>
      </c>
      <c r="F91">
        <v>147.4999</v>
      </c>
      <c r="G91">
        <v>297.49979999999999</v>
      </c>
      <c r="H91">
        <v>139.9999</v>
      </c>
      <c r="I91">
        <v>297.49979999999999</v>
      </c>
      <c r="J91">
        <f t="shared" si="22"/>
        <v>287.5</v>
      </c>
      <c r="K91">
        <f t="shared" si="23"/>
        <v>297.5</v>
      </c>
      <c r="L91">
        <f t="shared" si="24"/>
        <v>145.66999999999999</v>
      </c>
      <c r="N91">
        <v>15</v>
      </c>
      <c r="O91">
        <v>180</v>
      </c>
      <c r="P91">
        <v>90</v>
      </c>
      <c r="Q91">
        <v>0</v>
      </c>
      <c r="R91">
        <v>150.00020000000001</v>
      </c>
      <c r="S91">
        <v>455.00020000000001</v>
      </c>
      <c r="T91">
        <v>200.0001</v>
      </c>
      <c r="U91">
        <v>365.00020000000001</v>
      </c>
      <c r="V91">
        <f t="shared" si="25"/>
        <v>350</v>
      </c>
      <c r="W91">
        <f t="shared" si="26"/>
        <v>455</v>
      </c>
      <c r="X91">
        <f t="shared" si="27"/>
        <v>162.91999999999999</v>
      </c>
      <c r="Z91">
        <v>15</v>
      </c>
      <c r="AA91">
        <v>180</v>
      </c>
      <c r="AB91">
        <v>90</v>
      </c>
      <c r="AC91">
        <v>0</v>
      </c>
      <c r="AD91">
        <f t="shared" si="28"/>
        <v>3.1875</v>
      </c>
      <c r="AE91">
        <f t="shared" si="29"/>
        <v>3.7625000000000002</v>
      </c>
      <c r="AF91">
        <f t="shared" si="30"/>
        <v>1.5429499999999998</v>
      </c>
    </row>
    <row r="92" spans="1:32">
      <c r="A92" t="s">
        <v>25</v>
      </c>
      <c r="B92">
        <v>1</v>
      </c>
      <c r="C92">
        <v>0</v>
      </c>
      <c r="D92">
        <v>0</v>
      </c>
      <c r="E92">
        <v>0</v>
      </c>
      <c r="F92">
        <v>65.000010000000003</v>
      </c>
      <c r="G92">
        <v>579.99959999999999</v>
      </c>
      <c r="H92">
        <v>50</v>
      </c>
      <c r="I92">
        <v>100</v>
      </c>
      <c r="J92">
        <f>ROUND(SUM(F92,H92),2)</f>
        <v>115</v>
      </c>
      <c r="K92">
        <f>ROUND(MAX(G92,I92),2)</f>
        <v>580</v>
      </c>
      <c r="L92">
        <f>ROUND((F92/2*F92*G92+H92/2*H92*I92)/(F92*G92+H92*I92)+F92/2,2)</f>
        <v>64.12</v>
      </c>
      <c r="N92">
        <v>1</v>
      </c>
      <c r="O92">
        <v>0</v>
      </c>
      <c r="P92">
        <v>0</v>
      </c>
      <c r="Q92">
        <v>0</v>
      </c>
      <c r="R92">
        <v>142.4999</v>
      </c>
      <c r="S92">
        <v>600</v>
      </c>
      <c r="T92">
        <v>30.000219999999999</v>
      </c>
      <c r="U92">
        <v>445.00020000000001</v>
      </c>
      <c r="V92">
        <f t="shared" ref="V92:V106" si="31">ROUND(SUM(R92,T92),2)</f>
        <v>172.5</v>
      </c>
      <c r="W92">
        <f t="shared" ref="W92:W106" si="32">ROUND(MAX(S92,U92),2)</f>
        <v>600</v>
      </c>
      <c r="X92">
        <f t="shared" ref="X92:X106" si="33">ROUND((R92/2*R92*S92+T92/2*T92*U92)/(R92*S92+T92*U92)+R92/2,2)</f>
        <v>134.9</v>
      </c>
      <c r="Z92">
        <v>1</v>
      </c>
      <c r="AA92">
        <v>0</v>
      </c>
      <c r="AB92">
        <v>0</v>
      </c>
      <c r="AC92">
        <v>0</v>
      </c>
      <c r="AD92">
        <f t="shared" ref="AD92:AD106" si="34">AVERAGE(J92,V92)/100</f>
        <v>1.4375</v>
      </c>
      <c r="AE92">
        <f t="shared" ref="AE92:AE106" si="35">AVERAGE(K92,W92)/100</f>
        <v>5.9</v>
      </c>
      <c r="AF92">
        <f t="shared" ref="AF92:AF106" si="36">AVERAGE(L92,X92)/100</f>
        <v>0.9951000000000001</v>
      </c>
    </row>
    <row r="93" spans="1:32">
      <c r="B93">
        <v>2</v>
      </c>
      <c r="C93">
        <v>45</v>
      </c>
      <c r="D93">
        <v>45</v>
      </c>
      <c r="E93">
        <v>45</v>
      </c>
      <c r="F93">
        <v>162.4999</v>
      </c>
      <c r="G93">
        <v>642.49950000000001</v>
      </c>
      <c r="H93">
        <v>50</v>
      </c>
      <c r="I93">
        <v>399.99970000000002</v>
      </c>
      <c r="J93">
        <f>ROUND(SUM(F93,H93),2)</f>
        <v>212.5</v>
      </c>
      <c r="K93">
        <f>ROUND(MAX(G93,I93),2)</f>
        <v>642.5</v>
      </c>
      <c r="L93">
        <f>ROUND((F93/2*F93*G93+H93/2*H93*I93)/(F93*G93+H93*I93)+F93/2,2)</f>
        <v>153.46</v>
      </c>
      <c r="N93">
        <v>2</v>
      </c>
      <c r="O93">
        <v>45</v>
      </c>
      <c r="P93">
        <v>45</v>
      </c>
      <c r="Q93">
        <v>45</v>
      </c>
      <c r="R93">
        <v>227.5001</v>
      </c>
      <c r="S93">
        <v>615</v>
      </c>
      <c r="T93">
        <v>252.5001</v>
      </c>
      <c r="U93">
        <v>292.50029999999998</v>
      </c>
      <c r="V93">
        <f t="shared" si="31"/>
        <v>480</v>
      </c>
      <c r="W93">
        <f t="shared" si="32"/>
        <v>615</v>
      </c>
      <c r="X93">
        <f t="shared" si="33"/>
        <v>231.82</v>
      </c>
      <c r="Z93">
        <v>2</v>
      </c>
      <c r="AA93">
        <v>45</v>
      </c>
      <c r="AB93">
        <v>45</v>
      </c>
      <c r="AC93">
        <v>45</v>
      </c>
      <c r="AD93">
        <f t="shared" si="34"/>
        <v>3.4624999999999999</v>
      </c>
      <c r="AE93">
        <f t="shared" si="35"/>
        <v>6.2874999999999996</v>
      </c>
      <c r="AF93">
        <f t="shared" si="36"/>
        <v>1.9263999999999999</v>
      </c>
    </row>
    <row r="94" spans="1:32">
      <c r="B94">
        <v>3</v>
      </c>
      <c r="C94">
        <v>90</v>
      </c>
      <c r="D94">
        <v>90</v>
      </c>
      <c r="E94">
        <v>90</v>
      </c>
      <c r="F94">
        <v>599.99959999999999</v>
      </c>
      <c r="G94">
        <v>232.4999</v>
      </c>
      <c r="H94">
        <v>117.5</v>
      </c>
      <c r="I94">
        <v>232.4999</v>
      </c>
      <c r="J94">
        <f>ROUND(SUM(F94,H94),2)</f>
        <v>717.5</v>
      </c>
      <c r="K94">
        <f>ROUND(MAX(G94,I94),2)</f>
        <v>232.5</v>
      </c>
      <c r="L94">
        <f>ROUND((F94/2*F94*G94+H94/2*H94*I94)/(F94*G94+H94*I94)+F94/2,2)</f>
        <v>560.49</v>
      </c>
      <c r="N94">
        <v>3</v>
      </c>
      <c r="O94">
        <v>90</v>
      </c>
      <c r="P94">
        <v>90</v>
      </c>
      <c r="Q94">
        <v>90</v>
      </c>
      <c r="R94">
        <v>307.49979999999999</v>
      </c>
      <c r="S94">
        <v>270.00029999999998</v>
      </c>
      <c r="T94">
        <v>165.0001</v>
      </c>
      <c r="U94">
        <v>370.00020000000001</v>
      </c>
      <c r="V94">
        <f t="shared" si="31"/>
        <v>472.5</v>
      </c>
      <c r="W94">
        <f t="shared" si="32"/>
        <v>370</v>
      </c>
      <c r="X94">
        <f t="shared" si="33"/>
        <v>277.31</v>
      </c>
      <c r="Z94">
        <v>3</v>
      </c>
      <c r="AA94">
        <v>90</v>
      </c>
      <c r="AB94">
        <v>90</v>
      </c>
      <c r="AC94">
        <v>90</v>
      </c>
      <c r="AD94">
        <f t="shared" si="34"/>
        <v>5.95</v>
      </c>
      <c r="AE94">
        <f t="shared" si="35"/>
        <v>3.0125000000000002</v>
      </c>
      <c r="AF94">
        <f t="shared" si="36"/>
        <v>4.1890000000000001</v>
      </c>
    </row>
    <row r="95" spans="1:32">
      <c r="B95">
        <v>4</v>
      </c>
      <c r="C95">
        <v>135</v>
      </c>
      <c r="D95">
        <v>135</v>
      </c>
      <c r="E95">
        <v>135</v>
      </c>
      <c r="F95">
        <v>157.4999</v>
      </c>
      <c r="G95">
        <v>477.49970000000002</v>
      </c>
      <c r="H95">
        <v>324.99979999999999</v>
      </c>
      <c r="I95">
        <v>292.49979999999999</v>
      </c>
      <c r="J95">
        <f>ROUND(SUM(F95,H95),2)</f>
        <v>482.5</v>
      </c>
      <c r="K95">
        <f>ROUND(MAX(G95,I95),2)</f>
        <v>477.5</v>
      </c>
      <c r="L95">
        <f>ROUND((F95/2*F95*G95+H95/2*H95*I95)/(F95*G95+H95*I95)+F95/2,2)</f>
        <v>204.26</v>
      </c>
      <c r="N95">
        <v>4</v>
      </c>
      <c r="O95">
        <v>135</v>
      </c>
      <c r="P95">
        <v>135</v>
      </c>
      <c r="Q95">
        <v>135</v>
      </c>
      <c r="R95">
        <v>469.99979999999999</v>
      </c>
      <c r="S95">
        <v>235.00040000000001</v>
      </c>
      <c r="T95">
        <v>300</v>
      </c>
      <c r="U95">
        <v>227.50040000000001</v>
      </c>
      <c r="V95">
        <f t="shared" si="31"/>
        <v>770</v>
      </c>
      <c r="W95">
        <f t="shared" si="32"/>
        <v>235</v>
      </c>
      <c r="X95">
        <f t="shared" si="33"/>
        <v>437.54</v>
      </c>
      <c r="Z95">
        <v>4</v>
      </c>
      <c r="AA95">
        <v>135</v>
      </c>
      <c r="AB95">
        <v>135</v>
      </c>
      <c r="AC95">
        <v>135</v>
      </c>
      <c r="AD95">
        <f t="shared" si="34"/>
        <v>6.2625000000000002</v>
      </c>
      <c r="AE95">
        <f t="shared" si="35"/>
        <v>3.5625</v>
      </c>
      <c r="AF95">
        <f t="shared" si="36"/>
        <v>3.2089999999999996</v>
      </c>
    </row>
    <row r="96" spans="1:32">
      <c r="B96">
        <v>5</v>
      </c>
      <c r="C96">
        <v>180</v>
      </c>
      <c r="D96">
        <v>180</v>
      </c>
      <c r="E96">
        <v>180</v>
      </c>
      <c r="F96">
        <v>297.49979999999999</v>
      </c>
      <c r="G96">
        <v>137.5</v>
      </c>
      <c r="H96">
        <v>199.9999</v>
      </c>
      <c r="I96">
        <v>374.99979999999999</v>
      </c>
      <c r="J96">
        <f>ROUND(SUM(F96,H96),2)</f>
        <v>497.5</v>
      </c>
      <c r="K96">
        <f>ROUND(MAX(G96,I96),2)</f>
        <v>375</v>
      </c>
      <c r="L96">
        <f>ROUND((F96/2*F96*G96+H96/2*H96*I96)/(F96*G96+H96*I96)+F96/2,2)</f>
        <v>265.95</v>
      </c>
      <c r="N96">
        <v>5</v>
      </c>
      <c r="O96">
        <v>180</v>
      </c>
      <c r="P96">
        <v>180</v>
      </c>
      <c r="Q96">
        <v>180</v>
      </c>
      <c r="R96">
        <v>300</v>
      </c>
      <c r="S96">
        <v>317.50029999999998</v>
      </c>
      <c r="T96">
        <v>409.99990000000003</v>
      </c>
      <c r="U96">
        <v>232.50040000000001</v>
      </c>
      <c r="V96">
        <f t="shared" si="31"/>
        <v>710</v>
      </c>
      <c r="W96">
        <f t="shared" si="32"/>
        <v>317.5</v>
      </c>
      <c r="X96">
        <f t="shared" si="33"/>
        <v>327.51</v>
      </c>
      <c r="Z96">
        <v>5</v>
      </c>
      <c r="AA96">
        <v>180</v>
      </c>
      <c r="AB96">
        <v>180</v>
      </c>
      <c r="AC96">
        <v>180</v>
      </c>
      <c r="AD96">
        <f t="shared" si="34"/>
        <v>6.0374999999999996</v>
      </c>
      <c r="AE96">
        <f t="shared" si="35"/>
        <v>3.4624999999999999</v>
      </c>
      <c r="AF96">
        <f t="shared" si="36"/>
        <v>2.9673000000000003</v>
      </c>
    </row>
    <row r="97" spans="2:32">
      <c r="B97">
        <v>6</v>
      </c>
      <c r="C97">
        <v>90</v>
      </c>
      <c r="D97">
        <v>0</v>
      </c>
      <c r="E97">
        <v>0</v>
      </c>
      <c r="F97">
        <v>110</v>
      </c>
      <c r="G97">
        <v>117.5</v>
      </c>
      <c r="H97">
        <v>429.99970000000002</v>
      </c>
      <c r="I97">
        <v>452.49970000000002</v>
      </c>
      <c r="J97">
        <f>ROUND(SUM(F97,H97),2)</f>
        <v>540</v>
      </c>
      <c r="K97">
        <f>ROUND(MAX(G97,I97),2)</f>
        <v>452.5</v>
      </c>
      <c r="L97">
        <f>ROUND((F97/2*F97*G97+H97/2*H97*I97)/(F97*G97+H97*I97)+F97/2,2)</f>
        <v>260.02999999999997</v>
      </c>
      <c r="N97">
        <v>6</v>
      </c>
      <c r="O97">
        <v>90</v>
      </c>
      <c r="P97">
        <v>0</v>
      </c>
      <c r="Q97">
        <v>0</v>
      </c>
      <c r="R97">
        <v>85.000209999999996</v>
      </c>
      <c r="S97">
        <v>127.5005</v>
      </c>
      <c r="T97">
        <v>464.99979999999999</v>
      </c>
      <c r="U97">
        <v>157.50040000000001</v>
      </c>
      <c r="V97">
        <f t="shared" si="31"/>
        <v>550</v>
      </c>
      <c r="W97">
        <f t="shared" si="32"/>
        <v>157.5</v>
      </c>
      <c r="X97">
        <f t="shared" si="33"/>
        <v>250.51</v>
      </c>
      <c r="Z97">
        <v>6</v>
      </c>
      <c r="AA97">
        <v>90</v>
      </c>
      <c r="AB97">
        <v>0</v>
      </c>
      <c r="AC97">
        <v>0</v>
      </c>
      <c r="AD97">
        <f t="shared" si="34"/>
        <v>5.45</v>
      </c>
      <c r="AE97">
        <f t="shared" si="35"/>
        <v>3.05</v>
      </c>
      <c r="AF97">
        <f t="shared" si="36"/>
        <v>2.5526999999999997</v>
      </c>
    </row>
    <row r="98" spans="2:32">
      <c r="B98">
        <v>7</v>
      </c>
      <c r="C98">
        <v>90</v>
      </c>
      <c r="D98">
        <v>45</v>
      </c>
      <c r="E98">
        <v>0</v>
      </c>
      <c r="F98">
        <v>344.99979999999999</v>
      </c>
      <c r="G98">
        <v>100</v>
      </c>
      <c r="H98">
        <v>472.49959999999999</v>
      </c>
      <c r="I98">
        <v>157.5</v>
      </c>
      <c r="J98">
        <f>ROUND(SUM(F98,H98),2)</f>
        <v>817.5</v>
      </c>
      <c r="K98">
        <f>ROUND(MAX(G98,I98),2)</f>
        <v>157.5</v>
      </c>
      <c r="L98">
        <f>ROUND((F98/2*F98*G98+H98/2*H98*I98)/(F98*G98+H98*I98)+F98/2,2)</f>
        <v>388.56</v>
      </c>
      <c r="N98">
        <v>7</v>
      </c>
      <c r="O98">
        <v>90</v>
      </c>
      <c r="P98">
        <v>45</v>
      </c>
      <c r="Q98">
        <v>0</v>
      </c>
      <c r="R98">
        <v>217.5001</v>
      </c>
      <c r="S98">
        <v>662.49990000000003</v>
      </c>
      <c r="T98">
        <v>374.99990000000003</v>
      </c>
      <c r="U98">
        <v>382.50020000000001</v>
      </c>
      <c r="V98">
        <f t="shared" si="31"/>
        <v>592.5</v>
      </c>
      <c r="W98">
        <f t="shared" si="32"/>
        <v>662.5</v>
      </c>
      <c r="X98">
        <f t="shared" si="33"/>
        <v>256.79000000000002</v>
      </c>
      <c r="Z98">
        <v>7</v>
      </c>
      <c r="AA98">
        <v>90</v>
      </c>
      <c r="AB98">
        <v>45</v>
      </c>
      <c r="AC98">
        <v>0</v>
      </c>
      <c r="AD98">
        <f t="shared" si="34"/>
        <v>7.05</v>
      </c>
      <c r="AE98">
        <f t="shared" si="35"/>
        <v>4.0999999999999996</v>
      </c>
      <c r="AF98">
        <f t="shared" si="36"/>
        <v>3.22675</v>
      </c>
    </row>
    <row r="99" spans="2:32">
      <c r="B99">
        <v>8</v>
      </c>
      <c r="C99">
        <v>90</v>
      </c>
      <c r="D99">
        <v>90</v>
      </c>
      <c r="E99">
        <v>0</v>
      </c>
      <c r="F99">
        <v>94.999979999999994</v>
      </c>
      <c r="G99">
        <v>404.99970000000002</v>
      </c>
      <c r="H99">
        <v>45</v>
      </c>
      <c r="I99">
        <v>432.49970000000002</v>
      </c>
      <c r="J99">
        <f>ROUND(SUM(F99,H99),2)</f>
        <v>140</v>
      </c>
      <c r="K99">
        <f>ROUND(MAX(G99,I99),2)</f>
        <v>432.5</v>
      </c>
      <c r="L99">
        <f>ROUND((F99/2*F99*G99+H99/2*H99*I99)/(F99*G99+H99*I99)+F99/2,2)</f>
        <v>86.6</v>
      </c>
      <c r="N99">
        <v>8</v>
      </c>
      <c r="O99">
        <v>90</v>
      </c>
      <c r="P99">
        <v>90</v>
      </c>
      <c r="Q99">
        <v>0</v>
      </c>
      <c r="R99">
        <v>497.49979999999999</v>
      </c>
      <c r="S99">
        <v>290.00029999999998</v>
      </c>
      <c r="T99">
        <v>300</v>
      </c>
      <c r="U99">
        <v>300.00029999999998</v>
      </c>
      <c r="V99">
        <f t="shared" si="31"/>
        <v>797.5</v>
      </c>
      <c r="W99">
        <f t="shared" si="32"/>
        <v>300</v>
      </c>
      <c r="X99">
        <f t="shared" si="33"/>
        <v>459.56</v>
      </c>
      <c r="Z99">
        <v>8</v>
      </c>
      <c r="AA99">
        <v>90</v>
      </c>
      <c r="AB99">
        <v>90</v>
      </c>
      <c r="AC99">
        <v>0</v>
      </c>
      <c r="AD99">
        <f t="shared" si="34"/>
        <v>4.6875</v>
      </c>
      <c r="AE99">
        <f t="shared" si="35"/>
        <v>3.6625000000000001</v>
      </c>
      <c r="AF99">
        <f t="shared" si="36"/>
        <v>2.7307999999999999</v>
      </c>
    </row>
    <row r="100" spans="2:32">
      <c r="B100">
        <v>9</v>
      </c>
      <c r="C100">
        <v>135</v>
      </c>
      <c r="D100">
        <v>45</v>
      </c>
      <c r="E100">
        <v>45</v>
      </c>
      <c r="F100">
        <v>552.49959999999999</v>
      </c>
      <c r="G100">
        <v>234.9999</v>
      </c>
      <c r="H100">
        <v>89.999979999999994</v>
      </c>
      <c r="I100">
        <v>279.99979999999999</v>
      </c>
      <c r="J100">
        <f>ROUND(SUM(F100,H100),2)</f>
        <v>642.5</v>
      </c>
      <c r="K100">
        <f>ROUND(MAX(G100,I100),2)</f>
        <v>280</v>
      </c>
      <c r="L100">
        <f>ROUND((F100/2*F100*G100+H100/2*H100*I100)/(F100*G100+H100*I100)+F100/2,2)</f>
        <v>514.91</v>
      </c>
      <c r="N100">
        <v>9</v>
      </c>
      <c r="O100">
        <v>135</v>
      </c>
      <c r="P100">
        <v>45</v>
      </c>
      <c r="Q100">
        <v>45</v>
      </c>
      <c r="R100">
        <v>2.5</v>
      </c>
      <c r="S100">
        <v>605</v>
      </c>
      <c r="T100">
        <v>300</v>
      </c>
      <c r="U100">
        <v>814.99980000000005</v>
      </c>
      <c r="V100">
        <f t="shared" si="31"/>
        <v>302.5</v>
      </c>
      <c r="W100">
        <f t="shared" si="32"/>
        <v>815</v>
      </c>
      <c r="X100">
        <f t="shared" si="33"/>
        <v>150.34</v>
      </c>
      <c r="Z100">
        <v>9</v>
      </c>
      <c r="AA100">
        <v>135</v>
      </c>
      <c r="AB100">
        <v>45</v>
      </c>
      <c r="AC100">
        <v>45</v>
      </c>
      <c r="AD100">
        <f t="shared" si="34"/>
        <v>4.7249999999999996</v>
      </c>
      <c r="AE100">
        <f t="shared" si="35"/>
        <v>5.4749999999999996</v>
      </c>
      <c r="AF100">
        <f t="shared" si="36"/>
        <v>3.3262499999999999</v>
      </c>
    </row>
    <row r="101" spans="2:32">
      <c r="B101">
        <v>10</v>
      </c>
      <c r="C101">
        <v>135</v>
      </c>
      <c r="D101">
        <v>90</v>
      </c>
      <c r="E101">
        <v>45</v>
      </c>
      <c r="F101">
        <v>399.99970000000002</v>
      </c>
      <c r="G101">
        <v>120</v>
      </c>
      <c r="H101">
        <v>354.99979999999999</v>
      </c>
      <c r="I101">
        <v>392.49979999999999</v>
      </c>
      <c r="J101">
        <f>ROUND(SUM(F101,H101),2)</f>
        <v>755</v>
      </c>
      <c r="K101">
        <f>ROUND(MAX(G101,I101),2)</f>
        <v>392.5</v>
      </c>
      <c r="L101">
        <f>ROUND((F101/2*F101*G101+H101/2*H101*I101)/(F101*G101+H101*I101)+F101/2,2)</f>
        <v>383.26</v>
      </c>
      <c r="N101">
        <v>10</v>
      </c>
      <c r="O101">
        <v>135</v>
      </c>
      <c r="P101">
        <v>90</v>
      </c>
      <c r="Q101">
        <v>45</v>
      </c>
      <c r="R101">
        <v>145.00020000000001</v>
      </c>
      <c r="S101">
        <v>600</v>
      </c>
      <c r="T101">
        <v>300</v>
      </c>
      <c r="U101">
        <v>600</v>
      </c>
      <c r="V101">
        <f t="shared" si="31"/>
        <v>445</v>
      </c>
      <c r="W101">
        <f t="shared" si="32"/>
        <v>600</v>
      </c>
      <c r="X101">
        <f t="shared" si="33"/>
        <v>197.25</v>
      </c>
      <c r="Z101">
        <v>10</v>
      </c>
      <c r="AA101">
        <v>135</v>
      </c>
      <c r="AB101">
        <v>90</v>
      </c>
      <c r="AC101">
        <v>45</v>
      </c>
      <c r="AD101">
        <f t="shared" si="34"/>
        <v>6</v>
      </c>
      <c r="AE101">
        <f t="shared" si="35"/>
        <v>4.9625000000000004</v>
      </c>
      <c r="AF101">
        <f t="shared" si="36"/>
        <v>2.9025499999999997</v>
      </c>
    </row>
    <row r="102" spans="2:32">
      <c r="B102">
        <v>11</v>
      </c>
      <c r="C102">
        <v>135</v>
      </c>
      <c r="D102">
        <v>135</v>
      </c>
      <c r="E102">
        <v>45</v>
      </c>
      <c r="F102">
        <v>222.4999</v>
      </c>
      <c r="G102">
        <v>297.49979999999999</v>
      </c>
      <c r="H102">
        <v>239.99979999999999</v>
      </c>
      <c r="I102">
        <v>477.49970000000002</v>
      </c>
      <c r="J102">
        <f>ROUND(SUM(F102,H102),2)</f>
        <v>462.5</v>
      </c>
      <c r="K102">
        <f>ROUND(MAX(G102,I102),2)</f>
        <v>477.5</v>
      </c>
      <c r="L102">
        <f>ROUND((F102/2*F102*G102+H102/2*H102*I102)/(F102*G102+H102*I102)+F102/2,2)</f>
        <v>228.05</v>
      </c>
      <c r="N102">
        <v>11</v>
      </c>
      <c r="O102">
        <v>135</v>
      </c>
      <c r="P102">
        <v>135</v>
      </c>
      <c r="Q102">
        <v>45</v>
      </c>
      <c r="R102">
        <v>20.000229999999998</v>
      </c>
      <c r="S102">
        <v>600</v>
      </c>
      <c r="T102">
        <v>300</v>
      </c>
      <c r="U102">
        <v>600</v>
      </c>
      <c r="V102">
        <f t="shared" si="31"/>
        <v>320</v>
      </c>
      <c r="W102">
        <f t="shared" si="32"/>
        <v>600</v>
      </c>
      <c r="X102">
        <f t="shared" si="33"/>
        <v>151.25</v>
      </c>
      <c r="Z102">
        <v>11</v>
      </c>
      <c r="AA102">
        <v>135</v>
      </c>
      <c r="AB102">
        <v>135</v>
      </c>
      <c r="AC102">
        <v>45</v>
      </c>
      <c r="AD102">
        <f t="shared" si="34"/>
        <v>3.9125000000000001</v>
      </c>
      <c r="AE102">
        <f t="shared" si="35"/>
        <v>5.3875000000000002</v>
      </c>
      <c r="AF102">
        <f t="shared" si="36"/>
        <v>1.8965000000000001</v>
      </c>
    </row>
    <row r="103" spans="2:32">
      <c r="B103">
        <v>12</v>
      </c>
      <c r="C103">
        <v>180</v>
      </c>
      <c r="D103">
        <v>90</v>
      </c>
      <c r="E103">
        <v>90</v>
      </c>
      <c r="F103">
        <v>389.99970000000002</v>
      </c>
      <c r="G103">
        <v>204.9999</v>
      </c>
      <c r="H103">
        <v>272.49979999999999</v>
      </c>
      <c r="I103">
        <v>309.99979999999999</v>
      </c>
      <c r="J103">
        <f>ROUND(SUM(F103,H103),2)</f>
        <v>662.5</v>
      </c>
      <c r="K103">
        <f>ROUND(MAX(G103,I103),2)</f>
        <v>310</v>
      </c>
      <c r="L103">
        <f>ROUND((F103/2*F103*G103+H103/2*H103*I103)/(F103*G103+H103*I103)+F103/2,2)</f>
        <v>359.82</v>
      </c>
      <c r="N103">
        <v>12</v>
      </c>
      <c r="O103">
        <v>180</v>
      </c>
      <c r="P103">
        <v>90</v>
      </c>
      <c r="Q103">
        <v>90</v>
      </c>
      <c r="R103">
        <v>392.49990000000003</v>
      </c>
      <c r="S103">
        <v>167.50040000000001</v>
      </c>
      <c r="T103">
        <v>300</v>
      </c>
      <c r="U103">
        <v>232.50040000000001</v>
      </c>
      <c r="V103">
        <f t="shared" si="31"/>
        <v>692.5</v>
      </c>
      <c r="W103">
        <f t="shared" si="32"/>
        <v>232.5</v>
      </c>
      <c r="X103">
        <f t="shared" si="33"/>
        <v>368.69</v>
      </c>
      <c r="Z103">
        <v>12</v>
      </c>
      <c r="AA103">
        <v>180</v>
      </c>
      <c r="AB103">
        <v>90</v>
      </c>
      <c r="AC103">
        <v>90</v>
      </c>
      <c r="AD103">
        <f t="shared" si="34"/>
        <v>6.7750000000000004</v>
      </c>
      <c r="AE103">
        <f t="shared" si="35"/>
        <v>2.7124999999999999</v>
      </c>
      <c r="AF103">
        <f t="shared" si="36"/>
        <v>3.64255</v>
      </c>
    </row>
    <row r="104" spans="2:32">
      <c r="B104">
        <v>13</v>
      </c>
      <c r="C104">
        <v>180</v>
      </c>
      <c r="D104">
        <v>135</v>
      </c>
      <c r="E104">
        <v>90</v>
      </c>
      <c r="F104">
        <v>319.99979999999999</v>
      </c>
      <c r="G104">
        <v>197.4999</v>
      </c>
      <c r="H104">
        <v>319.99979999999999</v>
      </c>
      <c r="I104">
        <v>322.49979999999999</v>
      </c>
      <c r="J104">
        <f>ROUND(SUM(F104,H104),2)</f>
        <v>640</v>
      </c>
      <c r="K104">
        <f>ROUND(MAX(G104,I104),2)</f>
        <v>322.5</v>
      </c>
      <c r="L104">
        <f>ROUND((F104/2*F104*G104+H104/2*H104*I104)/(F104*G104+H104*I104)+F104/2,2)</f>
        <v>320</v>
      </c>
      <c r="N104">
        <v>13</v>
      </c>
      <c r="O104">
        <v>180</v>
      </c>
      <c r="P104">
        <v>135</v>
      </c>
      <c r="Q104">
        <v>90</v>
      </c>
      <c r="R104">
        <v>235.0001</v>
      </c>
      <c r="S104">
        <v>597.5</v>
      </c>
      <c r="T104">
        <v>235.0001</v>
      </c>
      <c r="U104">
        <v>457.50020000000001</v>
      </c>
      <c r="V104">
        <f t="shared" si="31"/>
        <v>470</v>
      </c>
      <c r="W104">
        <f t="shared" si="32"/>
        <v>597.5</v>
      </c>
      <c r="X104">
        <f t="shared" si="33"/>
        <v>235</v>
      </c>
      <c r="Z104">
        <v>13</v>
      </c>
      <c r="AA104">
        <v>180</v>
      </c>
      <c r="AB104">
        <v>135</v>
      </c>
      <c r="AC104">
        <v>90</v>
      </c>
      <c r="AD104">
        <f t="shared" si="34"/>
        <v>5.55</v>
      </c>
      <c r="AE104">
        <f t="shared" si="35"/>
        <v>4.5999999999999996</v>
      </c>
      <c r="AF104">
        <f t="shared" si="36"/>
        <v>2.7749999999999999</v>
      </c>
    </row>
    <row r="105" spans="2:32">
      <c r="B105">
        <v>14</v>
      </c>
      <c r="C105">
        <v>180</v>
      </c>
      <c r="D105">
        <v>180</v>
      </c>
      <c r="E105">
        <v>90</v>
      </c>
      <c r="F105">
        <v>407.49970000000002</v>
      </c>
      <c r="G105">
        <v>264.99990000000003</v>
      </c>
      <c r="H105">
        <v>499.99959999999999</v>
      </c>
      <c r="I105">
        <v>262.49990000000003</v>
      </c>
      <c r="J105">
        <f>ROUND(SUM(F105,H105),2)</f>
        <v>907.5</v>
      </c>
      <c r="K105">
        <f>ROUND(MAX(G105,I105),2)</f>
        <v>265</v>
      </c>
      <c r="L105">
        <f>ROUND((F105/2*F105*G105+H105/2*H105*I105)/(F105*G105+H105*I105)+F105/2,2)</f>
        <v>432.87</v>
      </c>
      <c r="N105">
        <v>14</v>
      </c>
      <c r="O105">
        <v>180</v>
      </c>
      <c r="P105">
        <v>180</v>
      </c>
      <c r="Q105">
        <v>90</v>
      </c>
      <c r="R105">
        <v>172.5001</v>
      </c>
      <c r="S105">
        <v>275.00029999999998</v>
      </c>
      <c r="T105">
        <v>300</v>
      </c>
      <c r="U105">
        <v>600</v>
      </c>
      <c r="V105">
        <f t="shared" si="31"/>
        <v>472.5</v>
      </c>
      <c r="W105">
        <f t="shared" si="32"/>
        <v>600</v>
      </c>
      <c r="X105">
        <f t="shared" si="33"/>
        <v>222.95</v>
      </c>
      <c r="Z105">
        <v>14</v>
      </c>
      <c r="AA105">
        <v>180</v>
      </c>
      <c r="AB105">
        <v>180</v>
      </c>
      <c r="AC105">
        <v>90</v>
      </c>
      <c r="AD105">
        <f t="shared" si="34"/>
        <v>6.9</v>
      </c>
      <c r="AE105">
        <f t="shared" si="35"/>
        <v>4.3250000000000002</v>
      </c>
      <c r="AF105">
        <f t="shared" si="36"/>
        <v>3.2790999999999997</v>
      </c>
    </row>
    <row r="106" spans="2:32">
      <c r="B106">
        <v>15</v>
      </c>
      <c r="C106">
        <v>180</v>
      </c>
      <c r="D106">
        <v>90</v>
      </c>
      <c r="E106">
        <v>0</v>
      </c>
      <c r="F106">
        <v>194.9999</v>
      </c>
      <c r="G106">
        <v>692.49950000000001</v>
      </c>
      <c r="H106">
        <v>162.4999</v>
      </c>
      <c r="I106">
        <v>407.49970000000002</v>
      </c>
      <c r="J106">
        <f>ROUND(SUM(F106,H106),2)</f>
        <v>357.5</v>
      </c>
      <c r="K106">
        <f>ROUND(MAX(G106,I106),2)</f>
        <v>692.5</v>
      </c>
      <c r="L106">
        <f>ROUND((F106/2*F106*G106+H106/2*H106*I106)/(F106*G106+H106*I106)+F106/2,2)</f>
        <v>189.65</v>
      </c>
      <c r="N106">
        <v>15</v>
      </c>
      <c r="O106">
        <v>180</v>
      </c>
      <c r="P106">
        <v>90</v>
      </c>
      <c r="Q106">
        <v>0</v>
      </c>
      <c r="R106">
        <v>250.0001</v>
      </c>
      <c r="S106">
        <v>799.99980000000005</v>
      </c>
      <c r="T106">
        <v>300</v>
      </c>
      <c r="U106">
        <v>600</v>
      </c>
      <c r="V106">
        <f t="shared" si="31"/>
        <v>550</v>
      </c>
      <c r="W106">
        <f t="shared" si="32"/>
        <v>800</v>
      </c>
      <c r="X106">
        <f t="shared" si="33"/>
        <v>261.83999999999997</v>
      </c>
      <c r="Z106">
        <v>15</v>
      </c>
      <c r="AA106">
        <v>180</v>
      </c>
      <c r="AB106">
        <v>90</v>
      </c>
      <c r="AC106">
        <v>0</v>
      </c>
      <c r="AD106">
        <f t="shared" si="34"/>
        <v>4.5374999999999996</v>
      </c>
      <c r="AE106">
        <f t="shared" si="35"/>
        <v>7.4625000000000004</v>
      </c>
      <c r="AF106">
        <f t="shared" si="36"/>
        <v>2.25745</v>
      </c>
    </row>
  </sheetData>
  <sortState xmlns:xlrd2="http://schemas.microsoft.com/office/spreadsheetml/2017/richdata2" ref="N92:U106">
    <sortCondition ref="N92"/>
  </sortState>
  <phoneticPr fontId="1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mesh</vt:lpstr>
      <vt:lpstr>sence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劉宇湖</dc:creator>
  <cp:lastModifiedBy>劉宇湖</cp:lastModifiedBy>
  <dcterms:created xsi:type="dcterms:W3CDTF">2019-01-21T06:14:00Z</dcterms:created>
  <dcterms:modified xsi:type="dcterms:W3CDTF">2019-01-22T12:27:57Z</dcterms:modified>
</cp:coreProperties>
</file>