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<sst xmlns="http://schemas.openxmlformats.org/spreadsheetml/2006/main" count="160" uniqueCount="100">
  <si>
    <t>ledger_entry</t>
  </si>
  <si>
    <t>ledger_entries</t>
  </si>
  <si>
    <t>Ledger Entry</t>
  </si>
  <si>
    <t/>
  </si>
  <si>
    <t>Entry no</t>
  </si>
  <si>
    <t>entry_no</t>
  </si>
  <si>
    <t>uuid, PK, NN</t>
  </si>
  <si>
    <t>Ledger Id</t>
  </si>
  <si>
    <t>ledger_id</t>
  </si>
  <si>
    <t>varchar(4), NN</t>
  </si>
  <si>
    <t>Company code</t>
  </si>
  <si>
    <t>company_code_id</t>
  </si>
  <si>
    <t>Fiscal year</t>
  </si>
  <si>
    <t>fiscal_year</t>
  </si>
  <si>
    <t>integer, NN</t>
  </si>
  <si>
    <t>Document number</t>
  </si>
  <si>
    <t>document_number</t>
  </si>
  <si>
    <t>varchar(10), NN</t>
  </si>
  <si>
    <t>Line item no</t>
  </si>
  <si>
    <t>line_item_no</t>
  </si>
  <si>
    <t>varchar(6), NN</t>
  </si>
  <si>
    <t>Posting date</t>
  </si>
  <si>
    <t>posting_date</t>
  </si>
  <si>
    <t>date, NN</t>
  </si>
  <si>
    <t>Document date</t>
  </si>
  <si>
    <t>document_date</t>
  </si>
  <si>
    <t>Valuation date</t>
  </si>
  <si>
    <t>valuation_date</t>
  </si>
  <si>
    <t>Period</t>
  </si>
  <si>
    <t>period</t>
  </si>
  <si>
    <t>Fiscal year period</t>
  </si>
  <si>
    <t>fy_period</t>
  </si>
  <si>
    <t>Chart of accounts id</t>
  </si>
  <si>
    <t>chart_of_accounts_id</t>
  </si>
  <si>
    <t>General ledger account id</t>
  </si>
  <si>
    <t>gl_account_id</t>
  </si>
  <si>
    <t>Creditor id</t>
  </si>
  <si>
    <t>creditor_id</t>
  </si>
  <si>
    <t>varchar(10)</t>
  </si>
  <si>
    <t>Debtor id</t>
  </si>
  <si>
    <t>debtor_id</t>
  </si>
  <si>
    <t>Business partner id</t>
  </si>
  <si>
    <t>business_partner_id</t>
  </si>
  <si>
    <t>Business area id</t>
  </si>
  <si>
    <t>business_area_id</t>
  </si>
  <si>
    <t>varchar(4)</t>
  </si>
  <si>
    <t>Functional area id</t>
  </si>
  <si>
    <t>functional_area_id</t>
  </si>
  <si>
    <t>varchar(20)</t>
  </si>
  <si>
    <t>Segment id</t>
  </si>
  <si>
    <t>segment_id</t>
  </si>
  <si>
    <t>Valuation area id</t>
  </si>
  <si>
    <t>valuation_area_id</t>
  </si>
  <si>
    <t>Plant id</t>
  </si>
  <si>
    <t>plant_id</t>
  </si>
  <si>
    <t>Location id</t>
  </si>
  <si>
    <t>location_id</t>
  </si>
  <si>
    <t>Material id</t>
  </si>
  <si>
    <t>material_id</t>
  </si>
  <si>
    <t>varchar(40)</t>
  </si>
  <si>
    <t>Debit/credit indicator</t>
  </si>
  <si>
    <t>debit_credit</t>
  </si>
  <si>
    <t>debit_credit, NN</t>
  </si>
  <si>
    <t>Document amount</t>
  </si>
  <si>
    <t>document_amount</t>
  </si>
  <si>
    <t>decimal(25,2), NN</t>
  </si>
  <si>
    <t>Document currency</t>
  </si>
  <si>
    <t>document_currency_id</t>
  </si>
  <si>
    <t>varchar(5), NN</t>
  </si>
  <si>
    <t>Company code amount</t>
  </si>
  <si>
    <t>company_code_amount</t>
  </si>
  <si>
    <t>Company code currency</t>
  </si>
  <si>
    <t>company_code_currency_id</t>
  </si>
  <si>
    <t>Quantity</t>
  </si>
  <si>
    <t>quantity</t>
  </si>
  <si>
    <t>decimal(25,3)</t>
  </si>
  <si>
    <t>Unit of measure id</t>
  </si>
  <si>
    <t>uom_id</t>
  </si>
  <si>
    <t>varchar(6)</t>
  </si>
  <si>
    <t>Basic unit of measure id</t>
  </si>
  <si>
    <t>basic_uom_id</t>
  </si>
  <si>
    <t>User created record</t>
  </si>
  <si>
    <t>created_by</t>
  </si>
  <si>
    <t>varchar(20), NN</t>
  </si>
  <si>
    <t>Timestamp of record create</t>
  </si>
  <si>
    <t>created_at</t>
  </si>
  <si>
    <t>timestamptz, NN</t>
  </si>
  <si>
    <t>User updated record</t>
  </si>
  <si>
    <t>updated_by</t>
  </si>
  <si>
    <t>Timestamp of record update</t>
  </si>
  <si>
    <t>updated_at</t>
  </si>
  <si>
    <t>Insert Statement</t>
  </si>
  <si>
    <t>ledger_entry_attributes</t>
  </si>
  <si>
    <t>Ledger entry attribute</t>
  </si>
  <si>
    <t>Attribute id</t>
  </si>
  <si>
    <t>attribute_id</t>
  </si>
  <si>
    <t>varchar(10), PK, NN</t>
  </si>
  <si>
    <t>Attribute value id</t>
  </si>
  <si>
    <t>attribute_value_id</t>
  </si>
  <si>
    <t>varchar(20), PK, 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</si>
</sst>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  <c r="AJ2" t="s" s="0">
        <v>91</v>
      </c>
    </row>
    <row r="3">
      <c r="A3" t="s" s="0">
        <v>4</v>
      </c>
      <c r="B3" t="s" s="0">
        <v>7</v>
      </c>
      <c r="C3" t="s" s="0">
        <v>10</v>
      </c>
      <c r="D3" t="s" s="0">
        <v>12</v>
      </c>
      <c r="E3" t="s" s="0">
        <v>15</v>
      </c>
      <c r="F3" t="s" s="0">
        <v>18</v>
      </c>
      <c r="G3" t="s" s="0">
        <v>21</v>
      </c>
      <c r="H3" t="s" s="0">
        <v>24</v>
      </c>
      <c r="I3" t="s" s="0">
        <v>26</v>
      </c>
      <c r="J3" t="s" s="0">
        <v>28</v>
      </c>
      <c r="K3" t="s" s="0">
        <v>30</v>
      </c>
      <c r="L3" t="s" s="0">
        <v>32</v>
      </c>
      <c r="M3" t="s" s="0">
        <v>34</v>
      </c>
      <c r="N3" t="s" s="0">
        <v>36</v>
      </c>
      <c r="O3" t="s" s="0">
        <v>39</v>
      </c>
      <c r="P3" t="s" s="0">
        <v>41</v>
      </c>
      <c r="Q3" t="s" s="0">
        <v>43</v>
      </c>
      <c r="R3" t="s" s="0">
        <v>46</v>
      </c>
      <c r="S3" t="s" s="0">
        <v>49</v>
      </c>
      <c r="T3" t="s" s="0">
        <v>51</v>
      </c>
      <c r="U3" t="s" s="0">
        <v>53</v>
      </c>
      <c r="V3" t="s" s="0">
        <v>55</v>
      </c>
      <c r="W3" t="s" s="0">
        <v>57</v>
      </c>
      <c r="X3" t="s" s="0">
        <v>60</v>
      </c>
      <c r="Y3" t="s" s="0">
        <v>63</v>
      </c>
      <c r="Z3" t="s" s="0">
        <v>66</v>
      </c>
      <c r="AA3" t="s" s="0">
        <v>69</v>
      </c>
      <c r="AB3" t="s" s="0">
        <v>71</v>
      </c>
      <c r="AC3" t="s" s="0">
        <v>73</v>
      </c>
      <c r="AD3" t="s" s="0">
        <v>76</v>
      </c>
      <c r="AE3" t="s" s="0">
        <v>79</v>
      </c>
      <c r="AF3" t="s" s="0">
        <v>81</v>
      </c>
      <c r="AG3" t="s" s="0">
        <v>84</v>
      </c>
      <c r="AH3" t="s" s="0">
        <v>87</v>
      </c>
      <c r="AI3" t="s" s="0">
        <v>89</v>
      </c>
    </row>
    <row r="4">
      <c r="A4" t="s" s="0">
        <v>5</v>
      </c>
      <c r="B4" t="s" s="0">
        <v>8</v>
      </c>
      <c r="C4" t="s" s="0">
        <v>11</v>
      </c>
      <c r="D4" t="s" s="0">
        <v>13</v>
      </c>
      <c r="E4" t="s" s="0">
        <v>16</v>
      </c>
      <c r="F4" t="s" s="0">
        <v>19</v>
      </c>
      <c r="G4" t="s" s="0">
        <v>22</v>
      </c>
      <c r="H4" t="s" s="0">
        <v>25</v>
      </c>
      <c r="I4" t="s" s="0">
        <v>27</v>
      </c>
      <c r="J4" t="s" s="0">
        <v>29</v>
      </c>
      <c r="K4" t="s" s="0">
        <v>31</v>
      </c>
      <c r="L4" t="s" s="0">
        <v>33</v>
      </c>
      <c r="M4" t="s" s="0">
        <v>35</v>
      </c>
      <c r="N4" t="s" s="0">
        <v>37</v>
      </c>
      <c r="O4" t="s" s="0">
        <v>40</v>
      </c>
      <c r="P4" t="s" s="0">
        <v>42</v>
      </c>
      <c r="Q4" t="s" s="0">
        <v>44</v>
      </c>
      <c r="R4" t="s" s="0">
        <v>47</v>
      </c>
      <c r="S4" t="s" s="0">
        <v>50</v>
      </c>
      <c r="T4" t="s" s="0">
        <v>52</v>
      </c>
      <c r="U4" t="s" s="0">
        <v>54</v>
      </c>
      <c r="V4" t="s" s="0">
        <v>56</v>
      </c>
      <c r="W4" t="s" s="0">
        <v>58</v>
      </c>
      <c r="X4" t="s" s="0">
        <v>61</v>
      </c>
      <c r="Y4" t="s" s="0">
        <v>64</v>
      </c>
      <c r="Z4" t="s" s="0">
        <v>67</v>
      </c>
      <c r="AA4" t="s" s="0">
        <v>70</v>
      </c>
      <c r="AB4" t="s" s="0">
        <v>72</v>
      </c>
      <c r="AC4" t="s" s="0">
        <v>74</v>
      </c>
      <c r="AD4" t="s" s="0">
        <v>77</v>
      </c>
      <c r="AE4" t="s" s="0">
        <v>80</v>
      </c>
      <c r="AF4" t="s" s="0">
        <v>82</v>
      </c>
      <c r="AG4" t="s" s="0">
        <v>85</v>
      </c>
      <c r="AH4" t="s" s="0">
        <v>88</v>
      </c>
      <c r="AI4" t="s" s="0">
        <v>90</v>
      </c>
    </row>
    <row r="5">
      <c r="A5" t="s" s="0">
        <v>6</v>
      </c>
      <c r="B5" t="s" s="0">
        <v>9</v>
      </c>
      <c r="C5" t="s" s="0">
        <v>9</v>
      </c>
      <c r="D5" t="s" s="0">
        <v>14</v>
      </c>
      <c r="E5" t="s" s="0">
        <v>17</v>
      </c>
      <c r="F5" t="s" s="0">
        <v>20</v>
      </c>
      <c r="G5" t="s" s="0">
        <v>23</v>
      </c>
      <c r="H5" t="s" s="0">
        <v>23</v>
      </c>
      <c r="I5" t="s" s="0">
        <v>23</v>
      </c>
      <c r="J5" t="s" s="0">
        <v>14</v>
      </c>
      <c r="K5" t="s" s="0">
        <v>14</v>
      </c>
      <c r="L5" t="s" s="0">
        <v>9</v>
      </c>
      <c r="M5" t="s" s="0">
        <v>17</v>
      </c>
      <c r="N5" t="s" s="0">
        <v>38</v>
      </c>
      <c r="O5" t="s" s="0">
        <v>38</v>
      </c>
      <c r="P5" t="s" s="0">
        <v>38</v>
      </c>
      <c r="Q5" t="s" s="0">
        <v>45</v>
      </c>
      <c r="R5" t="s" s="0">
        <v>48</v>
      </c>
      <c r="S5" t="s" s="0">
        <v>38</v>
      </c>
      <c r="T5" t="s" s="0">
        <v>48</v>
      </c>
      <c r="U5" t="s" s="0">
        <v>45</v>
      </c>
      <c r="V5" t="s" s="0">
        <v>38</v>
      </c>
      <c r="W5" t="s" s="0">
        <v>59</v>
      </c>
      <c r="X5" t="s" s="0">
        <v>62</v>
      </c>
      <c r="Y5" t="s" s="0">
        <v>65</v>
      </c>
      <c r="Z5" t="s" s="0">
        <v>68</v>
      </c>
      <c r="AA5" t="s" s="0">
        <v>65</v>
      </c>
      <c r="AB5" t="s" s="0">
        <v>68</v>
      </c>
      <c r="AC5" t="s" s="0">
        <v>75</v>
      </c>
      <c r="AD5" t="s" s="0">
        <v>78</v>
      </c>
      <c r="AE5" t="s" s="0">
        <v>78</v>
      </c>
      <c r="AF5" t="s" s="0">
        <v>83</v>
      </c>
      <c r="AG5" t="s" s="0">
        <v>86</v>
      </c>
      <c r="AH5" t="s" s="0">
        <v>83</v>
      </c>
      <c r="AI5" t="s" s="0">
        <v>86</v>
      </c>
    </row>
    <row r="6">
      <c r="AJ6" s="0">
        <f><![CDATA["INSERT INTO """&A$1&"""."""&B$1&""" ("&BS6&") VALUES ("&DB6&");" ]]></f>
      </c>
      <c r="AK6">
        <f>IF(A6&lt;&gt;"",""""&amp;A$4&amp;"""","")</f>
      </c>
      <c r="AL6">
        <f><![CDATA[  AK6&IF(AND(AK6<>"",B6<>""),", ","")&IF(B6<>"",""""&B$4&"""","") ]]></f>
      </c>
      <c r="AM6">
        <f><![CDATA[  AL6&IF(AND(AL6<>"",C6<>""),", ","")&IF(C6<>"",""""&C$4&"""","") ]]></f>
      </c>
      <c r="AN6">
        <f><![CDATA[  AM6&IF(AND(AM6<>"",D6<>""),", ","")&IF(D6<>"",""""&D$4&"""","") ]]></f>
      </c>
      <c r="AO6">
        <f><![CDATA[  AN6&IF(AND(AN6<>"",E6<>""),", ","")&IF(E6<>"",""""&E$4&"""","") ]]></f>
      </c>
      <c r="AP6">
        <f><![CDATA[  AO6&IF(AND(AO6<>"",F6<>""),", ","")&IF(F6<>"",""""&F$4&"""","") ]]></f>
      </c>
      <c r="AQ6">
        <f><![CDATA[  AP6&IF(AND(AP6<>"",G6<>""),", ","")&IF(G6<>"",""""&G$4&"""","") ]]></f>
      </c>
      <c r="AR6">
        <f><![CDATA[  AQ6&IF(AND(AQ6<>"",H6<>""),", ","")&IF(H6<>"",""""&H$4&"""","") ]]></f>
      </c>
      <c r="AS6">
        <f><![CDATA[  AR6&IF(AND(AR6<>"",I6<>""),", ","")&IF(I6<>"",""""&I$4&"""","") ]]></f>
      </c>
      <c r="AT6">
        <f><![CDATA[  AS6&IF(AND(AS6<>"",J6<>""),", ","")&IF(J6<>"",""""&J$4&"""","") ]]></f>
      </c>
      <c r="AU6">
        <f><![CDATA[  AT6&IF(AND(AT6<>"",K6<>""),", ","")&IF(K6<>"",""""&K$4&"""","") ]]></f>
      </c>
      <c r="AV6">
        <f><![CDATA[  AU6&IF(AND(AU6<>"",L6<>""),", ","")&IF(L6<>"",""""&L$4&"""","") ]]></f>
      </c>
      <c r="AW6">
        <f><![CDATA[  AV6&IF(AND(AV6<>"",M6<>""),", ","")&IF(M6<>"",""""&M$4&"""","") ]]></f>
      </c>
      <c r="AX6">
        <f><![CDATA[  AW6&IF(AND(AW6<>"",N6<>""),", ","")&IF(N6<>"",""""&N$4&"""","") ]]></f>
      </c>
      <c r="AY6">
        <f><![CDATA[  AX6&IF(AND(AX6<>"",O6<>""),", ","")&IF(O6<>"",""""&O$4&"""","") ]]></f>
      </c>
      <c r="AZ6">
        <f><![CDATA[  AY6&IF(AND(AY6<>"",P6<>""),", ","")&IF(P6<>"",""""&P$4&"""","") ]]></f>
      </c>
      <c r="BA6">
        <f><![CDATA[  AZ6&IF(AND(AZ6<>"",Q6<>""),", ","")&IF(Q6<>"",""""&Q$4&"""","") ]]></f>
      </c>
      <c r="BB6">
        <f><![CDATA[  BA6&IF(AND(BA6<>"",R6<>""),", ","")&IF(R6<>"",""""&R$4&"""","") ]]></f>
      </c>
      <c r="BC6">
        <f><![CDATA[  BB6&IF(AND(BB6<>"",S6<>""),", ","")&IF(S6<>"",""""&S$4&"""","") ]]></f>
      </c>
      <c r="BD6">
        <f><![CDATA[  BC6&IF(AND(BC6<>"",T6<>""),", ","")&IF(T6<>"",""""&T$4&"""","") ]]></f>
      </c>
      <c r="BE6">
        <f><![CDATA[  BD6&IF(AND(BD6<>"",U6<>""),", ","")&IF(U6<>"",""""&U$4&"""","") ]]></f>
      </c>
      <c r="BF6">
        <f><![CDATA[  BE6&IF(AND(BE6<>"",V6<>""),", ","")&IF(V6<>"",""""&V$4&"""","") ]]></f>
      </c>
      <c r="BG6">
        <f><![CDATA[  BF6&IF(AND(BF6<>"",W6<>""),", ","")&IF(W6<>"",""""&W$4&"""","") ]]></f>
      </c>
      <c r="BH6">
        <f><![CDATA[  BG6&IF(AND(BG6<>"",X6<>""),", ","")&IF(X6<>"",""""&X$4&"""","") ]]></f>
      </c>
      <c r="BI6">
        <f><![CDATA[  BH6&IF(AND(BH6<>"",Y6<>""),", ","")&IF(Y6<>"",""""&Y$4&"""","") ]]></f>
      </c>
      <c r="BJ6">
        <f><![CDATA[  BI6&IF(AND(BI6<>"",Z6<>""),", ","")&IF(Z6<>"",""""&Z$4&"""","") ]]></f>
      </c>
      <c r="BK6">
        <f><![CDATA[  BJ6&IF(AND(BJ6<>"",AA6<>""),", ","")&IF(AA6<>"",""""&AA$4&"""","") ]]></f>
      </c>
      <c r="BL6">
        <f><![CDATA[  BK6&IF(AND(BK6<>"",AB6<>""),", ","")&IF(AB6<>"",""""&AB$4&"""","") ]]></f>
      </c>
      <c r="BM6">
        <f><![CDATA[  BL6&IF(AND(BL6<>"",AC6<>""),", ","")&IF(AC6<>"",""""&AC$4&"""","") ]]></f>
      </c>
      <c r="BN6">
        <f><![CDATA[  BM6&IF(AND(BM6<>"",AD6<>""),", ","")&IF(AD6<>"",""""&AD$4&"""","") ]]></f>
      </c>
      <c r="BO6">
        <f><![CDATA[  BN6&IF(AND(BN6<>"",AE6<>""),", ","")&IF(AE6<>"",""""&AE$4&"""","") ]]></f>
      </c>
      <c r="BP6">
        <f><![CDATA[  BO6&IF(AND(BO6<>"",AF6<>""),", ","")&IF(AF6<>"",""""&AF$4&"""","") ]]></f>
      </c>
      <c r="BQ6">
        <f><![CDATA[  BP6&IF(AND(BP6<>"",AG6<>""),", ","")&IF(AG6<>"",""""&AG$4&"""","") ]]></f>
      </c>
      <c r="BR6">
        <f><![CDATA[  BQ6&IF(AND(BQ6<>"",AH6<>""),", ","")&IF(AH6<>"",""""&AH$4&"""","") ]]></f>
      </c>
      <c r="BS6">
        <f><![CDATA[  BR6&IF(AND(BR6<>"",AI6<>""),", ","")&IF(AI6<>"",""""&AI$4&"""","") ]]></f>
      </c>
      <c r="BT6">
        <f>IF(A6&lt;&gt;"", "'"&amp;A6&amp;"'" ,"")</f>
      </c>
      <c r="BU6">
        <f><![CDATA[  BT6&IF(AND(BT6<>"",B6<>""),", ","")&IF(B6<>"", "'"&B6&"'" ,"") ]]></f>
      </c>
      <c r="BV6">
        <f><![CDATA[  BU6&IF(AND(BU6<>"",C6<>""),", ","")&IF(C6<>"", "'"&C6&"'" ,"") ]]></f>
      </c>
      <c r="BW6">
        <f>  BV6&amp;IF(AND(BV6&lt;&gt;"",D6&lt;&gt;""),", ","")&amp;IF(D6&lt;&gt;"",D6,"") </f>
      </c>
      <c r="BX6">
        <f><![CDATA[  BW6&IF(AND(BW6<>"",E6<>""),", ","")&IF(E6<>"", "'"&E6&"'" ,"") ]]></f>
      </c>
      <c r="BY6">
        <f><![CDATA[  BX6&IF(AND(BX6<>"",F6<>""),", ","")&IF(F6<>"", "'"&F6&"'" ,"") ]]></f>
      </c>
      <c r="BZ6">
        <f><![CDATA[  BY6&IF(AND(BY6<>"",G6<>""),", ","")&IF(G6<>"", "'"&TEXT(G6,"YYYY-MM-DD")&"'" ,"") ]]></f>
      </c>
      <c r="CA6">
        <f><![CDATA[  BZ6&IF(AND(BZ6<>"",H6<>""),", ","")&IF(H6<>"", "'"&TEXT(H6,"YYYY-MM-DD")&"'" ,"") ]]></f>
      </c>
      <c r="CB6">
        <f><![CDATA[  CA6&IF(AND(CA6<>"",I6<>""),", ","")&IF(I6<>"", "'"&TEXT(I6,"YYYY-MM-DD")&"'" ,"") ]]></f>
      </c>
      <c r="CC6">
        <f>  CB6&amp;IF(AND(CB6&lt;&gt;"",J6&lt;&gt;""),", ","")&amp;IF(J6&lt;&gt;"",J6,"") </f>
      </c>
      <c r="CD6">
        <f>  CC6&amp;IF(AND(CC6&lt;&gt;"",K6&lt;&gt;""),", ","")&amp;IF(K6&lt;&gt;"",K6,"") </f>
      </c>
      <c r="CE6">
        <f><![CDATA[  CD6&IF(AND(CD6<>"",L6<>""),", ","")&IF(L6<>"", "'"&L6&"'" ,"") ]]></f>
      </c>
      <c r="CF6">
        <f><![CDATA[  CE6&IF(AND(CE6<>"",M6<>""),", ","")&IF(M6<>"", "'"&M6&"'" ,"") ]]></f>
      </c>
      <c r="CG6">
        <f><![CDATA[  CF6&IF(AND(CF6<>"",N6<>""),", ","")&IF(N6<>"", "'"&N6&"'" ,"") ]]></f>
      </c>
      <c r="CH6">
        <f><![CDATA[  CG6&IF(AND(CG6<>"",O6<>""),", ","")&IF(O6<>"", "'"&O6&"'" ,"") ]]></f>
      </c>
      <c r="CI6">
        <f><![CDATA[  CH6&IF(AND(CH6<>"",P6<>""),", ","")&IF(P6<>"", "'"&P6&"'" ,"") ]]></f>
      </c>
      <c r="CJ6">
        <f><![CDATA[  CI6&IF(AND(CI6<>"",Q6<>""),", ","")&IF(Q6<>"", "'"&Q6&"'" ,"") ]]></f>
      </c>
      <c r="CK6">
        <f><![CDATA[  CJ6&IF(AND(CJ6<>"",R6<>""),", ","")&IF(R6<>"", "'"&R6&"'" ,"") ]]></f>
      </c>
      <c r="CL6">
        <f><![CDATA[  CK6&IF(AND(CK6<>"",S6<>""),", ","")&IF(S6<>"", "'"&S6&"'" ,"") ]]></f>
      </c>
      <c r="CM6">
        <f><![CDATA[  CL6&IF(AND(CL6<>"",T6<>""),", ","")&IF(T6<>"", "'"&T6&"'" ,"") ]]></f>
      </c>
      <c r="CN6">
        <f><![CDATA[  CM6&IF(AND(CM6<>"",U6<>""),", ","")&IF(U6<>"", "'"&U6&"'" ,"") ]]></f>
      </c>
      <c r="CO6">
        <f><![CDATA[  CN6&IF(AND(CN6<>"",V6<>""),", ","")&IF(V6<>"", "'"&V6&"'" ,"") ]]></f>
      </c>
      <c r="CP6">
        <f><![CDATA[  CO6&IF(AND(CO6<>"",W6<>""),", ","")&IF(W6<>"", "'"&W6&"'" ,"") ]]></f>
      </c>
      <c r="CQ6">
        <f><![CDATA[  CP6&IF(AND(CP6<>"",X6<>""),", ","")&IF(X6<>"", "'"&X6&"'" ,"") ]]></f>
      </c>
      <c r="CR6">
        <f>  CQ6&amp;IF(AND(CQ6&lt;&gt;"",Y6&lt;&gt;""),", ","")&amp;IF(Y6&lt;&gt;"",Y6,"") </f>
      </c>
      <c r="CS6">
        <f><![CDATA[  CR6&IF(AND(CR6<>"",Z6<>""),", ","")&IF(Z6<>"", "'"&Z6&"'" ,"") ]]></f>
      </c>
      <c r="CT6">
        <f>  CS6&amp;IF(AND(CS6&lt;&gt;"",AA6&lt;&gt;""),", ","")&amp;IF(AA6&lt;&gt;"",AA6,"") </f>
      </c>
      <c r="CU6">
        <f><![CDATA[  CT6&IF(AND(CT6<>"",AB6<>""),", ","")&IF(AB6<>"", "'"&AB6&"'" ,"") ]]></f>
      </c>
      <c r="CV6">
        <f>  CU6&amp;IF(AND(CU6&lt;&gt;"",AC6&lt;&gt;""),", ","")&amp;IF(AC6&lt;&gt;"",AC6,"") </f>
      </c>
      <c r="CW6">
        <f><![CDATA[  CV6&IF(AND(CV6<>"",AD6<>""),", ","")&IF(AD6<>"", "'"&AD6&"'" ,"") ]]></f>
      </c>
      <c r="CX6">
        <f><![CDATA[  CW6&IF(AND(CW6<>"",AE6<>""),", ","")&IF(AE6<>"", "'"&AE6&"'" ,"") ]]></f>
      </c>
      <c r="CY6">
        <f><![CDATA[  CX6&IF(AND(CX6<>"",AF6<>""),", ","")&IF(AF6<>"", "'"&AF6&"'" ,"") ]]></f>
      </c>
      <c r="CZ6">
        <f><![CDATA[  CY6&IF(AND(CY6<>"",AG6<>""),", ","")&IF(AG6<>"", "'"&TEXT(AG6,"YYYY-MM-DD")&" "&TEXT(AG6,"HH:mm:ss")&"'" ,"") ]]></f>
      </c>
      <c r="DA6">
        <f><![CDATA[  CZ6&IF(AND(CZ6<>"",AH6<>""),", ","")&IF(AH6<>"", "'"&AH6&"'" ,"") ]]></f>
      </c>
      <c r="DB6">
        <f><![CDATA[  DA6&IF(AND(DA6<>"",AI6<>""),", ","")&IF(AI6<>"", "'"&TEXT(AI6,"YYYY-MM-DD")&" "&TEXT(AI6,"HH:mm:ss")&"'"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0</v>
      </c>
      <c r="B1" t="s" s="0">
        <v>92</v>
      </c>
      <c r="C1" t="s" s="0">
        <v>93</v>
      </c>
    </row>
    <row r="2">
      <c r="A2" t="s" s="0">
        <v>3</v>
      </c>
      <c r="B2" t="s" s="0">
        <v>3</v>
      </c>
      <c r="C2" t="s" s="0">
        <v>3</v>
      </c>
      <c r="D2" t="s" s="0">
        <v>91</v>
      </c>
    </row>
    <row r="3">
      <c r="A3" t="s" s="0">
        <v>4</v>
      </c>
      <c r="B3" t="s" s="0">
        <v>94</v>
      </c>
      <c r="C3" t="s" s="0">
        <v>97</v>
      </c>
    </row>
    <row r="4">
      <c r="A4" t="s" s="0">
        <v>5</v>
      </c>
      <c r="B4" t="s" s="0">
        <v>95</v>
      </c>
      <c r="C4" t="s" s="0">
        <v>98</v>
      </c>
    </row>
    <row r="5">
      <c r="A5" t="s" s="0">
        <v>6</v>
      </c>
      <c r="B5" t="s" s="0">
        <v>96</v>
      </c>
      <c r="C5" t="s" s="0">
        <v>99</v>
      </c>
    </row>
    <row r="6">
      <c r="D6" s="0">
        <f><![CDATA["INSERT INTO """&A$1&"""."""&B$1&""" ("&G6&") VALUES ("&J6&");" ]]></f>
      </c>
      <c r="E6">
        <f>IF(A6&lt;&gt;"",""""&amp;A$4&amp;"""","")</f>
      </c>
      <c r="F6">
        <f><![CDATA[  E6&IF(AND(E6<>"",B6<>""),", ","")&IF(B6<>"",""""&B$4&"""","") ]]></f>
      </c>
      <c r="G6">
        <f><![CDATA[  F6&IF(AND(F6<>"",C6<>""),", ","")&IF(C6<>"",""""&C$4&"""","") ]]></f>
      </c>
      <c r="H6">
        <f>IF(A6&lt;&gt;"", "'"&amp;A6&amp;"'" ,"")</f>
      </c>
      <c r="I6">
        <f><![CDATA[  H6&IF(AND(H6<>"",B6<>""),", ","")&IF(B6<>"", "'"&B6&"'" ,"") ]]></f>
      </c>
      <c r="J6">
        <f><![CDATA[  I6&IF(AND(I6<>"",C6<>""),", ","")&IF(C6<>"", "'"&C6&"'"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2023-11-13T11:49:02Z</dcterms:created>
  <dc:creator>Apache POI</dc:creator>
</cp:coreProperties>
</file>