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Ledger" r:id="rId3" sheetId="1"/>
    <sheet name="LedgerGroup" r:id="rId4" sheetId="2"/>
    <sheet name="LedgerGroupLedger" r:id="rId5" sheetId="3"/>
  </sheets>
</workbook>
</file>

<file path=xl/sharedStrings.xml><?xml version="1.0" encoding="utf-8"?>
<sst xmlns="http://schemas.openxmlformats.org/spreadsheetml/2006/main" count="78" uniqueCount="29">
  <si>
    <t>ledger</t>
  </si>
  <si>
    <t>ledgers</t>
  </si>
  <si>
    <t>Ledger</t>
  </si>
  <si>
    <t/>
  </si>
  <si>
    <t>id</t>
  </si>
  <si>
    <t>varchar(4), PK, NN</t>
  </si>
  <si>
    <t>name</t>
  </si>
  <si>
    <t>varchar(100), NN</t>
  </si>
  <si>
    <t>leading</t>
  </si>
  <si>
    <t>boolean, NN</t>
  </si>
  <si>
    <t>ledger_type</t>
  </si>
  <si>
    <t>ledger_type, NN</t>
  </si>
  <si>
    <t>underlying_ledger</t>
  </si>
  <si>
    <t>varchar(4)</t>
  </si>
  <si>
    <t>created_by</t>
  </si>
  <si>
    <t>varchar(20), NN</t>
  </si>
  <si>
    <t>created_at</t>
  </si>
  <si>
    <t>timestamptz, NN</t>
  </si>
  <si>
    <t>updated_by</t>
  </si>
  <si>
    <t>updated_at</t>
  </si>
  <si>
    <t>Insert Statement</t>
  </si>
  <si>
    <t>ledger_groups</t>
  </si>
  <si>
    <t>Ledger Group</t>
  </si>
  <si>
    <t>varchar(2), PK, NN</t>
  </si>
  <si>
    <t>ledger_group_ledgers</t>
  </si>
  <si>
    <t>Ledger assignments to ledger group</t>
  </si>
  <si>
    <t>ledger_group_id</t>
  </si>
  <si>
    <t>ledger_id</t>
  </si>
  <si>
    <t>representative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</si>
</sst>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B5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3</v>
      </c>
      <c r="I2" t="s" s="0">
        <v>3</v>
      </c>
      <c r="J2" t="s" s="0">
        <v>20</v>
      </c>
    </row>
    <row r="3">
      <c r="A3" t="s" s="0">
        <v>4</v>
      </c>
      <c r="B3" t="s" s="0">
        <v>6</v>
      </c>
      <c r="C3" t="s" s="0">
        <v>8</v>
      </c>
      <c r="D3" t="s" s="0">
        <v>10</v>
      </c>
      <c r="E3" t="s" s="0">
        <v>12</v>
      </c>
      <c r="F3" t="s" s="0">
        <v>14</v>
      </c>
      <c r="G3" t="s" s="0">
        <v>16</v>
      </c>
      <c r="H3" t="s" s="0">
        <v>18</v>
      </c>
      <c r="I3" t="s" s="0">
        <v>19</v>
      </c>
    </row>
    <row r="4">
      <c r="A4" t="s" s="0">
        <v>5</v>
      </c>
      <c r="B4" t="s" s="0">
        <v>7</v>
      </c>
      <c r="C4" t="s" s="0">
        <v>9</v>
      </c>
      <c r="D4" t="s" s="0">
        <v>11</v>
      </c>
      <c r="E4" t="s" s="0">
        <v>13</v>
      </c>
      <c r="F4" t="s" s="0">
        <v>15</v>
      </c>
      <c r="G4" t="s" s="0">
        <v>17</v>
      </c>
      <c r="H4" t="s" s="0">
        <v>15</v>
      </c>
      <c r="I4" t="s" s="0">
        <v>17</v>
      </c>
    </row>
    <row r="5">
      <c r="J5" s="0">
        <f><![CDATA["INSERT INTO """&A$1&"""."""&B$1&""" ("&S5&") VALUES ("&AB5&");"]]></f>
      </c>
      <c r="K5">
        <f>IF(A5&lt;&gt;"",""""&amp;A$3&amp;"""","")</f>
      </c>
      <c r="L5">
        <f><![CDATA[K5&IF(AND(K5<>"",B5<>""),", ","")&IF(B5<>"",""""&B$3&"""","")]]></f>
      </c>
      <c r="M5">
        <f><![CDATA[L5&IF(AND(L5<>"",C5<>""),", ","")&IF(C5<>"",""""&C$3&"""","")]]></f>
      </c>
      <c r="N5">
        <f><![CDATA[M5&IF(AND(M5<>"",D5<>""),", ","")&IF(D5<>"",""""&D$3&"""","")]]></f>
      </c>
      <c r="O5">
        <f><![CDATA[N5&IF(AND(N5<>"",E5<>""),", ","")&IF(E5<>"",""""&E$3&"""","")]]></f>
      </c>
      <c r="P5">
        <f><![CDATA[O5&IF(AND(O5<>"",F5<>""),", ","")&IF(F5<>"",""""&F$3&"""","")]]></f>
      </c>
      <c r="Q5">
        <f><![CDATA[P5&IF(AND(P5<>"",G5<>""),", ","")&IF(G5<>"",""""&G$3&"""","")]]></f>
      </c>
      <c r="R5">
        <f><![CDATA[Q5&IF(AND(Q5<>"",H5<>""),", ","")&IF(H5<>"",""""&H$3&"""","")]]></f>
      </c>
      <c r="S5">
        <f><![CDATA[R5&IF(AND(R5<>"",I5<>""),", ","")&IF(I5<>"",""""&I$3&"""","")]]></f>
      </c>
      <c r="T5">
        <f>IF(A5&lt;&gt;"","'"&amp;A5&amp;"'","")</f>
      </c>
      <c r="U5">
        <f><![CDATA[T5&IF(AND(T5<>"",B5<>""),", ","")&IF(B5<>"","'"&B5&"'","")]]></f>
      </c>
      <c r="V5">
        <f>U5&amp;IF(AND(U5&lt;&gt;"",C5&lt;&gt;""),", ","")&amp;IF(C5&lt;&gt;"",C5,"")</f>
      </c>
      <c r="W5">
        <f><![CDATA[V5&IF(AND(V5<>"",D5<>""),", ","")&IF(D5<>"","'"&D5&"'","")]]></f>
      </c>
      <c r="X5">
        <f><![CDATA[W5&IF(AND(W5<>"",E5<>""),", ","")&IF(E5<>"","'"&E5&"'","")]]></f>
      </c>
      <c r="Y5">
        <f><![CDATA[X5&IF(AND(X5<>"",F5<>""),", ","")&IF(F5<>"","'"&F5&"'","")]]></f>
      </c>
      <c r="Z5">
        <f><![CDATA[Y5&IF(AND(Y5<>"",G5<>""),", ","")&IF(G5<>"","'"&TEXT(G5,"YYYY-MM-DD")&" "&TEXT(G5,"HH:mm:ss")&"'","")]]></f>
      </c>
      <c r="AA5">
        <f><![CDATA[Z5&IF(AND(Z5<>"",H5<>""),", ","")&IF(H5<>"","'"&H5&"'","")]]></f>
      </c>
      <c r="AB5">
        <f><![CDATA[AA5&IF(AND(AA5<>"",I5<>""),", ","")&IF(I5<>"","'"&TEXT(I5,"YYYY-MM-DD")&" "&TEXT(I5,"HH:mm:ss")&"'","")]]>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S5"/>
  <sheetViews>
    <sheetView workbookViewId="0"/>
  </sheetViews>
  <sheetFormatPr defaultRowHeight="15.0"/>
  <sheetData>
    <row r="1">
      <c r="A1" t="s" s="0">
        <v>0</v>
      </c>
      <c r="B1" t="s" s="0">
        <v>21</v>
      </c>
      <c r="C1" t="s" s="0">
        <v>22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20</v>
      </c>
    </row>
    <row r="3">
      <c r="A3" t="s" s="0">
        <v>4</v>
      </c>
      <c r="B3" t="s" s="0">
        <v>6</v>
      </c>
      <c r="C3" t="s" s="0">
        <v>14</v>
      </c>
      <c r="D3" t="s" s="0">
        <v>16</v>
      </c>
      <c r="E3" t="s" s="0">
        <v>18</v>
      </c>
      <c r="F3" t="s" s="0">
        <v>19</v>
      </c>
    </row>
    <row r="4">
      <c r="A4" t="s" s="0">
        <v>23</v>
      </c>
      <c r="B4" t="s" s="0">
        <v>7</v>
      </c>
      <c r="C4" t="s" s="0">
        <v>15</v>
      </c>
      <c r="D4" t="s" s="0">
        <v>17</v>
      </c>
      <c r="E4" t="s" s="0">
        <v>15</v>
      </c>
      <c r="F4" t="s" s="0">
        <v>17</v>
      </c>
    </row>
    <row r="5">
      <c r="G5" s="0">
        <f><![CDATA["INSERT INTO """&A$1&"""."""&B$1&""" ("&M5&") VALUES ("&S5&");"]]></f>
      </c>
      <c r="H5">
        <f>IF(A5&lt;&gt;"",""""&amp;A$3&amp;"""","")</f>
      </c>
      <c r="I5">
        <f><![CDATA[H5&IF(AND(H5<>"",B5<>""),", ","")&IF(B5<>"",""""&B$3&"""","")]]></f>
      </c>
      <c r="J5">
        <f><![CDATA[I5&IF(AND(I5<>"",C5<>""),", ","")&IF(C5<>"",""""&C$3&"""","")]]></f>
      </c>
      <c r="K5">
        <f><![CDATA[J5&IF(AND(J5<>"",D5<>""),", ","")&IF(D5<>"",""""&D$3&"""","")]]></f>
      </c>
      <c r="L5">
        <f><![CDATA[K5&IF(AND(K5<>"",E5<>""),", ","")&IF(E5<>"",""""&E$3&"""","")]]></f>
      </c>
      <c r="M5">
        <f><![CDATA[L5&IF(AND(L5<>"",F5<>""),", ","")&IF(F5<>"",""""&F$3&"""","")]]></f>
      </c>
      <c r="N5">
        <f>IF(A5&lt;&gt;"","'"&amp;A5&amp;"'","")</f>
      </c>
      <c r="O5">
        <f><![CDATA[N5&IF(AND(N5<>"",B5<>""),", ","")&IF(B5<>"","'"&B5&"'","")]]></f>
      </c>
      <c r="P5">
        <f><![CDATA[O5&IF(AND(O5<>"",C5<>""),", ","")&IF(C5<>"","'"&C5&"'","")]]></f>
      </c>
      <c r="Q5">
        <f><![CDATA[P5&IF(AND(P5<>"",D5<>""),", ","")&IF(D5<>"","'"&TEXT(D5,"YYYY-MM-DD")&" "&TEXT(D5,"HH:mm:ss")&"'","")]]></f>
      </c>
      <c r="R5">
        <f><![CDATA[Q5&IF(AND(Q5<>"",E5<>""),", ","")&IF(E5<>"","'"&E5&"'","")]]></f>
      </c>
      <c r="S5">
        <f><![CDATA[R5&IF(AND(R5<>"",F5<>""),", ","")&IF(F5<>"","'"&TEXT(F5,"YYYY-MM-DD")&" "&TEXT(F5,"HH:mm:ss")&"'","")]]>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V5"/>
  <sheetViews>
    <sheetView workbookViewId="0"/>
  </sheetViews>
  <sheetFormatPr defaultRowHeight="15.0"/>
  <sheetData>
    <row r="1">
      <c r="A1" t="s" s="0">
        <v>0</v>
      </c>
      <c r="B1" t="s" s="0">
        <v>24</v>
      </c>
      <c r="C1" t="s" s="0">
        <v>25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20</v>
      </c>
    </row>
    <row r="3">
      <c r="A3" t="s" s="0">
        <v>26</v>
      </c>
      <c r="B3" t="s" s="0">
        <v>27</v>
      </c>
      <c r="C3" t="s" s="0">
        <v>28</v>
      </c>
      <c r="D3" t="s" s="0">
        <v>14</v>
      </c>
      <c r="E3" t="s" s="0">
        <v>16</v>
      </c>
      <c r="F3" t="s" s="0">
        <v>18</v>
      </c>
      <c r="G3" t="s" s="0">
        <v>19</v>
      </c>
    </row>
    <row r="4">
      <c r="A4" t="s" s="0">
        <v>23</v>
      </c>
      <c r="B4" t="s" s="0">
        <v>5</v>
      </c>
      <c r="C4" t="s" s="0">
        <v>9</v>
      </c>
      <c r="D4" t="s" s="0">
        <v>15</v>
      </c>
      <c r="E4" t="s" s="0">
        <v>17</v>
      </c>
      <c r="F4" t="s" s="0">
        <v>15</v>
      </c>
      <c r="G4" t="s" s="0">
        <v>17</v>
      </c>
    </row>
    <row r="5">
      <c r="H5" s="0">
        <f><![CDATA["INSERT INTO """&A$1&"""."""&B$1&""" ("&O5&") VALUES ("&V5&");"]]></f>
      </c>
      <c r="I5">
        <f>IF(A5&lt;&gt;"",""""&amp;A$3&amp;"""","")</f>
      </c>
      <c r="J5">
        <f><![CDATA[I5&IF(AND(I5<>"",B5<>""),", ","")&IF(B5<>"",""""&B$3&"""","")]]></f>
      </c>
      <c r="K5">
        <f><![CDATA[J5&IF(AND(J5<>"",C5<>""),", ","")&IF(C5<>"",""""&C$3&"""","")]]></f>
      </c>
      <c r="L5">
        <f><![CDATA[K5&IF(AND(K5<>"",D5<>""),", ","")&IF(D5<>"",""""&D$3&"""","")]]></f>
      </c>
      <c r="M5">
        <f><![CDATA[L5&IF(AND(L5<>"",E5<>""),", ","")&IF(E5<>"",""""&E$3&"""","")]]></f>
      </c>
      <c r="N5">
        <f><![CDATA[M5&IF(AND(M5<>"",F5<>""),", ","")&IF(F5<>"",""""&F$3&"""","")]]></f>
      </c>
      <c r="O5">
        <f><![CDATA[N5&IF(AND(N5<>"",G5<>""),", ","")&IF(G5<>"",""""&G$3&"""","")]]></f>
      </c>
      <c r="P5">
        <f>IF(A5&lt;&gt;"","'"&amp;A5&amp;"'","")</f>
      </c>
      <c r="Q5">
        <f><![CDATA[P5&IF(AND(P5<>"",B5<>""),", ","")&IF(B5<>"","'"&B5&"'","")]]></f>
      </c>
      <c r="R5">
        <f>Q5&amp;IF(AND(Q5&lt;&gt;"",C5&lt;&gt;""),", ","")&amp;IF(C5&lt;&gt;"",C5,"")</f>
      </c>
      <c r="S5">
        <f><![CDATA[R5&IF(AND(R5<>"",D5<>""),", ","")&IF(D5<>"","'"&D5&"'","")]]></f>
      </c>
      <c r="T5">
        <f><![CDATA[S5&IF(AND(S5<>"",E5<>""),", ","")&IF(E5<>"","'"&TEXT(E5,"YYYY-MM-DD")&" "&TEXT(E5,"HH:mm:ss")&"'","")]]></f>
      </c>
      <c r="U5">
        <f><![CDATA[T5&IF(AND(T5<>"",F5<>""),", ","")&IF(F5<>"","'"&F5&"'","")]]></f>
      </c>
      <c r="V5">
        <f><![CDATA[U5&IF(AND(U5<>"",G5<>""),", ","")&IF(G5<>"","'"&TEXT(G5,"YYYY-MM-DD")&" "&TEXT(G5,"HH:mm:ss")&"'","")]]>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2023-10-17T10:08:06Z</dcterms:created>
  <dc:creator>Apache POI</dc:creator>
</cp:coreProperties>
</file>