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Компонент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<sst xmlns="http://schemas.openxmlformats.org/spreadsheetml/2006/main" count="1929" uniqueCount="252">
  <si>
    <t>Ид</t>
  </si>
  <si>
    <t>Наименование</t>
  </si>
  <si>
    <t>Описание</t>
  </si>
  <si>
    <t>Компонент 1</t>
  </si>
  <si>
    <t>Схема</t>
  </si>
  <si>
    <t>Ид. компонента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</si>
  <si>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</si>
  <si>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</si>
  <si>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</si>
  <si>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</si>
  <si>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</si>
  <si>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Наименование поля</t>
  </si>
  <si>
    <t>Имя поля</t>
  </si>
  <si>
    <t>Тип данных Java</t>
  </si>
  <si>
    <t>Имя поля в БД</t>
  </si>
  <si>
    <t>Тип данных Postgres</t>
  </si>
  <si>
    <t>Длина/точность</t>
  </si>
  <si>
    <t>Scale</t>
  </si>
  <si>
    <t>ПК/серийный</t>
  </si>
  <si>
    <t>Обязательно</t>
  </si>
  <si>
    <t>Элемент Данных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</si>
  <si>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</si>
  <si>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</si>
  <si>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</si>
  <si>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</si>
  <si>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</si>
  <si>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</si>
  <si>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</si>
  <si>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</si>
  <si>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</si>
  <si>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</si>
  <si>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</si>
  <si>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</si>
  <si>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</si>
  <si>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</si>
  <si>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</si>
  <si>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</si>
  <si>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Код элемента</t>
  </si>
  <si>
    <t>Тип данных</t>
  </si>
  <si>
    <t>Перечисление</t>
  </si>
  <si>
    <t>Значение по умолчанию</t>
  </si>
  <si>
    <t>Ид перечисления</t>
  </si>
  <si>
    <t>Длина кода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</si>
  <si>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</si>
  <si>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</si>
  <si>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</si>
  <si>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</si>
  <si>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</si>
  <si>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</si>
  <si>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</si>
  <si>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</si>
  <si>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</si>
  <si>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</si>
  <si>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</si>
  <si>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UserId</t>
  </si>
  <si>
    <t>User created record</t>
  </si>
  <si>
    <t>createdBy</t>
  </si>
  <si>
    <t>String</t>
  </si>
  <si>
    <t>created_by</t>
  </si>
  <si>
    <t>varchar</t>
  </si>
  <si>
    <t>10</t>
  </si>
  <si>
    <t>X</t>
  </si>
  <si>
    <t>Timestamp of record create</t>
  </si>
  <si>
    <t>createdAt</t>
  </si>
  <si>
    <t>Instant</t>
  </si>
  <si>
    <t>created_at</t>
  </si>
  <si>
    <t>timestamptz</t>
  </si>
  <si>
    <t>User updated record</t>
  </si>
  <si>
    <t>updatedBy</t>
  </si>
  <si>
    <t>updated_by</t>
  </si>
  <si>
    <t>Timestamp of record update</t>
  </si>
  <si>
    <t>updatedAt</t>
  </si>
  <si>
    <t>updated_at</t>
  </si>
  <si>
    <t>Address</t>
  </si>
  <si>
    <t>Address data structure</t>
  </si>
  <si>
    <t>addresses</t>
  </si>
  <si>
    <t>First address line</t>
  </si>
  <si>
    <t>addressLine1</t>
  </si>
  <si>
    <t>address_line1</t>
  </si>
  <si>
    <t>100</t>
  </si>
  <si>
    <t>Second address line</t>
  </si>
  <si>
    <t>addressLine2</t>
  </si>
  <si>
    <t>address_line2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</si>
  <si>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</si>
  <si>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</si>
  <si>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</si>
  <si>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</si>
  <si>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</si>
  <si>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</si>
  <si>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</si>
  <si>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</si>
  <si>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 code</t>
  </si>
  <si>
    <t>postcode</t>
  </si>
  <si>
    <t>Analytics</t>
  </si>
  <si>
    <t>Analytics data structure</t>
  </si>
  <si>
    <t>analyticses</t>
  </si>
  <si>
    <t>PromotionId</t>
  </si>
  <si>
    <t>Promotion Id</t>
  </si>
  <si>
    <t>promotionId</t>
  </si>
  <si>
    <t>promotion_id</t>
  </si>
  <si>
    <t>SegmentId</t>
  </si>
  <si>
    <t>Segment Id</t>
  </si>
  <si>
    <t>segmentId</t>
  </si>
  <si>
    <t>segment_id</t>
  </si>
  <si>
    <t>BusinessAreaId</t>
  </si>
  <si>
    <t>Business Area Id</t>
  </si>
  <si>
    <t>businessAreaId</t>
  </si>
  <si>
    <t>business_area_id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</si>
  <si>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</si>
  <si>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</si>
  <si>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</si>
  <si>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</si>
  <si>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</si>
  <si>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</si>
  <si>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</si>
  <si>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</si>
  <si>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</si>
  <si>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</si>
  <si>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</si>
  <si>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</si>
  <si>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</si>
  <si>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</si>
  <si>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</si>
  <si>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</t>
  </si>
  <si>
    <t>Table</t>
  </si>
  <si>
    <t>ClientId</t>
  </si>
  <si>
    <t>Client Id</t>
  </si>
  <si>
    <t>Int</t>
  </si>
  <si>
    <t>integer</t>
  </si>
  <si>
    <t>S</t>
  </si>
  <si>
    <t>Name</t>
  </si>
  <si>
    <t>Client name</t>
  </si>
  <si>
    <t>name</t>
  </si>
  <si>
    <t>Description</t>
  </si>
  <si>
    <t>description</t>
  </si>
  <si>
    <t>text</t>
  </si>
  <si>
    <t>billingAddressLine1</t>
  </si>
  <si>
    <t>billing_address_line1</t>
  </si>
  <si>
    <t>billingAddressLine2</t>
  </si>
  <si>
    <t>billing_address_line2</t>
  </si>
  <si>
    <t>billingCity</t>
  </si>
  <si>
    <t>billing_city</t>
  </si>
  <si>
    <t>billingState</t>
  </si>
  <si>
    <t>billing_state</t>
  </si>
  <si>
    <t>billingCountry</t>
  </si>
  <si>
    <t>billing_country</t>
  </si>
  <si>
    <t>billingPostcode</t>
  </si>
  <si>
    <t>billing_postcode</t>
  </si>
  <si>
    <t>postalAddressLine1</t>
  </si>
  <si>
    <t>postal_address_line1</t>
  </si>
  <si>
    <t>postalAddressLine2</t>
  </si>
  <si>
    <t>postal_address_line2</t>
  </si>
  <si>
    <t>postalCity</t>
  </si>
  <si>
    <t>postal_city</t>
  </si>
  <si>
    <t>postalState</t>
  </si>
  <si>
    <t>postal_state</t>
  </si>
  <si>
    <t>postalCountry</t>
  </si>
  <si>
    <t>postal_country</t>
  </si>
  <si>
    <t>postalPostcode</t>
  </si>
  <si>
    <t>postal_postcode</t>
  </si>
  <si>
    <t>Client_promotionId</t>
  </si>
  <si>
    <t>Client_segmentId</t>
  </si>
  <si>
    <t>Client_businessAreaId</t>
  </si>
  <si>
    <t>ClientAddress</t>
  </si>
  <si>
    <t>Client address</t>
  </si>
  <si>
    <t>client_client_addresses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</si>
  <si>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</si>
  <si>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</si>
  <si>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</si>
  <si>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</si>
  <si>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</si>
  <si>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</si>
  <si>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</si>
  <si>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</si>
  <si>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</si>
  <si>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</si>
  <si>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</si>
  <si>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</si>
  <si>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</t>
  </si>
  <si>
    <t>OrderId</t>
  </si>
  <si>
    <t>Order Id</t>
  </si>
  <si>
    <t>Order name</t>
  </si>
  <si>
    <t>Delivery address</t>
  </si>
  <si>
    <t>deliveryAddressId</t>
  </si>
  <si>
    <t>delivery_address_id</t>
  </si>
  <si>
    <t>OrderStatus</t>
  </si>
  <si>
    <t>Order status</t>
  </si>
  <si>
    <t>status</t>
  </si>
  <si>
    <t>1</t>
  </si>
  <si>
    <t>Order_clientId</t>
  </si>
  <si>
    <t>Reference to address</t>
  </si>
  <si>
    <t>Order_deliveryAddressId</t>
  </si>
  <si>
    <t>Order_promotionId</t>
  </si>
  <si>
    <t>Order_segmentId</t>
  </si>
  <si>
    <t>Order_businessAreaId</t>
  </si>
  <si>
    <t>OrderLine</t>
  </si>
  <si>
    <t>Order line</t>
  </si>
  <si>
    <t>order_order_lines</t>
  </si>
  <si>
    <t>OrderLineId</t>
  </si>
  <si>
    <t>OrderLine Id</t>
  </si>
  <si>
    <t>orderId</t>
  </si>
  <si>
    <t>order_id</t>
  </si>
  <si>
    <t>ItemId</t>
  </si>
  <si>
    <t>Item Id</t>
  </si>
  <si>
    <t>itemId</t>
  </si>
  <si>
    <t>item_id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</si>
  <si>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</si>
  <si>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</si>
  <si>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</si>
  <si>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</si>
  <si>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</si>
  <si>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</si>
  <si>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</si>
  <si>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</si>
  <si>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</si>
  <si>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</si>
  <si>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</si>
  <si>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</si>
  <si>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OrderLine_promotionId</t>
  </si>
  <si>
    <t>OrderLine_segmentId</t>
  </si>
  <si>
    <t>OrderLine_businessAreaId</t>
  </si>
  <si>
    <t>order_items</t>
  </si>
  <si>
    <t>Analytic tables</t>
  </si>
  <si>
    <t>analytics</t>
  </si>
  <si>
    <t>analytics_segments</t>
  </si>
  <si>
    <t>Business area</t>
  </si>
  <si>
    <t>analytics_business_areas</t>
  </si>
  <si>
    <t>analytics_promotions</t>
  </si>
  <si>
    <t>userId</t>
  </si>
  <si>
    <t>user_id</t>
  </si>
  <si>
    <t>User Id</t>
  </si>
  <si>
    <t>StringVarchar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</si>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</sst>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44</v>
      </c>
      <c r="B2" t="s" s="0">
        <v>45</v>
      </c>
      <c r="C2" t="s" s="0">
        <v>46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41</v>
      </c>
      <c r="B1" t="s" s="10">
        <v>1</v>
      </c>
      <c r="C1" t="s" s="10">
        <v>42</v>
      </c>
      <c r="D1" t="s" s="10">
        <v>2</v>
      </c>
    </row>
    <row r="2">
      <c r="A2" t="s" s="0">
        <v>185</v>
      </c>
      <c r="B2" t="s" s="0">
        <v>245</v>
      </c>
      <c r="C2" t="s" s="0">
        <v>188</v>
      </c>
      <c r="D2" t="s" s="0">
        <v>49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41</v>
      </c>
      <c r="B1" t="s" s="11">
        <v>1</v>
      </c>
      <c r="C1" t="s" s="11">
        <v>37</v>
      </c>
      <c r="D1" t="s" s="11">
        <v>43</v>
      </c>
    </row>
    <row r="2">
      <c r="A2" t="s" s="0">
        <v>185</v>
      </c>
      <c r="B2" t="s" s="0">
        <v>245</v>
      </c>
      <c r="C2" t="s" s="0">
        <v>246</v>
      </c>
      <c r="D2" t="s" s="0">
        <v>247</v>
      </c>
    </row>
    <row r="3">
      <c r="A3" t="s" s="0">
        <v>185</v>
      </c>
      <c r="B3" t="s" s="0">
        <v>245</v>
      </c>
      <c r="C3" t="s" s="0">
        <v>248</v>
      </c>
      <c r="D3" t="s" s="0">
        <v>249</v>
      </c>
    </row>
    <row r="4">
      <c r="A4" t="s" s="0">
        <v>185</v>
      </c>
      <c r="B4" t="s" s="0">
        <v>245</v>
      </c>
      <c r="C4" t="s" s="0">
        <v>250</v>
      </c>
      <c r="D4" t="s" s="0">
        <v>251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2">
        <v>0</v>
      </c>
      <c r="B1" t="s" s="2">
        <v>3</v>
      </c>
      <c r="C1" t="s" s="2">
        <v>4</v>
      </c>
      <c r="D1" t="s" s="2">
        <v>2</v>
      </c>
    </row>
    <row r="2">
      <c r="A2" t="s" s="0">
        <v>47</v>
      </c>
      <c r="B2" t="s" s="0">
        <v>48</v>
      </c>
      <c r="C2" t="s" s="0">
        <v>49</v>
      </c>
      <c r="D2" t="s" s="0">
        <v>49</v>
      </c>
    </row>
    <row r="3">
      <c r="A3" t="s" s="0">
        <v>120</v>
      </c>
      <c r="B3" t="s" s="0">
        <v>121</v>
      </c>
      <c r="C3" t="s" s="0">
        <v>122</v>
      </c>
      <c r="D3" t="s" s="0">
        <v>49</v>
      </c>
    </row>
    <row r="4">
      <c r="A4" t="s" s="0">
        <v>176</v>
      </c>
      <c r="B4" t="s" s="0">
        <v>177</v>
      </c>
      <c r="C4" t="s" s="0">
        <v>49</v>
      </c>
      <c r="D4" t="s" s="0">
        <v>49</v>
      </c>
    </row>
    <row r="5">
      <c r="A5" t="s" s="0">
        <v>93</v>
      </c>
      <c r="B5" t="s" s="0">
        <v>222</v>
      </c>
      <c r="C5" t="s" s="0">
        <v>223</v>
      </c>
      <c r="D5" t="s" s="0">
        <v>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5</v>
      </c>
      <c r="B1" t="s" s="3">
        <v>3</v>
      </c>
      <c r="C1" t="s" s="3">
        <v>6</v>
      </c>
      <c r="D1" t="s" s="3">
        <v>7</v>
      </c>
      <c r="E1" t="s" s="3">
        <v>8</v>
      </c>
      <c r="F1" t="s" s="3">
        <v>9</v>
      </c>
      <c r="G1" t="s" s="3">
        <v>10</v>
      </c>
      <c r="H1" t="s" s="3">
        <v>2</v>
      </c>
    </row>
    <row r="2">
      <c r="A2" t="s" s="0">
        <v>47</v>
      </c>
      <c r="B2" t="s" s="0">
        <v>48</v>
      </c>
      <c r="C2" t="s" s="0">
        <v>50</v>
      </c>
      <c r="D2" t="s" s="0">
        <v>51</v>
      </c>
      <c r="E2" t="s" s="0">
        <v>50</v>
      </c>
      <c r="F2" t="s" s="0">
        <v>52</v>
      </c>
      <c r="G2" t="s" s="0">
        <v>53</v>
      </c>
      <c r="H2" t="s" s="0">
        <v>49</v>
      </c>
    </row>
    <row r="3">
      <c r="A3" t="s" s="0">
        <v>47</v>
      </c>
      <c r="B3" t="s" s="0">
        <v>48</v>
      </c>
      <c r="C3" t="s" s="0">
        <v>73</v>
      </c>
      <c r="D3" t="s" s="0">
        <v>74</v>
      </c>
      <c r="E3" t="s" s="0">
        <v>73</v>
      </c>
      <c r="F3" t="s" s="0">
        <v>75</v>
      </c>
      <c r="G3" t="s" s="0">
        <v>53</v>
      </c>
      <c r="H3" t="s" s="0">
        <v>49</v>
      </c>
    </row>
    <row r="4">
      <c r="A4" t="s" s="0">
        <v>47</v>
      </c>
      <c r="B4" t="s" s="0">
        <v>48</v>
      </c>
      <c r="C4" t="s" s="0">
        <v>93</v>
      </c>
      <c r="D4" t="s" s="0">
        <v>94</v>
      </c>
      <c r="E4" t="s" s="0">
        <v>93</v>
      </c>
      <c r="F4" t="s" s="0">
        <v>95</v>
      </c>
      <c r="G4" t="s" s="0">
        <v>53</v>
      </c>
      <c r="H4" t="s" s="0">
        <v>49</v>
      </c>
    </row>
    <row r="5">
      <c r="A5" t="s" s="0">
        <v>120</v>
      </c>
      <c r="B5" t="s" s="0">
        <v>121</v>
      </c>
      <c r="C5" t="s" s="0">
        <v>120</v>
      </c>
      <c r="D5" t="s" s="0">
        <v>120</v>
      </c>
      <c r="E5" t="s" s="0">
        <v>120</v>
      </c>
      <c r="F5" t="s" s="0">
        <v>123</v>
      </c>
      <c r="G5" t="s" s="0">
        <v>124</v>
      </c>
      <c r="H5" t="s" s="0">
        <v>49</v>
      </c>
    </row>
    <row r="6">
      <c r="A6" t="s" s="0">
        <v>120</v>
      </c>
      <c r="B6" t="s" s="0">
        <v>121</v>
      </c>
      <c r="C6" t="s" s="0">
        <v>163</v>
      </c>
      <c r="D6" t="s" s="0">
        <v>164</v>
      </c>
      <c r="E6" t="s" s="0">
        <v>163</v>
      </c>
      <c r="F6" t="s" s="0">
        <v>165</v>
      </c>
      <c r="G6" t="s" s="0">
        <v>124</v>
      </c>
      <c r="H6" t="s" s="0">
        <v>49</v>
      </c>
    </row>
    <row r="7">
      <c r="A7" t="s" s="0">
        <v>176</v>
      </c>
      <c r="B7" t="s" s="0">
        <v>177</v>
      </c>
      <c r="C7" t="s" s="0">
        <v>176</v>
      </c>
      <c r="D7" t="s" s="0">
        <v>176</v>
      </c>
      <c r="E7" t="s" s="0">
        <v>176</v>
      </c>
      <c r="F7" t="s" s="0">
        <v>178</v>
      </c>
      <c r="G7" t="s" s="0">
        <v>124</v>
      </c>
      <c r="H7" t="s" s="0">
        <v>49</v>
      </c>
    </row>
    <row r="8">
      <c r="A8" t="s" s="0">
        <v>176</v>
      </c>
      <c r="B8" t="s" s="0">
        <v>177</v>
      </c>
      <c r="C8" t="s" s="0">
        <v>195</v>
      </c>
      <c r="D8" t="s" s="0">
        <v>196</v>
      </c>
      <c r="E8" t="s" s="0">
        <v>195</v>
      </c>
      <c r="F8" t="s" s="0">
        <v>197</v>
      </c>
      <c r="G8" t="s" s="0">
        <v>124</v>
      </c>
      <c r="H8" t="s" s="0">
        <v>49</v>
      </c>
    </row>
    <row r="9">
      <c r="A9" t="s" s="0">
        <v>176</v>
      </c>
      <c r="B9" t="s" s="0">
        <v>177</v>
      </c>
      <c r="C9" t="s" s="0">
        <v>216</v>
      </c>
      <c r="D9" t="s" s="0">
        <v>216</v>
      </c>
      <c r="E9" t="s" s="0">
        <v>216</v>
      </c>
      <c r="F9" t="s" s="0">
        <v>221</v>
      </c>
      <c r="G9" t="s" s="0">
        <v>124</v>
      </c>
      <c r="H9" t="s" s="0">
        <v>49</v>
      </c>
    </row>
    <row r="10">
      <c r="A10" t="s" s="0">
        <v>93</v>
      </c>
      <c r="B10" t="s" s="0">
        <v>222</v>
      </c>
      <c r="C10" t="s" s="0">
        <v>115</v>
      </c>
      <c r="D10" t="s" s="0">
        <v>115</v>
      </c>
      <c r="E10" t="s" s="0">
        <v>115</v>
      </c>
      <c r="F10" t="s" s="0">
        <v>224</v>
      </c>
      <c r="G10" t="s" s="0">
        <v>124</v>
      </c>
      <c r="H10" t="s" s="0">
        <v>49</v>
      </c>
    </row>
    <row r="11">
      <c r="A11" t="s" s="0">
        <v>93</v>
      </c>
      <c r="B11" t="s" s="0">
        <v>222</v>
      </c>
      <c r="C11" t="s" s="0">
        <v>118</v>
      </c>
      <c r="D11" t="s" s="0">
        <v>225</v>
      </c>
      <c r="E11" t="s" s="0">
        <v>118</v>
      </c>
      <c r="F11" t="s" s="0">
        <v>226</v>
      </c>
      <c r="G11" t="s" s="0">
        <v>124</v>
      </c>
      <c r="H11" t="s" s="0">
        <v>49</v>
      </c>
    </row>
    <row r="12">
      <c r="A12" t="s" s="0">
        <v>93</v>
      </c>
      <c r="B12" t="s" s="0">
        <v>222</v>
      </c>
      <c r="C12" t="s" s="0">
        <v>110</v>
      </c>
      <c r="D12" t="s" s="0">
        <v>110</v>
      </c>
      <c r="E12" t="s" s="0">
        <v>110</v>
      </c>
      <c r="F12" t="s" s="0">
        <v>227</v>
      </c>
      <c r="G12" t="s" s="0">
        <v>124</v>
      </c>
      <c r="H12" t="s" s="0">
        <v>49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00"/>
  <sheetViews>
    <sheetView workbookViewId="0"/>
  </sheetViews>
  <sheetFormatPr defaultRowHeight="15.0"/>
  <sheetData>
    <row r="1">
      <c r="A1" t="s" s="4">
        <v>3</v>
      </c>
      <c r="B1" t="s" s="4">
        <v>8</v>
      </c>
      <c r="C1" t="s" s="4">
        <v>9</v>
      </c>
      <c r="D1" t="s" s="4">
        <v>7</v>
      </c>
      <c r="E1" t="s" s="4">
        <v>11</v>
      </c>
      <c r="F1" t="s" s="4">
        <v>12</v>
      </c>
      <c r="G1" t="s" s="4">
        <v>13</v>
      </c>
      <c r="H1" t="s" s="4">
        <v>14</v>
      </c>
      <c r="I1" t="s" s="4">
        <v>15</v>
      </c>
      <c r="J1" t="s" s="4">
        <v>16</v>
      </c>
      <c r="K1" t="s" s="4">
        <v>17</v>
      </c>
      <c r="L1" t="s" s="4">
        <v>18</v>
      </c>
      <c r="M1" t="s" s="4">
        <v>19</v>
      </c>
      <c r="N1" t="s" s="4">
        <v>20</v>
      </c>
      <c r="O1" t="s" s="4">
        <v>2</v>
      </c>
    </row>
    <row r="2">
      <c r="A2" t="s" s="0">
        <v>48</v>
      </c>
      <c r="B2" t="s" s="0">
        <v>50</v>
      </c>
      <c r="C2" t="s" s="0">
        <v>52</v>
      </c>
      <c r="D2" t="s" s="0">
        <v>51</v>
      </c>
      <c r="E2" t="s" s="0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49</v>
      </c>
      <c r="M2" t="s">
        <v>61</v>
      </c>
      <c r="N2" t="s">
        <v>54</v>
      </c>
      <c r="O2" t="s">
        <v>49</v>
      </c>
    </row>
    <row r="3">
      <c r="A3" t="s" s="0">
        <v>48</v>
      </c>
      <c r="B3" t="s" s="0">
        <v>50</v>
      </c>
      <c r="C3" t="s" s="0">
        <v>52</v>
      </c>
      <c r="D3" t="s" s="0">
        <v>51</v>
      </c>
      <c r="E3" t="s" s="0">
        <v>62</v>
      </c>
      <c r="F3" t="s" s="0">
        <v>63</v>
      </c>
      <c r="G3" t="s" s="0">
        <v>64</v>
      </c>
      <c r="H3" t="s" s="0">
        <v>65</v>
      </c>
      <c r="I3" t="s" s="0">
        <v>66</v>
      </c>
      <c r="J3" t="s" s="0">
        <v>49</v>
      </c>
      <c r="K3" t="s" s="0">
        <v>49</v>
      </c>
      <c r="M3" t="s" s="0">
        <v>61</v>
      </c>
      <c r="O3" t="s" s="0">
        <v>49</v>
      </c>
    </row>
    <row r="4">
      <c r="A4" t="s" s="0">
        <v>48</v>
      </c>
      <c r="B4" t="s" s="0">
        <v>50</v>
      </c>
      <c r="C4" t="s" s="0">
        <v>52</v>
      </c>
      <c r="D4" t="s" s="0">
        <v>51</v>
      </c>
      <c r="E4" t="s" s="0">
        <v>67</v>
      </c>
      <c r="F4" t="s">
        <v>68</v>
      </c>
      <c r="G4" t="s">
        <v>57</v>
      </c>
      <c r="H4" t="s">
        <v>69</v>
      </c>
      <c r="I4" t="s">
        <v>59</v>
      </c>
      <c r="J4" t="s">
        <v>60</v>
      </c>
      <c r="K4" t="s">
        <v>49</v>
      </c>
      <c r="M4" t="s">
        <v>61</v>
      </c>
      <c r="N4" t="s">
        <v>54</v>
      </c>
      <c r="O4" t="s">
        <v>49</v>
      </c>
    </row>
    <row r="5">
      <c r="A5" t="s" s="0">
        <v>48</v>
      </c>
      <c r="B5" t="s" s="0">
        <v>50</v>
      </c>
      <c r="C5" t="s" s="0">
        <v>52</v>
      </c>
      <c r="D5" t="s" s="0">
        <v>51</v>
      </c>
      <c r="E5" t="s" s="0">
        <v>70</v>
      </c>
      <c r="F5" t="s" s="0">
        <v>71</v>
      </c>
      <c r="G5" t="s" s="0">
        <v>64</v>
      </c>
      <c r="H5" t="s" s="0">
        <v>72</v>
      </c>
      <c r="I5" t="s" s="0">
        <v>66</v>
      </c>
      <c r="J5" t="s" s="0">
        <v>49</v>
      </c>
      <c r="K5" t="s" s="0">
        <v>49</v>
      </c>
      <c r="M5" t="s" s="0">
        <v>61</v>
      </c>
      <c r="O5" t="s" s="0">
        <v>49</v>
      </c>
    </row>
    <row r="6">
      <c r="A6" t="s" s="0">
        <v>48</v>
      </c>
      <c r="B6" t="s" s="0">
        <v>73</v>
      </c>
      <c r="C6" t="s" s="0">
        <v>75</v>
      </c>
      <c r="D6" t="s" s="0">
        <v>74</v>
      </c>
      <c r="E6" t="s" s="0">
        <v>76</v>
      </c>
      <c r="F6" t="s" s="0">
        <v>77</v>
      </c>
      <c r="G6" t="s" s="0">
        <v>57</v>
      </c>
      <c r="H6" t="s" s="0">
        <v>78</v>
      </c>
      <c r="I6" t="s" s="0">
        <v>59</v>
      </c>
      <c r="J6" t="s" s="0">
        <v>79</v>
      </c>
      <c r="K6" t="s" s="0">
        <v>49</v>
      </c>
      <c r="M6" t="s" s="0">
        <v>61</v>
      </c>
      <c r="O6" t="s" s="0">
        <v>49</v>
      </c>
    </row>
    <row r="7">
      <c r="A7" t="s" s="0">
        <v>48</v>
      </c>
      <c r="B7" t="s" s="0">
        <v>73</v>
      </c>
      <c r="C7" t="s" s="0">
        <v>75</v>
      </c>
      <c r="D7" t="s" s="0">
        <v>74</v>
      </c>
      <c r="E7" t="s" s="0">
        <v>80</v>
      </c>
      <c r="F7" t="s" s="0">
        <v>81</v>
      </c>
      <c r="G7" t="s" s="0">
        <v>57</v>
      </c>
      <c r="H7" t="s" s="0">
        <v>82</v>
      </c>
      <c r="I7" t="s" s="0">
        <v>59</v>
      </c>
      <c r="J7" t="s" s="0">
        <v>79</v>
      </c>
      <c r="K7" t="s" s="0">
        <v>49</v>
      </c>
      <c r="O7" t="s" s="0">
        <v>49</v>
      </c>
    </row>
    <row r="8">
      <c r="A8" t="s" s="0">
        <v>48</v>
      </c>
      <c r="B8" t="s" s="0">
        <v>73</v>
      </c>
      <c r="C8" t="s" s="0">
        <v>75</v>
      </c>
      <c r="D8" t="s" s="0">
        <v>74</v>
      </c>
      <c r="E8" t="s" s="0">
        <v>83</v>
      </c>
      <c r="F8" t="s" s="0">
        <v>84</v>
      </c>
      <c r="G8" t="s" s="0">
        <v>57</v>
      </c>
      <c r="H8" t="s" s="0">
        <v>84</v>
      </c>
      <c r="I8" t="s" s="0">
        <v>59</v>
      </c>
      <c r="J8" t="s" s="0">
        <v>85</v>
      </c>
      <c r="K8" t="s" s="0">
        <v>49</v>
      </c>
      <c r="M8" t="s" s="0">
        <v>61</v>
      </c>
      <c r="O8" t="s" s="0">
        <v>49</v>
      </c>
    </row>
    <row r="9">
      <c r="A9" t="s" s="0">
        <v>48</v>
      </c>
      <c r="B9" t="s" s="0">
        <v>73</v>
      </c>
      <c r="C9" t="s" s="0">
        <v>75</v>
      </c>
      <c r="D9" t="s" s="0">
        <v>74</v>
      </c>
      <c r="E9" t="s" s="0">
        <v>86</v>
      </c>
      <c r="F9" t="s" s="0">
        <v>87</v>
      </c>
      <c r="G9" t="s" s="0">
        <v>57</v>
      </c>
      <c r="H9" t="s" s="0">
        <v>87</v>
      </c>
      <c r="I9" t="s" s="0">
        <v>59</v>
      </c>
      <c r="J9" t="s" s="0">
        <v>85</v>
      </c>
      <c r="K9" t="s" s="0">
        <v>49</v>
      </c>
      <c r="M9" t="s" s="0">
        <v>61</v>
      </c>
      <c r="O9" t="s" s="0">
        <v>49</v>
      </c>
    </row>
    <row r="10">
      <c r="A10" t="s" s="0">
        <v>48</v>
      </c>
      <c r="B10" t="s" s="0">
        <v>73</v>
      </c>
      <c r="C10" t="s" s="0">
        <v>75</v>
      </c>
      <c r="D10" t="s" s="0">
        <v>74</v>
      </c>
      <c r="E10" t="s" s="0">
        <v>88</v>
      </c>
      <c r="F10" t="s" s="0">
        <v>89</v>
      </c>
      <c r="G10" t="s" s="0">
        <v>57</v>
      </c>
      <c r="H10" t="s" s="0">
        <v>89</v>
      </c>
      <c r="I10" t="s" s="0">
        <v>59</v>
      </c>
      <c r="J10" t="s" s="0">
        <v>85</v>
      </c>
      <c r="K10" t="s" s="0">
        <v>49</v>
      </c>
      <c r="M10" t="s" s="0">
        <v>61</v>
      </c>
      <c r="O10" t="s" s="0">
        <v>49</v>
      </c>
    </row>
    <row r="11">
      <c r="A11" t="s" s="0">
        <v>48</v>
      </c>
      <c r="B11" t="s" s="0">
        <v>73</v>
      </c>
      <c r="C11" t="s" s="0">
        <v>75</v>
      </c>
      <c r="D11" t="s" s="0">
        <v>74</v>
      </c>
      <c r="E11" t="s" s="0">
        <v>91</v>
      </c>
      <c r="F11" t="s">
        <v>92</v>
      </c>
      <c r="G11" t="s">
        <v>57</v>
      </c>
      <c r="H11" t="s">
        <v>92</v>
      </c>
      <c r="I11" t="s">
        <v>59</v>
      </c>
      <c r="J11" t="s">
        <v>60</v>
      </c>
      <c r="K11" t="s">
        <v>49</v>
      </c>
      <c r="M11" t="s">
        <v>61</v>
      </c>
      <c r="N11" t="s">
        <v>90</v>
      </c>
      <c r="O11" t="s">
        <v>49</v>
      </c>
    </row>
    <row r="12">
      <c r="A12" t="s" s="0">
        <v>48</v>
      </c>
      <c r="B12" t="s" s="0">
        <v>93</v>
      </c>
      <c r="C12" t="s" s="0">
        <v>95</v>
      </c>
      <c r="D12" t="s" s="0">
        <v>94</v>
      </c>
      <c r="E12" t="s" s="0">
        <v>97</v>
      </c>
      <c r="F12" t="s">
        <v>98</v>
      </c>
      <c r="G12" t="s">
        <v>57</v>
      </c>
      <c r="H12" t="s">
        <v>99</v>
      </c>
      <c r="I12" t="s">
        <v>59</v>
      </c>
      <c r="J12" t="s">
        <v>60</v>
      </c>
      <c r="K12" t="s">
        <v>49</v>
      </c>
      <c r="N12" t="s">
        <v>96</v>
      </c>
      <c r="O12" t="s">
        <v>49</v>
      </c>
    </row>
    <row r="13">
      <c r="A13" t="s" s="0">
        <v>48</v>
      </c>
      <c r="B13" t="s" s="0">
        <v>93</v>
      </c>
      <c r="C13" t="s" s="0">
        <v>95</v>
      </c>
      <c r="D13" t="s" s="0">
        <v>94</v>
      </c>
      <c r="E13" t="s" s="0">
        <v>101</v>
      </c>
      <c r="F13" t="s">
        <v>102</v>
      </c>
      <c r="G13" t="s">
        <v>57</v>
      </c>
      <c r="H13" t="s">
        <v>103</v>
      </c>
      <c r="I13" t="s">
        <v>59</v>
      </c>
      <c r="J13" t="s">
        <v>60</v>
      </c>
      <c r="K13" t="s">
        <v>49</v>
      </c>
      <c r="N13" t="s">
        <v>100</v>
      </c>
      <c r="O13" t="s">
        <v>49</v>
      </c>
    </row>
    <row r="14">
      <c r="A14" t="s" s="0">
        <v>48</v>
      </c>
      <c r="B14" t="s" s="0">
        <v>93</v>
      </c>
      <c r="C14" t="s" s="0">
        <v>95</v>
      </c>
      <c r="D14" t="s" s="0">
        <v>94</v>
      </c>
      <c r="E14" t="s" s="0">
        <v>105</v>
      </c>
      <c r="F14" t="s">
        <v>106</v>
      </c>
      <c r="G14" t="s">
        <v>57</v>
      </c>
      <c r="H14" t="s">
        <v>107</v>
      </c>
      <c r="I14" t="s">
        <v>59</v>
      </c>
      <c r="J14" t="s">
        <v>60</v>
      </c>
      <c r="K14" t="s">
        <v>49</v>
      </c>
      <c r="N14" t="s">
        <v>104</v>
      </c>
      <c r="O14" t="s">
        <v>49</v>
      </c>
    </row>
    <row r="15">
      <c r="A15" t="s" s="0">
        <v>121</v>
      </c>
      <c r="B15" t="s" s="0">
        <v>120</v>
      </c>
      <c r="C15" t="s" s="0">
        <v>123</v>
      </c>
      <c r="D15" t="s" s="0">
        <v>120</v>
      </c>
      <c r="E15" t="s" s="0">
        <v>126</v>
      </c>
      <c r="F15" t="s">
        <v>113</v>
      </c>
      <c r="G15" t="s">
        <v>127</v>
      </c>
      <c r="H15" t="s">
        <v>113</v>
      </c>
      <c r="I15" t="s">
        <v>128</v>
      </c>
      <c r="J15" t="s">
        <v>49</v>
      </c>
      <c r="K15" t="s">
        <v>49</v>
      </c>
      <c r="L15" t="s">
        <v>129</v>
      </c>
      <c r="M15" t="s">
        <v>61</v>
      </c>
      <c r="N15" t="s">
        <v>125</v>
      </c>
      <c r="O15" t="s">
        <v>49</v>
      </c>
    </row>
    <row r="16">
      <c r="A16" t="s" s="0">
        <v>121</v>
      </c>
      <c r="B16" t="s" s="0">
        <v>120</v>
      </c>
      <c r="C16" t="s" s="0">
        <v>123</v>
      </c>
      <c r="D16" t="s" s="0">
        <v>120</v>
      </c>
      <c r="E16" t="s" s="0">
        <v>131</v>
      </c>
      <c r="F16" t="s">
        <v>132</v>
      </c>
      <c r="G16" t="s">
        <v>57</v>
      </c>
      <c r="H16" t="s">
        <v>132</v>
      </c>
      <c r="I16" t="s">
        <v>59</v>
      </c>
      <c r="J16" t="s">
        <v>79</v>
      </c>
      <c r="K16" t="s">
        <v>49</v>
      </c>
      <c r="M16" t="s">
        <v>61</v>
      </c>
      <c r="N16" t="s">
        <v>130</v>
      </c>
      <c r="O16" t="s">
        <v>49</v>
      </c>
    </row>
    <row r="17">
      <c r="A17" t="s" s="0">
        <v>121</v>
      </c>
      <c r="B17" t="s" s="0">
        <v>120</v>
      </c>
      <c r="C17" t="s" s="0">
        <v>123</v>
      </c>
      <c r="D17" t="s" s="0">
        <v>120</v>
      </c>
      <c r="E17" t="s" s="0">
        <v>133</v>
      </c>
      <c r="F17" t="s">
        <v>134</v>
      </c>
      <c r="G17" t="s">
        <v>57</v>
      </c>
      <c r="H17" t="s">
        <v>134</v>
      </c>
      <c r="I17" t="s">
        <v>135</v>
      </c>
      <c r="J17" t="s">
        <v>49</v>
      </c>
      <c r="K17" t="s">
        <v>49</v>
      </c>
      <c r="N17" t="s">
        <v>133</v>
      </c>
      <c r="O17" t="s">
        <v>49</v>
      </c>
    </row>
    <row r="18">
      <c r="A18" t="s" s="0">
        <v>121</v>
      </c>
      <c r="B18" t="s" s="0">
        <v>120</v>
      </c>
      <c r="C18" t="s" s="0">
        <v>123</v>
      </c>
      <c r="D18" t="s" s="0">
        <v>120</v>
      </c>
      <c r="E18" t="s" s="0">
        <v>76</v>
      </c>
      <c r="F18" t="s" s="0">
        <v>136</v>
      </c>
      <c r="G18" t="s" s="0">
        <v>57</v>
      </c>
      <c r="H18" t="s" s="0">
        <v>137</v>
      </c>
      <c r="I18" t="s" s="0">
        <v>59</v>
      </c>
      <c r="J18" t="s" s="0">
        <v>79</v>
      </c>
      <c r="K18" t="s" s="0">
        <v>49</v>
      </c>
      <c r="M18" t="s" s="0">
        <v>61</v>
      </c>
      <c r="O18" t="s" s="0">
        <v>49</v>
      </c>
    </row>
    <row r="19">
      <c r="A19" t="s" s="0">
        <v>121</v>
      </c>
      <c r="B19" t="s" s="0">
        <v>120</v>
      </c>
      <c r="C19" t="s" s="0">
        <v>123</v>
      </c>
      <c r="D19" t="s" s="0">
        <v>120</v>
      </c>
      <c r="E19" t="s" s="0">
        <v>80</v>
      </c>
      <c r="F19" t="s" s="0">
        <v>138</v>
      </c>
      <c r="G19" t="s" s="0">
        <v>57</v>
      </c>
      <c r="H19" t="s" s="0">
        <v>139</v>
      </c>
      <c r="I19" t="s" s="0">
        <v>59</v>
      </c>
      <c r="J19" t="s" s="0">
        <v>79</v>
      </c>
      <c r="K19" t="s" s="0">
        <v>49</v>
      </c>
      <c r="O19" t="s" s="0">
        <v>49</v>
      </c>
    </row>
    <row r="20">
      <c r="A20" t="s" s="0">
        <v>121</v>
      </c>
      <c r="B20" t="s" s="0">
        <v>120</v>
      </c>
      <c r="C20" t="s" s="0">
        <v>123</v>
      </c>
      <c r="D20" t="s" s="0">
        <v>120</v>
      </c>
      <c r="E20" t="s" s="0">
        <v>83</v>
      </c>
      <c r="F20" t="s" s="0">
        <v>140</v>
      </c>
      <c r="G20" t="s" s="0">
        <v>57</v>
      </c>
      <c r="H20" t="s" s="0">
        <v>141</v>
      </c>
      <c r="I20" t="s" s="0">
        <v>59</v>
      </c>
      <c r="J20" t="s" s="0">
        <v>85</v>
      </c>
      <c r="K20" t="s" s="0">
        <v>49</v>
      </c>
      <c r="M20" t="s" s="0">
        <v>61</v>
      </c>
      <c r="O20" t="s" s="0">
        <v>49</v>
      </c>
    </row>
    <row r="21">
      <c r="A21" t="s" s="0">
        <v>121</v>
      </c>
      <c r="B21" t="s" s="0">
        <v>120</v>
      </c>
      <c r="C21" t="s" s="0">
        <v>123</v>
      </c>
      <c r="D21" t="s" s="0">
        <v>120</v>
      </c>
      <c r="E21" t="s" s="0">
        <v>86</v>
      </c>
      <c r="F21" t="s" s="0">
        <v>142</v>
      </c>
      <c r="G21" t="s" s="0">
        <v>57</v>
      </c>
      <c r="H21" t="s" s="0">
        <v>143</v>
      </c>
      <c r="I21" t="s" s="0">
        <v>59</v>
      </c>
      <c r="J21" t="s" s="0">
        <v>85</v>
      </c>
      <c r="K21" t="s" s="0">
        <v>49</v>
      </c>
      <c r="M21" t="s" s="0">
        <v>61</v>
      </c>
      <c r="O21" t="s" s="0">
        <v>49</v>
      </c>
    </row>
    <row r="22">
      <c r="A22" t="s" s="0">
        <v>121</v>
      </c>
      <c r="B22" t="s" s="0">
        <v>120</v>
      </c>
      <c r="C22" t="s" s="0">
        <v>123</v>
      </c>
      <c r="D22" t="s" s="0">
        <v>120</v>
      </c>
      <c r="E22" t="s" s="0">
        <v>88</v>
      </c>
      <c r="F22" t="s" s="0">
        <v>144</v>
      </c>
      <c r="G22" t="s" s="0">
        <v>57</v>
      </c>
      <c r="H22" t="s" s="0">
        <v>145</v>
      </c>
      <c r="I22" t="s" s="0">
        <v>59</v>
      </c>
      <c r="J22" t="s" s="0">
        <v>85</v>
      </c>
      <c r="K22" t="s" s="0">
        <v>49</v>
      </c>
      <c r="M22" t="s" s="0">
        <v>61</v>
      </c>
      <c r="O22" t="s" s="0">
        <v>49</v>
      </c>
    </row>
    <row r="23">
      <c r="A23" t="s" s="0">
        <v>121</v>
      </c>
      <c r="B23" t="s" s="0">
        <v>120</v>
      </c>
      <c r="C23" t="s" s="0">
        <v>123</v>
      </c>
      <c r="D23" t="s" s="0">
        <v>120</v>
      </c>
      <c r="E23" t="s" s="0">
        <v>91</v>
      </c>
      <c r="F23" t="s">
        <v>146</v>
      </c>
      <c r="G23" t="s">
        <v>57</v>
      </c>
      <c r="H23" t="s">
        <v>147</v>
      </c>
      <c r="I23" t="s">
        <v>59</v>
      </c>
      <c r="J23" t="s">
        <v>60</v>
      </c>
      <c r="K23" t="s">
        <v>49</v>
      </c>
      <c r="M23" t="s">
        <v>61</v>
      </c>
      <c r="N23" t="s">
        <v>90</v>
      </c>
      <c r="O23" t="s">
        <v>49</v>
      </c>
    </row>
    <row r="24">
      <c r="A24" t="s" s="0">
        <v>121</v>
      </c>
      <c r="B24" t="s" s="0">
        <v>120</v>
      </c>
      <c r="C24" t="s" s="0">
        <v>123</v>
      </c>
      <c r="D24" t="s" s="0">
        <v>120</v>
      </c>
      <c r="E24" t="s" s="0">
        <v>76</v>
      </c>
      <c r="F24" t="s" s="0">
        <v>148</v>
      </c>
      <c r="G24" t="s" s="0">
        <v>57</v>
      </c>
      <c r="H24" t="s" s="0">
        <v>149</v>
      </c>
      <c r="I24" t="s" s="0">
        <v>59</v>
      </c>
      <c r="J24" t="s" s="0">
        <v>79</v>
      </c>
      <c r="K24" t="s" s="0">
        <v>49</v>
      </c>
      <c r="M24" t="s" s="0">
        <v>61</v>
      </c>
      <c r="O24" t="s" s="0">
        <v>49</v>
      </c>
    </row>
    <row r="25">
      <c r="A25" t="s" s="0">
        <v>121</v>
      </c>
      <c r="B25" t="s" s="0">
        <v>120</v>
      </c>
      <c r="C25" t="s" s="0">
        <v>123</v>
      </c>
      <c r="D25" t="s" s="0">
        <v>120</v>
      </c>
      <c r="E25" t="s" s="0">
        <v>80</v>
      </c>
      <c r="F25" t="s" s="0">
        <v>150</v>
      </c>
      <c r="G25" t="s" s="0">
        <v>57</v>
      </c>
      <c r="H25" t="s" s="0">
        <v>151</v>
      </c>
      <c r="I25" t="s" s="0">
        <v>59</v>
      </c>
      <c r="J25" t="s" s="0">
        <v>79</v>
      </c>
      <c r="K25" t="s" s="0">
        <v>49</v>
      </c>
      <c r="O25" t="s" s="0">
        <v>49</v>
      </c>
    </row>
    <row r="26">
      <c r="A26" t="s" s="0">
        <v>121</v>
      </c>
      <c r="B26" t="s" s="0">
        <v>120</v>
      </c>
      <c r="C26" t="s" s="0">
        <v>123</v>
      </c>
      <c r="D26" t="s" s="0">
        <v>120</v>
      </c>
      <c r="E26" t="s" s="0">
        <v>83</v>
      </c>
      <c r="F26" t="s" s="0">
        <v>152</v>
      </c>
      <c r="G26" t="s" s="0">
        <v>57</v>
      </c>
      <c r="H26" t="s" s="0">
        <v>153</v>
      </c>
      <c r="I26" t="s" s="0">
        <v>59</v>
      </c>
      <c r="J26" t="s" s="0">
        <v>85</v>
      </c>
      <c r="K26" t="s" s="0">
        <v>49</v>
      </c>
      <c r="M26" t="s" s="0">
        <v>61</v>
      </c>
      <c r="O26" t="s" s="0">
        <v>49</v>
      </c>
    </row>
    <row r="27">
      <c r="A27" t="s" s="0">
        <v>121</v>
      </c>
      <c r="B27" t="s" s="0">
        <v>120</v>
      </c>
      <c r="C27" t="s" s="0">
        <v>123</v>
      </c>
      <c r="D27" t="s" s="0">
        <v>120</v>
      </c>
      <c r="E27" t="s" s="0">
        <v>86</v>
      </c>
      <c r="F27" t="s" s="0">
        <v>154</v>
      </c>
      <c r="G27" t="s" s="0">
        <v>57</v>
      </c>
      <c r="H27" t="s" s="0">
        <v>155</v>
      </c>
      <c r="I27" t="s" s="0">
        <v>59</v>
      </c>
      <c r="J27" t="s" s="0">
        <v>85</v>
      </c>
      <c r="K27" t="s" s="0">
        <v>49</v>
      </c>
      <c r="M27" t="s" s="0">
        <v>61</v>
      </c>
      <c r="O27" t="s" s="0">
        <v>49</v>
      </c>
    </row>
    <row r="28">
      <c r="A28" t="s" s="0">
        <v>121</v>
      </c>
      <c r="B28" t="s" s="0">
        <v>120</v>
      </c>
      <c r="C28" t="s" s="0">
        <v>123</v>
      </c>
      <c r="D28" t="s" s="0">
        <v>120</v>
      </c>
      <c r="E28" t="s" s="0">
        <v>88</v>
      </c>
      <c r="F28" t="s" s="0">
        <v>156</v>
      </c>
      <c r="G28" t="s" s="0">
        <v>57</v>
      </c>
      <c r="H28" t="s" s="0">
        <v>157</v>
      </c>
      <c r="I28" t="s" s="0">
        <v>59</v>
      </c>
      <c r="J28" t="s" s="0">
        <v>85</v>
      </c>
      <c r="K28" t="s" s="0">
        <v>49</v>
      </c>
      <c r="M28" t="s" s="0">
        <v>61</v>
      </c>
      <c r="O28" t="s" s="0">
        <v>49</v>
      </c>
    </row>
    <row r="29">
      <c r="A29" t="s" s="0">
        <v>121</v>
      </c>
      <c r="B29" t="s" s="0">
        <v>120</v>
      </c>
      <c r="C29" t="s" s="0">
        <v>123</v>
      </c>
      <c r="D29" t="s" s="0">
        <v>120</v>
      </c>
      <c r="E29" t="s" s="0">
        <v>91</v>
      </c>
      <c r="F29" t="s">
        <v>158</v>
      </c>
      <c r="G29" t="s">
        <v>57</v>
      </c>
      <c r="H29" t="s">
        <v>159</v>
      </c>
      <c r="I29" t="s">
        <v>59</v>
      </c>
      <c r="J29" t="s">
        <v>60</v>
      </c>
      <c r="K29" t="s">
        <v>49</v>
      </c>
      <c r="M29" t="s">
        <v>61</v>
      </c>
      <c r="N29" t="s">
        <v>90</v>
      </c>
      <c r="O29" t="s">
        <v>49</v>
      </c>
    </row>
    <row r="30">
      <c r="A30" t="s" s="0">
        <v>121</v>
      </c>
      <c r="B30" t="s" s="0">
        <v>120</v>
      </c>
      <c r="C30" t="s" s="0">
        <v>123</v>
      </c>
      <c r="D30" t="s" s="0">
        <v>120</v>
      </c>
      <c r="E30" t="s" s="0">
        <v>97</v>
      </c>
      <c r="F30" t="s">
        <v>98</v>
      </c>
      <c r="G30" t="s">
        <v>57</v>
      </c>
      <c r="H30" t="s">
        <v>99</v>
      </c>
      <c r="I30" t="s">
        <v>59</v>
      </c>
      <c r="J30" t="s">
        <v>60</v>
      </c>
      <c r="K30" t="s">
        <v>49</v>
      </c>
      <c r="N30" t="s">
        <v>96</v>
      </c>
      <c r="O30" t="s">
        <v>49</v>
      </c>
    </row>
    <row r="31">
      <c r="A31" t="s" s="0">
        <v>121</v>
      </c>
      <c r="B31" t="s" s="0">
        <v>120</v>
      </c>
      <c r="C31" t="s" s="0">
        <v>123</v>
      </c>
      <c r="D31" t="s" s="0">
        <v>120</v>
      </c>
      <c r="E31" t="s" s="0">
        <v>101</v>
      </c>
      <c r="F31" t="s">
        <v>102</v>
      </c>
      <c r="G31" t="s">
        <v>57</v>
      </c>
      <c r="H31" t="s">
        <v>103</v>
      </c>
      <c r="I31" t="s">
        <v>59</v>
      </c>
      <c r="J31" t="s">
        <v>60</v>
      </c>
      <c r="K31" t="s">
        <v>49</v>
      </c>
      <c r="N31" t="s">
        <v>100</v>
      </c>
      <c r="O31" t="s">
        <v>49</v>
      </c>
    </row>
    <row r="32">
      <c r="A32" t="s" s="0">
        <v>121</v>
      </c>
      <c r="B32" t="s" s="0">
        <v>120</v>
      </c>
      <c r="C32" t="s" s="0">
        <v>123</v>
      </c>
      <c r="D32" t="s" s="0">
        <v>120</v>
      </c>
      <c r="E32" t="s" s="0">
        <v>105</v>
      </c>
      <c r="F32" t="s">
        <v>106</v>
      </c>
      <c r="G32" t="s">
        <v>57</v>
      </c>
      <c r="H32" t="s">
        <v>107</v>
      </c>
      <c r="I32" t="s">
        <v>59</v>
      </c>
      <c r="J32" t="s">
        <v>60</v>
      </c>
      <c r="K32" t="s">
        <v>49</v>
      </c>
      <c r="N32" t="s">
        <v>104</v>
      </c>
      <c r="O32" t="s">
        <v>49</v>
      </c>
    </row>
    <row r="33">
      <c r="A33" t="s" s="0">
        <v>121</v>
      </c>
      <c r="B33" t="s" s="0">
        <v>120</v>
      </c>
      <c r="C33" t="s" s="0">
        <v>123</v>
      </c>
      <c r="D33" t="s" s="0">
        <v>120</v>
      </c>
      <c r="E33" t="s" s="0">
        <v>55</v>
      </c>
      <c r="F33" t="s">
        <v>56</v>
      </c>
      <c r="G33" t="s">
        <v>57</v>
      </c>
      <c r="H33" t="s">
        <v>58</v>
      </c>
      <c r="I33" t="s">
        <v>59</v>
      </c>
      <c r="J33" t="s">
        <v>60</v>
      </c>
      <c r="K33" t="s">
        <v>49</v>
      </c>
      <c r="M33" t="s">
        <v>61</v>
      </c>
      <c r="N33" t="s">
        <v>54</v>
      </c>
      <c r="O33" t="s">
        <v>49</v>
      </c>
    </row>
    <row r="34">
      <c r="A34" t="s" s="0">
        <v>121</v>
      </c>
      <c r="B34" t="s" s="0">
        <v>120</v>
      </c>
      <c r="C34" t="s" s="0">
        <v>123</v>
      </c>
      <c r="D34" t="s" s="0">
        <v>120</v>
      </c>
      <c r="E34" t="s" s="0">
        <v>62</v>
      </c>
      <c r="F34" t="s" s="0">
        <v>63</v>
      </c>
      <c r="G34" t="s" s="0">
        <v>64</v>
      </c>
      <c r="H34" t="s" s="0">
        <v>65</v>
      </c>
      <c r="I34" t="s" s="0">
        <v>66</v>
      </c>
      <c r="J34" t="s" s="0">
        <v>49</v>
      </c>
      <c r="K34" t="s" s="0">
        <v>49</v>
      </c>
      <c r="M34" t="s" s="0">
        <v>61</v>
      </c>
      <c r="O34" t="s" s="0">
        <v>49</v>
      </c>
    </row>
    <row r="35">
      <c r="A35" t="s" s="0">
        <v>121</v>
      </c>
      <c r="B35" t="s" s="0">
        <v>120</v>
      </c>
      <c r="C35" t="s" s="0">
        <v>123</v>
      </c>
      <c r="D35" t="s" s="0">
        <v>120</v>
      </c>
      <c r="E35" t="s" s="0">
        <v>67</v>
      </c>
      <c r="F35" t="s">
        <v>68</v>
      </c>
      <c r="G35" t="s">
        <v>57</v>
      </c>
      <c r="H35" t="s">
        <v>69</v>
      </c>
      <c r="I35" t="s">
        <v>59</v>
      </c>
      <c r="J35" t="s">
        <v>60</v>
      </c>
      <c r="K35" t="s">
        <v>49</v>
      </c>
      <c r="M35" t="s">
        <v>61</v>
      </c>
      <c r="N35" t="s">
        <v>54</v>
      </c>
      <c r="O35" t="s">
        <v>49</v>
      </c>
    </row>
    <row r="36">
      <c r="A36" t="s" s="0">
        <v>121</v>
      </c>
      <c r="B36" t="s" s="0">
        <v>120</v>
      </c>
      <c r="C36" t="s" s="0">
        <v>123</v>
      </c>
      <c r="D36" t="s" s="0">
        <v>120</v>
      </c>
      <c r="E36" t="s" s="0">
        <v>70</v>
      </c>
      <c r="F36" t="s" s="0">
        <v>71</v>
      </c>
      <c r="G36" t="s" s="0">
        <v>64</v>
      </c>
      <c r="H36" t="s" s="0">
        <v>72</v>
      </c>
      <c r="I36" t="s" s="0">
        <v>66</v>
      </c>
      <c r="J36" t="s" s="0">
        <v>49</v>
      </c>
      <c r="K36" t="s" s="0">
        <v>49</v>
      </c>
      <c r="M36" t="s" s="0">
        <v>61</v>
      </c>
      <c r="O36" t="s" s="0">
        <v>49</v>
      </c>
    </row>
    <row r="37">
      <c r="A37" t="s" s="0">
        <v>121</v>
      </c>
      <c r="B37" t="s" s="0">
        <v>163</v>
      </c>
      <c r="C37" t="s" s="0">
        <v>165</v>
      </c>
      <c r="D37" t="s" s="0">
        <v>164</v>
      </c>
      <c r="E37" t="s" s="0">
        <v>167</v>
      </c>
      <c r="F37" t="s">
        <v>113</v>
      </c>
      <c r="G37" t="s">
        <v>127</v>
      </c>
      <c r="H37" t="s">
        <v>113</v>
      </c>
      <c r="I37" t="s">
        <v>128</v>
      </c>
      <c r="J37" t="s">
        <v>49</v>
      </c>
      <c r="K37" t="s">
        <v>49</v>
      </c>
      <c r="L37" t="s">
        <v>129</v>
      </c>
      <c r="M37" t="s">
        <v>61</v>
      </c>
      <c r="N37" t="s">
        <v>166</v>
      </c>
      <c r="O37" t="s">
        <v>49</v>
      </c>
    </row>
    <row r="38">
      <c r="A38" t="s" s="0">
        <v>121</v>
      </c>
      <c r="B38" t="s" s="0">
        <v>163</v>
      </c>
      <c r="C38" t="s" s="0">
        <v>165</v>
      </c>
      <c r="D38" t="s" s="0">
        <v>164</v>
      </c>
      <c r="E38" t="s" s="0">
        <v>168</v>
      </c>
      <c r="F38" t="s">
        <v>132</v>
      </c>
      <c r="G38" t="s">
        <v>57</v>
      </c>
      <c r="H38" t="s">
        <v>132</v>
      </c>
      <c r="I38" t="s">
        <v>59</v>
      </c>
      <c r="J38" t="s">
        <v>79</v>
      </c>
      <c r="K38" t="s">
        <v>49</v>
      </c>
      <c r="M38" t="s">
        <v>61</v>
      </c>
      <c r="N38" t="s">
        <v>130</v>
      </c>
      <c r="O38" t="s">
        <v>49</v>
      </c>
    </row>
    <row r="39">
      <c r="A39" t="s" s="0">
        <v>121</v>
      </c>
      <c r="B39" t="s" s="0">
        <v>163</v>
      </c>
      <c r="C39" t="s" s="0">
        <v>165</v>
      </c>
      <c r="D39" t="s" s="0">
        <v>164</v>
      </c>
      <c r="E39" t="s" s="0">
        <v>133</v>
      </c>
      <c r="F39" t="s">
        <v>134</v>
      </c>
      <c r="G39" t="s">
        <v>57</v>
      </c>
      <c r="H39" t="s">
        <v>134</v>
      </c>
      <c r="I39" t="s">
        <v>135</v>
      </c>
      <c r="J39" t="s">
        <v>49</v>
      </c>
      <c r="K39" t="s">
        <v>49</v>
      </c>
      <c r="N39" t="s">
        <v>133</v>
      </c>
      <c r="O39" t="s">
        <v>49</v>
      </c>
    </row>
    <row r="40">
      <c r="A40" t="s" s="0">
        <v>121</v>
      </c>
      <c r="B40" t="s" s="0">
        <v>163</v>
      </c>
      <c r="C40" t="s" s="0">
        <v>165</v>
      </c>
      <c r="D40" t="s" s="0">
        <v>164</v>
      </c>
      <c r="E40" t="s" s="0">
        <v>126</v>
      </c>
      <c r="F40" t="s">
        <v>169</v>
      </c>
      <c r="G40" t="s">
        <v>127</v>
      </c>
      <c r="H40" t="s">
        <v>170</v>
      </c>
      <c r="I40" t="s">
        <v>128</v>
      </c>
      <c r="J40" t="s">
        <v>49</v>
      </c>
      <c r="K40" t="s">
        <v>49</v>
      </c>
      <c r="M40" t="s">
        <v>61</v>
      </c>
      <c r="N40" t="s">
        <v>125</v>
      </c>
      <c r="O40" t="s">
        <v>49</v>
      </c>
    </row>
    <row r="41">
      <c r="A41" t="s" s="0">
        <v>121</v>
      </c>
      <c r="B41" t="s" s="0">
        <v>163</v>
      </c>
      <c r="C41" t="s" s="0">
        <v>165</v>
      </c>
      <c r="D41" t="s" s="0">
        <v>164</v>
      </c>
      <c r="E41" t="s" s="0">
        <v>76</v>
      </c>
      <c r="F41" t="s" s="0">
        <v>77</v>
      </c>
      <c r="G41" t="s" s="0">
        <v>57</v>
      </c>
      <c r="H41" t="s" s="0">
        <v>78</v>
      </c>
      <c r="I41" t="s" s="0">
        <v>59</v>
      </c>
      <c r="J41" t="s" s="0">
        <v>79</v>
      </c>
      <c r="K41" t="s" s="0">
        <v>49</v>
      </c>
      <c r="M41" t="s" s="0">
        <v>61</v>
      </c>
      <c r="O41" t="s" s="0">
        <v>49</v>
      </c>
    </row>
    <row r="42">
      <c r="A42" t="s" s="0">
        <v>121</v>
      </c>
      <c r="B42" t="s" s="0">
        <v>163</v>
      </c>
      <c r="C42" t="s" s="0">
        <v>165</v>
      </c>
      <c r="D42" t="s" s="0">
        <v>164</v>
      </c>
      <c r="E42" t="s" s="0">
        <v>80</v>
      </c>
      <c r="F42" t="s" s="0">
        <v>81</v>
      </c>
      <c r="G42" t="s" s="0">
        <v>57</v>
      </c>
      <c r="H42" t="s" s="0">
        <v>82</v>
      </c>
      <c r="I42" t="s" s="0">
        <v>59</v>
      </c>
      <c r="J42" t="s" s="0">
        <v>79</v>
      </c>
      <c r="K42" t="s" s="0">
        <v>49</v>
      </c>
      <c r="O42" t="s" s="0">
        <v>49</v>
      </c>
    </row>
    <row r="43">
      <c r="A43" t="s" s="0">
        <v>121</v>
      </c>
      <c r="B43" t="s" s="0">
        <v>163</v>
      </c>
      <c r="C43" t="s" s="0">
        <v>165</v>
      </c>
      <c r="D43" t="s" s="0">
        <v>164</v>
      </c>
      <c r="E43" t="s" s="0">
        <v>83</v>
      </c>
      <c r="F43" t="s" s="0">
        <v>84</v>
      </c>
      <c r="G43" t="s" s="0">
        <v>57</v>
      </c>
      <c r="H43" t="s" s="0">
        <v>84</v>
      </c>
      <c r="I43" t="s" s="0">
        <v>59</v>
      </c>
      <c r="J43" t="s" s="0">
        <v>85</v>
      </c>
      <c r="K43" t="s" s="0">
        <v>49</v>
      </c>
      <c r="M43" t="s" s="0">
        <v>61</v>
      </c>
      <c r="O43" t="s" s="0">
        <v>49</v>
      </c>
    </row>
    <row r="44">
      <c r="A44" t="s" s="0">
        <v>121</v>
      </c>
      <c r="B44" t="s" s="0">
        <v>163</v>
      </c>
      <c r="C44" t="s" s="0">
        <v>165</v>
      </c>
      <c r="D44" t="s" s="0">
        <v>164</v>
      </c>
      <c r="E44" t="s" s="0">
        <v>86</v>
      </c>
      <c r="F44" t="s" s="0">
        <v>87</v>
      </c>
      <c r="G44" t="s" s="0">
        <v>57</v>
      </c>
      <c r="H44" t="s" s="0">
        <v>87</v>
      </c>
      <c r="I44" t="s" s="0">
        <v>59</v>
      </c>
      <c r="J44" t="s" s="0">
        <v>85</v>
      </c>
      <c r="K44" t="s" s="0">
        <v>49</v>
      </c>
      <c r="M44" t="s" s="0">
        <v>61</v>
      </c>
      <c r="O44" t="s" s="0">
        <v>49</v>
      </c>
    </row>
    <row r="45">
      <c r="A45" t="s" s="0">
        <v>121</v>
      </c>
      <c r="B45" t="s" s="0">
        <v>163</v>
      </c>
      <c r="C45" t="s" s="0">
        <v>165</v>
      </c>
      <c r="D45" t="s" s="0">
        <v>164</v>
      </c>
      <c r="E45" t="s" s="0">
        <v>88</v>
      </c>
      <c r="F45" t="s" s="0">
        <v>89</v>
      </c>
      <c r="G45" t="s" s="0">
        <v>57</v>
      </c>
      <c r="H45" t="s" s="0">
        <v>89</v>
      </c>
      <c r="I45" t="s" s="0">
        <v>59</v>
      </c>
      <c r="J45" t="s" s="0">
        <v>85</v>
      </c>
      <c r="K45" t="s" s="0">
        <v>49</v>
      </c>
      <c r="M45" t="s" s="0">
        <v>61</v>
      </c>
      <c r="O45" t="s" s="0">
        <v>49</v>
      </c>
    </row>
    <row r="46">
      <c r="A46" t="s" s="0">
        <v>121</v>
      </c>
      <c r="B46" t="s" s="0">
        <v>163</v>
      </c>
      <c r="C46" t="s" s="0">
        <v>165</v>
      </c>
      <c r="D46" t="s" s="0">
        <v>164</v>
      </c>
      <c r="E46" t="s" s="0">
        <v>91</v>
      </c>
      <c r="F46" t="s">
        <v>92</v>
      </c>
      <c r="G46" t="s">
        <v>57</v>
      </c>
      <c r="H46" t="s">
        <v>92</v>
      </c>
      <c r="I46" t="s">
        <v>59</v>
      </c>
      <c r="J46" t="s">
        <v>60</v>
      </c>
      <c r="K46" t="s">
        <v>49</v>
      </c>
      <c r="M46" t="s">
        <v>61</v>
      </c>
      <c r="N46" t="s">
        <v>90</v>
      </c>
      <c r="O46" t="s">
        <v>49</v>
      </c>
    </row>
    <row r="47">
      <c r="A47" t="s" s="0">
        <v>121</v>
      </c>
      <c r="B47" t="s" s="0">
        <v>163</v>
      </c>
      <c r="C47" t="s" s="0">
        <v>165</v>
      </c>
      <c r="D47" t="s" s="0">
        <v>164</v>
      </c>
      <c r="E47" t="s" s="0">
        <v>55</v>
      </c>
      <c r="F47" t="s">
        <v>56</v>
      </c>
      <c r="G47" t="s">
        <v>57</v>
      </c>
      <c r="H47" t="s">
        <v>58</v>
      </c>
      <c r="I47" t="s">
        <v>59</v>
      </c>
      <c r="J47" t="s">
        <v>60</v>
      </c>
      <c r="K47" t="s">
        <v>49</v>
      </c>
      <c r="M47" t="s">
        <v>61</v>
      </c>
      <c r="N47" t="s">
        <v>54</v>
      </c>
      <c r="O47" t="s">
        <v>49</v>
      </c>
    </row>
    <row r="48">
      <c r="A48" t="s" s="0">
        <v>121</v>
      </c>
      <c r="B48" t="s" s="0">
        <v>163</v>
      </c>
      <c r="C48" t="s" s="0">
        <v>165</v>
      </c>
      <c r="D48" t="s" s="0">
        <v>164</v>
      </c>
      <c r="E48" t="s" s="0">
        <v>62</v>
      </c>
      <c r="F48" t="s" s="0">
        <v>63</v>
      </c>
      <c r="G48" t="s" s="0">
        <v>64</v>
      </c>
      <c r="H48" t="s" s="0">
        <v>65</v>
      </c>
      <c r="I48" t="s" s="0">
        <v>66</v>
      </c>
      <c r="J48" t="s" s="0">
        <v>49</v>
      </c>
      <c r="K48" t="s" s="0">
        <v>49</v>
      </c>
      <c r="M48" t="s" s="0">
        <v>61</v>
      </c>
      <c r="O48" t="s" s="0">
        <v>49</v>
      </c>
    </row>
    <row r="49">
      <c r="A49" t="s" s="0">
        <v>121</v>
      </c>
      <c r="B49" t="s" s="0">
        <v>163</v>
      </c>
      <c r="C49" t="s" s="0">
        <v>165</v>
      </c>
      <c r="D49" t="s" s="0">
        <v>164</v>
      </c>
      <c r="E49" t="s" s="0">
        <v>67</v>
      </c>
      <c r="F49" t="s">
        <v>68</v>
      </c>
      <c r="G49" t="s">
        <v>57</v>
      </c>
      <c r="H49" t="s">
        <v>69</v>
      </c>
      <c r="I49" t="s">
        <v>59</v>
      </c>
      <c r="J49" t="s">
        <v>60</v>
      </c>
      <c r="K49" t="s">
        <v>49</v>
      </c>
      <c r="M49" t="s">
        <v>61</v>
      </c>
      <c r="N49" t="s">
        <v>54</v>
      </c>
      <c r="O49" t="s">
        <v>49</v>
      </c>
    </row>
    <row r="50">
      <c r="A50" t="s" s="0">
        <v>121</v>
      </c>
      <c r="B50" t="s" s="0">
        <v>163</v>
      </c>
      <c r="C50" t="s" s="0">
        <v>165</v>
      </c>
      <c r="D50" t="s" s="0">
        <v>164</v>
      </c>
      <c r="E50" t="s" s="0">
        <v>70</v>
      </c>
      <c r="F50" t="s" s="0">
        <v>71</v>
      </c>
      <c r="G50" t="s" s="0">
        <v>64</v>
      </c>
      <c r="H50" t="s" s="0">
        <v>72</v>
      </c>
      <c r="I50" t="s" s="0">
        <v>66</v>
      </c>
      <c r="J50" t="s" s="0">
        <v>49</v>
      </c>
      <c r="K50" t="s" s="0">
        <v>49</v>
      </c>
      <c r="M50" t="s" s="0">
        <v>61</v>
      </c>
      <c r="O50" t="s" s="0">
        <v>49</v>
      </c>
    </row>
    <row r="51">
      <c r="A51" t="s" s="0">
        <v>177</v>
      </c>
      <c r="B51" t="s" s="0">
        <v>176</v>
      </c>
      <c r="C51" t="s" s="0">
        <v>178</v>
      </c>
      <c r="D51" t="s" s="0">
        <v>176</v>
      </c>
      <c r="E51" t="s" s="0">
        <v>180</v>
      </c>
      <c r="F51" t="s">
        <v>113</v>
      </c>
      <c r="G51" t="s">
        <v>127</v>
      </c>
      <c r="H51" t="s">
        <v>113</v>
      </c>
      <c r="I51" t="s">
        <v>128</v>
      </c>
      <c r="J51" t="s">
        <v>49</v>
      </c>
      <c r="K51" t="s">
        <v>49</v>
      </c>
      <c r="L51" t="s">
        <v>129</v>
      </c>
      <c r="M51" t="s">
        <v>61</v>
      </c>
      <c r="N51" t="s">
        <v>179</v>
      </c>
      <c r="O51" t="s">
        <v>49</v>
      </c>
    </row>
    <row r="52">
      <c r="A52" t="s" s="0">
        <v>177</v>
      </c>
      <c r="B52" t="s" s="0">
        <v>176</v>
      </c>
      <c r="C52" t="s" s="0">
        <v>178</v>
      </c>
      <c r="D52" t="s" s="0">
        <v>176</v>
      </c>
      <c r="E52" t="s" s="0">
        <v>181</v>
      </c>
      <c r="F52" t="s">
        <v>132</v>
      </c>
      <c r="G52" t="s">
        <v>57</v>
      </c>
      <c r="H52" t="s">
        <v>132</v>
      </c>
      <c r="I52" t="s">
        <v>59</v>
      </c>
      <c r="J52" t="s">
        <v>79</v>
      </c>
      <c r="K52" t="s">
        <v>49</v>
      </c>
      <c r="M52" t="s">
        <v>61</v>
      </c>
      <c r="N52" t="s">
        <v>130</v>
      </c>
      <c r="O52" t="s">
        <v>49</v>
      </c>
    </row>
    <row r="53">
      <c r="A53" t="s" s="0">
        <v>177</v>
      </c>
      <c r="B53" t="s" s="0">
        <v>176</v>
      </c>
      <c r="C53" t="s" s="0">
        <v>178</v>
      </c>
      <c r="D53" t="s" s="0">
        <v>176</v>
      </c>
      <c r="E53" t="s" s="0">
        <v>133</v>
      </c>
      <c r="F53" t="s">
        <v>134</v>
      </c>
      <c r="G53" t="s">
        <v>57</v>
      </c>
      <c r="H53" t="s">
        <v>134</v>
      </c>
      <c r="I53" t="s">
        <v>135</v>
      </c>
      <c r="J53" t="s">
        <v>49</v>
      </c>
      <c r="K53" t="s">
        <v>49</v>
      </c>
      <c r="N53" t="s">
        <v>133</v>
      </c>
      <c r="O53" t="s">
        <v>49</v>
      </c>
    </row>
    <row r="54">
      <c r="A54" t="s" s="0">
        <v>177</v>
      </c>
      <c r="B54" t="s" s="0">
        <v>176</v>
      </c>
      <c r="C54" t="s" s="0">
        <v>178</v>
      </c>
      <c r="D54" t="s" s="0">
        <v>176</v>
      </c>
      <c r="E54" t="s" s="0">
        <v>126</v>
      </c>
      <c r="F54" t="s">
        <v>169</v>
      </c>
      <c r="G54" t="s">
        <v>127</v>
      </c>
      <c r="H54" t="s">
        <v>170</v>
      </c>
      <c r="I54" t="s">
        <v>128</v>
      </c>
      <c r="J54" t="s">
        <v>49</v>
      </c>
      <c r="K54" t="s">
        <v>49</v>
      </c>
      <c r="M54" t="s">
        <v>61</v>
      </c>
      <c r="N54" t="s">
        <v>125</v>
      </c>
      <c r="O54" t="s">
        <v>49</v>
      </c>
    </row>
    <row r="55">
      <c r="A55" t="s" s="0">
        <v>177</v>
      </c>
      <c r="B55" t="s" s="0">
        <v>176</v>
      </c>
      <c r="C55" t="s" s="0">
        <v>178</v>
      </c>
      <c r="D55" t="s" s="0">
        <v>176</v>
      </c>
      <c r="E55" t="s" s="0">
        <v>182</v>
      </c>
      <c r="F55" t="s">
        <v>183</v>
      </c>
      <c r="G55" t="s">
        <v>127</v>
      </c>
      <c r="H55" t="s">
        <v>184</v>
      </c>
      <c r="I55" t="s">
        <v>128</v>
      </c>
      <c r="J55" t="s">
        <v>49</v>
      </c>
      <c r="K55" t="s">
        <v>49</v>
      </c>
      <c r="M55" t="s">
        <v>61</v>
      </c>
      <c r="N55" t="s">
        <v>166</v>
      </c>
      <c r="O55" t="s">
        <v>49</v>
      </c>
    </row>
    <row r="56">
      <c r="A56" t="s" s="0">
        <v>177</v>
      </c>
      <c r="B56" t="s" s="0">
        <v>176</v>
      </c>
      <c r="C56" t="s" s="0">
        <v>178</v>
      </c>
      <c r="D56" t="s" s="0">
        <v>176</v>
      </c>
      <c r="E56" t="s" s="0">
        <v>186</v>
      </c>
      <c r="F56" t="s">
        <v>187</v>
      </c>
      <c r="G56" t="s">
        <v>57</v>
      </c>
      <c r="H56" t="s">
        <v>187</v>
      </c>
      <c r="I56" t="s">
        <v>59</v>
      </c>
      <c r="J56" t="s">
        <v>188</v>
      </c>
      <c r="K56" t="s">
        <v>49</v>
      </c>
      <c r="M56" t="s">
        <v>61</v>
      </c>
      <c r="N56" t="s">
        <v>185</v>
      </c>
      <c r="O56" t="s">
        <v>49</v>
      </c>
    </row>
    <row r="57">
      <c r="A57" t="s" s="0">
        <v>177</v>
      </c>
      <c r="B57" t="s" s="0">
        <v>176</v>
      </c>
      <c r="C57" t="s" s="0">
        <v>178</v>
      </c>
      <c r="D57" t="s" s="0">
        <v>176</v>
      </c>
      <c r="E57" t="s" s="0">
        <v>97</v>
      </c>
      <c r="F57" t="s">
        <v>98</v>
      </c>
      <c r="G57" t="s">
        <v>57</v>
      </c>
      <c r="H57" t="s">
        <v>99</v>
      </c>
      <c r="I57" t="s">
        <v>59</v>
      </c>
      <c r="J57" t="s">
        <v>60</v>
      </c>
      <c r="K57" t="s">
        <v>49</v>
      </c>
      <c r="N57" t="s">
        <v>96</v>
      </c>
      <c r="O57" t="s">
        <v>49</v>
      </c>
    </row>
    <row r="58">
      <c r="A58" t="s" s="0">
        <v>177</v>
      </c>
      <c r="B58" t="s" s="0">
        <v>176</v>
      </c>
      <c r="C58" t="s" s="0">
        <v>178</v>
      </c>
      <c r="D58" t="s" s="0">
        <v>176</v>
      </c>
      <c r="E58" t="s" s="0">
        <v>101</v>
      </c>
      <c r="F58" t="s">
        <v>102</v>
      </c>
      <c r="G58" t="s">
        <v>57</v>
      </c>
      <c r="H58" t="s">
        <v>103</v>
      </c>
      <c r="I58" t="s">
        <v>59</v>
      </c>
      <c r="J58" t="s">
        <v>60</v>
      </c>
      <c r="K58" t="s">
        <v>49</v>
      </c>
      <c r="N58" t="s">
        <v>100</v>
      </c>
      <c r="O58" t="s">
        <v>49</v>
      </c>
    </row>
    <row r="59">
      <c r="A59" t="s" s="0">
        <v>177</v>
      </c>
      <c r="B59" t="s" s="0">
        <v>176</v>
      </c>
      <c r="C59" t="s" s="0">
        <v>178</v>
      </c>
      <c r="D59" t="s" s="0">
        <v>176</v>
      </c>
      <c r="E59" t="s" s="0">
        <v>105</v>
      </c>
      <c r="F59" t="s">
        <v>106</v>
      </c>
      <c r="G59" t="s">
        <v>57</v>
      </c>
      <c r="H59" t="s">
        <v>107</v>
      </c>
      <c r="I59" t="s">
        <v>59</v>
      </c>
      <c r="J59" t="s">
        <v>60</v>
      </c>
      <c r="K59" t="s">
        <v>49</v>
      </c>
      <c r="N59" t="s">
        <v>104</v>
      </c>
      <c r="O59" t="s">
        <v>49</v>
      </c>
    </row>
    <row r="60">
      <c r="A60" t="s" s="0">
        <v>177</v>
      </c>
      <c r="B60" t="s" s="0">
        <v>176</v>
      </c>
      <c r="C60" t="s" s="0">
        <v>178</v>
      </c>
      <c r="D60" t="s" s="0">
        <v>176</v>
      </c>
      <c r="E60" t="s" s="0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49</v>
      </c>
      <c r="M60" t="s">
        <v>61</v>
      </c>
      <c r="N60" t="s">
        <v>54</v>
      </c>
      <c r="O60" t="s">
        <v>49</v>
      </c>
    </row>
    <row r="61">
      <c r="A61" t="s" s="0">
        <v>177</v>
      </c>
      <c r="B61" t="s" s="0">
        <v>176</v>
      </c>
      <c r="C61" t="s" s="0">
        <v>178</v>
      </c>
      <c r="D61" t="s" s="0">
        <v>176</v>
      </c>
      <c r="E61" t="s" s="0">
        <v>62</v>
      </c>
      <c r="F61" t="s" s="0">
        <v>63</v>
      </c>
      <c r="G61" t="s" s="0">
        <v>64</v>
      </c>
      <c r="H61" t="s" s="0">
        <v>65</v>
      </c>
      <c r="I61" t="s" s="0">
        <v>66</v>
      </c>
      <c r="J61" t="s" s="0">
        <v>49</v>
      </c>
      <c r="K61" t="s" s="0">
        <v>49</v>
      </c>
      <c r="M61" t="s" s="0">
        <v>61</v>
      </c>
      <c r="O61" t="s" s="0">
        <v>49</v>
      </c>
    </row>
    <row r="62">
      <c r="A62" t="s" s="0">
        <v>177</v>
      </c>
      <c r="B62" t="s" s="0">
        <v>176</v>
      </c>
      <c r="C62" t="s" s="0">
        <v>178</v>
      </c>
      <c r="D62" t="s" s="0">
        <v>176</v>
      </c>
      <c r="E62" t="s" s="0">
        <v>67</v>
      </c>
      <c r="F62" t="s">
        <v>68</v>
      </c>
      <c r="G62" t="s">
        <v>57</v>
      </c>
      <c r="H62" t="s">
        <v>69</v>
      </c>
      <c r="I62" t="s">
        <v>59</v>
      </c>
      <c r="J62" t="s">
        <v>60</v>
      </c>
      <c r="K62" t="s">
        <v>49</v>
      </c>
      <c r="M62" t="s">
        <v>61</v>
      </c>
      <c r="N62" t="s">
        <v>54</v>
      </c>
      <c r="O62" t="s">
        <v>49</v>
      </c>
    </row>
    <row r="63">
      <c r="A63" t="s" s="0">
        <v>177</v>
      </c>
      <c r="B63" t="s" s="0">
        <v>176</v>
      </c>
      <c r="C63" t="s" s="0">
        <v>178</v>
      </c>
      <c r="D63" t="s" s="0">
        <v>176</v>
      </c>
      <c r="E63" t="s" s="0">
        <v>70</v>
      </c>
      <c r="F63" t="s" s="0">
        <v>71</v>
      </c>
      <c r="G63" t="s" s="0">
        <v>64</v>
      </c>
      <c r="H63" t="s" s="0">
        <v>72</v>
      </c>
      <c r="I63" t="s" s="0">
        <v>66</v>
      </c>
      <c r="J63" t="s" s="0">
        <v>49</v>
      </c>
      <c r="K63" t="s" s="0">
        <v>49</v>
      </c>
      <c r="M63" t="s" s="0">
        <v>61</v>
      </c>
      <c r="O63" t="s" s="0">
        <v>49</v>
      </c>
    </row>
    <row r="64">
      <c r="A64" t="s" s="0">
        <v>177</v>
      </c>
      <c r="B64" t="s" s="0">
        <v>195</v>
      </c>
      <c r="C64" t="s" s="0">
        <v>197</v>
      </c>
      <c r="D64" t="s" s="0">
        <v>196</v>
      </c>
      <c r="E64" t="s" s="0">
        <v>199</v>
      </c>
      <c r="F64" t="s">
        <v>113</v>
      </c>
      <c r="G64" t="s">
        <v>127</v>
      </c>
      <c r="H64" t="s">
        <v>113</v>
      </c>
      <c r="I64" t="s">
        <v>128</v>
      </c>
      <c r="J64" t="s">
        <v>49</v>
      </c>
      <c r="K64" t="s">
        <v>49</v>
      </c>
      <c r="L64" t="s">
        <v>129</v>
      </c>
      <c r="M64" t="s">
        <v>61</v>
      </c>
      <c r="N64" t="s">
        <v>198</v>
      </c>
      <c r="O64" t="s">
        <v>49</v>
      </c>
    </row>
    <row r="65">
      <c r="A65" t="s" s="0">
        <v>177</v>
      </c>
      <c r="B65" t="s" s="0">
        <v>195</v>
      </c>
      <c r="C65" t="s" s="0">
        <v>197</v>
      </c>
      <c r="D65" t="s" s="0">
        <v>196</v>
      </c>
      <c r="E65" t="s" s="0">
        <v>180</v>
      </c>
      <c r="F65" t="s">
        <v>200</v>
      </c>
      <c r="G65" t="s">
        <v>127</v>
      </c>
      <c r="H65" t="s">
        <v>201</v>
      </c>
      <c r="I65" t="s">
        <v>128</v>
      </c>
      <c r="J65" t="s">
        <v>49</v>
      </c>
      <c r="K65" t="s">
        <v>49</v>
      </c>
      <c r="M65" t="s">
        <v>61</v>
      </c>
      <c r="N65" t="s">
        <v>179</v>
      </c>
      <c r="O65" t="s">
        <v>49</v>
      </c>
    </row>
    <row r="66">
      <c r="A66" t="s" s="0">
        <v>177</v>
      </c>
      <c r="B66" t="s" s="0">
        <v>195</v>
      </c>
      <c r="C66" t="s" s="0">
        <v>197</v>
      </c>
      <c r="D66" t="s" s="0">
        <v>196</v>
      </c>
      <c r="E66" t="s" s="0">
        <v>203</v>
      </c>
      <c r="F66" t="s">
        <v>204</v>
      </c>
      <c r="G66" t="s">
        <v>127</v>
      </c>
      <c r="H66" t="s">
        <v>205</v>
      </c>
      <c r="I66" t="s">
        <v>128</v>
      </c>
      <c r="J66" t="s">
        <v>49</v>
      </c>
      <c r="K66" t="s">
        <v>49</v>
      </c>
      <c r="M66" t="s">
        <v>61</v>
      </c>
      <c r="N66" t="s">
        <v>202</v>
      </c>
      <c r="O66" t="s">
        <v>49</v>
      </c>
    </row>
    <row r="67">
      <c r="A67" t="s" s="0">
        <v>177</v>
      </c>
      <c r="B67" t="s" s="0">
        <v>195</v>
      </c>
      <c r="C67" t="s" s="0">
        <v>197</v>
      </c>
      <c r="D67" t="s" s="0">
        <v>196</v>
      </c>
      <c r="E67" t="s" s="0">
        <v>97</v>
      </c>
      <c r="F67" t="s">
        <v>98</v>
      </c>
      <c r="G67" t="s">
        <v>57</v>
      </c>
      <c r="H67" t="s">
        <v>99</v>
      </c>
      <c r="I67" t="s">
        <v>59</v>
      </c>
      <c r="J67" t="s">
        <v>60</v>
      </c>
      <c r="K67" t="s">
        <v>49</v>
      </c>
      <c r="N67" t="s">
        <v>96</v>
      </c>
      <c r="O67" t="s">
        <v>49</v>
      </c>
    </row>
    <row r="68">
      <c r="A68" t="s" s="0">
        <v>177</v>
      </c>
      <c r="B68" t="s" s="0">
        <v>195</v>
      </c>
      <c r="C68" t="s" s="0">
        <v>197</v>
      </c>
      <c r="D68" t="s" s="0">
        <v>196</v>
      </c>
      <c r="E68" t="s" s="0">
        <v>101</v>
      </c>
      <c r="F68" t="s">
        <v>102</v>
      </c>
      <c r="G68" t="s">
        <v>57</v>
      </c>
      <c r="H68" t="s">
        <v>103</v>
      </c>
      <c r="I68" t="s">
        <v>59</v>
      </c>
      <c r="J68" t="s">
        <v>60</v>
      </c>
      <c r="K68" t="s">
        <v>49</v>
      </c>
      <c r="N68" t="s">
        <v>100</v>
      </c>
      <c r="O68" t="s">
        <v>49</v>
      </c>
    </row>
    <row r="69">
      <c r="A69" t="s" s="0">
        <v>177</v>
      </c>
      <c r="B69" t="s" s="0">
        <v>195</v>
      </c>
      <c r="C69" t="s" s="0">
        <v>197</v>
      </c>
      <c r="D69" t="s" s="0">
        <v>196</v>
      </c>
      <c r="E69" t="s" s="0">
        <v>105</v>
      </c>
      <c r="F69" t="s">
        <v>106</v>
      </c>
      <c r="G69" t="s">
        <v>57</v>
      </c>
      <c r="H69" t="s">
        <v>107</v>
      </c>
      <c r="I69" t="s">
        <v>59</v>
      </c>
      <c r="J69" t="s">
        <v>60</v>
      </c>
      <c r="K69" t="s">
        <v>49</v>
      </c>
      <c r="N69" t="s">
        <v>104</v>
      </c>
      <c r="O69" t="s">
        <v>49</v>
      </c>
    </row>
    <row r="70">
      <c r="A70" t="s" s="0">
        <v>177</v>
      </c>
      <c r="B70" t="s" s="0">
        <v>195</v>
      </c>
      <c r="C70" t="s" s="0">
        <v>197</v>
      </c>
      <c r="D70" t="s" s="0">
        <v>196</v>
      </c>
      <c r="E70" t="s" s="0">
        <v>206</v>
      </c>
      <c r="F70" t="s">
        <v>207</v>
      </c>
      <c r="G70" t="s">
        <v>208</v>
      </c>
      <c r="H70" t="s">
        <v>207</v>
      </c>
      <c r="I70" t="s">
        <v>209</v>
      </c>
      <c r="J70" t="s">
        <v>60</v>
      </c>
      <c r="K70" t="s">
        <v>210</v>
      </c>
      <c r="M70" t="s">
        <v>61</v>
      </c>
      <c r="N70" t="s">
        <v>206</v>
      </c>
      <c r="O70" t="s">
        <v>49</v>
      </c>
    </row>
    <row r="71">
      <c r="A71" t="s" s="0">
        <v>177</v>
      </c>
      <c r="B71" t="s" s="0">
        <v>195</v>
      </c>
      <c r="C71" t="s" s="0">
        <v>197</v>
      </c>
      <c r="D71" t="s" s="0">
        <v>196</v>
      </c>
      <c r="E71" t="s" s="0">
        <v>211</v>
      </c>
      <c r="F71" t="s">
        <v>212</v>
      </c>
      <c r="G71" t="s">
        <v>208</v>
      </c>
      <c r="H71" t="s">
        <v>212</v>
      </c>
      <c r="I71" t="s">
        <v>209</v>
      </c>
      <c r="J71" t="s">
        <v>60</v>
      </c>
      <c r="K71" t="s">
        <v>210</v>
      </c>
      <c r="M71" t="s">
        <v>61</v>
      </c>
      <c r="N71" t="s">
        <v>211</v>
      </c>
      <c r="O71" t="s">
        <v>49</v>
      </c>
    </row>
    <row r="72">
      <c r="A72" t="s" s="0">
        <v>177</v>
      </c>
      <c r="B72" t="s" s="0">
        <v>195</v>
      </c>
      <c r="C72" t="s" s="0">
        <v>197</v>
      </c>
      <c r="D72" t="s" s="0">
        <v>196</v>
      </c>
      <c r="E72" t="s" s="0">
        <v>55</v>
      </c>
      <c r="F72" t="s">
        <v>56</v>
      </c>
      <c r="G72" t="s">
        <v>57</v>
      </c>
      <c r="H72" t="s">
        <v>58</v>
      </c>
      <c r="I72" t="s">
        <v>59</v>
      </c>
      <c r="J72" t="s">
        <v>60</v>
      </c>
      <c r="K72" t="s">
        <v>49</v>
      </c>
      <c r="M72" t="s">
        <v>61</v>
      </c>
      <c r="N72" t="s">
        <v>54</v>
      </c>
      <c r="O72" t="s">
        <v>49</v>
      </c>
    </row>
    <row r="73">
      <c r="A73" t="s" s="0">
        <v>177</v>
      </c>
      <c r="B73" t="s" s="0">
        <v>195</v>
      </c>
      <c r="C73" t="s" s="0">
        <v>197</v>
      </c>
      <c r="D73" t="s" s="0">
        <v>196</v>
      </c>
      <c r="E73" t="s" s="0">
        <v>62</v>
      </c>
      <c r="F73" t="s" s="0">
        <v>63</v>
      </c>
      <c r="G73" t="s" s="0">
        <v>64</v>
      </c>
      <c r="H73" t="s" s="0">
        <v>65</v>
      </c>
      <c r="I73" t="s" s="0">
        <v>66</v>
      </c>
      <c r="J73" t="s" s="0">
        <v>49</v>
      </c>
      <c r="K73" t="s" s="0">
        <v>49</v>
      </c>
      <c r="M73" t="s" s="0">
        <v>61</v>
      </c>
      <c r="O73" t="s" s="0">
        <v>49</v>
      </c>
    </row>
    <row r="74">
      <c r="A74" t="s" s="0">
        <v>177</v>
      </c>
      <c r="B74" t="s" s="0">
        <v>195</v>
      </c>
      <c r="C74" t="s" s="0">
        <v>197</v>
      </c>
      <c r="D74" t="s" s="0">
        <v>196</v>
      </c>
      <c r="E74" t="s" s="0">
        <v>67</v>
      </c>
      <c r="F74" t="s">
        <v>68</v>
      </c>
      <c r="G74" t="s">
        <v>57</v>
      </c>
      <c r="H74" t="s">
        <v>69</v>
      </c>
      <c r="I74" t="s">
        <v>59</v>
      </c>
      <c r="J74" t="s">
        <v>60</v>
      </c>
      <c r="K74" t="s">
        <v>49</v>
      </c>
      <c r="M74" t="s">
        <v>61</v>
      </c>
      <c r="N74" t="s">
        <v>54</v>
      </c>
      <c r="O74" t="s">
        <v>49</v>
      </c>
    </row>
    <row r="75">
      <c r="A75" t="s" s="0">
        <v>177</v>
      </c>
      <c r="B75" t="s" s="0">
        <v>195</v>
      </c>
      <c r="C75" t="s" s="0">
        <v>197</v>
      </c>
      <c r="D75" t="s" s="0">
        <v>196</v>
      </c>
      <c r="E75" t="s" s="0">
        <v>70</v>
      </c>
      <c r="F75" t="s" s="0">
        <v>71</v>
      </c>
      <c r="G75" t="s" s="0">
        <v>64</v>
      </c>
      <c r="H75" t="s" s="0">
        <v>72</v>
      </c>
      <c r="I75" t="s" s="0">
        <v>66</v>
      </c>
      <c r="J75" t="s" s="0">
        <v>49</v>
      </c>
      <c r="K75" t="s" s="0">
        <v>49</v>
      </c>
      <c r="M75" t="s" s="0">
        <v>61</v>
      </c>
      <c r="O75" t="s" s="0">
        <v>49</v>
      </c>
    </row>
    <row r="76">
      <c r="A76" t="s" s="0">
        <v>177</v>
      </c>
      <c r="B76" t="s" s="0">
        <v>216</v>
      </c>
      <c r="C76" t="s" s="0">
        <v>221</v>
      </c>
      <c r="D76" t="s" s="0">
        <v>216</v>
      </c>
      <c r="E76" t="s" s="0">
        <v>203</v>
      </c>
      <c r="F76" t="s">
        <v>113</v>
      </c>
      <c r="G76" t="s">
        <v>127</v>
      </c>
      <c r="H76" t="s">
        <v>113</v>
      </c>
      <c r="I76" t="s">
        <v>128</v>
      </c>
      <c r="J76" t="s">
        <v>49</v>
      </c>
      <c r="K76" t="s">
        <v>49</v>
      </c>
      <c r="L76" t="s">
        <v>129</v>
      </c>
      <c r="M76" t="s">
        <v>61</v>
      </c>
      <c r="N76" t="s">
        <v>202</v>
      </c>
      <c r="O76" t="s">
        <v>49</v>
      </c>
    </row>
    <row r="77">
      <c r="A77" t="s" s="0">
        <v>177</v>
      </c>
      <c r="B77" t="s" s="0">
        <v>216</v>
      </c>
      <c r="C77" t="s" s="0">
        <v>221</v>
      </c>
      <c r="D77" t="s" s="0">
        <v>216</v>
      </c>
      <c r="E77" t="s" s="0">
        <v>203</v>
      </c>
      <c r="F77" t="s">
        <v>204</v>
      </c>
      <c r="G77" t="s">
        <v>127</v>
      </c>
      <c r="H77" t="s">
        <v>205</v>
      </c>
      <c r="I77" t="s">
        <v>128</v>
      </c>
      <c r="J77" t="s">
        <v>49</v>
      </c>
      <c r="K77" t="s">
        <v>49</v>
      </c>
      <c r="M77" t="s">
        <v>61</v>
      </c>
      <c r="N77" t="s">
        <v>202</v>
      </c>
      <c r="O77" t="s">
        <v>49</v>
      </c>
    </row>
    <row r="78">
      <c r="A78" t="s" s="0">
        <v>177</v>
      </c>
      <c r="B78" t="s" s="0">
        <v>216</v>
      </c>
      <c r="C78" t="s" s="0">
        <v>221</v>
      </c>
      <c r="D78" t="s" s="0">
        <v>216</v>
      </c>
      <c r="E78" t="s" s="0">
        <v>206</v>
      </c>
      <c r="F78" t="s">
        <v>207</v>
      </c>
      <c r="G78" t="s">
        <v>208</v>
      </c>
      <c r="H78" t="s">
        <v>207</v>
      </c>
      <c r="I78" t="s">
        <v>209</v>
      </c>
      <c r="J78" t="s">
        <v>60</v>
      </c>
      <c r="K78" t="s">
        <v>210</v>
      </c>
      <c r="M78" t="s">
        <v>61</v>
      </c>
      <c r="N78" t="s">
        <v>206</v>
      </c>
      <c r="O78" t="s">
        <v>49</v>
      </c>
    </row>
    <row r="79">
      <c r="A79" t="s" s="0">
        <v>177</v>
      </c>
      <c r="B79" t="s" s="0">
        <v>216</v>
      </c>
      <c r="C79" t="s" s="0">
        <v>221</v>
      </c>
      <c r="D79" t="s" s="0">
        <v>216</v>
      </c>
      <c r="E79" t="s" s="0">
        <v>55</v>
      </c>
      <c r="F79" t="s">
        <v>56</v>
      </c>
      <c r="G79" t="s">
        <v>57</v>
      </c>
      <c r="H79" t="s">
        <v>58</v>
      </c>
      <c r="I79" t="s">
        <v>59</v>
      </c>
      <c r="J79" t="s">
        <v>60</v>
      </c>
      <c r="K79" t="s">
        <v>49</v>
      </c>
      <c r="M79" t="s">
        <v>61</v>
      </c>
      <c r="N79" t="s">
        <v>54</v>
      </c>
      <c r="O79" t="s">
        <v>49</v>
      </c>
    </row>
    <row r="80">
      <c r="A80" t="s" s="0">
        <v>177</v>
      </c>
      <c r="B80" t="s" s="0">
        <v>216</v>
      </c>
      <c r="C80" t="s" s="0">
        <v>221</v>
      </c>
      <c r="D80" t="s" s="0">
        <v>216</v>
      </c>
      <c r="E80" t="s" s="0">
        <v>62</v>
      </c>
      <c r="F80" t="s" s="0">
        <v>63</v>
      </c>
      <c r="G80" t="s" s="0">
        <v>64</v>
      </c>
      <c r="H80" t="s" s="0">
        <v>65</v>
      </c>
      <c r="I80" t="s" s="0">
        <v>66</v>
      </c>
      <c r="J80" t="s" s="0">
        <v>49</v>
      </c>
      <c r="K80" t="s" s="0">
        <v>49</v>
      </c>
      <c r="M80" t="s" s="0">
        <v>61</v>
      </c>
      <c r="O80" t="s" s="0">
        <v>49</v>
      </c>
    </row>
    <row r="81">
      <c r="A81" t="s" s="0">
        <v>177</v>
      </c>
      <c r="B81" t="s" s="0">
        <v>216</v>
      </c>
      <c r="C81" t="s" s="0">
        <v>221</v>
      </c>
      <c r="D81" t="s" s="0">
        <v>216</v>
      </c>
      <c r="E81" t="s" s="0">
        <v>67</v>
      </c>
      <c r="F81" t="s">
        <v>68</v>
      </c>
      <c r="G81" t="s">
        <v>57</v>
      </c>
      <c r="H81" t="s">
        <v>69</v>
      </c>
      <c r="I81" t="s">
        <v>59</v>
      </c>
      <c r="J81" t="s">
        <v>60</v>
      </c>
      <c r="K81" t="s">
        <v>49</v>
      </c>
      <c r="M81" t="s">
        <v>61</v>
      </c>
      <c r="N81" t="s">
        <v>54</v>
      </c>
      <c r="O81" t="s">
        <v>49</v>
      </c>
    </row>
    <row r="82">
      <c r="A82" t="s" s="0">
        <v>177</v>
      </c>
      <c r="B82" t="s" s="0">
        <v>216</v>
      </c>
      <c r="C82" t="s" s="0">
        <v>221</v>
      </c>
      <c r="D82" t="s" s="0">
        <v>216</v>
      </c>
      <c r="E82" t="s" s="0">
        <v>70</v>
      </c>
      <c r="F82" t="s" s="0">
        <v>71</v>
      </c>
      <c r="G82" t="s" s="0">
        <v>64</v>
      </c>
      <c r="H82" t="s" s="0">
        <v>72</v>
      </c>
      <c r="I82" t="s" s="0">
        <v>66</v>
      </c>
      <c r="J82" t="s" s="0">
        <v>49</v>
      </c>
      <c r="K82" t="s" s="0">
        <v>49</v>
      </c>
      <c r="M82" t="s" s="0">
        <v>61</v>
      </c>
      <c r="O82" t="s" s="0">
        <v>49</v>
      </c>
    </row>
    <row r="83">
      <c r="A83" t="s" s="0">
        <v>222</v>
      </c>
      <c r="B83" t="s" s="0">
        <v>115</v>
      </c>
      <c r="C83" t="s" s="0">
        <v>224</v>
      </c>
      <c r="D83" t="s" s="0">
        <v>115</v>
      </c>
      <c r="E83" t="s" s="0">
        <v>101</v>
      </c>
      <c r="F83" t="s">
        <v>113</v>
      </c>
      <c r="G83" t="s">
        <v>57</v>
      </c>
      <c r="H83" t="s">
        <v>113</v>
      </c>
      <c r="I83" t="s">
        <v>59</v>
      </c>
      <c r="J83" t="s">
        <v>60</v>
      </c>
      <c r="K83" t="s">
        <v>49</v>
      </c>
      <c r="L83" t="s">
        <v>61</v>
      </c>
      <c r="M83" t="s">
        <v>61</v>
      </c>
      <c r="N83" t="s">
        <v>100</v>
      </c>
      <c r="O83" t="s">
        <v>49</v>
      </c>
    </row>
    <row r="84">
      <c r="A84" t="s" s="0">
        <v>222</v>
      </c>
      <c r="B84" t="s" s="0">
        <v>115</v>
      </c>
      <c r="C84" t="s" s="0">
        <v>224</v>
      </c>
      <c r="D84" t="s" s="0">
        <v>115</v>
      </c>
      <c r="E84" t="s" s="0">
        <v>130</v>
      </c>
      <c r="F84" t="s">
        <v>132</v>
      </c>
      <c r="G84" t="s">
        <v>57</v>
      </c>
      <c r="H84" t="s">
        <v>132</v>
      </c>
      <c r="I84" t="s">
        <v>59</v>
      </c>
      <c r="J84" t="s">
        <v>79</v>
      </c>
      <c r="K84" t="s">
        <v>49</v>
      </c>
      <c r="M84" t="s">
        <v>61</v>
      </c>
      <c r="N84" t="s">
        <v>130</v>
      </c>
      <c r="O84" t="s">
        <v>49</v>
      </c>
    </row>
    <row r="85">
      <c r="A85" t="s" s="0">
        <v>222</v>
      </c>
      <c r="B85" t="s" s="0">
        <v>115</v>
      </c>
      <c r="C85" t="s" s="0">
        <v>224</v>
      </c>
      <c r="D85" t="s" s="0">
        <v>115</v>
      </c>
      <c r="E85" t="s" s="0">
        <v>55</v>
      </c>
      <c r="F85" t="s">
        <v>56</v>
      </c>
      <c r="G85" t="s">
        <v>57</v>
      </c>
      <c r="H85" t="s">
        <v>58</v>
      </c>
      <c r="I85" t="s">
        <v>59</v>
      </c>
      <c r="J85" t="s">
        <v>60</v>
      </c>
      <c r="K85" t="s">
        <v>49</v>
      </c>
      <c r="M85" t="s">
        <v>61</v>
      </c>
      <c r="N85" t="s">
        <v>54</v>
      </c>
      <c r="O85" t="s">
        <v>49</v>
      </c>
    </row>
    <row r="86">
      <c r="A86" t="s" s="0">
        <v>222</v>
      </c>
      <c r="B86" t="s" s="0">
        <v>115</v>
      </c>
      <c r="C86" t="s" s="0">
        <v>224</v>
      </c>
      <c r="D86" t="s" s="0">
        <v>115</v>
      </c>
      <c r="E86" t="s" s="0">
        <v>62</v>
      </c>
      <c r="F86" t="s" s="0">
        <v>63</v>
      </c>
      <c r="G86" t="s" s="0">
        <v>64</v>
      </c>
      <c r="H86" t="s" s="0">
        <v>65</v>
      </c>
      <c r="I86" t="s" s="0">
        <v>66</v>
      </c>
      <c r="J86" t="s" s="0">
        <v>49</v>
      </c>
      <c r="K86" t="s" s="0">
        <v>49</v>
      </c>
      <c r="M86" t="s" s="0">
        <v>61</v>
      </c>
      <c r="O86" t="s" s="0">
        <v>49</v>
      </c>
    </row>
    <row r="87">
      <c r="A87" t="s" s="0">
        <v>222</v>
      </c>
      <c r="B87" t="s" s="0">
        <v>115</v>
      </c>
      <c r="C87" t="s" s="0">
        <v>224</v>
      </c>
      <c r="D87" t="s" s="0">
        <v>115</v>
      </c>
      <c r="E87" t="s" s="0">
        <v>67</v>
      </c>
      <c r="F87" t="s">
        <v>68</v>
      </c>
      <c r="G87" t="s">
        <v>57</v>
      </c>
      <c r="H87" t="s">
        <v>69</v>
      </c>
      <c r="I87" t="s">
        <v>59</v>
      </c>
      <c r="J87" t="s">
        <v>60</v>
      </c>
      <c r="K87" t="s">
        <v>49</v>
      </c>
      <c r="M87" t="s">
        <v>61</v>
      </c>
      <c r="N87" t="s">
        <v>54</v>
      </c>
      <c r="O87" t="s">
        <v>49</v>
      </c>
    </row>
    <row r="88">
      <c r="A88" t="s" s="0">
        <v>222</v>
      </c>
      <c r="B88" t="s" s="0">
        <v>115</v>
      </c>
      <c r="C88" t="s" s="0">
        <v>224</v>
      </c>
      <c r="D88" t="s" s="0">
        <v>115</v>
      </c>
      <c r="E88" t="s" s="0">
        <v>70</v>
      </c>
      <c r="F88" t="s" s="0">
        <v>71</v>
      </c>
      <c r="G88" t="s" s="0">
        <v>64</v>
      </c>
      <c r="H88" t="s" s="0">
        <v>72</v>
      </c>
      <c r="I88" t="s" s="0">
        <v>66</v>
      </c>
      <c r="J88" t="s" s="0">
        <v>49</v>
      </c>
      <c r="K88" t="s" s="0">
        <v>49</v>
      </c>
      <c r="M88" t="s" s="0">
        <v>61</v>
      </c>
      <c r="O88" t="s" s="0">
        <v>49</v>
      </c>
    </row>
    <row r="89">
      <c r="A89" t="s" s="0">
        <v>222</v>
      </c>
      <c r="B89" t="s" s="0">
        <v>118</v>
      </c>
      <c r="C89" t="s" s="0">
        <v>226</v>
      </c>
      <c r="D89" t="s" s="0">
        <v>225</v>
      </c>
      <c r="E89" t="s" s="0">
        <v>105</v>
      </c>
      <c r="F89" t="s">
        <v>113</v>
      </c>
      <c r="G89" t="s">
        <v>57</v>
      </c>
      <c r="H89" t="s">
        <v>113</v>
      </c>
      <c r="I89" t="s">
        <v>59</v>
      </c>
      <c r="J89" t="s">
        <v>60</v>
      </c>
      <c r="K89" t="s">
        <v>49</v>
      </c>
      <c r="L89" t="s">
        <v>61</v>
      </c>
      <c r="M89" t="s">
        <v>61</v>
      </c>
      <c r="N89" t="s">
        <v>104</v>
      </c>
      <c r="O89" t="s">
        <v>49</v>
      </c>
    </row>
    <row r="90">
      <c r="A90" t="s" s="0">
        <v>222</v>
      </c>
      <c r="B90" t="s" s="0">
        <v>118</v>
      </c>
      <c r="C90" t="s" s="0">
        <v>226</v>
      </c>
      <c r="D90" t="s" s="0">
        <v>225</v>
      </c>
      <c r="E90" t="s" s="0">
        <v>130</v>
      </c>
      <c r="F90" t="s">
        <v>132</v>
      </c>
      <c r="G90" t="s">
        <v>57</v>
      </c>
      <c r="H90" t="s">
        <v>132</v>
      </c>
      <c r="I90" t="s">
        <v>59</v>
      </c>
      <c r="J90" t="s">
        <v>79</v>
      </c>
      <c r="K90" t="s">
        <v>49</v>
      </c>
      <c r="M90" t="s">
        <v>61</v>
      </c>
      <c r="N90" t="s">
        <v>130</v>
      </c>
      <c r="O90" t="s">
        <v>49</v>
      </c>
    </row>
    <row r="91">
      <c r="A91" t="s" s="0">
        <v>222</v>
      </c>
      <c r="B91" t="s" s="0">
        <v>118</v>
      </c>
      <c r="C91" t="s" s="0">
        <v>226</v>
      </c>
      <c r="D91" t="s" s="0">
        <v>225</v>
      </c>
      <c r="E91" t="s" s="0">
        <v>55</v>
      </c>
      <c r="F91" t="s">
        <v>56</v>
      </c>
      <c r="G91" t="s">
        <v>57</v>
      </c>
      <c r="H91" t="s">
        <v>58</v>
      </c>
      <c r="I91" t="s">
        <v>59</v>
      </c>
      <c r="J91" t="s">
        <v>60</v>
      </c>
      <c r="K91" t="s">
        <v>49</v>
      </c>
      <c r="M91" t="s">
        <v>61</v>
      </c>
      <c r="N91" t="s">
        <v>54</v>
      </c>
      <c r="O91" t="s">
        <v>49</v>
      </c>
    </row>
    <row r="92">
      <c r="A92" t="s" s="0">
        <v>222</v>
      </c>
      <c r="B92" t="s" s="0">
        <v>118</v>
      </c>
      <c r="C92" t="s" s="0">
        <v>226</v>
      </c>
      <c r="D92" t="s" s="0">
        <v>225</v>
      </c>
      <c r="E92" t="s" s="0">
        <v>62</v>
      </c>
      <c r="F92" t="s" s="0">
        <v>63</v>
      </c>
      <c r="G92" t="s" s="0">
        <v>64</v>
      </c>
      <c r="H92" t="s" s="0">
        <v>65</v>
      </c>
      <c r="I92" t="s" s="0">
        <v>66</v>
      </c>
      <c r="J92" t="s" s="0">
        <v>49</v>
      </c>
      <c r="K92" t="s" s="0">
        <v>49</v>
      </c>
      <c r="M92" t="s" s="0">
        <v>61</v>
      </c>
      <c r="O92" t="s" s="0">
        <v>49</v>
      </c>
    </row>
    <row r="93">
      <c r="A93" t="s" s="0">
        <v>222</v>
      </c>
      <c r="B93" t="s" s="0">
        <v>118</v>
      </c>
      <c r="C93" t="s" s="0">
        <v>226</v>
      </c>
      <c r="D93" t="s" s="0">
        <v>225</v>
      </c>
      <c r="E93" t="s" s="0">
        <v>67</v>
      </c>
      <c r="F93" t="s">
        <v>68</v>
      </c>
      <c r="G93" t="s">
        <v>57</v>
      </c>
      <c r="H93" t="s">
        <v>69</v>
      </c>
      <c r="I93" t="s">
        <v>59</v>
      </c>
      <c r="J93" t="s">
        <v>60</v>
      </c>
      <c r="K93" t="s">
        <v>49</v>
      </c>
      <c r="M93" t="s">
        <v>61</v>
      </c>
      <c r="N93" t="s">
        <v>54</v>
      </c>
      <c r="O93" t="s">
        <v>49</v>
      </c>
    </row>
    <row r="94">
      <c r="A94" t="s" s="0">
        <v>222</v>
      </c>
      <c r="B94" t="s" s="0">
        <v>118</v>
      </c>
      <c r="C94" t="s" s="0">
        <v>226</v>
      </c>
      <c r="D94" t="s" s="0">
        <v>225</v>
      </c>
      <c r="E94" t="s" s="0">
        <v>70</v>
      </c>
      <c r="F94" t="s" s="0">
        <v>71</v>
      </c>
      <c r="G94" t="s" s="0">
        <v>64</v>
      </c>
      <c r="H94" t="s" s="0">
        <v>72</v>
      </c>
      <c r="I94" t="s" s="0">
        <v>66</v>
      </c>
      <c r="J94" t="s" s="0">
        <v>49</v>
      </c>
      <c r="K94" t="s" s="0">
        <v>49</v>
      </c>
      <c r="M94" t="s" s="0">
        <v>61</v>
      </c>
      <c r="O94" t="s" s="0">
        <v>49</v>
      </c>
    </row>
    <row r="95">
      <c r="A95" t="s" s="0">
        <v>222</v>
      </c>
      <c r="B95" t="s" s="0">
        <v>110</v>
      </c>
      <c r="C95" t="s" s="0">
        <v>227</v>
      </c>
      <c r="D95" t="s" s="0">
        <v>110</v>
      </c>
      <c r="E95" t="s" s="0">
        <v>97</v>
      </c>
      <c r="F95" t="s">
        <v>113</v>
      </c>
      <c r="G95" t="s">
        <v>57</v>
      </c>
      <c r="H95" t="s">
        <v>113</v>
      </c>
      <c r="I95" t="s">
        <v>59</v>
      </c>
      <c r="J95" t="s">
        <v>60</v>
      </c>
      <c r="K95" t="s">
        <v>49</v>
      </c>
      <c r="L95" t="s">
        <v>61</v>
      </c>
      <c r="M95" t="s">
        <v>61</v>
      </c>
      <c r="N95" t="s">
        <v>96</v>
      </c>
      <c r="O95" t="s">
        <v>49</v>
      </c>
    </row>
    <row r="96">
      <c r="A96" t="s" s="0">
        <v>222</v>
      </c>
      <c r="B96" t="s" s="0">
        <v>110</v>
      </c>
      <c r="C96" t="s" s="0">
        <v>227</v>
      </c>
      <c r="D96" t="s" s="0">
        <v>110</v>
      </c>
      <c r="E96" t="s" s="0">
        <v>130</v>
      </c>
      <c r="F96" t="s">
        <v>132</v>
      </c>
      <c r="G96" t="s">
        <v>57</v>
      </c>
      <c r="H96" t="s">
        <v>132</v>
      </c>
      <c r="I96" t="s">
        <v>59</v>
      </c>
      <c r="J96" t="s">
        <v>79</v>
      </c>
      <c r="K96" t="s">
        <v>49</v>
      </c>
      <c r="M96" t="s">
        <v>61</v>
      </c>
      <c r="N96" t="s">
        <v>130</v>
      </c>
      <c r="O96" t="s">
        <v>49</v>
      </c>
    </row>
    <row r="97">
      <c r="A97" t="s" s="0">
        <v>222</v>
      </c>
      <c r="B97" t="s" s="0">
        <v>110</v>
      </c>
      <c r="C97" t="s" s="0">
        <v>227</v>
      </c>
      <c r="D97" t="s" s="0">
        <v>110</v>
      </c>
      <c r="E97" t="s" s="0">
        <v>55</v>
      </c>
      <c r="F97" t="s">
        <v>56</v>
      </c>
      <c r="G97" t="s">
        <v>57</v>
      </c>
      <c r="H97" t="s">
        <v>58</v>
      </c>
      <c r="I97" t="s">
        <v>59</v>
      </c>
      <c r="J97" t="s">
        <v>60</v>
      </c>
      <c r="K97" t="s">
        <v>49</v>
      </c>
      <c r="M97" t="s">
        <v>61</v>
      </c>
      <c r="N97" t="s">
        <v>54</v>
      </c>
      <c r="O97" t="s">
        <v>49</v>
      </c>
    </row>
    <row r="98">
      <c r="A98" t="s" s="0">
        <v>222</v>
      </c>
      <c r="B98" t="s" s="0">
        <v>110</v>
      </c>
      <c r="C98" t="s" s="0">
        <v>227</v>
      </c>
      <c r="D98" t="s" s="0">
        <v>110</v>
      </c>
      <c r="E98" t="s" s="0">
        <v>62</v>
      </c>
      <c r="F98" t="s" s="0">
        <v>63</v>
      </c>
      <c r="G98" t="s" s="0">
        <v>64</v>
      </c>
      <c r="H98" t="s" s="0">
        <v>65</v>
      </c>
      <c r="I98" t="s" s="0">
        <v>66</v>
      </c>
      <c r="J98" t="s" s="0">
        <v>49</v>
      </c>
      <c r="K98" t="s" s="0">
        <v>49</v>
      </c>
      <c r="M98" t="s" s="0">
        <v>61</v>
      </c>
      <c r="O98" t="s" s="0">
        <v>49</v>
      </c>
    </row>
    <row r="99">
      <c r="A99" t="s" s="0">
        <v>222</v>
      </c>
      <c r="B99" t="s" s="0">
        <v>110</v>
      </c>
      <c r="C99" t="s" s="0">
        <v>227</v>
      </c>
      <c r="D99" t="s" s="0">
        <v>110</v>
      </c>
      <c r="E99" t="s" s="0">
        <v>67</v>
      </c>
      <c r="F99" t="s">
        <v>68</v>
      </c>
      <c r="G99" t="s">
        <v>57</v>
      </c>
      <c r="H99" t="s">
        <v>69</v>
      </c>
      <c r="I99" t="s">
        <v>59</v>
      </c>
      <c r="J99" t="s">
        <v>60</v>
      </c>
      <c r="K99" t="s">
        <v>49</v>
      </c>
      <c r="M99" t="s">
        <v>61</v>
      </c>
      <c r="N99" t="s">
        <v>54</v>
      </c>
      <c r="O99" t="s">
        <v>49</v>
      </c>
    </row>
    <row r="100">
      <c r="A100" t="s" s="0">
        <v>222</v>
      </c>
      <c r="B100" t="s" s="0">
        <v>110</v>
      </c>
      <c r="C100" t="s" s="0">
        <v>227</v>
      </c>
      <c r="D100" t="s" s="0">
        <v>110</v>
      </c>
      <c r="E100" t="s" s="0">
        <v>70</v>
      </c>
      <c r="F100" t="s" s="0">
        <v>71</v>
      </c>
      <c r="G100" t="s" s="0">
        <v>64</v>
      </c>
      <c r="H100" t="s" s="0">
        <v>72</v>
      </c>
      <c r="I100" t="s" s="0">
        <v>66</v>
      </c>
      <c r="J100" t="s" s="0">
        <v>49</v>
      </c>
      <c r="K100" t="s" s="0">
        <v>49</v>
      </c>
      <c r="M100" t="s" s="0">
        <v>61</v>
      </c>
      <c r="O100" t="s" s="0">
        <v>49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21</v>
      </c>
      <c r="B1" t="s" s="5">
        <v>6</v>
      </c>
      <c r="C1" t="s" s="5">
        <v>7</v>
      </c>
      <c r="D1" t="s" s="5">
        <v>22</v>
      </c>
      <c r="E1" t="s" s="5">
        <v>23</v>
      </c>
      <c r="F1" t="s" s="5">
        <v>24</v>
      </c>
      <c r="G1" t="s" s="5">
        <v>2</v>
      </c>
    </row>
    <row r="2">
      <c r="A2" s="0">
        <f>B2&amp;"_"&amp;D2</f>
      </c>
      <c r="B2" t="s" s="0">
        <v>163</v>
      </c>
      <c r="C2" s="0">
        <f>VLOOKUP(B2,'Таблицы'!C:D,2,0)</f>
      </c>
      <c r="D2" t="s" s="0">
        <v>171</v>
      </c>
      <c r="E2" t="s" s="0">
        <v>172</v>
      </c>
      <c r="F2" t="s" s="0">
        <v>61</v>
      </c>
      <c r="G2" t="s" s="0">
        <v>49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21</v>
      </c>
      <c r="B1" t="s" s="6">
        <v>6</v>
      </c>
      <c r="C1" t="s" s="6">
        <v>7</v>
      </c>
      <c r="D1" t="s" s="6">
        <v>22</v>
      </c>
      <c r="E1" t="s" s="6">
        <v>23</v>
      </c>
      <c r="F1" t="s" s="6">
        <v>12</v>
      </c>
      <c r="G1" t="s" s="6">
        <v>11</v>
      </c>
    </row>
    <row r="2">
      <c r="A2" t="s" s="0">
        <v>173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169</v>
      </c>
      <c r="G2" s="0">
        <f>VLOOKUP(B2&amp;"."&amp;F2,'Поля таблиц'!A:G,7,0)</f>
      </c>
    </row>
    <row r="3">
      <c r="A3" t="s" s="0">
        <v>173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113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>
      <c r="A1" t="s" s="7">
        <v>25</v>
      </c>
      <c r="B1" t="s" s="7">
        <v>6</v>
      </c>
      <c r="C1" t="s" s="7">
        <v>7</v>
      </c>
      <c r="D1" t="s" s="7">
        <v>26</v>
      </c>
      <c r="E1" t="s" s="7">
        <v>27</v>
      </c>
      <c r="F1" t="s" s="7">
        <v>28</v>
      </c>
      <c r="G1" t="s" s="7">
        <v>29</v>
      </c>
      <c r="H1" t="s" s="7">
        <v>30</v>
      </c>
      <c r="I1" t="s" s="7">
        <v>31</v>
      </c>
      <c r="J1" t="s" s="7">
        <v>32</v>
      </c>
      <c r="K1" t="s" s="7">
        <v>2</v>
      </c>
    </row>
    <row r="2">
      <c r="A2" s="0">
        <f>B2&amp;"_"&amp;D2</f>
      </c>
      <c r="B2" t="s" s="0">
        <v>93</v>
      </c>
      <c r="C2" s="0">
        <f>VLOOKUP(B2,'Таблицы'!C:D,2,0)</f>
      </c>
      <c r="D2" t="s" s="0">
        <v>98</v>
      </c>
      <c r="E2" t="s" s="0">
        <v>108</v>
      </c>
      <c r="F2" t="s" s="0">
        <v>109</v>
      </c>
      <c r="G2" t="s" s="0">
        <v>110</v>
      </c>
      <c r="H2" s="0">
        <f>VLOOKUP(G2,'Таблицы'!C:D,2,0)</f>
      </c>
      <c r="I2" t="s" s="0">
        <v>111</v>
      </c>
      <c r="J2" t="s" s="0">
        <v>111</v>
      </c>
      <c r="K2" t="s" s="0">
        <v>49</v>
      </c>
    </row>
    <row r="3">
      <c r="A3" s="0">
        <f>B3&amp;"_"&amp;D3</f>
      </c>
      <c r="B3" t="s" s="0">
        <v>93</v>
      </c>
      <c r="C3" s="0">
        <f>VLOOKUP(B3,'Таблицы'!C:D,2,0)</f>
      </c>
      <c r="D3" t="s" s="0">
        <v>102</v>
      </c>
      <c r="E3" t="s" s="0">
        <v>114</v>
      </c>
      <c r="F3" t="s" s="0">
        <v>109</v>
      </c>
      <c r="G3" t="s" s="0">
        <v>115</v>
      </c>
      <c r="H3" s="0">
        <f>VLOOKUP(G3,'Таблицы'!C:D,2,0)</f>
      </c>
      <c r="I3" t="s" s="0">
        <v>111</v>
      </c>
      <c r="J3" t="s" s="0">
        <v>111</v>
      </c>
      <c r="K3" t="s" s="0">
        <v>49</v>
      </c>
    </row>
    <row r="4">
      <c r="A4" s="0">
        <f>B4&amp;"_"&amp;D4</f>
      </c>
      <c r="B4" t="s" s="0">
        <v>93</v>
      </c>
      <c r="C4" s="0">
        <f>VLOOKUP(B4,'Таблицы'!C:D,2,0)</f>
      </c>
      <c r="D4" t="s" s="0">
        <v>106</v>
      </c>
      <c r="E4" t="s" s="0">
        <v>117</v>
      </c>
      <c r="F4" t="s" s="0">
        <v>109</v>
      </c>
      <c r="G4" t="s" s="0">
        <v>118</v>
      </c>
      <c r="H4" s="0">
        <f>VLOOKUP(G4,'Таблицы'!C:D,2,0)</f>
      </c>
      <c r="I4" t="s" s="0">
        <v>111</v>
      </c>
      <c r="J4" t="s" s="0">
        <v>111</v>
      </c>
      <c r="K4" t="s" s="0">
        <v>49</v>
      </c>
    </row>
    <row r="5">
      <c r="A5" s="0">
        <f>B5&amp;"_"&amp;D5</f>
      </c>
      <c r="B5" t="s" s="0">
        <v>120</v>
      </c>
      <c r="C5" s="0">
        <f>VLOOKUP(B5,'Таблицы'!C:D,2,0)</f>
      </c>
      <c r="D5" t="s" s="0">
        <v>98</v>
      </c>
      <c r="E5" t="s" s="0">
        <v>108</v>
      </c>
      <c r="F5" t="s" s="0">
        <v>109</v>
      </c>
      <c r="G5" t="s" s="0">
        <v>110</v>
      </c>
      <c r="H5" s="0">
        <f>VLOOKUP(G5,'Таблицы'!C:D,2,0)</f>
      </c>
      <c r="I5" t="s" s="0">
        <v>111</v>
      </c>
      <c r="J5" t="s" s="0">
        <v>111</v>
      </c>
      <c r="K5" t="s" s="0">
        <v>49</v>
      </c>
    </row>
    <row r="6">
      <c r="A6" s="0">
        <f>B6&amp;"_"&amp;D6</f>
      </c>
      <c r="B6" t="s" s="0">
        <v>120</v>
      </c>
      <c r="C6" s="0">
        <f>VLOOKUP(B6,'Таблицы'!C:D,2,0)</f>
      </c>
      <c r="D6" t="s" s="0">
        <v>102</v>
      </c>
      <c r="E6" t="s" s="0">
        <v>114</v>
      </c>
      <c r="F6" t="s" s="0">
        <v>109</v>
      </c>
      <c r="G6" t="s" s="0">
        <v>115</v>
      </c>
      <c r="H6" s="0">
        <f>VLOOKUP(G6,'Таблицы'!C:D,2,0)</f>
      </c>
      <c r="I6" t="s" s="0">
        <v>111</v>
      </c>
      <c r="J6" t="s" s="0">
        <v>111</v>
      </c>
      <c r="K6" t="s" s="0">
        <v>49</v>
      </c>
    </row>
    <row r="7">
      <c r="A7" s="0">
        <f>B7&amp;"_"&amp;D7</f>
      </c>
      <c r="B7" t="s" s="0">
        <v>120</v>
      </c>
      <c r="C7" s="0">
        <f>VLOOKUP(B7,'Таблицы'!C:D,2,0)</f>
      </c>
      <c r="D7" t="s" s="0">
        <v>106</v>
      </c>
      <c r="E7" t="s" s="0">
        <v>117</v>
      </c>
      <c r="F7" t="s" s="0">
        <v>109</v>
      </c>
      <c r="G7" t="s" s="0">
        <v>118</v>
      </c>
      <c r="H7" s="0">
        <f>VLOOKUP(G7,'Таблицы'!C:D,2,0)</f>
      </c>
      <c r="I7" t="s" s="0">
        <v>111</v>
      </c>
      <c r="J7" t="s" s="0">
        <v>111</v>
      </c>
      <c r="K7" t="s" s="0">
        <v>49</v>
      </c>
    </row>
    <row r="8">
      <c r="A8" s="0">
        <f>B8&amp;"_"&amp;D8</f>
      </c>
      <c r="B8" t="s" s="0">
        <v>163</v>
      </c>
      <c r="C8" s="0">
        <f>VLOOKUP(B8,'Таблицы'!C:D,2,0)</f>
      </c>
      <c r="D8" t="s" s="0">
        <v>169</v>
      </c>
      <c r="E8" t="s" s="0">
        <v>174</v>
      </c>
      <c r="F8" t="s" s="0">
        <v>109</v>
      </c>
      <c r="G8" t="s" s="0">
        <v>120</v>
      </c>
      <c r="H8" s="0">
        <f>VLOOKUP(G8,'Таблицы'!C:D,2,0)</f>
      </c>
      <c r="I8" t="s" s="0">
        <v>111</v>
      </c>
      <c r="J8" t="s" s="0">
        <v>111</v>
      </c>
      <c r="K8" t="s" s="0">
        <v>49</v>
      </c>
    </row>
    <row r="9">
      <c r="A9" s="0">
        <f>B9&amp;"_"&amp;D9</f>
      </c>
      <c r="B9" t="s" s="0">
        <v>176</v>
      </c>
      <c r="C9" s="0">
        <f>VLOOKUP(B9,'Таблицы'!C:D,2,0)</f>
      </c>
      <c r="D9" t="s" s="0">
        <v>169</v>
      </c>
      <c r="E9" t="s" s="0">
        <v>174</v>
      </c>
      <c r="F9" t="s" s="0">
        <v>109</v>
      </c>
      <c r="G9" t="s" s="0">
        <v>120</v>
      </c>
      <c r="H9" s="0">
        <f>VLOOKUP(G9,'Таблицы'!C:D,2,0)</f>
      </c>
      <c r="I9" t="s" s="0">
        <v>111</v>
      </c>
      <c r="J9" t="s" s="0">
        <v>111</v>
      </c>
      <c r="K9" t="s" s="0">
        <v>49</v>
      </c>
    </row>
    <row r="10">
      <c r="A10" s="0">
        <f>B10&amp;"_"&amp;D10</f>
      </c>
      <c r="B10" t="s" s="0">
        <v>176</v>
      </c>
      <c r="C10" s="0">
        <f>VLOOKUP(B10,'Таблицы'!C:D,2,0)</f>
      </c>
      <c r="D10" t="s" s="0">
        <v>183</v>
      </c>
      <c r="E10" t="s" s="0">
        <v>190</v>
      </c>
      <c r="F10" t="s" s="0">
        <v>109</v>
      </c>
      <c r="G10" t="s" s="0">
        <v>163</v>
      </c>
      <c r="H10" s="0">
        <f>VLOOKUP(G10,'Таблицы'!C:D,2,0)</f>
      </c>
      <c r="I10" t="s" s="0">
        <v>111</v>
      </c>
      <c r="J10" t="s" s="0">
        <v>111</v>
      </c>
      <c r="K10" t="s" s="0">
        <v>49</v>
      </c>
    </row>
    <row r="11">
      <c r="A11" s="0">
        <f>B11&amp;"_"&amp;D11</f>
      </c>
      <c r="B11" t="s" s="0">
        <v>176</v>
      </c>
      <c r="C11" s="0">
        <f>VLOOKUP(B11,'Таблицы'!C:D,2,0)</f>
      </c>
      <c r="D11" t="s" s="0">
        <v>98</v>
      </c>
      <c r="E11" t="s" s="0">
        <v>108</v>
      </c>
      <c r="F11" t="s" s="0">
        <v>109</v>
      </c>
      <c r="G11" t="s" s="0">
        <v>110</v>
      </c>
      <c r="H11" s="0">
        <f>VLOOKUP(G11,'Таблицы'!C:D,2,0)</f>
      </c>
      <c r="I11" t="s" s="0">
        <v>111</v>
      </c>
      <c r="J11" t="s" s="0">
        <v>111</v>
      </c>
      <c r="K11" t="s" s="0">
        <v>49</v>
      </c>
    </row>
    <row r="12">
      <c r="A12" s="0">
        <f>B12&amp;"_"&amp;D12</f>
      </c>
      <c r="B12" t="s" s="0">
        <v>176</v>
      </c>
      <c r="C12" s="0">
        <f>VLOOKUP(B12,'Таблицы'!C:D,2,0)</f>
      </c>
      <c r="D12" t="s" s="0">
        <v>102</v>
      </c>
      <c r="E12" t="s" s="0">
        <v>114</v>
      </c>
      <c r="F12" t="s" s="0">
        <v>109</v>
      </c>
      <c r="G12" t="s" s="0">
        <v>115</v>
      </c>
      <c r="H12" s="0">
        <f>VLOOKUP(G12,'Таблицы'!C:D,2,0)</f>
      </c>
      <c r="I12" t="s" s="0">
        <v>111</v>
      </c>
      <c r="J12" t="s" s="0">
        <v>111</v>
      </c>
      <c r="K12" t="s" s="0">
        <v>49</v>
      </c>
    </row>
    <row r="13">
      <c r="A13" s="0">
        <f>B13&amp;"_"&amp;D13</f>
      </c>
      <c r="B13" t="s" s="0">
        <v>176</v>
      </c>
      <c r="C13" s="0">
        <f>VLOOKUP(B13,'Таблицы'!C:D,2,0)</f>
      </c>
      <c r="D13" t="s" s="0">
        <v>106</v>
      </c>
      <c r="E13" t="s" s="0">
        <v>117</v>
      </c>
      <c r="F13" t="s" s="0">
        <v>109</v>
      </c>
      <c r="G13" t="s" s="0">
        <v>118</v>
      </c>
      <c r="H13" s="0">
        <f>VLOOKUP(G13,'Таблицы'!C:D,2,0)</f>
      </c>
      <c r="I13" t="s" s="0">
        <v>111</v>
      </c>
      <c r="J13" t="s" s="0">
        <v>111</v>
      </c>
      <c r="K13" t="s" s="0">
        <v>49</v>
      </c>
    </row>
    <row r="14">
      <c r="A14" s="0">
        <f>B14&amp;"_"&amp;D14</f>
      </c>
      <c r="B14" t="s" s="0">
        <v>195</v>
      </c>
      <c r="C14" s="0">
        <f>VLOOKUP(B14,'Таблицы'!C:D,2,0)</f>
      </c>
      <c r="D14" t="s" s="0">
        <v>200</v>
      </c>
      <c r="E14" t="s" s="0">
        <v>213</v>
      </c>
      <c r="F14" t="s" s="0">
        <v>109</v>
      </c>
      <c r="G14" t="s" s="0">
        <v>176</v>
      </c>
      <c r="H14" s="0">
        <f>VLOOKUP(G14,'Таблицы'!C:D,2,0)</f>
      </c>
      <c r="I14" t="s" s="0">
        <v>111</v>
      </c>
      <c r="J14" t="s" s="0">
        <v>111</v>
      </c>
      <c r="K14" t="s" s="0">
        <v>49</v>
      </c>
    </row>
    <row r="15">
      <c r="A15" s="0">
        <f>B15&amp;"_"&amp;D15</f>
      </c>
      <c r="B15" t="s" s="0">
        <v>195</v>
      </c>
      <c r="C15" s="0">
        <f>VLOOKUP(B15,'Таблицы'!C:D,2,0)</f>
      </c>
      <c r="D15" t="s" s="0">
        <v>204</v>
      </c>
      <c r="E15" t="s" s="0">
        <v>215</v>
      </c>
      <c r="F15" t="s" s="0">
        <v>109</v>
      </c>
      <c r="G15" t="s" s="0">
        <v>216</v>
      </c>
      <c r="H15" s="0">
        <f>VLOOKUP(G15,'Таблицы'!C:D,2,0)</f>
      </c>
      <c r="I15" t="s" s="0">
        <v>111</v>
      </c>
      <c r="J15" t="s" s="0">
        <v>111</v>
      </c>
      <c r="K15" t="s" s="0">
        <v>49</v>
      </c>
    </row>
    <row r="16">
      <c r="A16" s="0">
        <f>B16&amp;"_"&amp;D16</f>
      </c>
      <c r="B16" t="s" s="0">
        <v>195</v>
      </c>
      <c r="C16" s="0">
        <f>VLOOKUP(B16,'Таблицы'!C:D,2,0)</f>
      </c>
      <c r="D16" t="s" s="0">
        <v>98</v>
      </c>
      <c r="E16" t="s" s="0">
        <v>108</v>
      </c>
      <c r="F16" t="s" s="0">
        <v>109</v>
      </c>
      <c r="G16" t="s" s="0">
        <v>110</v>
      </c>
      <c r="H16" s="0">
        <f>VLOOKUP(G16,'Таблицы'!C:D,2,0)</f>
      </c>
      <c r="I16" t="s" s="0">
        <v>111</v>
      </c>
      <c r="J16" t="s" s="0">
        <v>111</v>
      </c>
      <c r="K16" t="s" s="0">
        <v>49</v>
      </c>
    </row>
    <row r="17">
      <c r="A17" s="0">
        <f>B17&amp;"_"&amp;D17</f>
      </c>
      <c r="B17" t="s" s="0">
        <v>195</v>
      </c>
      <c r="C17" s="0">
        <f>VLOOKUP(B17,'Таблицы'!C:D,2,0)</f>
      </c>
      <c r="D17" t="s" s="0">
        <v>102</v>
      </c>
      <c r="E17" t="s" s="0">
        <v>114</v>
      </c>
      <c r="F17" t="s" s="0">
        <v>109</v>
      </c>
      <c r="G17" t="s" s="0">
        <v>115</v>
      </c>
      <c r="H17" s="0">
        <f>VLOOKUP(G17,'Таблицы'!C:D,2,0)</f>
      </c>
      <c r="I17" t="s" s="0">
        <v>111</v>
      </c>
      <c r="J17" t="s" s="0">
        <v>111</v>
      </c>
      <c r="K17" t="s" s="0">
        <v>49</v>
      </c>
    </row>
    <row r="18">
      <c r="A18" s="0">
        <f>B18&amp;"_"&amp;D18</f>
      </c>
      <c r="B18" t="s" s="0">
        <v>195</v>
      </c>
      <c r="C18" s="0">
        <f>VLOOKUP(B18,'Таблицы'!C:D,2,0)</f>
      </c>
      <c r="D18" t="s" s="0">
        <v>106</v>
      </c>
      <c r="E18" t="s" s="0">
        <v>117</v>
      </c>
      <c r="F18" t="s" s="0">
        <v>109</v>
      </c>
      <c r="G18" t="s" s="0">
        <v>118</v>
      </c>
      <c r="H18" s="0">
        <f>VLOOKUP(G18,'Таблицы'!C:D,2,0)</f>
      </c>
      <c r="I18" t="s" s="0">
        <v>111</v>
      </c>
      <c r="J18" t="s" s="0">
        <v>111</v>
      </c>
      <c r="K18" t="s" s="0">
        <v>49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9"/>
  <sheetViews>
    <sheetView workbookViewId="0"/>
  </sheetViews>
  <sheetFormatPr defaultRowHeight="15.0"/>
  <sheetData>
    <row r="1">
      <c r="A1" t="s" s="8">
        <v>25</v>
      </c>
      <c r="B1" t="s" s="8">
        <v>6</v>
      </c>
      <c r="C1" t="s" s="8">
        <v>7</v>
      </c>
      <c r="D1" t="s" s="8">
        <v>29</v>
      </c>
      <c r="E1" t="s" s="8">
        <v>30</v>
      </c>
      <c r="F1" t="s" s="8">
        <v>26</v>
      </c>
      <c r="G1" t="s" s="8">
        <v>27</v>
      </c>
      <c r="H1" t="s" s="8">
        <v>33</v>
      </c>
      <c r="I1" t="s" s="8">
        <v>34</v>
      </c>
      <c r="J1" t="s" s="8">
        <v>35</v>
      </c>
      <c r="K1" t="s" s="8">
        <v>36</v>
      </c>
    </row>
    <row r="2">
      <c r="A2" t="s" s="0">
        <v>112</v>
      </c>
      <c r="B2" s="0">
        <f>VLOOKUP(A2,'Отношения'!A:E,2,0)</f>
      </c>
      <c r="C2" s="0">
        <f>VLOOKUP(A2,'Отношения'!A:E,3,0)</f>
      </c>
      <c r="D2" t="s" s="0">
        <v>110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98</v>
      </c>
      <c r="I2" s="0">
        <f>VLOOKUP(B2&amp;"."&amp;H2,'Поля таблиц'!A:G,7,0)</f>
      </c>
      <c r="J2" t="s" s="0">
        <v>113</v>
      </c>
      <c r="K2" s="0">
        <f>VLOOKUP(D2&amp;"."&amp;J2,'Поля таблиц'!A:G,7,0)</f>
      </c>
    </row>
    <row r="3">
      <c r="A3" t="s" s="0">
        <v>116</v>
      </c>
      <c r="B3" s="0">
        <f>VLOOKUP(A3,'Отношения'!A:E,2,0)</f>
      </c>
      <c r="C3" s="0">
        <f>VLOOKUP(A3,'Отношения'!A:E,3,0)</f>
      </c>
      <c r="D3" t="s" s="0">
        <v>115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102</v>
      </c>
      <c r="I3" s="0">
        <f>VLOOKUP(B3&amp;"."&amp;H3,'Поля таблиц'!A:G,7,0)</f>
      </c>
      <c r="J3" t="s" s="0">
        <v>113</v>
      </c>
      <c r="K3" s="0">
        <f>VLOOKUP(D3&amp;"."&amp;J3,'Поля таблиц'!A:G,7,0)</f>
      </c>
    </row>
    <row r="4">
      <c r="A4" t="s" s="0">
        <v>119</v>
      </c>
      <c r="B4" s="0">
        <f>VLOOKUP(A4,'Отношения'!A:E,2,0)</f>
      </c>
      <c r="C4" s="0">
        <f>VLOOKUP(A4,'Отношения'!A:E,3,0)</f>
      </c>
      <c r="D4" t="s" s="0">
        <v>118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106</v>
      </c>
      <c r="I4" s="0">
        <f>VLOOKUP(B4&amp;"."&amp;H4,'Поля таблиц'!A:G,7,0)</f>
      </c>
      <c r="J4" t="s" s="0">
        <v>113</v>
      </c>
      <c r="K4" s="0">
        <f>VLOOKUP(D4&amp;"."&amp;J4,'Поля таблиц'!A:G,7,0)</f>
      </c>
    </row>
    <row r="5">
      <c r="A5" t="s" s="0">
        <v>160</v>
      </c>
      <c r="B5" s="0">
        <f>VLOOKUP(A5,'Отношения'!A:E,2,0)</f>
      </c>
      <c r="C5" s="0">
        <f>VLOOKUP(A5,'Отношения'!A:E,3,0)</f>
      </c>
      <c r="D5" t="s" s="0">
        <v>110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98</v>
      </c>
      <c r="I5" s="0">
        <f>VLOOKUP(B5&amp;"."&amp;H5,'Поля таблиц'!A:G,7,0)</f>
      </c>
      <c r="J5" t="s" s="0">
        <v>113</v>
      </c>
      <c r="K5" s="0">
        <f>VLOOKUP(D5&amp;"."&amp;J5,'Поля таблиц'!A:G,7,0)</f>
      </c>
    </row>
    <row r="6">
      <c r="A6" t="s" s="0">
        <v>161</v>
      </c>
      <c r="B6" s="0">
        <f>VLOOKUP(A6,'Отношения'!A:E,2,0)</f>
      </c>
      <c r="C6" s="0">
        <f>VLOOKUP(A6,'Отношения'!A:E,3,0)</f>
      </c>
      <c r="D6" t="s" s="0">
        <v>115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102</v>
      </c>
      <c r="I6" s="0">
        <f>VLOOKUP(B6&amp;"."&amp;H6,'Поля таблиц'!A:G,7,0)</f>
      </c>
      <c r="J6" t="s" s="0">
        <v>113</v>
      </c>
      <c r="K6" s="0">
        <f>VLOOKUP(D6&amp;"."&amp;J6,'Поля таблиц'!A:G,7,0)</f>
      </c>
    </row>
    <row r="7">
      <c r="A7" t="s" s="0">
        <v>162</v>
      </c>
      <c r="B7" s="0">
        <f>VLOOKUP(A7,'Отношения'!A:E,2,0)</f>
      </c>
      <c r="C7" s="0">
        <f>VLOOKUP(A7,'Отношения'!A:E,3,0)</f>
      </c>
      <c r="D7" t="s" s="0">
        <v>118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106</v>
      </c>
      <c r="I7" s="0">
        <f>VLOOKUP(B7&amp;"."&amp;H7,'Поля таблиц'!A:G,7,0)</f>
      </c>
      <c r="J7" t="s" s="0">
        <v>113</v>
      </c>
      <c r="K7" s="0">
        <f>VLOOKUP(D7&amp;"."&amp;J7,'Поля таблиц'!A:G,7,0)</f>
      </c>
    </row>
    <row r="8">
      <c r="A8" t="s" s="0">
        <v>175</v>
      </c>
      <c r="B8" s="0">
        <f>VLOOKUP(A8,'Отношения'!A:E,2,0)</f>
      </c>
      <c r="C8" s="0">
        <f>VLOOKUP(A8,'Отношения'!A:E,3,0)</f>
      </c>
      <c r="D8" t="s" s="0">
        <v>120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169</v>
      </c>
      <c r="I8" s="0">
        <f>VLOOKUP(B8&amp;"."&amp;H8,'Поля таблиц'!A:G,7,0)</f>
      </c>
      <c r="J8" t="s" s="0">
        <v>113</v>
      </c>
      <c r="K8" s="0">
        <f>VLOOKUP(D8&amp;"."&amp;J8,'Поля таблиц'!A:G,7,0)</f>
      </c>
    </row>
    <row r="9">
      <c r="A9" t="s" s="0">
        <v>189</v>
      </c>
      <c r="B9" s="0">
        <f>VLOOKUP(A9,'Отношения'!A:E,2,0)</f>
      </c>
      <c r="C9" s="0">
        <f>VLOOKUP(A9,'Отношения'!A:E,3,0)</f>
      </c>
      <c r="D9" t="s" s="0">
        <v>120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169</v>
      </c>
      <c r="I9" s="0">
        <f>VLOOKUP(B9&amp;"."&amp;H9,'Поля таблиц'!A:G,7,0)</f>
      </c>
      <c r="J9" t="s" s="0">
        <v>113</v>
      </c>
      <c r="K9" s="0">
        <f>VLOOKUP(D9&amp;"."&amp;J9,'Поля таблиц'!A:G,7,0)</f>
      </c>
    </row>
    <row r="10">
      <c r="A10" t="s" s="0">
        <v>191</v>
      </c>
      <c r="B10" s="0">
        <f>VLOOKUP(A10,'Отношения'!A:E,2,0)</f>
      </c>
      <c r="C10" s="0">
        <f>VLOOKUP(A10,'Отношения'!A:E,3,0)</f>
      </c>
      <c r="D10" t="s" s="0">
        <v>163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169</v>
      </c>
      <c r="I10" s="0">
        <f>VLOOKUP(B10&amp;"."&amp;H10,'Поля таблиц'!A:G,7,0)</f>
      </c>
      <c r="J10" t="s" s="0">
        <v>169</v>
      </c>
      <c r="K10" s="0">
        <f>VLOOKUP(D10&amp;"."&amp;J10,'Поля таблиц'!A:G,7,0)</f>
      </c>
    </row>
    <row r="11">
      <c r="A11" t="s" s="0">
        <v>191</v>
      </c>
      <c r="B11" s="0">
        <f>VLOOKUP(A11,'Отношения'!A:E,2,0)</f>
      </c>
      <c r="C11" s="0">
        <f>VLOOKUP(A11,'Отношения'!A:E,3,0)</f>
      </c>
      <c r="D11" t="s" s="0">
        <v>163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183</v>
      </c>
      <c r="I11" s="0">
        <f>VLOOKUP(B11&amp;"."&amp;H11,'Поля таблиц'!A:G,7,0)</f>
      </c>
      <c r="J11" t="s" s="0">
        <v>113</v>
      </c>
      <c r="K11" s="0">
        <f>VLOOKUP(D11&amp;"."&amp;J11,'Поля таблиц'!A:G,7,0)</f>
      </c>
    </row>
    <row r="12">
      <c r="A12" t="s" s="0">
        <v>192</v>
      </c>
      <c r="B12" s="0">
        <f>VLOOKUP(A12,'Отношения'!A:E,2,0)</f>
      </c>
      <c r="C12" s="0">
        <f>VLOOKUP(A12,'Отношения'!A:E,3,0)</f>
      </c>
      <c r="D12" t="s" s="0">
        <v>110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98</v>
      </c>
      <c r="I12" s="0">
        <f>VLOOKUP(B12&amp;"."&amp;H12,'Поля таблиц'!A:G,7,0)</f>
      </c>
      <c r="J12" t="s" s="0">
        <v>113</v>
      </c>
      <c r="K12" s="0">
        <f>VLOOKUP(D12&amp;"."&amp;J12,'Поля таблиц'!A:G,7,0)</f>
      </c>
    </row>
    <row r="13">
      <c r="A13" t="s" s="0">
        <v>193</v>
      </c>
      <c r="B13" s="0">
        <f>VLOOKUP(A13,'Отношения'!A:E,2,0)</f>
      </c>
      <c r="C13" s="0">
        <f>VLOOKUP(A13,'Отношения'!A:E,3,0)</f>
      </c>
      <c r="D13" t="s" s="0">
        <v>115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102</v>
      </c>
      <c r="I13" s="0">
        <f>VLOOKUP(B13&amp;"."&amp;H13,'Поля таблиц'!A:G,7,0)</f>
      </c>
      <c r="J13" t="s" s="0">
        <v>113</v>
      </c>
      <c r="K13" s="0">
        <f>VLOOKUP(D13&amp;"."&amp;J13,'Поля таблиц'!A:G,7,0)</f>
      </c>
    </row>
    <row r="14">
      <c r="A14" t="s" s="0">
        <v>194</v>
      </c>
      <c r="B14" s="0">
        <f>VLOOKUP(A14,'Отношения'!A:E,2,0)</f>
      </c>
      <c r="C14" s="0">
        <f>VLOOKUP(A14,'Отношения'!A:E,3,0)</f>
      </c>
      <c r="D14" t="s" s="0">
        <v>118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106</v>
      </c>
      <c r="I14" s="0">
        <f>VLOOKUP(B14&amp;"."&amp;H14,'Поля таблиц'!A:G,7,0)</f>
      </c>
      <c r="J14" t="s" s="0">
        <v>113</v>
      </c>
      <c r="K14" s="0">
        <f>VLOOKUP(D14&amp;"."&amp;J14,'Поля таблиц'!A:G,7,0)</f>
      </c>
    </row>
    <row r="15">
      <c r="A15" t="s" s="0">
        <v>214</v>
      </c>
      <c r="B15" s="0">
        <f>VLOOKUP(A15,'Отношения'!A:E,2,0)</f>
      </c>
      <c r="C15" s="0">
        <f>VLOOKUP(A15,'Отношения'!A:E,3,0)</f>
      </c>
      <c r="D15" t="s" s="0">
        <v>176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200</v>
      </c>
      <c r="I15" s="0">
        <f>VLOOKUP(B15&amp;"."&amp;H15,'Поля таблиц'!A:G,7,0)</f>
      </c>
      <c r="J15" t="s" s="0">
        <v>113</v>
      </c>
      <c r="K15" s="0">
        <f>VLOOKUP(D15&amp;"."&amp;J15,'Поля таблиц'!A:G,7,0)</f>
      </c>
    </row>
    <row r="16">
      <c r="A16" t="s" s="0">
        <v>217</v>
      </c>
      <c r="B16" s="0">
        <f>VLOOKUP(A16,'Отношения'!A:E,2,0)</f>
      </c>
      <c r="C16" s="0">
        <f>VLOOKUP(A16,'Отношения'!A:E,3,0)</f>
      </c>
      <c r="D16" t="s" s="0">
        <v>216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204</v>
      </c>
      <c r="I16" s="0">
        <f>VLOOKUP(B16&amp;"."&amp;H16,'Поля таблиц'!A:G,7,0)</f>
      </c>
      <c r="J16" t="s" s="0">
        <v>113</v>
      </c>
      <c r="K16" s="0">
        <f>VLOOKUP(D16&amp;"."&amp;J16,'Поля таблиц'!A:G,7,0)</f>
      </c>
    </row>
    <row r="17">
      <c r="A17" t="s" s="0">
        <v>218</v>
      </c>
      <c r="B17" s="0">
        <f>VLOOKUP(A17,'Отношения'!A:E,2,0)</f>
      </c>
      <c r="C17" s="0">
        <f>VLOOKUP(A17,'Отношения'!A:E,3,0)</f>
      </c>
      <c r="D17" t="s" s="0">
        <v>110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98</v>
      </c>
      <c r="I17" s="0">
        <f>VLOOKUP(B17&amp;"."&amp;H17,'Поля таблиц'!A:G,7,0)</f>
      </c>
      <c r="J17" t="s" s="0">
        <v>113</v>
      </c>
      <c r="K17" s="0">
        <f>VLOOKUP(D17&amp;"."&amp;J17,'Поля таблиц'!A:G,7,0)</f>
      </c>
    </row>
    <row r="18">
      <c r="A18" t="s" s="0">
        <v>219</v>
      </c>
      <c r="B18" s="0">
        <f>VLOOKUP(A18,'Отношения'!A:E,2,0)</f>
      </c>
      <c r="C18" s="0">
        <f>VLOOKUP(A18,'Отношения'!A:E,3,0)</f>
      </c>
      <c r="D18" t="s" s="0">
        <v>115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102</v>
      </c>
      <c r="I18" s="0">
        <f>VLOOKUP(B18&amp;"."&amp;H18,'Поля таблиц'!A:G,7,0)</f>
      </c>
      <c r="J18" t="s" s="0">
        <v>113</v>
      </c>
      <c r="K18" s="0">
        <f>VLOOKUP(D18&amp;"."&amp;J18,'Поля таблиц'!A:G,7,0)</f>
      </c>
    </row>
    <row r="19">
      <c r="A19" t="s" s="0">
        <v>220</v>
      </c>
      <c r="B19" s="0">
        <f>VLOOKUP(A19,'Отношения'!A:E,2,0)</f>
      </c>
      <c r="C19" s="0">
        <f>VLOOKUP(A19,'Отношения'!A:E,3,0)</f>
      </c>
      <c r="D19" t="s" s="0">
        <v>118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106</v>
      </c>
      <c r="I19" s="0">
        <f>VLOOKUP(B19&amp;"."&amp;H19,'Поля таблиц'!A:G,7,0)</f>
      </c>
      <c r="J19" t="s" s="0">
        <v>113</v>
      </c>
      <c r="K19" s="0">
        <f>VLOOKUP(D19&amp;"."&amp;J19,'Поля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M16"/>
  <sheetViews>
    <sheetView workbookViewId="0"/>
  </sheetViews>
  <sheetFormatPr defaultRowHeight="15.0"/>
  <sheetData>
    <row r="1">
      <c r="A1" t="s" s="9">
        <v>3</v>
      </c>
      <c r="B1" t="s" s="9">
        <v>37</v>
      </c>
      <c r="C1" t="s" s="9">
        <v>12</v>
      </c>
      <c r="D1" t="s" s="9">
        <v>14</v>
      </c>
      <c r="E1" t="s" s="9">
        <v>11</v>
      </c>
      <c r="F1" t="s" s="9">
        <v>38</v>
      </c>
      <c r="G1" t="s" s="9">
        <v>13</v>
      </c>
      <c r="H1" t="s" s="9">
        <v>15</v>
      </c>
      <c r="I1" t="s" s="9">
        <v>16</v>
      </c>
      <c r="J1" t="s" s="9">
        <v>17</v>
      </c>
      <c r="K1" t="s" s="9">
        <v>39</v>
      </c>
      <c r="L1" t="s" s="9">
        <v>40</v>
      </c>
      <c r="M1" t="s" s="9">
        <v>2</v>
      </c>
    </row>
    <row r="2">
      <c r="B2" t="s" s="0">
        <v>54</v>
      </c>
      <c r="C2" t="s" s="0">
        <v>228</v>
      </c>
      <c r="D2" t="s" s="0">
        <v>229</v>
      </c>
      <c r="E2" t="s" s="0">
        <v>230</v>
      </c>
      <c r="F2" t="s" s="0">
        <v>231</v>
      </c>
      <c r="G2" t="s" s="0">
        <v>57</v>
      </c>
      <c r="H2" t="s" s="0">
        <v>59</v>
      </c>
      <c r="I2" t="s" s="0">
        <v>60</v>
      </c>
      <c r="J2" t="s" s="0">
        <v>49</v>
      </c>
      <c r="L2" t="s" s="0">
        <v>49</v>
      </c>
      <c r="M2" t="s" s="0">
        <v>49</v>
      </c>
    </row>
    <row r="3">
      <c r="B3" t="s" s="0">
        <v>125</v>
      </c>
      <c r="C3" t="s" s="0">
        <v>169</v>
      </c>
      <c r="D3" t="s" s="0">
        <v>170</v>
      </c>
      <c r="E3" t="s" s="0">
        <v>126</v>
      </c>
      <c r="F3" t="s" s="0">
        <v>232</v>
      </c>
      <c r="G3" t="s" s="0">
        <v>127</v>
      </c>
      <c r="H3" t="s" s="0">
        <v>128</v>
      </c>
      <c r="I3" t="s" s="0">
        <v>49</v>
      </c>
      <c r="J3" t="s" s="0">
        <v>49</v>
      </c>
      <c r="L3" t="s" s="0">
        <v>49</v>
      </c>
      <c r="M3" t="s" s="0">
        <v>49</v>
      </c>
    </row>
    <row r="4">
      <c r="B4" t="s" s="0">
        <v>166</v>
      </c>
      <c r="C4" t="s" s="0">
        <v>233</v>
      </c>
      <c r="D4" t="s" s="0">
        <v>234</v>
      </c>
      <c r="E4" t="s" s="0">
        <v>167</v>
      </c>
      <c r="F4" t="s" s="0">
        <v>232</v>
      </c>
      <c r="G4" t="s" s="0">
        <v>127</v>
      </c>
      <c r="H4" t="s" s="0">
        <v>128</v>
      </c>
      <c r="I4" t="s" s="0">
        <v>49</v>
      </c>
      <c r="J4" t="s" s="0">
        <v>49</v>
      </c>
      <c r="L4" t="s" s="0">
        <v>49</v>
      </c>
      <c r="M4" t="s" s="0">
        <v>49</v>
      </c>
    </row>
    <row r="5">
      <c r="B5" t="s" s="0">
        <v>179</v>
      </c>
      <c r="C5" t="s" s="0">
        <v>200</v>
      </c>
      <c r="D5" t="s" s="0">
        <v>201</v>
      </c>
      <c r="E5" t="s" s="0">
        <v>180</v>
      </c>
      <c r="F5" t="s" s="0">
        <v>232</v>
      </c>
      <c r="G5" t="s" s="0">
        <v>127</v>
      </c>
      <c r="H5" t="s" s="0">
        <v>128</v>
      </c>
      <c r="I5" t="s" s="0">
        <v>49</v>
      </c>
      <c r="J5" t="s" s="0">
        <v>49</v>
      </c>
      <c r="L5" t="s" s="0">
        <v>49</v>
      </c>
      <c r="M5" t="s" s="0">
        <v>49</v>
      </c>
    </row>
    <row r="6">
      <c r="B6" t="s" s="0">
        <v>198</v>
      </c>
      <c r="C6" t="s" s="0">
        <v>235</v>
      </c>
      <c r="D6" t="s" s="0">
        <v>236</v>
      </c>
      <c r="E6" t="s" s="0">
        <v>199</v>
      </c>
      <c r="F6" t="s" s="0">
        <v>232</v>
      </c>
      <c r="G6" t="s" s="0">
        <v>127</v>
      </c>
      <c r="H6" t="s" s="0">
        <v>128</v>
      </c>
      <c r="I6" t="s" s="0">
        <v>49</v>
      </c>
      <c r="J6" t="s" s="0">
        <v>49</v>
      </c>
      <c r="L6" t="s" s="0">
        <v>49</v>
      </c>
      <c r="M6" t="s" s="0">
        <v>49</v>
      </c>
    </row>
    <row r="7">
      <c r="B7" t="s" s="0">
        <v>202</v>
      </c>
      <c r="C7" t="s" s="0">
        <v>204</v>
      </c>
      <c r="D7" t="s" s="0">
        <v>205</v>
      </c>
      <c r="E7" t="s" s="0">
        <v>203</v>
      </c>
      <c r="F7" t="s" s="0">
        <v>232</v>
      </c>
      <c r="G7" t="s" s="0">
        <v>127</v>
      </c>
      <c r="H7" t="s" s="0">
        <v>128</v>
      </c>
      <c r="I7" t="s" s="0">
        <v>49</v>
      </c>
      <c r="J7" t="s" s="0">
        <v>49</v>
      </c>
      <c r="L7" t="s" s="0">
        <v>49</v>
      </c>
      <c r="M7" t="s" s="0">
        <v>49</v>
      </c>
    </row>
    <row r="8">
      <c r="B8" t="s" s="0">
        <v>237</v>
      </c>
      <c r="C8" t="s" s="0">
        <v>238</v>
      </c>
      <c r="D8" t="s" s="0">
        <v>239</v>
      </c>
      <c r="E8" t="s" s="0">
        <v>240</v>
      </c>
      <c r="F8" t="s" s="0">
        <v>231</v>
      </c>
      <c r="G8" t="s" s="0">
        <v>57</v>
      </c>
      <c r="H8" t="s" s="0">
        <v>59</v>
      </c>
      <c r="I8" t="s" s="0">
        <v>241</v>
      </c>
      <c r="J8" t="s" s="0">
        <v>49</v>
      </c>
      <c r="L8" t="s" s="0">
        <v>49</v>
      </c>
      <c r="M8" t="s" s="0">
        <v>49</v>
      </c>
    </row>
    <row r="9">
      <c r="B9" t="s" s="0">
        <v>206</v>
      </c>
      <c r="C9" t="s" s="0">
        <v>242</v>
      </c>
      <c r="D9" t="s" s="0">
        <v>242</v>
      </c>
      <c r="E9" t="s" s="0">
        <v>206</v>
      </c>
      <c r="F9" t="s" s="0">
        <v>243</v>
      </c>
      <c r="G9" t="s" s="0">
        <v>208</v>
      </c>
      <c r="H9" t="s" s="0">
        <v>209</v>
      </c>
      <c r="I9" t="s" s="0">
        <v>60</v>
      </c>
      <c r="J9" t="s" s="0">
        <v>210</v>
      </c>
      <c r="L9" t="s" s="0">
        <v>49</v>
      </c>
      <c r="M9" t="s" s="0">
        <v>49</v>
      </c>
    </row>
    <row r="10">
      <c r="B10" t="s" s="0">
        <v>211</v>
      </c>
      <c r="C10" t="s" s="0">
        <v>212</v>
      </c>
      <c r="D10" t="s" s="0">
        <v>212</v>
      </c>
      <c r="E10" t="s" s="0">
        <v>211</v>
      </c>
      <c r="F10" t="s" s="0">
        <v>243</v>
      </c>
      <c r="G10" t="s" s="0">
        <v>208</v>
      </c>
      <c r="H10" t="s" s="0">
        <v>209</v>
      </c>
      <c r="I10" t="s" s="0">
        <v>60</v>
      </c>
      <c r="J10" t="s" s="0">
        <v>210</v>
      </c>
      <c r="L10" t="s" s="0">
        <v>49</v>
      </c>
      <c r="M10" t="s" s="0">
        <v>49</v>
      </c>
    </row>
    <row r="11">
      <c r="B11" t="s" s="0">
        <v>90</v>
      </c>
      <c r="C11" t="s" s="0">
        <v>92</v>
      </c>
      <c r="D11" t="s" s="0">
        <v>92</v>
      </c>
      <c r="E11" t="s" s="0">
        <v>91</v>
      </c>
      <c r="F11" t="s" s="0">
        <v>231</v>
      </c>
      <c r="G11" t="s" s="0">
        <v>57</v>
      </c>
      <c r="H11" t="s" s="0">
        <v>59</v>
      </c>
      <c r="I11" t="s" s="0">
        <v>60</v>
      </c>
      <c r="J11" t="s" s="0">
        <v>49</v>
      </c>
      <c r="L11" t="s" s="0">
        <v>49</v>
      </c>
      <c r="M11" t="s" s="0">
        <v>49</v>
      </c>
    </row>
    <row r="12">
      <c r="B12" t="s" s="0">
        <v>130</v>
      </c>
      <c r="C12" t="s" s="0">
        <v>132</v>
      </c>
      <c r="D12" t="s" s="0">
        <v>132</v>
      </c>
      <c r="E12" t="s" s="0">
        <v>130</v>
      </c>
      <c r="F12" t="s" s="0">
        <v>231</v>
      </c>
      <c r="G12" t="s" s="0">
        <v>57</v>
      </c>
      <c r="H12" t="s" s="0">
        <v>59</v>
      </c>
      <c r="I12" t="s" s="0">
        <v>79</v>
      </c>
      <c r="J12" t="s" s="0">
        <v>49</v>
      </c>
      <c r="L12" t="s" s="0">
        <v>49</v>
      </c>
      <c r="M12" t="s" s="0">
        <v>49</v>
      </c>
    </row>
    <row r="13">
      <c r="B13" t="s" s="0">
        <v>133</v>
      </c>
      <c r="C13" t="s" s="0">
        <v>134</v>
      </c>
      <c r="D13" t="s" s="0">
        <v>134</v>
      </c>
      <c r="E13" t="s" s="0">
        <v>133</v>
      </c>
      <c r="F13" t="s" s="0">
        <v>244</v>
      </c>
      <c r="G13" t="s" s="0">
        <v>57</v>
      </c>
      <c r="H13" t="s" s="0">
        <v>135</v>
      </c>
      <c r="I13" t="s" s="0">
        <v>49</v>
      </c>
      <c r="J13" t="s" s="0">
        <v>49</v>
      </c>
      <c r="L13" t="s" s="0">
        <v>49</v>
      </c>
      <c r="M13" t="s" s="0">
        <v>49</v>
      </c>
    </row>
    <row r="14">
      <c r="B14" t="s" s="0">
        <v>96</v>
      </c>
      <c r="C14" t="s" s="0">
        <v>98</v>
      </c>
      <c r="D14" t="s" s="0">
        <v>99</v>
      </c>
      <c r="E14" t="s" s="0">
        <v>97</v>
      </c>
      <c r="F14" t="s" s="0">
        <v>231</v>
      </c>
      <c r="G14" t="s" s="0">
        <v>57</v>
      </c>
      <c r="H14" t="s" s="0">
        <v>59</v>
      </c>
      <c r="I14" t="s" s="0">
        <v>60</v>
      </c>
      <c r="J14" t="s" s="0">
        <v>49</v>
      </c>
      <c r="L14" t="s" s="0">
        <v>49</v>
      </c>
      <c r="M14" t="s" s="0">
        <v>49</v>
      </c>
    </row>
    <row r="15">
      <c r="B15" t="s" s="0">
        <v>100</v>
      </c>
      <c r="C15" t="s" s="0">
        <v>102</v>
      </c>
      <c r="D15" t="s" s="0">
        <v>103</v>
      </c>
      <c r="E15" t="s" s="0">
        <v>101</v>
      </c>
      <c r="F15" t="s" s="0">
        <v>231</v>
      </c>
      <c r="G15" t="s" s="0">
        <v>57</v>
      </c>
      <c r="H15" t="s" s="0">
        <v>59</v>
      </c>
      <c r="I15" t="s" s="0">
        <v>60</v>
      </c>
      <c r="J15" t="s" s="0">
        <v>49</v>
      </c>
      <c r="L15" t="s" s="0">
        <v>49</v>
      </c>
      <c r="M15" t="s" s="0">
        <v>49</v>
      </c>
    </row>
    <row r="16">
      <c r="B16" t="s" s="0">
        <v>104</v>
      </c>
      <c r="C16" t="s" s="0">
        <v>106</v>
      </c>
      <c r="D16" t="s" s="0">
        <v>107</v>
      </c>
      <c r="E16" t="s" s="0">
        <v>105</v>
      </c>
      <c r="F16" t="s" s="0">
        <v>231</v>
      </c>
      <c r="G16" t="s" s="0">
        <v>57</v>
      </c>
      <c r="H16" t="s" s="0">
        <v>59</v>
      </c>
      <c r="I16" t="s" s="0">
        <v>60</v>
      </c>
      <c r="J16" t="s" s="0">
        <v>49</v>
      </c>
      <c r="L16" t="s" s="0">
        <v>49</v>
      </c>
      <c r="M16" t="s" s="0">
        <v>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