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<sst xmlns="http://schemas.openxmlformats.org/spreadsheetml/2006/main" count="4136" uniqueCount="613">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</sst>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VLOOKUP(A2,Перечисления!A:B,2,0)</f>
      </c>
      <c r="C2" t="s" s="0">
        <v>589</v>
      </c>
      <c r="D2" t="s" s="0">
        <v>590</v>
      </c>
    </row>
    <row r="3">
      <c r="A3" t="s" s="0">
        <v>209</v>
      </c>
      <c r="B3" s="0">
        <f>VLOOKUP(A3,Перечисления!A:B,2,0)</f>
      </c>
      <c r="C3" t="s" s="0">
        <v>69</v>
      </c>
      <c r="D3" t="s" s="0">
        <v>591</v>
      </c>
    </row>
    <row r="4">
      <c r="A4" t="s" s="0">
        <v>255</v>
      </c>
      <c r="B4" s="0">
        <f>VLOOKUP(A4,Перечисления!A:B,2,0)</f>
      </c>
      <c r="C4" t="s" s="0">
        <v>69</v>
      </c>
      <c r="D4" t="s" s="0">
        <v>592</v>
      </c>
    </row>
    <row r="5">
      <c r="A5" t="s" s="0">
        <v>255</v>
      </c>
      <c r="B5" s="0">
        <f>VLOOKUP(A5,Перечисления!A:B,2,0)</f>
      </c>
      <c r="C5" t="s" s="0">
        <v>593</v>
      </c>
      <c r="D5" t="s" s="0">
        <v>594</v>
      </c>
    </row>
    <row r="6">
      <c r="A6" t="s" s="0">
        <v>255</v>
      </c>
      <c r="B6" s="0">
        <f>VLOOKUP(A6,Перечисления!A:B,2,0)</f>
      </c>
      <c r="C6" t="s" s="0">
        <v>595</v>
      </c>
      <c r="D6" t="s" s="0">
        <v>596</v>
      </c>
    </row>
    <row r="7">
      <c r="A7" t="s" s="0">
        <v>255</v>
      </c>
      <c r="B7" s="0">
        <f>VLOOKUP(A7,Перечисления!A:B,2,0)</f>
      </c>
      <c r="C7" t="s" s="0">
        <v>597</v>
      </c>
      <c r="D7" t="s" s="0">
        <v>598</v>
      </c>
    </row>
    <row r="8">
      <c r="A8" t="s" s="0">
        <v>255</v>
      </c>
      <c r="B8" s="0">
        <f>VLOOKUP(A8,Перечисления!A:B,2,0)</f>
      </c>
      <c r="C8" t="s" s="0">
        <v>599</v>
      </c>
      <c r="D8" t="s" s="0">
        <v>600</v>
      </c>
    </row>
    <row r="9">
      <c r="A9" t="s" s="0">
        <v>422</v>
      </c>
      <c r="B9" s="0">
        <f>VLOOKUP(A9,Перечисления!A:B,2,0)</f>
      </c>
      <c r="C9" t="s" s="0">
        <v>601</v>
      </c>
      <c r="D9" t="s" s="0">
        <v>602</v>
      </c>
    </row>
    <row r="10">
      <c r="A10" t="s" s="0">
        <v>422</v>
      </c>
      <c r="B10" s="0">
        <f>VLOOKUP(A10,Перечисления!A:B,2,0)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VLOOKUP(A11,Перечисления!A:B,2,0)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VLOOKUP(A12,Перечисления!A:B,2,0)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VLOOKUP(A13,Перечисления!A:B,2,0)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VLOOKUP(A14,Перечисления!A:B,2,0)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VLOOKUP(A15,Перечисления!A:B,2,0)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VLOOKUP(A3,Группы!A:B,2,0)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VLOOKUP(A4,Группы!A:B,2,0)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VLOOKUP(A5,Группы!A:B,2,0)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VLOOKUP(A6,Группы!A:B,2,0)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VLOOKUP(A7,Группы!A:B,2,0)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VLOOKUP(A8,Группы!A:B,2,0)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VLOOKUP(A9,Группы!A:B,2,0)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VLOOKUP(A10,Группы!A:B,2,0)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VLOOKUP(A11,Группы!A:B,2,0)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VLOOKUP(A12,Группы!A:B,2,0)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VLOOKUP(A13,Группы!A:B,2,0)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VLOOKUP(A14,Группы!A:B,2,0)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VLOOKUP(A15,Группы!A:B,2,0)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VLOOKUP(A16,Группы!A:B,2,0)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VLOOKUP(A17,Группы!A:B,2,0)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VLOOKUP(A18,Группы!A:B,2,0)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VLOOKUP(A19,Группы!A:B,2,0)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VLOOKUP(A20,Группы!A:B,2,0)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VLOOKUP(A21,Группы!A:B,2,0)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VLOOKUP(A22,Группы!A:B,2,0)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VLOOKUP(A23,Группы!A:B,2,0)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VLOOKUP(A24,Группы!A:B,2,0)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VLOOKUP(A25,Группы!A:B,2,0)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VLOOKUP(A26,Группы!A:B,2,0)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VLOOKUP(A27,Группы!A:B,2,0)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VLOOKUP(A28,Группы!A:B,2,0)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VLOOKUP(A29,Группы!A:B,2,0)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VLOOKUP(A30,Группы!A:B,2,0)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VLOOKUP(A31,Группы!A:B,2,0)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VLOOKUP(A32,Группы!A:B,2,0)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VLOOKUP(A33,Группы!A:B,2,0)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VLOOKUP(A34,Группы!A:B,2,0)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VLOOKUP(B6,Таблицы!C:D,2,0)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VLOOKUP(B7,Таблицы!C:D,2,0)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VLOOKUP(B8,Таблицы!C:D,2,0)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VLOOKUP(B9,Таблицы!C:D,2,0)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VLOOKUP(B10,Таблицы!C:D,2,0)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VLOOKUP(B11,Таблицы!C:D,2,0)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VLOOKUP(B12,Таблицы!C:D,2,0)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VLOOKUP(B13,Таблицы!C:D,2,0)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VLOOKUP(B14,Таблицы!C:D,2,0)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VLOOKUP(B15,Таблицы!C:D,2,0)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VLOOKUP(B16,Таблицы!C:D,2,0)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VLOOKUP(B17,Таблицы!C:D,2,0)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VLOOKUP(B18,Таблицы!C:D,2,0)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VLOOKUP(B19,Таблицы!C:D,2,0)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VLOOKUP(B20,Таблицы!C:D,2,0)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VLOOKUP(B22,Таблицы!C:D,2,0)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VLOOKUP(B23,Таблицы!C:D,2,0)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VLOOKUP(B24,Таблицы!C:D,2,0)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VLOOKUP(B25,Таблицы!C:D,2,0)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VLOOKUP(B26,Таблицы!C:D,2,0)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VLOOKUP(B27,Таблицы!C:D,2,0)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VLOOKUP(B28,Таблицы!C:D,2,0)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VLOOKUP(B29,Таблицы!C:D,2,0)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VLOOKUP(B30,Таблицы!C:D,2,0)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VLOOKUP(B31,Таблицы!C:D,2,0)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VLOOKUP(B32,Таблицы!C:D,2,0)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VLOOKUP(B33,Таблицы!C:D,2,0)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VLOOKUP(B34,Таблицы!C:D,2,0)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VLOOKUP(B35,Таблицы!C:D,2,0)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VLOOKUP(B36,Таблицы!C:D,2,0)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VLOOKUP(B37,Таблицы!C:D,2,0)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VLOOKUP(B38,Таблицы!C:D,2,0)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VLOOKUP(B39,Таблицы!C:D,2,0)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VLOOKUP(B40,Таблицы!C:D,2,0)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VLOOKUP(B41,Таблицы!C:D,2,0)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VLOOKUP(B42,Таблицы!C:D,2,0)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VLOOKUP(B43,Таблицы!C:D,2,0)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VLOOKUP(B44,Таблицы!C:D,2,0)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VLOOKUP(B45,Таблицы!C:D,2,0)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VLOOKUP(B46,Таблицы!C:D,2,0)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VLOOKUP(B47,Таблицы!C:D,2,0)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VLOOKUP(B48,Таблицы!C:D,2,0)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VLOOKUP(B49,Таблицы!C:D,2,0)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VLOOKUP(B50,Таблицы!C:D,2,0)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VLOOKUP(B51,Таблицы!C:D,2,0)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VLOOKUP(B52,Таблицы!C:D,2,0)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VLOOKUP(B53,Таблицы!C:D,2,0)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VLOOKUP(B54,Таблицы!C:D,2,0)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VLOOKUP(B55,Таблицы!C:D,2,0)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VLOOKUP(B56,Таблицы!C:D,2,0)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VLOOKUP(B57,Таблицы!C:D,2,0)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VLOOKUP(B58,Таблицы!C:D,2,0)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VLOOKUP(B59,Таблицы!C:D,2,0)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VLOOKUP(B60,Таблицы!C:D,2,0)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VLOOKUP(B61,Таблицы!C:D,2,0)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VLOOKUP(B62,Таблицы!C:D,2,0)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VLOOKUP(B63,Таблицы!C:D,2,0)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VLOOKUP(B64,Таблицы!C:D,2,0)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VLOOKUP(B65,Таблицы!C:D,2,0)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VLOOKUP(B66,Таблицы!C:D,2,0)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VLOOKUP(B67,Таблицы!C:D,2,0)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VLOOKUP(B68,Таблицы!C:D,2,0)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VLOOKUP(B69,Таблицы!C:D,2,0)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VLOOKUP(B70,Таблицы!C:D,2,0)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VLOOKUP(B71,Таблицы!C:D,2,0)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VLOOKUP(B72,Таблицы!C:D,2,0)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VLOOKUP(B73,Таблицы!C:D,2,0)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VLOOKUP(B74,Таблицы!C:D,2,0)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VLOOKUP(B75,Таблицы!C:D,2,0)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VLOOKUP(B76,Таблицы!C:D,2,0)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VLOOKUP(B77,Таблицы!C:D,2,0)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VLOOKUP(B78,Таблицы!C:D,2,0)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VLOOKUP(B79,Таблицы!C:D,2,0)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VLOOKUP(B80,Таблицы!C:D,2,0)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VLOOKUP(B81,Таблицы!C:D,2,0)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VLOOKUP(B82,Таблицы!C:D,2,0)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VLOOKUP(B83,Таблицы!C:D,2,0)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VLOOKUP(B84,Таблицы!C:D,2,0)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VLOOKUP(B85,Таблицы!C:D,2,0)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VLOOKUP(B86,Таблицы!C:D,2,0)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VLOOKUP(B87,Таблицы!C:D,2,0)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VLOOKUP(B88,Таблицы!C:D,2,0)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VLOOKUP(B89,Таблицы!C:D,2,0)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VLOOKUP(B90,Таблицы!C:D,2,0)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VLOOKUP(B91,Таблицы!C:D,2,0)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VLOOKUP(B92,Таблицы!C:D,2,0)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VLOOKUP(B93,Таблицы!C:D,2,0)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VLOOKUP(B94,Таблицы!C:D,2,0)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VLOOKUP(B95,Таблицы!C:D,2,0)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VLOOKUP(B96,Таблицы!C:D,2,0)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VLOOKUP(B97,Таблицы!C:D,2,0)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VLOOKUP(B98,Таблицы!C:D,2,0)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VLOOKUP(B99,Таблицы!C:D,2,0)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VLOOKUP(B100,Таблицы!C:D,2,0)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VLOOKUP(B101,Таблицы!C:D,2,0)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VLOOKUP(B102,Таблицы!C:D,2,0)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VLOOKUP(B103,Таблицы!C:D,2,0)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VLOOKUP(B104,Таблицы!C:D,2,0)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VLOOKUP(B105,Таблицы!C:D,2,0)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VLOOKUP(B106,Таблицы!C:D,2,0)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VLOOKUP(B107,Таблицы!C:D,2,0)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VLOOKUP(B108,Таблицы!C:D,2,0)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VLOOKUP(B109,Таблицы!C:D,2,0)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VLOOKUP(B110,Таблицы!C:D,2,0)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VLOOKUP(B111,Таблицы!C:D,2,0)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VLOOKUP(B112,Таблицы!C:D,2,0)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VLOOKUP(B113,Таблицы!C:D,2,0)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VLOOKUP(B114,Таблицы!C:D,2,0)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VLOOKUP(B115,Таблицы!C:D,2,0)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VLOOKUP(B116,Таблицы!C:D,2,0)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VLOOKUP(B117,Таблицы!C:D,2,0)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VLOOKUP(B118,Таблицы!C:D,2,0)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VLOOKUP(B119,Таблицы!C:D,2,0)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VLOOKUP(B120,Таблицы!C:D,2,0)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VLOOKUP(B121,Таблицы!C:D,2,0)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VLOOKUP(B122,Таблицы!C:D,2,0)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VLOOKUP(B123,Таблицы!C:D,2,0)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VLOOKUP(B124,Таблицы!C:D,2,0)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VLOOKUP(B125,Таблицы!C:D,2,0)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VLOOKUP(B126,Таблицы!C:D,2,0)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VLOOKUP(B127,Таблицы!C:D,2,0)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VLOOKUP(B128,Таблицы!C:D,2,0)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VLOOKUP(B129,Таблицы!C:D,2,0)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VLOOKUP(B130,Таблицы!C:D,2,0)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VLOOKUP(B131,Таблицы!C:D,2,0)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VLOOKUP(B132,Таблицы!C:D,2,0)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VLOOKUP(B133,Таблицы!C:D,2,0)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VLOOKUP(B134,Таблицы!C:D,2,0)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VLOOKUP(B135,Таблицы!C:D,2,0)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VLOOKUP(B136,Таблицы!C:D,2,0)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VLOOKUP(B137,Таблицы!C:D,2,0)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VLOOKUP(B138,Таблицы!C:D,2,0)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VLOOKUP(B139,Таблицы!C:D,2,0)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VLOOKUP(B140,Таблицы!C:D,2,0)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VLOOKUP(B141,Таблицы!C:D,2,0)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VLOOKUP(B142,Таблицы!C:D,2,0)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VLOOKUP(B143,Таблицы!C:D,2,0)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VLOOKUP(B144,Таблицы!C:D,2,0)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VLOOKUP(B145,Таблицы!C:D,2,0)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VLOOKUP(B146,Таблицы!C:D,2,0)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VLOOKUP(B147,Таблицы!C:D,2,0)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VLOOKUP(B148,Таблицы!C:D,2,0)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VLOOKUP(B149,Таблицы!C:D,2,0)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VLOOKUP(B150,Таблицы!C:D,2,0)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VLOOKUP(B151,Таблицы!C:D,2,0)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VLOOKUP(B152,Таблицы!C:D,2,0)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VLOOKUP(B153,Таблицы!C:D,2,0)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VLOOKUP(B154,Таблицы!C:D,2,0)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VLOOKUP(B155,Таблицы!C:D,2,0)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VLOOKUP(B156,Таблицы!C:D,2,0)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VLOOKUP(B157,Таблицы!C:D,2,0)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VLOOKUP(B158,Таблицы!C:D,2,0)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VLOOKUP(B159,Таблицы!C:D,2,0)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VLOOKUP(B160,Таблицы!C:D,2,0)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VLOOKUP(B161,Таблицы!C:D,2,0)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VLOOKUP(B162,Таблицы!C:D,2,0)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VLOOKUP(B163,Таблицы!C:D,2,0)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VLOOKUP(B164,Таблицы!C:D,2,0)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VLOOKUP(B165,Таблицы!C:D,2,0)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VLOOKUP(B166,Таблицы!C:D,2,0)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VLOOKUP(B167,Таблицы!C:D,2,0)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VLOOKUP(B168,Таблицы!C:D,2,0)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VLOOKUP(B169,Таблицы!C:D,2,0)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VLOOKUP(B170,Таблицы!C:D,2,0)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VLOOKUP(B171,Таблицы!C:D,2,0)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VLOOKUP(B172,Таблицы!C:D,2,0)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VLOOKUP(B173,Таблицы!C:D,2,0)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VLOOKUP(B174,Таблицы!C:D,2,0)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VLOOKUP(B175,Таблицы!C:D,2,0)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VLOOKUP(B176,Таблицы!C:D,2,0)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VLOOKUP(B177,Таблицы!C:D,2,0)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VLOOKUP(B178,Таблицы!C:D,2,0)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VLOOKUP(B179,Таблицы!C:D,2,0)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VLOOKUP(B180,Таблицы!C:D,2,0)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VLOOKUP(B181,Таблицы!C:D,2,0)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VLOOKUP(B182,Таблицы!C:D,2,0)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VLOOKUP(B183,Таблицы!C:D,2,0)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VLOOKUP(B184,Таблицы!C:D,2,0)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VLOOKUP(B185,Таблицы!C:D,2,0)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VLOOKUP(B186,Таблицы!C:D,2,0)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VLOOKUP(B187,Таблицы!C:D,2,0)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VLOOKUP(B188,Таблицы!C:D,2,0)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VLOOKUP(B189,Таблицы!C:D,2,0)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VLOOKUP(B2,Таблицы!C:D,2,0)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VLOOKUP(B3,Таблицы!C:D,2,0)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VLOOKUP(B4,Таблицы!C:D,2,0)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296</v>
      </c>
      <c r="G2" s="0">
        <f>VLOOKUP(B2&amp;"."&amp;F2,Поля таблиц!A:G,7,0)</f>
      </c>
    </row>
    <row r="3">
      <c r="A3" t="s" s="0">
        <v>303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298</v>
      </c>
      <c r="G3" s="0">
        <f>VLOOKUP(B3&amp;"."&amp;F3,Поля таблиц!A:G,7,0)</f>
      </c>
    </row>
    <row r="4">
      <c r="A4" t="s" s="0">
        <v>545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229</v>
      </c>
      <c r="G4" s="0">
        <f>VLOOKUP(B4&amp;"."&amp;F4,Поля таблиц!A:G,7,0)</f>
      </c>
    </row>
    <row r="5">
      <c r="A5" t="s" s="0">
        <v>545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372</v>
      </c>
      <c r="G5" s="0">
        <f>VLOOKUP(B5&amp;"."&amp;F5,Поля таблиц!A:G,7,0)</f>
      </c>
    </row>
    <row r="6">
      <c r="A6" t="s" s="0">
        <v>545</v>
      </c>
      <c r="B6" s="0">
        <f>VLOOKUP(A6,Индексы!A:E,2,0)</f>
      </c>
      <c r="C6" s="0">
        <f>VLOOKUP(A6,Индексы!A:E,3,0)</f>
      </c>
      <c r="D6" s="0">
        <f>VLOOKUP(A6,Индексы!A:E,4,0)</f>
      </c>
      <c r="E6" s="0">
        <f>VLOOKUP(A6,Индексы!A:E,5,0)</f>
      </c>
      <c r="F6" t="s" s="0">
        <v>485</v>
      </c>
      <c r="G6" s="0">
        <f>VLOOKUP(B6&amp;"."&amp;F6,Поля таблиц!A:G,7,0)</f>
      </c>
    </row>
    <row r="7">
      <c r="A7" t="s" s="0">
        <v>545</v>
      </c>
      <c r="B7" s="0">
        <f>VLOOKUP(A7,Индексы!A:E,2,0)</f>
      </c>
      <c r="C7" s="0">
        <f>VLOOKUP(A7,Индексы!A:E,3,0)</f>
      </c>
      <c r="D7" s="0">
        <f>VLOOKUP(A7,Индексы!A:E,4,0)</f>
      </c>
      <c r="E7" s="0">
        <f>VLOOKUP(A7,Индексы!A:E,5,0)</f>
      </c>
      <c r="F7" t="s" s="0">
        <v>489</v>
      </c>
      <c r="G7" s="0">
        <f>VLOOKUP(B7&amp;"."&amp;F7,Поля таблиц!A:G,7,0)</f>
      </c>
    </row>
    <row r="8">
      <c r="A8" t="s" s="0">
        <v>545</v>
      </c>
      <c r="B8" s="0">
        <f>VLOOKUP(A8,Индексы!A:E,2,0)</f>
      </c>
      <c r="C8" s="0">
        <f>VLOOKUP(A8,Индексы!A:E,3,0)</f>
      </c>
      <c r="D8" s="0">
        <f>VLOOKUP(A8,Индексы!A:E,4,0)</f>
      </c>
      <c r="E8" s="0">
        <f>VLOOKUP(A8,Индексы!A:E,5,0)</f>
      </c>
      <c r="F8" t="s" s="0">
        <v>493</v>
      </c>
      <c r="G8" s="0">
        <f>VLOOKUP(B8&amp;"."&amp;F8,Поля таблиц!A:G,7,0)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VLOOKUP(B2,Таблицы!C:D,2,0)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VLOOKUP(G2,Таблицы!C:D,2,0)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VLOOKUP(B3,Таблицы!C:D,2,0)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VLOOKUP(G3,Таблицы!C:D,2,0)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VLOOKUP(B4,Таблицы!C:D,2,0)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VLOOKUP(G4,Таблицы!C:D,2,0)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VLOOKUP(B5,Таблицы!C:D,2,0)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VLOOKUP(G5,Таблицы!C:D,2,0)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VLOOKUP(B6,Таблицы!C:D,2,0)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VLOOKUP(G6,Таблицы!C:D,2,0)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VLOOKUP(B7,Таблицы!C:D,2,0)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VLOOKUP(G7,Таблицы!C:D,2,0)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VLOOKUP(B8,Таблицы!C:D,2,0)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VLOOKUP(G8,Таблицы!C:D,2,0)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VLOOKUP(B9,Таблицы!C:D,2,0)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VLOOKUP(G9,Таблицы!C:D,2,0)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VLOOKUP(B10,Таблицы!C:D,2,0)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VLOOKUP(G10,Таблицы!C:D,2,0)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VLOOKUP(B11,Таблицы!C:D,2,0)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VLOOKUP(G11,Таблицы!C:D,2,0)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VLOOKUP(B12,Таблицы!C:D,2,0)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VLOOKUP(G12,Таблицы!C:D,2,0)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VLOOKUP(B13,Таблицы!C:D,2,0)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VLOOKUP(G13,Таблицы!C:D,2,0)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VLOOKUP(B14,Таблицы!C:D,2,0)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VLOOKUP(G14,Таблицы!C:D,2,0)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VLOOKUP(B15,Таблицы!C:D,2,0)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VLOOKUP(G15,Таблицы!C:D,2,0)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VLOOKUP(B16,Таблицы!C:D,2,0)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VLOOKUP(G16,Таблицы!C:D,2,0)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VLOOKUP(B17,Таблицы!C:D,2,0)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VLOOKUP(G17,Таблицы!C:D,2,0)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VLOOKUP(B18,Таблицы!C:D,2,0)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VLOOKUP(G18,Таблицы!C:D,2,0)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VLOOKUP(B19,Таблицы!C:D,2,0)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VLOOKUP(G19,Таблицы!C:D,2,0)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VLOOKUP(B20,Таблицы!C:D,2,0)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VLOOKUP(G20,Таблицы!C:D,2,0)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VLOOKUP(B21,Таблицы!C:D,2,0)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VLOOKUP(G21,Таблицы!C:D,2,0)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VLOOKUP(B22,Таблицы!C:D,2,0)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VLOOKUP(G22,Таблицы!C:D,2,0)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VLOOKUP(B23,Таблицы!C:D,2,0)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VLOOKUP(G23,Таблицы!C:D,2,0)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VLOOKUP(B24,Таблицы!C:D,2,0)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VLOOKUP(G24,Таблицы!C:D,2,0)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VLOOKUP(B25,Таблицы!C:D,2,0)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VLOOKUP(G25,Таблицы!C:D,2,0)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VLOOKUP(B26,Таблицы!C:D,2,0)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VLOOKUP(G26,Таблицы!C:D,2,0)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VLOOKUP(B27,Таблицы!C:D,2,0)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VLOOKUP(G27,Таблицы!C:D,2,0)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VLOOKUP(B28,Таблицы!C:D,2,0)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VLOOKUP(G28,Таблицы!C:D,2,0)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VLOOKUP(B29,Таблицы!C:D,2,0)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VLOOKUP(G29,Таблицы!C:D,2,0)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VLOOKUP(B30,Таблицы!C:D,2,0)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VLOOKUP(G30,Таблицы!C:D,2,0)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VLOOKUP(B31,Таблицы!C:D,2,0)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VLOOKUP(G31,Таблицы!C:D,2,0)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VLOOKUP(B32,Таблицы!C:D,2,0)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VLOOKUP(G32,Таблицы!C:D,2,0)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VLOOKUP(B33,Таблицы!C:D,2,0)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VLOOKUP(G33,Таблицы!C:D,2,0)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VLOOKUP(B34,Таблицы!C:D,2,0)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VLOOKUP(G34,Таблицы!C:D,2,0)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VLOOKUP(B35,Таблицы!C:D,2,0)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VLOOKUP(G35,Таблицы!C:D,2,0)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VLOOKUP(B36,Таблицы!C:D,2,0)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VLOOKUP(G36,Таблицы!C:D,2,0)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VLOOKUP(B37,Таблицы!C:D,2,0)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VLOOKUP(G37,Таблицы!C:D,2,0)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VLOOKUP(B38,Таблицы!C:D,2,0)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VLOOKUP(G38,Таблицы!C:D,2,0)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VLOOKUP(B39,Таблицы!C:D,2,0)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VLOOKUP(G39,Таблицы!C:D,2,0)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VLOOKUP(B40,Таблицы!C:D,2,0)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VLOOKUP(G40,Таблицы!C:D,2,0)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VLOOKUP(B41,Таблицы!C:D,2,0)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VLOOKUP(G41,Таблицы!C:D,2,0)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VLOOKUP(B42,Таблицы!C:D,2,0)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VLOOKUP(G42,Таблицы!C:D,2,0)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VLOOKUP(B43,Таблицы!C:D,2,0)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VLOOKUP(G43,Таблицы!C:D,2,0)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VLOOKUP(B44,Таблицы!C:D,2,0)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VLOOKUP(G44,Таблицы!C:D,2,0)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VLOOKUP(B45,Таблицы!C:D,2,0)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VLOOKUP(G45,Таблицы!C:D,2,0)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VLOOKUP(B46,Таблицы!C:D,2,0)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VLOOKUP(G46,Таблицы!C:D,2,0)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VLOOKUP(B47,Таблицы!C:D,2,0)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VLOOKUP(G47,Таблицы!C:D,2,0)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VLOOKUP(A2,Отношения!A:E,2,0)</f>
      </c>
      <c r="C2" s="0">
        <f>VLOOKUP(A2,Отношения!A:E,3,0)</f>
      </c>
      <c r="D2" t="s" s="0">
        <v>108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101</v>
      </c>
      <c r="I2" s="0">
        <f>VLOOKUP(B2&amp;"."&amp;H2,Поля таблиц!A:G,7,0)</f>
      </c>
      <c r="J2" t="s" s="0">
        <v>91</v>
      </c>
      <c r="K2" s="0">
        <f>VLOOKUP(D2&amp;"."&amp;J2,Поля таблиц!A:G,7,0)</f>
      </c>
    </row>
    <row r="3">
      <c r="A3" t="s" s="0">
        <v>171</v>
      </c>
      <c r="B3" s="0">
        <f>VLOOKUP(A3,Отношения!A:E,2,0)</f>
      </c>
      <c r="C3" s="0">
        <f>VLOOKUP(A3,Отношения!A:E,3,0)</f>
      </c>
      <c r="D3" t="s" s="0">
        <v>130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138</v>
      </c>
      <c r="I3" s="0">
        <f>VLOOKUP(B3&amp;"."&amp;H3,Поля таблиц!A:G,7,0)</f>
      </c>
      <c r="J3" t="s" s="0">
        <v>91</v>
      </c>
      <c r="K3" s="0">
        <f>VLOOKUP(D3&amp;"."&amp;J3,Поля таблиц!A:G,7,0)</f>
      </c>
    </row>
    <row r="4">
      <c r="A4" t="s" s="0">
        <v>173</v>
      </c>
      <c r="B4" s="0">
        <f>VLOOKUP(A4,Отношения!A:E,2,0)</f>
      </c>
      <c r="C4" s="0">
        <f>VLOOKUP(A4,Отношения!A:E,3,0)</f>
      </c>
      <c r="D4" t="s" s="0">
        <v>112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140</v>
      </c>
      <c r="I4" s="0">
        <f>VLOOKUP(B4&amp;"."&amp;H4,Поля таблиц!A:G,7,0)</f>
      </c>
      <c r="J4" t="s" s="0">
        <v>91</v>
      </c>
      <c r="K4" s="0">
        <f>VLOOKUP(D4&amp;"."&amp;J4,Поля таблиц!A:G,7,0)</f>
      </c>
    </row>
    <row r="5">
      <c r="A5" t="s" s="0">
        <v>175</v>
      </c>
      <c r="B5" s="0">
        <f>VLOOKUP(A5,Отношения!A:E,2,0)</f>
      </c>
      <c r="C5" s="0">
        <f>VLOOKUP(A5,Отношения!A:E,3,0)</f>
      </c>
      <c r="D5" t="s" s="0">
        <v>112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143</v>
      </c>
      <c r="I5" s="0">
        <f>VLOOKUP(B5&amp;"."&amp;H5,Поля таблиц!A:G,7,0)</f>
      </c>
      <c r="J5" t="s" s="0">
        <v>91</v>
      </c>
      <c r="K5" s="0">
        <f>VLOOKUP(D5&amp;"."&amp;J5,Поля таблиц!A:G,7,0)</f>
      </c>
    </row>
    <row r="6">
      <c r="A6" t="s" s="0">
        <v>196</v>
      </c>
      <c r="B6" s="0">
        <f>VLOOKUP(A6,Отношения!A:E,2,0)</f>
      </c>
      <c r="C6" s="0">
        <f>VLOOKUP(A6,Отношения!A:E,3,0)</f>
      </c>
      <c r="D6" t="s" s="0">
        <v>108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101</v>
      </c>
      <c r="I6" s="0">
        <f>VLOOKUP(B6&amp;"."&amp;H6,Поля таблиц!A:G,7,0)</f>
      </c>
      <c r="J6" t="s" s="0">
        <v>91</v>
      </c>
      <c r="K6" s="0">
        <f>VLOOKUP(D6&amp;"."&amp;J6,Поля таблиц!A:G,7,0)</f>
      </c>
    </row>
    <row r="7">
      <c r="A7" t="s" s="0">
        <v>198</v>
      </c>
      <c r="B7" s="0">
        <f>VLOOKUP(A7,Отношения!A:E,2,0)</f>
      </c>
      <c r="C7" s="0">
        <f>VLOOKUP(A7,Отношения!A:E,3,0)</f>
      </c>
      <c r="D7" t="s" s="0">
        <v>176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188</v>
      </c>
      <c r="I7" s="0">
        <f>VLOOKUP(B7&amp;"."&amp;H7,Поля таблиц!A:G,7,0)</f>
      </c>
      <c r="J7" t="s" s="0">
        <v>91</v>
      </c>
      <c r="K7" s="0">
        <f>VLOOKUP(D7&amp;"."&amp;J7,Поля таблиц!A:G,7,0)</f>
      </c>
    </row>
    <row r="8">
      <c r="A8" t="s" s="0">
        <v>218</v>
      </c>
      <c r="B8" s="0">
        <f>VLOOKUP(A8,Отношения!A:E,2,0)</f>
      </c>
      <c r="C8" s="0">
        <f>VLOOKUP(A8,Отношения!A:E,3,0)</f>
      </c>
      <c r="D8" t="s" s="0">
        <v>199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214</v>
      </c>
      <c r="I8" s="0">
        <f>VLOOKUP(B8&amp;"."&amp;H8,Поля таблиц!A:G,7,0)</f>
      </c>
      <c r="J8" t="s" s="0">
        <v>91</v>
      </c>
      <c r="K8" s="0">
        <f>VLOOKUP(D8&amp;"."&amp;J8,Поля таблиц!A:G,7,0)</f>
      </c>
    </row>
    <row r="9">
      <c r="A9" t="s" s="0">
        <v>233</v>
      </c>
      <c r="B9" s="0">
        <f>VLOOKUP(A9,Отношения!A:E,2,0)</f>
      </c>
      <c r="C9" s="0">
        <f>VLOOKUP(A9,Отношения!A:E,3,0)</f>
      </c>
      <c r="D9" t="s" s="0">
        <v>199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229</v>
      </c>
      <c r="I9" s="0">
        <f>VLOOKUP(B9&amp;"."&amp;H9,Поля таблиц!A:G,7,0)</f>
      </c>
      <c r="J9" t="s" s="0">
        <v>91</v>
      </c>
      <c r="K9" s="0">
        <f>VLOOKUP(D9&amp;"."&amp;J9,Поля таблиц!A:G,7,0)</f>
      </c>
    </row>
    <row r="10">
      <c r="A10" t="s" s="0">
        <v>235</v>
      </c>
      <c r="B10" s="0">
        <f>VLOOKUP(A10,Отношения!A:E,2,0)</f>
      </c>
      <c r="C10" s="0">
        <f>VLOOKUP(A10,Отношения!A:E,3,0)</f>
      </c>
      <c r="D10" t="s" s="0">
        <v>219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227</v>
      </c>
      <c r="I10" s="0">
        <f>VLOOKUP(B10&amp;"."&amp;H10,Поля таблиц!A:G,7,0)</f>
      </c>
      <c r="J10" t="s" s="0">
        <v>91</v>
      </c>
      <c r="K10" s="0">
        <f>VLOOKUP(D10&amp;"."&amp;J10,Поля таблиц!A:G,7,0)</f>
      </c>
    </row>
    <row r="11">
      <c r="A11" t="s" s="0">
        <v>265</v>
      </c>
      <c r="B11" s="0">
        <f>VLOOKUP(A11,Отношения!A:E,2,0)</f>
      </c>
      <c r="C11" s="0">
        <f>VLOOKUP(A11,Отношения!A:E,3,0)</f>
      </c>
      <c r="D11" t="s" s="0">
        <v>241</v>
      </c>
      <c r="E11" s="0">
        <f>VLOOKUP(D11,Таблицы!C:D,2,0)</f>
      </c>
      <c r="F11" s="0">
        <f>VLOOKUP(A11,Отношения!A:E,4,0)</f>
      </c>
      <c r="G11" s="0">
        <f>VLOOKUP(A11,Отношения!A:E,5,0)</f>
      </c>
      <c r="H11" t="s" s="0">
        <v>248</v>
      </c>
      <c r="I11" s="0">
        <f>VLOOKUP(B11&amp;"."&amp;H11,Поля таблиц!A:G,7,0)</f>
      </c>
      <c r="J11" t="s" s="0">
        <v>91</v>
      </c>
      <c r="K11" s="0">
        <f>VLOOKUP(D11&amp;"."&amp;J11,Поля таблиц!A:G,7,0)</f>
      </c>
    </row>
    <row r="12">
      <c r="A12" t="s" s="0">
        <v>268</v>
      </c>
      <c r="B12" s="0">
        <f>VLOOKUP(A12,Отношения!A:E,2,0)</f>
      </c>
      <c r="C12" s="0">
        <f>VLOOKUP(A12,Отношения!A:E,3,0)</f>
      </c>
      <c r="D12" t="s" s="0">
        <v>267</v>
      </c>
      <c r="E12" s="0">
        <f>VLOOKUP(D12,Таблицы!C:D,2,0)</f>
      </c>
      <c r="F12" s="0">
        <f>VLOOKUP(A12,Отношения!A:E,4,0)</f>
      </c>
      <c r="G12" s="0">
        <f>VLOOKUP(A12,Отношения!A:E,5,0)</f>
      </c>
      <c r="H12" t="s" s="0">
        <v>248</v>
      </c>
      <c r="I12" s="0">
        <f>VLOOKUP(B12&amp;"."&amp;H12,Поля таблиц!A:G,7,0)</f>
      </c>
      <c r="J12" t="s" s="0">
        <v>248</v>
      </c>
      <c r="K12" s="0">
        <f>VLOOKUP(D12&amp;"."&amp;J12,Поля таблиц!A:G,7,0)</f>
      </c>
    </row>
    <row r="13">
      <c r="A13" t="s" s="0">
        <v>268</v>
      </c>
      <c r="B13" s="0">
        <f>VLOOKUP(A13,Отношения!A:E,2,0)</f>
      </c>
      <c r="C13" s="0">
        <f>VLOOKUP(A13,Отношения!A:E,3,0)</f>
      </c>
      <c r="D13" t="s" s="0">
        <v>267</v>
      </c>
      <c r="E13" s="0">
        <f>VLOOKUP(D13,Таблицы!C:D,2,0)</f>
      </c>
      <c r="F13" s="0">
        <f>VLOOKUP(A13,Отношения!A:E,4,0)</f>
      </c>
      <c r="G13" s="0">
        <f>VLOOKUP(A13,Отношения!A:E,5,0)</f>
      </c>
      <c r="H13" t="s" s="0">
        <v>261</v>
      </c>
      <c r="I13" s="0">
        <f>VLOOKUP(B13&amp;"."&amp;H13,Поля таблиц!A:G,7,0)</f>
      </c>
      <c r="J13" t="s" s="0">
        <v>261</v>
      </c>
      <c r="K13" s="0">
        <f>VLOOKUP(D13&amp;"."&amp;J13,Поля таблиц!A:G,7,0)</f>
      </c>
    </row>
    <row r="14">
      <c r="A14" t="s" s="0">
        <v>277</v>
      </c>
      <c r="B14" s="0">
        <f>VLOOKUP(A14,Отношения!A:E,2,0)</f>
      </c>
      <c r="C14" s="0">
        <f>VLOOKUP(A14,Отношения!A:E,3,0)</f>
      </c>
      <c r="D14" t="s" s="0">
        <v>241</v>
      </c>
      <c r="E14" s="0">
        <f>VLOOKUP(D14,Таблицы!C:D,2,0)</f>
      </c>
      <c r="F14" s="0">
        <f>VLOOKUP(A14,Отношения!A:E,4,0)</f>
      </c>
      <c r="G14" s="0">
        <f>VLOOKUP(A14,Отношения!A:E,5,0)</f>
      </c>
      <c r="H14" t="s" s="0">
        <v>248</v>
      </c>
      <c r="I14" s="0">
        <f>VLOOKUP(B14&amp;"."&amp;H14,Поля таблиц!A:G,7,0)</f>
      </c>
      <c r="J14" t="s" s="0">
        <v>91</v>
      </c>
      <c r="K14" s="0">
        <f>VLOOKUP(D14&amp;"."&amp;J14,Поля таблиц!A:G,7,0)</f>
      </c>
    </row>
    <row r="15">
      <c r="A15" t="s" s="0">
        <v>306</v>
      </c>
      <c r="B15" s="0">
        <f>VLOOKUP(A15,Отношения!A:E,2,0)</f>
      </c>
      <c r="C15" s="0">
        <f>VLOOKUP(A15,Отношения!A:E,3,0)</f>
      </c>
      <c r="D15" t="s" s="0">
        <v>283</v>
      </c>
      <c r="E15" s="0">
        <f>VLOOKUP(D15,Таблицы!C:D,2,0)</f>
      </c>
      <c r="F15" s="0">
        <f>VLOOKUP(A15,Отношения!A:E,4,0)</f>
      </c>
      <c r="G15" s="0">
        <f>VLOOKUP(A15,Отношения!A:E,5,0)</f>
      </c>
      <c r="H15" t="s" s="0">
        <v>296</v>
      </c>
      <c r="I15" s="0">
        <f>VLOOKUP(B15&amp;"."&amp;H15,Поля таблиц!A:G,7,0)</f>
      </c>
      <c r="J15" t="s" s="0">
        <v>91</v>
      </c>
      <c r="K15" s="0">
        <f>VLOOKUP(D15&amp;"."&amp;J15,Поля таблиц!A:G,7,0)</f>
      </c>
    </row>
    <row r="16">
      <c r="A16" t="s" s="0">
        <v>308</v>
      </c>
      <c r="B16" s="0">
        <f>VLOOKUP(A16,Отношения!A:E,2,0)</f>
      </c>
      <c r="C16" s="0">
        <f>VLOOKUP(A16,Отношения!A:E,3,0)</f>
      </c>
      <c r="D16" t="s" s="0">
        <v>287</v>
      </c>
      <c r="E16" s="0">
        <f>VLOOKUP(D16,Таблицы!C:D,2,0)</f>
      </c>
      <c r="F16" s="0">
        <f>VLOOKUP(A16,Отношения!A:E,4,0)</f>
      </c>
      <c r="G16" s="0">
        <f>VLOOKUP(A16,Отношения!A:E,5,0)</f>
      </c>
      <c r="H16" t="s" s="0">
        <v>298</v>
      </c>
      <c r="I16" s="0">
        <f>VLOOKUP(B16&amp;"."&amp;H16,Поля таблиц!A:G,7,0)</f>
      </c>
      <c r="J16" t="s" s="0">
        <v>91</v>
      </c>
      <c r="K16" s="0">
        <f>VLOOKUP(D16&amp;"."&amp;J16,Поля таблиц!A:G,7,0)</f>
      </c>
    </row>
    <row r="17">
      <c r="A17" t="s" s="0">
        <v>337</v>
      </c>
      <c r="B17" s="0">
        <f>VLOOKUP(A17,Отношения!A:E,2,0)</f>
      </c>
      <c r="C17" s="0">
        <f>VLOOKUP(A17,Отношения!A:E,3,0)</f>
      </c>
      <c r="D17" t="s" s="0">
        <v>323</v>
      </c>
      <c r="E17" s="0">
        <f>VLOOKUP(D17,Таблицы!C:D,2,0)</f>
      </c>
      <c r="F17" s="0">
        <f>VLOOKUP(A17,Отношения!A:E,4,0)</f>
      </c>
      <c r="G17" s="0">
        <f>VLOOKUP(A17,Отношения!A:E,5,0)</f>
      </c>
      <c r="H17" t="s" s="0">
        <v>330</v>
      </c>
      <c r="I17" s="0">
        <f>VLOOKUP(B17&amp;"."&amp;H17,Поля таблиц!A:G,7,0)</f>
      </c>
      <c r="J17" t="s" s="0">
        <v>91</v>
      </c>
      <c r="K17" s="0">
        <f>VLOOKUP(D17&amp;"."&amp;J17,Поля таблиц!A:G,7,0)</f>
      </c>
    </row>
    <row r="18">
      <c r="A18" t="s" s="0">
        <v>351</v>
      </c>
      <c r="B18" s="0">
        <f>VLOOKUP(A18,Отношения!A:E,2,0)</f>
      </c>
      <c r="C18" s="0">
        <f>VLOOKUP(A18,Отношения!A:E,3,0)</f>
      </c>
      <c r="D18" t="s" s="0">
        <v>176</v>
      </c>
      <c r="E18" s="0">
        <f>VLOOKUP(D18,Таблицы!C:D,2,0)</f>
      </c>
      <c r="F18" s="0">
        <f>VLOOKUP(A18,Отношения!A:E,4,0)</f>
      </c>
      <c r="G18" s="0">
        <f>VLOOKUP(A18,Отношения!A:E,5,0)</f>
      </c>
      <c r="H18" t="s" s="0">
        <v>348</v>
      </c>
      <c r="I18" s="0">
        <f>VLOOKUP(B18&amp;"."&amp;H18,Поля таблиц!A:G,7,0)</f>
      </c>
      <c r="J18" t="s" s="0">
        <v>91</v>
      </c>
      <c r="K18" s="0">
        <f>VLOOKUP(D18&amp;"."&amp;J18,Поля таблиц!A:G,7,0)</f>
      </c>
    </row>
    <row r="19">
      <c r="A19" t="s" s="0">
        <v>365</v>
      </c>
      <c r="B19" s="0">
        <f>VLOOKUP(A19,Отношения!A:E,2,0)</f>
      </c>
      <c r="C19" s="0">
        <f>VLOOKUP(A19,Отношения!A:E,3,0)</f>
      </c>
      <c r="D19" t="s" s="0">
        <v>352</v>
      </c>
      <c r="E19" s="0">
        <f>VLOOKUP(D19,Таблицы!C:D,2,0)</f>
      </c>
      <c r="F19" s="0">
        <f>VLOOKUP(A19,Отношения!A:E,4,0)</f>
      </c>
      <c r="G19" s="0">
        <f>VLOOKUP(A19,Отношения!A:E,5,0)</f>
      </c>
      <c r="H19" t="s" s="0">
        <v>358</v>
      </c>
      <c r="I19" s="0">
        <f>VLOOKUP(B19&amp;"."&amp;H19,Поля таблиц!A:G,7,0)</f>
      </c>
      <c r="J19" t="s" s="0">
        <v>91</v>
      </c>
      <c r="K19" s="0">
        <f>VLOOKUP(D19&amp;"."&amp;J19,Поля таблиц!A:G,7,0)</f>
      </c>
    </row>
    <row r="20">
      <c r="A20" t="s" s="0">
        <v>377</v>
      </c>
      <c r="B20" s="0">
        <f>VLOOKUP(A20,Отношения!A:E,2,0)</f>
      </c>
      <c r="C20" s="0">
        <f>VLOOKUP(A20,Отношения!A:E,3,0)</f>
      </c>
      <c r="D20" t="s" s="0">
        <v>376</v>
      </c>
      <c r="E20" s="0">
        <f>VLOOKUP(D20,Таблицы!C:D,2,0)</f>
      </c>
      <c r="F20" s="0">
        <f>VLOOKUP(A20,Отношения!A:E,4,0)</f>
      </c>
      <c r="G20" s="0">
        <f>VLOOKUP(A20,Отношения!A:E,5,0)</f>
      </c>
      <c r="H20" t="s" s="0">
        <v>372</v>
      </c>
      <c r="I20" s="0">
        <f>VLOOKUP(B20&amp;"."&amp;H20,Поля таблиц!A:G,7,0)</f>
      </c>
      <c r="J20" t="s" s="0">
        <v>91</v>
      </c>
      <c r="K20" s="0">
        <f>VLOOKUP(D20&amp;"."&amp;J20,Поля таблиц!A:G,7,0)</f>
      </c>
    </row>
    <row r="21">
      <c r="A21" t="s" s="0">
        <v>396</v>
      </c>
      <c r="B21" s="0">
        <f>VLOOKUP(A21,Отношения!A:E,2,0)</f>
      </c>
      <c r="C21" s="0">
        <f>VLOOKUP(A21,Отношения!A:E,3,0)</f>
      </c>
      <c r="D21" t="s" s="0">
        <v>87</v>
      </c>
      <c r="E21" s="0">
        <f>VLOOKUP(D21,Таблицы!C:D,2,0)</f>
      </c>
      <c r="F21" s="0">
        <f>VLOOKUP(A21,Отношения!A:E,4,0)</f>
      </c>
      <c r="G21" s="0">
        <f>VLOOKUP(A21,Отношения!A:E,5,0)</f>
      </c>
      <c r="H21" t="s" s="0">
        <v>383</v>
      </c>
      <c r="I21" s="0">
        <f>VLOOKUP(B21&amp;"."&amp;H21,Поля таблиц!A:G,7,0)</f>
      </c>
      <c r="J21" t="s" s="0">
        <v>91</v>
      </c>
      <c r="K21" s="0">
        <f>VLOOKUP(D21&amp;"."&amp;J21,Поля таблиц!A:G,7,0)</f>
      </c>
    </row>
    <row r="22">
      <c r="A22" t="s" s="0">
        <v>398</v>
      </c>
      <c r="B22" s="0">
        <f>VLOOKUP(A22,Отношения!A:E,2,0)</f>
      </c>
      <c r="C22" s="0">
        <f>VLOOKUP(A22,Отношения!A:E,3,0)</f>
      </c>
      <c r="D22" t="s" s="0">
        <v>108</v>
      </c>
      <c r="E22" s="0">
        <f>VLOOKUP(D22,Таблицы!C:D,2,0)</f>
      </c>
      <c r="F22" s="0">
        <f>VLOOKUP(A22,Отношения!A:E,4,0)</f>
      </c>
      <c r="G22" s="0">
        <f>VLOOKUP(A22,Отношения!A:E,5,0)</f>
      </c>
      <c r="H22" t="s" s="0">
        <v>101</v>
      </c>
      <c r="I22" s="0">
        <f>VLOOKUP(B22&amp;"."&amp;H22,Поля таблиц!A:G,7,0)</f>
      </c>
      <c r="J22" t="s" s="0">
        <v>91</v>
      </c>
      <c r="K22" s="0">
        <f>VLOOKUP(D22&amp;"."&amp;J22,Поля таблиц!A:G,7,0)</f>
      </c>
    </row>
    <row r="23">
      <c r="A23" t="s" s="0">
        <v>400</v>
      </c>
      <c r="B23" s="0">
        <f>VLOOKUP(A23,Отношения!A:E,2,0)</f>
      </c>
      <c r="C23" s="0">
        <f>VLOOKUP(A23,Отношения!A:E,3,0)</f>
      </c>
      <c r="D23" t="s" s="0">
        <v>112</v>
      </c>
      <c r="E23" s="0">
        <f>VLOOKUP(D23,Таблицы!C:D,2,0)</f>
      </c>
      <c r="F23" s="0">
        <f>VLOOKUP(A23,Отношения!A:E,4,0)</f>
      </c>
      <c r="G23" s="0">
        <f>VLOOKUP(A23,Отношения!A:E,5,0)</f>
      </c>
      <c r="H23" t="s" s="0">
        <v>385</v>
      </c>
      <c r="I23" s="0">
        <f>VLOOKUP(B23&amp;"."&amp;H23,Поля таблиц!A:G,7,0)</f>
      </c>
      <c r="J23" t="s" s="0">
        <v>91</v>
      </c>
      <c r="K23" s="0">
        <f>VLOOKUP(D23&amp;"."&amp;J23,Поля таблиц!A:G,7,0)</f>
      </c>
    </row>
    <row r="24">
      <c r="A24" t="s" s="0">
        <v>402</v>
      </c>
      <c r="B24" s="0">
        <f>VLOOKUP(A24,Отношения!A:E,2,0)</f>
      </c>
      <c r="C24" s="0">
        <f>VLOOKUP(A24,Отношения!A:E,3,0)</f>
      </c>
      <c r="D24" t="s" s="0">
        <v>241</v>
      </c>
      <c r="E24" s="0">
        <f>VLOOKUP(D24,Таблицы!C:D,2,0)</f>
      </c>
      <c r="F24" s="0">
        <f>VLOOKUP(A24,Отношения!A:E,4,0)</f>
      </c>
      <c r="G24" s="0">
        <f>VLOOKUP(A24,Отношения!A:E,5,0)</f>
      </c>
      <c r="H24" t="s" s="0">
        <v>248</v>
      </c>
      <c r="I24" s="0">
        <f>VLOOKUP(B24&amp;"."&amp;H24,Поля таблиц!A:G,7,0)</f>
      </c>
      <c r="J24" t="s" s="0">
        <v>91</v>
      </c>
      <c r="K24" s="0">
        <f>VLOOKUP(D24&amp;"."&amp;J24,Поля таблиц!A:G,7,0)</f>
      </c>
    </row>
    <row r="25">
      <c r="A25" t="s" s="0">
        <v>405</v>
      </c>
      <c r="B25" s="0">
        <f>VLOOKUP(A25,Отношения!A:E,2,0)</f>
      </c>
      <c r="C25" s="0">
        <f>VLOOKUP(A25,Отношения!A:E,3,0)</f>
      </c>
      <c r="D25" t="s" s="0">
        <v>404</v>
      </c>
      <c r="E25" s="0">
        <f>VLOOKUP(D25,Таблицы!C:D,2,0)</f>
      </c>
      <c r="F25" s="0">
        <f>VLOOKUP(A25,Отношения!A:E,4,0)</f>
      </c>
      <c r="G25" s="0">
        <f>VLOOKUP(A25,Отношения!A:E,5,0)</f>
      </c>
      <c r="H25" t="s" s="0">
        <v>388</v>
      </c>
      <c r="I25" s="0">
        <f>VLOOKUP(B25&amp;"."&amp;H25,Поля таблиц!A:G,7,0)</f>
      </c>
      <c r="J25" t="s" s="0">
        <v>91</v>
      </c>
      <c r="K25" s="0">
        <f>VLOOKUP(D25&amp;"."&amp;J25,Поля таблиц!A:G,7,0)</f>
      </c>
    </row>
    <row r="26">
      <c r="A26" t="s" s="0">
        <v>408</v>
      </c>
      <c r="B26" s="0">
        <f>VLOOKUP(A26,Отношения!A:E,2,0)</f>
      </c>
      <c r="C26" s="0">
        <f>VLOOKUP(A26,Отношения!A:E,3,0)</f>
      </c>
      <c r="D26" t="s" s="0">
        <v>407</v>
      </c>
      <c r="E26" s="0">
        <f>VLOOKUP(D26,Таблицы!C:D,2,0)</f>
      </c>
      <c r="F26" s="0">
        <f>VLOOKUP(A26,Отношения!A:E,4,0)</f>
      </c>
      <c r="G26" s="0">
        <f>VLOOKUP(A26,Отношения!A:E,5,0)</f>
      </c>
      <c r="H26" t="s" s="0">
        <v>392</v>
      </c>
      <c r="I26" s="0">
        <f>VLOOKUP(B26&amp;"."&amp;H26,Поля таблиц!A:G,7,0)</f>
      </c>
      <c r="J26" t="s" s="0">
        <v>91</v>
      </c>
      <c r="K26" s="0">
        <f>VLOOKUP(D26&amp;"."&amp;J26,Поля таблиц!A:G,7,0)</f>
      </c>
    </row>
    <row r="27">
      <c r="A27" t="s" s="0">
        <v>412</v>
      </c>
      <c r="B27" s="0">
        <f>VLOOKUP(A27,Отношения!A:E,2,0)</f>
      </c>
      <c r="C27" s="0">
        <f>VLOOKUP(A27,Отношения!A:E,3,0)</f>
      </c>
      <c r="D27" t="s" s="0">
        <v>376</v>
      </c>
      <c r="E27" s="0">
        <f>VLOOKUP(D27,Таблицы!C:D,2,0)</f>
      </c>
      <c r="F27" s="0">
        <f>VLOOKUP(A27,Отношения!A:E,4,0)</f>
      </c>
      <c r="G27" s="0">
        <f>VLOOKUP(A27,Отношения!A:E,5,0)</f>
      </c>
      <c r="H27" t="s" s="0">
        <v>372</v>
      </c>
      <c r="I27" s="0">
        <f>VLOOKUP(B27&amp;"."&amp;H27,Поля таблиц!A:G,7,0)</f>
      </c>
      <c r="J27" t="s" s="0">
        <v>91</v>
      </c>
      <c r="K27" s="0">
        <f>VLOOKUP(D27&amp;"."&amp;J27,Поля таблиц!A:G,7,0)</f>
      </c>
    </row>
    <row r="28">
      <c r="A28" t="s" s="0">
        <v>414</v>
      </c>
      <c r="B28" s="0">
        <f>VLOOKUP(A28,Отношения!A:E,2,0)</f>
      </c>
      <c r="C28" s="0">
        <f>VLOOKUP(A28,Отношения!A:E,3,0)</f>
      </c>
      <c r="D28" t="s" s="0">
        <v>199</v>
      </c>
      <c r="E28" s="0">
        <f>VLOOKUP(D28,Таблицы!C:D,2,0)</f>
      </c>
      <c r="F28" s="0">
        <f>VLOOKUP(A28,Отношения!A:E,4,0)</f>
      </c>
      <c r="G28" s="0">
        <f>VLOOKUP(A28,Отношения!A:E,5,0)</f>
      </c>
      <c r="H28" t="s" s="0">
        <v>229</v>
      </c>
      <c r="I28" s="0">
        <f>VLOOKUP(B28&amp;"."&amp;H28,Поля таблиц!A:G,7,0)</f>
      </c>
      <c r="J28" t="s" s="0">
        <v>91</v>
      </c>
      <c r="K28" s="0">
        <f>VLOOKUP(D28&amp;"."&amp;J28,Поля таблиц!A:G,7,0)</f>
      </c>
    </row>
    <row r="29">
      <c r="A29" t="s" s="0">
        <v>471</v>
      </c>
      <c r="B29" s="0">
        <f>VLOOKUP(A29,Отношения!A:E,2,0)</f>
      </c>
      <c r="C29" s="0">
        <f>VLOOKUP(A29,Отношения!A:E,3,0)</f>
      </c>
      <c r="D29" t="s" s="0">
        <v>407</v>
      </c>
      <c r="E29" s="0">
        <f>VLOOKUP(D29,Таблицы!C:D,2,0)</f>
      </c>
      <c r="F29" s="0">
        <f>VLOOKUP(A29,Отношения!A:E,4,0)</f>
      </c>
      <c r="G29" s="0">
        <f>VLOOKUP(A29,Отношения!A:E,5,0)</f>
      </c>
      <c r="H29" t="s" s="0">
        <v>392</v>
      </c>
      <c r="I29" s="0">
        <f>VLOOKUP(B29&amp;"."&amp;H29,Поля таблиц!A:G,7,0)</f>
      </c>
      <c r="J29" t="s" s="0">
        <v>91</v>
      </c>
      <c r="K29" s="0">
        <f>VLOOKUP(D29&amp;"."&amp;J29,Поля таблиц!A:G,7,0)</f>
      </c>
    </row>
    <row r="30">
      <c r="A30" t="s" s="0">
        <v>546</v>
      </c>
      <c r="B30" s="0">
        <f>VLOOKUP(A30,Отношения!A:E,2,0)</f>
      </c>
      <c r="C30" s="0">
        <f>VLOOKUP(A30,Отношения!A:E,3,0)</f>
      </c>
      <c r="D30" t="s" s="0">
        <v>199</v>
      </c>
      <c r="E30" s="0">
        <f>VLOOKUP(D30,Таблицы!C:D,2,0)</f>
      </c>
      <c r="F30" s="0">
        <f>VLOOKUP(A30,Отношения!A:E,4,0)</f>
      </c>
      <c r="G30" s="0">
        <f>VLOOKUP(A30,Отношения!A:E,5,0)</f>
      </c>
      <c r="H30" t="s" s="0">
        <v>229</v>
      </c>
      <c r="I30" s="0">
        <f>VLOOKUP(B30&amp;"."&amp;H30,Поля таблиц!A:G,7,0)</f>
      </c>
      <c r="J30" t="s" s="0">
        <v>91</v>
      </c>
      <c r="K30" s="0">
        <f>VLOOKUP(D30&amp;"."&amp;J30,Поля таблиц!A:G,7,0)</f>
      </c>
    </row>
    <row r="31">
      <c r="A31" t="s" s="0">
        <v>547</v>
      </c>
      <c r="B31" s="0">
        <f>VLOOKUP(A31,Отношения!A:E,2,0)</f>
      </c>
      <c r="C31" s="0">
        <f>VLOOKUP(A31,Отношения!A:E,3,0)</f>
      </c>
      <c r="D31" t="s" s="0">
        <v>376</v>
      </c>
      <c r="E31" s="0">
        <f>VLOOKUP(D31,Таблицы!C:D,2,0)</f>
      </c>
      <c r="F31" s="0">
        <f>VLOOKUP(A31,Отношения!A:E,4,0)</f>
      </c>
      <c r="G31" s="0">
        <f>VLOOKUP(A31,Отношения!A:E,5,0)</f>
      </c>
      <c r="H31" t="s" s="0">
        <v>372</v>
      </c>
      <c r="I31" s="0">
        <f>VLOOKUP(B31&amp;"."&amp;H31,Поля таблиц!A:G,7,0)</f>
      </c>
      <c r="J31" t="s" s="0">
        <v>91</v>
      </c>
      <c r="K31" s="0">
        <f>VLOOKUP(D31&amp;"."&amp;J31,Поля таблиц!A:G,7,0)</f>
      </c>
    </row>
    <row r="32">
      <c r="A32" t="s" s="0">
        <v>549</v>
      </c>
      <c r="B32" s="0">
        <f>VLOOKUP(A32,Отношения!A:E,2,0)</f>
      </c>
      <c r="C32" s="0">
        <f>VLOOKUP(A32,Отношения!A:E,3,0)</f>
      </c>
      <c r="D32" t="s" s="0">
        <v>236</v>
      </c>
      <c r="E32" s="0">
        <f>VLOOKUP(D32,Таблицы!C:D,2,0)</f>
      </c>
      <c r="F32" s="0">
        <f>VLOOKUP(A32,Отношения!A:E,4,0)</f>
      </c>
      <c r="G32" s="0">
        <f>VLOOKUP(A32,Отношения!A:E,5,0)</f>
      </c>
      <c r="H32" t="s" s="0">
        <v>248</v>
      </c>
      <c r="I32" s="0">
        <f>VLOOKUP(B32&amp;"."&amp;H32,Поля таблиц!A:G,7,0)</f>
      </c>
      <c r="J32" t="s" s="0">
        <v>248</v>
      </c>
      <c r="K32" s="0">
        <f>VLOOKUP(D32&amp;"."&amp;J32,Поля таблиц!A:G,7,0)</f>
      </c>
    </row>
    <row r="33">
      <c r="A33" t="s" s="0">
        <v>549</v>
      </c>
      <c r="B33" s="0">
        <f>VLOOKUP(A33,Отношения!A:E,2,0)</f>
      </c>
      <c r="C33" s="0">
        <f>VLOOKUP(A33,Отношения!A:E,3,0)</f>
      </c>
      <c r="D33" t="s" s="0">
        <v>236</v>
      </c>
      <c r="E33" s="0">
        <f>VLOOKUP(D33,Таблицы!C:D,2,0)</f>
      </c>
      <c r="F33" s="0">
        <f>VLOOKUP(A33,Отношения!A:E,4,0)</f>
      </c>
      <c r="G33" s="0">
        <f>VLOOKUP(A33,Отношения!A:E,5,0)</f>
      </c>
      <c r="H33" t="s" s="0">
        <v>251</v>
      </c>
      <c r="I33" s="0">
        <f>VLOOKUP(B33&amp;"."&amp;H33,Поля таблиц!A:G,7,0)</f>
      </c>
      <c r="J33" t="s" s="0">
        <v>251</v>
      </c>
      <c r="K33" s="0">
        <f>VLOOKUP(D33&amp;"."&amp;J33,Поля таблиц!A:G,7,0)</f>
      </c>
    </row>
    <row r="34">
      <c r="A34" t="s" s="0">
        <v>550</v>
      </c>
      <c r="B34" s="0">
        <f>VLOOKUP(A34,Отношения!A:E,2,0)</f>
      </c>
      <c r="C34" s="0">
        <f>VLOOKUP(A34,Отношения!A:E,3,0)</f>
      </c>
      <c r="D34" t="s" s="0">
        <v>283</v>
      </c>
      <c r="E34" s="0">
        <f>VLOOKUP(D34,Таблицы!C:D,2,0)</f>
      </c>
      <c r="F34" s="0">
        <f>VLOOKUP(A34,Отношения!A:E,4,0)</f>
      </c>
      <c r="G34" s="0">
        <f>VLOOKUP(A34,Отношения!A:E,5,0)</f>
      </c>
      <c r="H34" t="s" s="0">
        <v>296</v>
      </c>
      <c r="I34" s="0">
        <f>VLOOKUP(B34&amp;"."&amp;H34,Поля таблиц!A:G,7,0)</f>
      </c>
      <c r="J34" t="s" s="0">
        <v>91</v>
      </c>
      <c r="K34" s="0">
        <f>VLOOKUP(D34&amp;"."&amp;J34,Поля таблиц!A:G,7,0)</f>
      </c>
    </row>
    <row r="35">
      <c r="A35" t="s" s="0">
        <v>551</v>
      </c>
      <c r="B35" s="0">
        <f>VLOOKUP(A35,Отношения!A:E,2,0)</f>
      </c>
      <c r="C35" s="0">
        <f>VLOOKUP(A35,Отношения!A:E,3,0)</f>
      </c>
      <c r="D35" t="s" s="0">
        <v>287</v>
      </c>
      <c r="E35" s="0">
        <f>VLOOKUP(D35,Таблицы!C:D,2,0)</f>
      </c>
      <c r="F35" s="0">
        <f>VLOOKUP(A35,Отношения!A:E,4,0)</f>
      </c>
      <c r="G35" s="0">
        <f>VLOOKUP(A35,Отношения!A:E,5,0)</f>
      </c>
      <c r="H35" t="s" s="0">
        <v>298</v>
      </c>
      <c r="I35" s="0">
        <f>VLOOKUP(B35&amp;"."&amp;H35,Поля таблиц!A:G,7,0)</f>
      </c>
      <c r="J35" t="s" s="0">
        <v>91</v>
      </c>
      <c r="K35" s="0">
        <f>VLOOKUP(D35&amp;"."&amp;J35,Поля таблиц!A:G,7,0)</f>
      </c>
    </row>
    <row r="36">
      <c r="A36" t="s" s="0">
        <v>553</v>
      </c>
      <c r="B36" s="0">
        <f>VLOOKUP(A36,Отношения!A:E,2,0)</f>
      </c>
      <c r="C36" s="0">
        <f>VLOOKUP(A36,Отношения!A:E,3,0)</f>
      </c>
      <c r="D36" t="s" s="0">
        <v>291</v>
      </c>
      <c r="E36" s="0">
        <f>VLOOKUP(D36,Таблицы!C:D,2,0)</f>
      </c>
      <c r="F36" s="0">
        <f>VLOOKUP(A36,Отношения!A:E,4,0)</f>
      </c>
      <c r="G36" s="0">
        <f>VLOOKUP(A36,Отношения!A:E,5,0)</f>
      </c>
      <c r="H36" t="s" s="0">
        <v>510</v>
      </c>
      <c r="I36" s="0">
        <f>VLOOKUP(B36&amp;"."&amp;H36,Поля таблиц!A:G,7,0)</f>
      </c>
      <c r="J36" t="s" s="0">
        <v>91</v>
      </c>
      <c r="K36" s="0">
        <f>VLOOKUP(D36&amp;"."&amp;J36,Поля таблиц!A:G,7,0)</f>
      </c>
    </row>
    <row r="37">
      <c r="A37" t="s" s="0">
        <v>555</v>
      </c>
      <c r="B37" s="0">
        <f>VLOOKUP(A37,Отношения!A:E,2,0)</f>
      </c>
      <c r="C37" s="0">
        <f>VLOOKUP(A37,Отношения!A:E,3,0)</f>
      </c>
      <c r="D37" t="s" s="0">
        <v>309</v>
      </c>
      <c r="E37" s="0">
        <f>VLOOKUP(D37,Таблицы!C:D,2,0)</f>
      </c>
      <c r="F37" s="0">
        <f>VLOOKUP(A37,Отношения!A:E,4,0)</f>
      </c>
      <c r="G37" s="0">
        <f>VLOOKUP(A37,Отношения!A:E,5,0)</f>
      </c>
      <c r="H37" t="s" s="0">
        <v>512</v>
      </c>
      <c r="I37" s="0">
        <f>VLOOKUP(B37&amp;"."&amp;H37,Поля таблиц!A:G,7,0)</f>
      </c>
      <c r="J37" t="s" s="0">
        <v>91</v>
      </c>
      <c r="K37" s="0">
        <f>VLOOKUP(D37&amp;"."&amp;J37,Поля таблиц!A:G,7,0)</f>
      </c>
    </row>
    <row r="38">
      <c r="A38" t="s" s="0">
        <v>557</v>
      </c>
      <c r="B38" s="0">
        <f>VLOOKUP(A38,Отношения!A:E,2,0)</f>
      </c>
      <c r="C38" s="0">
        <f>VLOOKUP(A38,Отношения!A:E,3,0)</f>
      </c>
      <c r="D38" t="s" s="0">
        <v>314</v>
      </c>
      <c r="E38" s="0">
        <f>VLOOKUP(D38,Таблицы!C:D,2,0)</f>
      </c>
      <c r="F38" s="0">
        <f>VLOOKUP(A38,Отношения!A:E,4,0)</f>
      </c>
      <c r="G38" s="0">
        <f>VLOOKUP(A38,Отношения!A:E,5,0)</f>
      </c>
      <c r="H38" t="s" s="0">
        <v>514</v>
      </c>
      <c r="I38" s="0">
        <f>VLOOKUP(B38&amp;"."&amp;H38,Поля таблиц!A:G,7,0)</f>
      </c>
      <c r="J38" t="s" s="0">
        <v>91</v>
      </c>
      <c r="K38" s="0">
        <f>VLOOKUP(D38&amp;"."&amp;J38,Поля таблиц!A:G,7,0)</f>
      </c>
    </row>
    <row r="39">
      <c r="A39" t="s" s="0">
        <v>559</v>
      </c>
      <c r="B39" s="0">
        <f>VLOOKUP(A39,Отношения!A:E,2,0)</f>
      </c>
      <c r="C39" s="0">
        <f>VLOOKUP(A39,Отношения!A:E,3,0)</f>
      </c>
      <c r="D39" t="s" s="0">
        <v>319</v>
      </c>
      <c r="E39" s="0">
        <f>VLOOKUP(D39,Таблицы!C:D,2,0)</f>
      </c>
      <c r="F39" s="0">
        <f>VLOOKUP(A39,Отношения!A:E,4,0)</f>
      </c>
      <c r="G39" s="0">
        <f>VLOOKUP(A39,Отношения!A:E,5,0)</f>
      </c>
      <c r="H39" t="s" s="0">
        <v>516</v>
      </c>
      <c r="I39" s="0">
        <f>VLOOKUP(B39&amp;"."&amp;H39,Поля таблиц!A:G,7,0)</f>
      </c>
      <c r="J39" t="s" s="0">
        <v>91</v>
      </c>
      <c r="K39" s="0">
        <f>VLOOKUP(D39&amp;"."&amp;J39,Поля таблиц!A:G,7,0)</f>
      </c>
    </row>
    <row r="40">
      <c r="A40" t="s" s="0">
        <v>561</v>
      </c>
      <c r="B40" s="0">
        <f>VLOOKUP(A40,Отношения!A:E,2,0)</f>
      </c>
      <c r="C40" s="0">
        <f>VLOOKUP(A40,Отношения!A:E,3,0)</f>
      </c>
      <c r="D40" t="s" s="0">
        <v>366</v>
      </c>
      <c r="E40" s="0">
        <f>VLOOKUP(D40,Таблицы!C:D,2,0)</f>
      </c>
      <c r="F40" s="0">
        <f>VLOOKUP(A40,Отношения!A:E,4,0)</f>
      </c>
      <c r="G40" s="0">
        <f>VLOOKUP(A40,Отношения!A:E,5,0)</f>
      </c>
      <c r="H40" t="s" s="0">
        <v>518</v>
      </c>
      <c r="I40" s="0">
        <f>VLOOKUP(B40&amp;"."&amp;H40,Поля таблиц!A:G,7,0)</f>
      </c>
      <c r="J40" t="s" s="0">
        <v>91</v>
      </c>
      <c r="K40" s="0">
        <f>VLOOKUP(D40&amp;"."&amp;J40,Поля таблиц!A:G,7,0)</f>
      </c>
    </row>
    <row r="41">
      <c r="A41" t="s" s="0">
        <v>562</v>
      </c>
      <c r="B41" s="0">
        <f>VLOOKUP(A41,Отношения!A:E,2,0)</f>
      </c>
      <c r="C41" s="0">
        <f>VLOOKUP(A41,Отношения!A:E,3,0)</f>
      </c>
      <c r="D41" t="s" s="0">
        <v>352</v>
      </c>
      <c r="E41" s="0">
        <f>VLOOKUP(D41,Таблицы!C:D,2,0)</f>
      </c>
      <c r="F41" s="0">
        <f>VLOOKUP(A41,Отношения!A:E,4,0)</f>
      </c>
      <c r="G41" s="0">
        <f>VLOOKUP(A41,Отношения!A:E,5,0)</f>
      </c>
      <c r="H41" t="s" s="0">
        <v>358</v>
      </c>
      <c r="I41" s="0">
        <f>VLOOKUP(B41&amp;"."&amp;H41,Поля таблиц!A:G,7,0)</f>
      </c>
      <c r="J41" t="s" s="0">
        <v>91</v>
      </c>
      <c r="K41" s="0">
        <f>VLOOKUP(D41&amp;"."&amp;J41,Поля таблиц!A:G,7,0)</f>
      </c>
    </row>
    <row r="42">
      <c r="A42" t="s" s="0">
        <v>564</v>
      </c>
      <c r="B42" s="0">
        <f>VLOOKUP(A42,Отношения!A:E,2,0)</f>
      </c>
      <c r="C42" s="0">
        <f>VLOOKUP(A42,Отношения!A:E,3,0)</f>
      </c>
      <c r="D42" t="s" s="0">
        <v>356</v>
      </c>
      <c r="E42" s="0">
        <f>VLOOKUP(D42,Таблицы!C:D,2,0)</f>
      </c>
      <c r="F42" s="0">
        <f>VLOOKUP(A42,Отношения!A:E,4,0)</f>
      </c>
      <c r="G42" s="0">
        <f>VLOOKUP(A42,Отношения!A:E,5,0)</f>
      </c>
      <c r="H42" t="s" s="0">
        <v>358</v>
      </c>
      <c r="I42" s="0">
        <f>VLOOKUP(B42&amp;"."&amp;H42,Поля таблиц!A:G,7,0)</f>
      </c>
      <c r="J42" t="s" s="0">
        <v>358</v>
      </c>
      <c r="K42" s="0">
        <f>VLOOKUP(D42&amp;"."&amp;J42,Поля таблиц!A:G,7,0)</f>
      </c>
    </row>
    <row r="43">
      <c r="A43" t="s" s="0">
        <v>564</v>
      </c>
      <c r="B43" s="0">
        <f>VLOOKUP(A43,Отношения!A:E,2,0)</f>
      </c>
      <c r="C43" s="0">
        <f>VLOOKUP(A43,Отношения!A:E,3,0)</f>
      </c>
      <c r="D43" t="s" s="0">
        <v>356</v>
      </c>
      <c r="E43" s="0">
        <f>VLOOKUP(D43,Таблицы!C:D,2,0)</f>
      </c>
      <c r="F43" s="0">
        <f>VLOOKUP(A43,Отношения!A:E,4,0)</f>
      </c>
      <c r="G43" s="0">
        <f>VLOOKUP(A43,Отношения!A:E,5,0)</f>
      </c>
      <c r="H43" t="s" s="0">
        <v>361</v>
      </c>
      <c r="I43" s="0">
        <f>VLOOKUP(B43&amp;"."&amp;H43,Поля таблиц!A:G,7,0)</f>
      </c>
      <c r="J43" t="s" s="0">
        <v>361</v>
      </c>
      <c r="K43" s="0">
        <f>VLOOKUP(D43&amp;"."&amp;J43,Поля таблиц!A:G,7,0)</f>
      </c>
    </row>
    <row r="44">
      <c r="A44" t="s" s="0">
        <v>566</v>
      </c>
      <c r="B44" s="0">
        <f>VLOOKUP(A44,Отношения!A:E,2,0)</f>
      </c>
      <c r="C44" s="0">
        <f>VLOOKUP(A44,Отношения!A:E,3,0)</f>
      </c>
      <c r="D44" t="s" s="0">
        <v>343</v>
      </c>
      <c r="E44" s="0">
        <f>VLOOKUP(D44,Таблицы!C:D,2,0)</f>
      </c>
      <c r="F44" s="0">
        <f>VLOOKUP(A44,Отношения!A:E,4,0)</f>
      </c>
      <c r="G44" s="0">
        <f>VLOOKUP(A44,Отношения!A:E,5,0)</f>
      </c>
      <c r="H44" t="s" s="0">
        <v>520</v>
      </c>
      <c r="I44" s="0">
        <f>VLOOKUP(B44&amp;"."&amp;H44,Поля таблиц!A:G,7,0)</f>
      </c>
      <c r="J44" t="s" s="0">
        <v>91</v>
      </c>
      <c r="K44" s="0">
        <f>VLOOKUP(D44&amp;"."&amp;J44,Поля таблиц!A:G,7,0)</f>
      </c>
    </row>
    <row r="45">
      <c r="A45" t="s" s="0">
        <v>567</v>
      </c>
      <c r="B45" s="0">
        <f>VLOOKUP(A45,Отношения!A:E,2,0)</f>
      </c>
      <c r="C45" s="0">
        <f>VLOOKUP(A45,Отношения!A:E,3,0)</f>
      </c>
      <c r="D45" t="s" s="0">
        <v>112</v>
      </c>
      <c r="E45" s="0">
        <f>VLOOKUP(D45,Таблицы!C:D,2,0)</f>
      </c>
      <c r="F45" s="0">
        <f>VLOOKUP(A45,Отношения!A:E,4,0)</f>
      </c>
      <c r="G45" s="0">
        <f>VLOOKUP(A45,Отношения!A:E,5,0)</f>
      </c>
      <c r="H45" t="s" s="0">
        <v>530</v>
      </c>
      <c r="I45" s="0">
        <f>VLOOKUP(B45&amp;"."&amp;H45,Поля таблиц!A:G,7,0)</f>
      </c>
      <c r="J45" t="s" s="0">
        <v>91</v>
      </c>
      <c r="K45" s="0">
        <f>VLOOKUP(D45&amp;"."&amp;J45,Поля таблиц!A:G,7,0)</f>
      </c>
    </row>
    <row r="46">
      <c r="A46" t="s" s="0">
        <v>568</v>
      </c>
      <c r="B46" s="0">
        <f>VLOOKUP(A46,Отношения!A:E,2,0)</f>
      </c>
      <c r="C46" s="0">
        <f>VLOOKUP(A46,Отношения!A:E,3,0)</f>
      </c>
      <c r="D46" t="s" s="0">
        <v>112</v>
      </c>
      <c r="E46" s="0">
        <f>VLOOKUP(D46,Таблицы!C:D,2,0)</f>
      </c>
      <c r="F46" s="0">
        <f>VLOOKUP(A46,Отношения!A:E,4,0)</f>
      </c>
      <c r="G46" s="0">
        <f>VLOOKUP(A46,Отношения!A:E,5,0)</f>
      </c>
      <c r="H46" t="s" s="0">
        <v>536</v>
      </c>
      <c r="I46" s="0">
        <f>VLOOKUP(B46&amp;"."&amp;H46,Поля таблиц!A:G,7,0)</f>
      </c>
      <c r="J46" t="s" s="0">
        <v>91</v>
      </c>
      <c r="K46" s="0">
        <f>VLOOKUP(D46&amp;"."&amp;J46,Поля таблиц!A:G,7,0)</f>
      </c>
    </row>
    <row r="47">
      <c r="A47" t="s" s="0">
        <v>570</v>
      </c>
      <c r="B47" s="0">
        <f>VLOOKUP(A47,Отношения!A:E,2,0)</f>
      </c>
      <c r="C47" s="0">
        <f>VLOOKUP(A47,Отношения!A:E,3,0)</f>
      </c>
      <c r="D47" t="s" s="0">
        <v>176</v>
      </c>
      <c r="E47" s="0">
        <f>VLOOKUP(D47,Таблицы!C:D,2,0)</f>
      </c>
      <c r="F47" s="0">
        <f>VLOOKUP(A47,Отношения!A:E,4,0)</f>
      </c>
      <c r="G47" s="0">
        <f>VLOOKUP(A47,Отношения!A:E,5,0)</f>
      </c>
      <c r="H47" t="s" s="0">
        <v>188</v>
      </c>
      <c r="I47" s="0">
        <f>VLOOKUP(B47&amp;"."&amp;H47,Поля таблиц!A:G,7,0)</f>
      </c>
      <c r="J47" t="s" s="0">
        <v>91</v>
      </c>
      <c r="K47" s="0">
        <f>VLOOKUP(D47&amp;"."&amp;J47,Поля таблиц!A:G,7,0)</f>
      </c>
    </row>
    <row r="48">
      <c r="A48" t="s" s="0">
        <v>571</v>
      </c>
      <c r="B48" s="0">
        <f>VLOOKUP(A48,Отношения!A:E,2,0)</f>
      </c>
      <c r="C48" s="0">
        <f>VLOOKUP(A48,Отношения!A:E,3,0)</f>
      </c>
      <c r="D48" t="s" s="0">
        <v>176</v>
      </c>
      <c r="E48" s="0">
        <f>VLOOKUP(D48,Таблицы!C:D,2,0)</f>
      </c>
      <c r="F48" s="0">
        <f>VLOOKUP(A48,Отношения!A:E,4,0)</f>
      </c>
      <c r="G48" s="0">
        <f>VLOOKUP(A48,Отношения!A:E,5,0)</f>
      </c>
      <c r="H48" t="s" s="0">
        <v>348</v>
      </c>
      <c r="I48" s="0">
        <f>VLOOKUP(B48&amp;"."&amp;H48,Поля таблиц!A:G,7,0)</f>
      </c>
      <c r="J48" t="s" s="0">
        <v>91</v>
      </c>
      <c r="K48" s="0">
        <f>VLOOKUP(D48&amp;"."&amp;J48,Поля таблиц!A:G,7,0)</f>
      </c>
    </row>
    <row r="49">
      <c r="A49" t="s" s="0">
        <v>576</v>
      </c>
      <c r="B49" s="0">
        <f>VLOOKUP(A49,Отношения!A:E,2,0)</f>
      </c>
      <c r="C49" s="0">
        <f>VLOOKUP(A49,Отношения!A:E,3,0)</f>
      </c>
      <c r="D49" t="s" s="0">
        <v>472</v>
      </c>
      <c r="E49" s="0">
        <f>VLOOKUP(D49,Таблицы!C:D,2,0)</f>
      </c>
      <c r="F49" s="0">
        <f>VLOOKUP(A49,Отношения!A:E,4,0)</f>
      </c>
      <c r="G49" s="0">
        <f>VLOOKUP(A49,Отношения!A:E,5,0)</f>
      </c>
      <c r="H49" t="s" s="0">
        <v>480</v>
      </c>
      <c r="I49" s="0">
        <f>VLOOKUP(B49&amp;"."&amp;H49,Поля таблиц!A:G,7,0)</f>
      </c>
      <c r="J49" t="s" s="0">
        <v>480</v>
      </c>
      <c r="K49" s="0">
        <f>VLOOKUP(D49&amp;"."&amp;J49,Поля таблиц!A:G,7,0)</f>
      </c>
    </row>
    <row r="50">
      <c r="A50" t="s" s="0">
        <v>578</v>
      </c>
      <c r="B50" s="0">
        <f>VLOOKUP(A50,Отношения!A:E,2,0)</f>
      </c>
      <c r="C50" s="0">
        <f>VLOOKUP(A50,Отношения!A:E,3,0)</f>
      </c>
      <c r="D50" t="s" s="0">
        <v>327</v>
      </c>
      <c r="E50" s="0">
        <f>VLOOKUP(D50,Таблицы!C:D,2,0)</f>
      </c>
      <c r="F50" s="0">
        <f>VLOOKUP(A50,Отношения!A:E,4,0)</f>
      </c>
      <c r="G50" s="0">
        <f>VLOOKUP(A50,Отношения!A:E,5,0)</f>
      </c>
      <c r="H50" t="s" s="0">
        <v>330</v>
      </c>
      <c r="I50" s="0">
        <f>VLOOKUP(B50&amp;"."&amp;H50,Поля таблиц!A:G,7,0)</f>
      </c>
      <c r="J50" t="s" s="0">
        <v>330</v>
      </c>
      <c r="K50" s="0">
        <f>VLOOKUP(D50&amp;"."&amp;J50,Поля таблиц!A:G,7,0)</f>
      </c>
    </row>
    <row r="51">
      <c r="A51" t="s" s="0">
        <v>578</v>
      </c>
      <c r="B51" s="0">
        <f>VLOOKUP(A51,Отношения!A:E,2,0)</f>
      </c>
      <c r="C51" s="0">
        <f>VLOOKUP(A51,Отношения!A:E,3,0)</f>
      </c>
      <c r="D51" t="s" s="0">
        <v>327</v>
      </c>
      <c r="E51" s="0">
        <f>VLOOKUP(D51,Таблицы!C:D,2,0)</f>
      </c>
      <c r="F51" s="0">
        <f>VLOOKUP(A51,Отношения!A:E,4,0)</f>
      </c>
      <c r="G51" s="0">
        <f>VLOOKUP(A51,Отношения!A:E,5,0)</f>
      </c>
      <c r="H51" t="s" s="0">
        <v>333</v>
      </c>
      <c r="I51" s="0">
        <f>VLOOKUP(B51&amp;"."&amp;H51,Поля таблиц!A:G,7,0)</f>
      </c>
      <c r="J51" t="s" s="0">
        <v>333</v>
      </c>
      <c r="K51" s="0">
        <f>VLOOKUP(D51&amp;"."&amp;J51,Поля таблиц!A:G,7,0)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2023-10-30T12:06:48Z</dcterms:created>
  <dc:creator>Apache POI</dc:creator>
</cp:coreProperties>
</file>