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dgerEntry" r:id="rId3" sheetId="1"/>
    <sheet name="LedgerEntryAttribute" r:id="rId4" sheetId="2"/>
  </sheets>
</workbook>
</file>

<file path=xl/sharedStrings.xml><?xml version="1.0" encoding="utf-8"?>
<sst xmlns="http://schemas.openxmlformats.org/spreadsheetml/2006/main" count="236" uniqueCount="174">
  <si>
    <t>ledger_entry</t>
  </si>
  <si>
    <t>ledger_entries</t>
  </si>
  <si>
    <t>Ledger Entry</t>
  </si>
  <si>
    <t/>
  </si>
  <si>
    <t>Entry no</t>
  </si>
  <si>
    <t>entry_no</t>
  </si>
  <si>
    <t>uuid, PK, NN</t>
  </si>
  <si>
    <t>F entry_no</t>
  </si>
  <si>
    <t>V entry_no</t>
  </si>
  <si>
    <t>Ledger Id</t>
  </si>
  <si>
    <t>ledger_id</t>
  </si>
  <si>
    <t>varchar(4), NN</t>
  </si>
  <si>
    <t>F ledger_id</t>
  </si>
  <si>
    <t>V ledger_id</t>
  </si>
  <si>
    <t>Company code</t>
  </si>
  <si>
    <t>company_code_id</t>
  </si>
  <si>
    <t>F company_code_id</t>
  </si>
  <si>
    <t>V company_code_id</t>
  </si>
  <si>
    <t>Fiscal year</t>
  </si>
  <si>
    <t>fiscal_year</t>
  </si>
  <si>
    <t>integer, NN</t>
  </si>
  <si>
    <t>F fiscal_year</t>
  </si>
  <si>
    <t>V fiscal_year</t>
  </si>
  <si>
    <t>Document number</t>
  </si>
  <si>
    <t>document_number</t>
  </si>
  <si>
    <t>varchar(10), NN</t>
  </si>
  <si>
    <t>F document_number</t>
  </si>
  <si>
    <t>V document_number</t>
  </si>
  <si>
    <t>Line item no</t>
  </si>
  <si>
    <t>line_item_no</t>
  </si>
  <si>
    <t>varchar(6), NN</t>
  </si>
  <si>
    <t>F line_item_no</t>
  </si>
  <si>
    <t>V line_item_no</t>
  </si>
  <si>
    <t>Posting date</t>
  </si>
  <si>
    <t>posting_date</t>
  </si>
  <si>
    <t>date, NN</t>
  </si>
  <si>
    <t>F posting_date</t>
  </si>
  <si>
    <t>V posting_date</t>
  </si>
  <si>
    <t>Document date</t>
  </si>
  <si>
    <t>document_date</t>
  </si>
  <si>
    <t>F document_date</t>
  </si>
  <si>
    <t>V document_date</t>
  </si>
  <si>
    <t>Valuation date</t>
  </si>
  <si>
    <t>valuation_date</t>
  </si>
  <si>
    <t>F valuation_date</t>
  </si>
  <si>
    <t>V valuation_date</t>
  </si>
  <si>
    <t>Period</t>
  </si>
  <si>
    <t>period</t>
  </si>
  <si>
    <t>F period</t>
  </si>
  <si>
    <t>V period</t>
  </si>
  <si>
    <t>Fiscal year period</t>
  </si>
  <si>
    <t>fy_period</t>
  </si>
  <si>
    <t>F fy_period</t>
  </si>
  <si>
    <t>V fy_period</t>
  </si>
  <si>
    <t>Chart of accounts id</t>
  </si>
  <si>
    <t>chart_of_accounts_id</t>
  </si>
  <si>
    <t>F chart_of_accounts_id</t>
  </si>
  <si>
    <t>V chart_of_accounts_id</t>
  </si>
  <si>
    <t>General ledger account id</t>
  </si>
  <si>
    <t>gl_account_id</t>
  </si>
  <si>
    <t>F gl_account_id</t>
  </si>
  <si>
    <t>V gl_account_id</t>
  </si>
  <si>
    <t>Creditor id</t>
  </si>
  <si>
    <t>creditor_id</t>
  </si>
  <si>
    <t>varchar(10)</t>
  </si>
  <si>
    <t>F creditor_id</t>
  </si>
  <si>
    <t>V creditor_id</t>
  </si>
  <si>
    <t>Debtor id</t>
  </si>
  <si>
    <t>debtor_id</t>
  </si>
  <si>
    <t>F debtor_id</t>
  </si>
  <si>
    <t>V debtor_id</t>
  </si>
  <si>
    <t>Business partner id</t>
  </si>
  <si>
    <t>business_partner_id</t>
  </si>
  <si>
    <t>F business_partner_id</t>
  </si>
  <si>
    <t>V business_partner_id</t>
  </si>
  <si>
    <t>Business area id</t>
  </si>
  <si>
    <t>business_area_id</t>
  </si>
  <si>
    <t>varchar(4)</t>
  </si>
  <si>
    <t>F business_area_id</t>
  </si>
  <si>
    <t>V business_area_id</t>
  </si>
  <si>
    <t>Functional area id</t>
  </si>
  <si>
    <t>functional_area_id</t>
  </si>
  <si>
    <t>varchar(20)</t>
  </si>
  <si>
    <t>F functional_area_id</t>
  </si>
  <si>
    <t>V functional_area_id</t>
  </si>
  <si>
    <t>Segment id</t>
  </si>
  <si>
    <t>segment_id</t>
  </si>
  <si>
    <t>F segment_id</t>
  </si>
  <si>
    <t>V segment_id</t>
  </si>
  <si>
    <t>Valuation area id</t>
  </si>
  <si>
    <t>valuation_area_id</t>
  </si>
  <si>
    <t>F valuation_area_id</t>
  </si>
  <si>
    <t>V valuation_area_id</t>
  </si>
  <si>
    <t>Plant id</t>
  </si>
  <si>
    <t>plant_id</t>
  </si>
  <si>
    <t>F plant_id</t>
  </si>
  <si>
    <t>V plant_id</t>
  </si>
  <si>
    <t>Location id</t>
  </si>
  <si>
    <t>location_id</t>
  </si>
  <si>
    <t>F location_id</t>
  </si>
  <si>
    <t>V location_id</t>
  </si>
  <si>
    <t>Material id</t>
  </si>
  <si>
    <t>material_id</t>
  </si>
  <si>
    <t>varchar(40)</t>
  </si>
  <si>
    <t>F material_id</t>
  </si>
  <si>
    <t>V material_id</t>
  </si>
  <si>
    <t>Debit/credit indicator</t>
  </si>
  <si>
    <t>debit_credit</t>
  </si>
  <si>
    <t>debit_credit, NN</t>
  </si>
  <si>
    <t>F debit_credit</t>
  </si>
  <si>
    <t>V debit_credit</t>
  </si>
  <si>
    <t>Document amount</t>
  </si>
  <si>
    <t>document_amount</t>
  </si>
  <si>
    <t>decimal(25,2), NN</t>
  </si>
  <si>
    <t>F document_amount</t>
  </si>
  <si>
    <t>V document_amount</t>
  </si>
  <si>
    <t>Document currency</t>
  </si>
  <si>
    <t>document_currency_id</t>
  </si>
  <si>
    <t>varchar(5), NN</t>
  </si>
  <si>
    <t>F document_currency_id</t>
  </si>
  <si>
    <t>V document_currency_id</t>
  </si>
  <si>
    <t>Company code amount</t>
  </si>
  <si>
    <t>company_code_amount</t>
  </si>
  <si>
    <t>F company_code_amount</t>
  </si>
  <si>
    <t>V company_code_amount</t>
  </si>
  <si>
    <t>Company code currency</t>
  </si>
  <si>
    <t>company_code_currency_id</t>
  </si>
  <si>
    <t>F company_code_currency_id</t>
  </si>
  <si>
    <t>V company_code_currency_id</t>
  </si>
  <si>
    <t>Quantity</t>
  </si>
  <si>
    <t>quantity</t>
  </si>
  <si>
    <t>decimal(25,3)</t>
  </si>
  <si>
    <t>F quantity</t>
  </si>
  <si>
    <t>V quantity</t>
  </si>
  <si>
    <t>Unit of measure id</t>
  </si>
  <si>
    <t>uom_id</t>
  </si>
  <si>
    <t>varchar(6)</t>
  </si>
  <si>
    <t>F uom_id</t>
  </si>
  <si>
    <t>V uom_id</t>
  </si>
  <si>
    <t>Basic unit of measure id</t>
  </si>
  <si>
    <t>basic_uom_id</t>
  </si>
  <si>
    <t>F basic_uom_id</t>
  </si>
  <si>
    <t>V basic_uom_id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</si>
  <si>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</si>
  <si>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</si>
  <si>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</si>
  <si>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</si>
  <si>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</si>
  <si>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</si>
  <si>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</si>
  <si>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</si>
  <si>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</si>
  <si>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</si>
  <si>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</si>
  <si>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</si>
  <si>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</si>
  <si>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</si>
  <si>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</si>
  <si>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</si>
  <si>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</si>
  <si>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</si>
  <si>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</si>
  <si>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ledger_entry_attributes</t>
  </si>
  <si>
    <t>Ledger entry attribute</t>
  </si>
  <si>
    <t>Attribute id</t>
  </si>
  <si>
    <t>attribute_id</t>
  </si>
  <si>
    <t>varchar(10), PK, NN</t>
  </si>
  <si>
    <t>F attribute_id</t>
  </si>
  <si>
    <t>V attribute_id</t>
  </si>
  <si>
    <t>Attribute value id</t>
  </si>
  <si>
    <t>attribute_value_id</t>
  </si>
  <si>
    <t>varchar(20), PK, NN</t>
  </si>
  <si>
    <t>F attribute_value_id</t>
  </si>
  <si>
    <t>V attribute_value_id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</si>
</sst>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B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3</v>
      </c>
      <c r="R2" t="s" s="0">
        <v>3</v>
      </c>
      <c r="S2" t="s" s="0">
        <v>3</v>
      </c>
      <c r="T2" t="s" s="0">
        <v>3</v>
      </c>
      <c r="U2" t="s" s="0">
        <v>3</v>
      </c>
      <c r="V2" t="s" s="0">
        <v>3</v>
      </c>
      <c r="W2" t="s" s="0">
        <v>3</v>
      </c>
      <c r="X2" t="s" s="0">
        <v>3</v>
      </c>
      <c r="Y2" t="s" s="0">
        <v>3</v>
      </c>
      <c r="Z2" t="s" s="0">
        <v>3</v>
      </c>
      <c r="AA2" t="s" s="0">
        <v>3</v>
      </c>
      <c r="AB2" t="s" s="0">
        <v>3</v>
      </c>
      <c r="AC2" t="s" s="0">
        <v>3</v>
      </c>
      <c r="AD2" t="s" s="0">
        <v>3</v>
      </c>
      <c r="AE2" t="s" s="0">
        <v>3</v>
      </c>
      <c r="AF2" t="s" s="0">
        <v>3</v>
      </c>
      <c r="AG2" t="s" s="0">
        <v>3</v>
      </c>
      <c r="AH2" t="s" s="0">
        <v>3</v>
      </c>
      <c r="AI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18</v>
      </c>
      <c r="E3" t="s" s="0">
        <v>23</v>
      </c>
      <c r="F3" t="s" s="0">
        <v>28</v>
      </c>
      <c r="G3" t="s" s="0">
        <v>33</v>
      </c>
      <c r="H3" t="s" s="0">
        <v>38</v>
      </c>
      <c r="I3" t="s" s="0">
        <v>42</v>
      </c>
      <c r="J3" t="s" s="0">
        <v>46</v>
      </c>
      <c r="K3" t="s" s="0">
        <v>50</v>
      </c>
      <c r="L3" t="s" s="0">
        <v>54</v>
      </c>
      <c r="M3" t="s" s="0">
        <v>58</v>
      </c>
      <c r="N3" t="s" s="0">
        <v>62</v>
      </c>
      <c r="O3" t="s" s="0">
        <v>67</v>
      </c>
      <c r="P3" t="s" s="0">
        <v>71</v>
      </c>
      <c r="Q3" t="s" s="0">
        <v>75</v>
      </c>
      <c r="R3" t="s" s="0">
        <v>80</v>
      </c>
      <c r="S3" t="s" s="0">
        <v>85</v>
      </c>
      <c r="T3" t="s" s="0">
        <v>89</v>
      </c>
      <c r="U3" t="s" s="0">
        <v>93</v>
      </c>
      <c r="V3" t="s" s="0">
        <v>97</v>
      </c>
      <c r="W3" t="s" s="0">
        <v>101</v>
      </c>
      <c r="X3" t="s" s="0">
        <v>106</v>
      </c>
      <c r="Y3" t="s" s="0">
        <v>111</v>
      </c>
      <c r="Z3" t="s" s="0">
        <v>116</v>
      </c>
      <c r="AA3" t="s" s="0">
        <v>121</v>
      </c>
      <c r="AB3" t="s" s="0">
        <v>125</v>
      </c>
      <c r="AC3" t="s" s="0">
        <v>129</v>
      </c>
      <c r="AD3" t="s" s="0">
        <v>134</v>
      </c>
      <c r="AE3" t="s" s="0">
        <v>139</v>
      </c>
      <c r="AF3" t="s" s="0">
        <v>143</v>
      </c>
      <c r="AG3" t="s" s="0">
        <v>148</v>
      </c>
      <c r="AH3" t="s" s="0">
        <v>153</v>
      </c>
      <c r="AI3" t="s" s="0">
        <v>157</v>
      </c>
    </row>
    <row r="4">
      <c r="A4" t="s" s="0">
        <v>5</v>
      </c>
      <c r="B4" t="s" s="0">
        <v>10</v>
      </c>
      <c r="C4" t="s" s="0">
        <v>15</v>
      </c>
      <c r="D4" t="s" s="0">
        <v>19</v>
      </c>
      <c r="E4" t="s" s="0">
        <v>24</v>
      </c>
      <c r="F4" t="s" s="0">
        <v>29</v>
      </c>
      <c r="G4" t="s" s="0">
        <v>34</v>
      </c>
      <c r="H4" t="s" s="0">
        <v>39</v>
      </c>
      <c r="I4" t="s" s="0">
        <v>43</v>
      </c>
      <c r="J4" t="s" s="0">
        <v>47</v>
      </c>
      <c r="K4" t="s" s="0">
        <v>51</v>
      </c>
      <c r="L4" t="s" s="0">
        <v>55</v>
      </c>
      <c r="M4" t="s" s="0">
        <v>59</v>
      </c>
      <c r="N4" t="s" s="0">
        <v>63</v>
      </c>
      <c r="O4" t="s" s="0">
        <v>68</v>
      </c>
      <c r="P4" t="s" s="0">
        <v>72</v>
      </c>
      <c r="Q4" t="s" s="0">
        <v>76</v>
      </c>
      <c r="R4" t="s" s="0">
        <v>81</v>
      </c>
      <c r="S4" t="s" s="0">
        <v>86</v>
      </c>
      <c r="T4" t="s" s="0">
        <v>90</v>
      </c>
      <c r="U4" t="s" s="0">
        <v>94</v>
      </c>
      <c r="V4" t="s" s="0">
        <v>98</v>
      </c>
      <c r="W4" t="s" s="0">
        <v>102</v>
      </c>
      <c r="X4" t="s" s="0">
        <v>107</v>
      </c>
      <c r="Y4" t="s" s="0">
        <v>112</v>
      </c>
      <c r="Z4" t="s" s="0">
        <v>117</v>
      </c>
      <c r="AA4" t="s" s="0">
        <v>122</v>
      </c>
      <c r="AB4" t="s" s="0">
        <v>126</v>
      </c>
      <c r="AC4" t="s" s="0">
        <v>130</v>
      </c>
      <c r="AD4" t="s" s="0">
        <v>135</v>
      </c>
      <c r="AE4" t="s" s="0">
        <v>140</v>
      </c>
      <c r="AF4" t="s" s="0">
        <v>144</v>
      </c>
      <c r="AG4" t="s" s="0">
        <v>149</v>
      </c>
      <c r="AH4" t="s" s="0">
        <v>154</v>
      </c>
      <c r="AI4" t="s" s="0">
        <v>158</v>
      </c>
    </row>
    <row r="5">
      <c r="A5" t="s" s="0">
        <v>6</v>
      </c>
      <c r="B5" t="s" s="0">
        <v>11</v>
      </c>
      <c r="C5" t="s">
        <v>11</v>
      </c>
      <c r="D5" t="s">
        <v>20</v>
      </c>
      <c r="E5" t="s">
        <v>25</v>
      </c>
      <c r="F5" t="s">
        <v>30</v>
      </c>
      <c r="G5" t="s">
        <v>35</v>
      </c>
      <c r="H5" t="s">
        <v>35</v>
      </c>
      <c r="I5" t="s">
        <v>35</v>
      </c>
      <c r="J5" t="s">
        <v>20</v>
      </c>
      <c r="K5" t="s">
        <v>20</v>
      </c>
      <c r="L5" t="s">
        <v>11</v>
      </c>
      <c r="M5" t="s">
        <v>25</v>
      </c>
      <c r="N5" t="s">
        <v>64</v>
      </c>
      <c r="O5" t="s">
        <v>64</v>
      </c>
      <c r="P5" t="s">
        <v>64</v>
      </c>
      <c r="Q5" t="s">
        <v>77</v>
      </c>
      <c r="R5" t="s">
        <v>82</v>
      </c>
      <c r="S5" t="s">
        <v>64</v>
      </c>
      <c r="T5" t="s">
        <v>82</v>
      </c>
      <c r="U5" t="s">
        <v>77</v>
      </c>
      <c r="V5" t="s">
        <v>64</v>
      </c>
      <c r="W5" t="s">
        <v>103</v>
      </c>
      <c r="X5" t="s">
        <v>108</v>
      </c>
      <c r="Y5" t="s">
        <v>113</v>
      </c>
      <c r="Z5" t="s">
        <v>118</v>
      </c>
      <c r="AA5" t="s">
        <v>113</v>
      </c>
      <c r="AB5" t="s">
        <v>118</v>
      </c>
      <c r="AC5" t="s">
        <v>131</v>
      </c>
      <c r="AD5" t="s">
        <v>136</v>
      </c>
      <c r="AE5" t="s">
        <v>136</v>
      </c>
      <c r="AF5" t="s">
        <v>145</v>
      </c>
      <c r="AG5" t="s">
        <v>150</v>
      </c>
      <c r="AH5" t="s">
        <v>145</v>
      </c>
      <c r="AI5" t="s">
        <v>150</v>
      </c>
      <c r="AJ5" t="s">
        <v>161</v>
      </c>
      <c r="AK5" t="s">
        <v>7</v>
      </c>
      <c r="AL5" t="s">
        <v>12</v>
      </c>
      <c r="AM5" t="s">
        <v>16</v>
      </c>
      <c r="AN5" t="s">
        <v>21</v>
      </c>
      <c r="AO5" t="s">
        <v>26</v>
      </c>
      <c r="AP5" t="s">
        <v>31</v>
      </c>
      <c r="AQ5" t="s">
        <v>36</v>
      </c>
      <c r="AR5" t="s">
        <v>40</v>
      </c>
      <c r="AS5" t="s">
        <v>44</v>
      </c>
      <c r="AT5" t="s">
        <v>48</v>
      </c>
      <c r="AU5" t="s">
        <v>52</v>
      </c>
      <c r="AV5" t="s">
        <v>56</v>
      </c>
      <c r="AW5" t="s">
        <v>60</v>
      </c>
      <c r="AX5" t="s">
        <v>65</v>
      </c>
      <c r="AY5" t="s">
        <v>69</v>
      </c>
      <c r="AZ5" t="s">
        <v>73</v>
      </c>
      <c r="BA5" t="s">
        <v>78</v>
      </c>
      <c r="BB5" t="s">
        <v>83</v>
      </c>
      <c r="BC5" t="s">
        <v>87</v>
      </c>
      <c r="BD5" t="s">
        <v>91</v>
      </c>
      <c r="BE5" t="s">
        <v>95</v>
      </c>
      <c r="BF5" t="s">
        <v>99</v>
      </c>
      <c r="BG5" t="s">
        <v>104</v>
      </c>
      <c r="BH5" t="s">
        <v>109</v>
      </c>
      <c r="BI5" t="s">
        <v>114</v>
      </c>
      <c r="BJ5" t="s">
        <v>119</v>
      </c>
      <c r="BK5" t="s">
        <v>123</v>
      </c>
      <c r="BL5" t="s">
        <v>127</v>
      </c>
      <c r="BM5" t="s">
        <v>132</v>
      </c>
      <c r="BN5" t="s">
        <v>137</v>
      </c>
      <c r="BO5" t="s">
        <v>141</v>
      </c>
      <c r="BP5" t="s">
        <v>146</v>
      </c>
      <c r="BQ5" t="s">
        <v>151</v>
      </c>
      <c r="BR5" t="s">
        <v>155</v>
      </c>
      <c r="BS5" t="s">
        <v>159</v>
      </c>
      <c r="BT5" t="s">
        <v>8</v>
      </c>
      <c r="BU5" t="s">
        <v>13</v>
      </c>
      <c r="BV5" t="s">
        <v>17</v>
      </c>
      <c r="BW5" t="s">
        <v>22</v>
      </c>
      <c r="BX5" t="s">
        <v>27</v>
      </c>
      <c r="BY5" t="s">
        <v>32</v>
      </c>
      <c r="BZ5" t="s">
        <v>37</v>
      </c>
      <c r="CA5" t="s">
        <v>41</v>
      </c>
      <c r="CB5" t="s">
        <v>45</v>
      </c>
      <c r="CC5" t="s">
        <v>49</v>
      </c>
      <c r="CD5" t="s">
        <v>53</v>
      </c>
      <c r="CE5" t="s">
        <v>57</v>
      </c>
      <c r="CF5" t="s">
        <v>61</v>
      </c>
      <c r="CG5" t="s">
        <v>66</v>
      </c>
      <c r="CH5" t="s">
        <v>70</v>
      </c>
      <c r="CI5" t="s">
        <v>74</v>
      </c>
      <c r="CJ5" t="s">
        <v>79</v>
      </c>
      <c r="CK5" t="s">
        <v>84</v>
      </c>
      <c r="CL5" t="s">
        <v>88</v>
      </c>
      <c r="CM5" t="s">
        <v>92</v>
      </c>
      <c r="CN5" t="s">
        <v>96</v>
      </c>
      <c r="CO5" t="s">
        <v>100</v>
      </c>
      <c r="CP5" t="s">
        <v>105</v>
      </c>
      <c r="CQ5" t="s">
        <v>110</v>
      </c>
      <c r="CR5" t="s">
        <v>115</v>
      </c>
      <c r="CS5" t="s">
        <v>120</v>
      </c>
      <c r="CT5" t="s">
        <v>124</v>
      </c>
      <c r="CU5" t="s">
        <v>128</v>
      </c>
      <c r="CV5" t="s">
        <v>133</v>
      </c>
      <c r="CW5" t="s">
        <v>138</v>
      </c>
      <c r="CX5" t="s">
        <v>142</v>
      </c>
      <c r="CY5" t="s">
        <v>147</v>
      </c>
      <c r="CZ5" t="s">
        <v>152</v>
      </c>
      <c r="DA5" t="s">
        <v>156</v>
      </c>
      <c r="DB5" t="s">
        <v>160</v>
      </c>
    </row>
    <row r="6">
      <c r="AJ6" s="0">
        <f><![CDATA["INSERT INTO """&A$1&"""."""&B$1&""" ("&BS6&") VALUES ("&DB6&");" ]]></f>
      </c>
      <c r="AK6">
        <f>IF(A6&lt;&gt;"",""""&amp;A$4&amp;"""","")</f>
      </c>
      <c r="AL6">
        <f><![CDATA[  AK6&IF(AND(AK6<>"",B6<>""),", ","")&IF(B6<>"",""""&B$4&"""","") ]]></f>
      </c>
      <c r="AM6">
        <f><![CDATA[  AL6&IF(AND(AL6<>"",C6<>""),", ","")&IF(C6<>"",""""&C$4&"""","") ]]></f>
      </c>
      <c r="AN6">
        <f><![CDATA[  AM6&IF(AND(AM6<>"",D6<>""),", ","")&IF(D6<>"",""""&D$4&"""","") ]]></f>
      </c>
      <c r="AO6">
        <f><![CDATA[  AN6&IF(AND(AN6<>"",E6<>""),", ","")&IF(E6<>"",""""&E$4&"""","") ]]></f>
      </c>
      <c r="AP6">
        <f><![CDATA[  AO6&IF(AND(AO6<>"",F6<>""),", ","")&IF(F6<>"",""""&F$4&"""","") ]]></f>
      </c>
      <c r="AQ6">
        <f><![CDATA[  AP6&IF(AND(AP6<>"",G6<>""),", ","")&IF(G6<>"",""""&G$4&"""","") ]]></f>
      </c>
      <c r="AR6">
        <f><![CDATA[  AQ6&IF(AND(AQ6<>"",H6<>""),", ","")&IF(H6<>"",""""&H$4&"""","") ]]></f>
      </c>
      <c r="AS6">
        <f><![CDATA[  AR6&IF(AND(AR6<>"",I6<>""),", ","")&IF(I6<>"",""""&I$4&"""","") ]]></f>
      </c>
      <c r="AT6">
        <f><![CDATA[  AS6&IF(AND(AS6<>"",J6<>""),", ","")&IF(J6<>"",""""&J$4&"""","") ]]></f>
      </c>
      <c r="AU6">
        <f><![CDATA[  AT6&IF(AND(AT6<>"",K6<>""),", ","")&IF(K6<>"",""""&K$4&"""","") ]]></f>
      </c>
      <c r="AV6">
        <f><![CDATA[  AU6&IF(AND(AU6<>"",L6<>""),", ","")&IF(L6<>"",""""&L$4&"""","") ]]></f>
      </c>
      <c r="AW6">
        <f><![CDATA[  AV6&IF(AND(AV6<>"",M6<>""),", ","")&IF(M6<>"",""""&M$4&"""","") ]]></f>
      </c>
      <c r="AX6">
        <f><![CDATA[  AW6&IF(AND(AW6<>"",N6<>""),", ","")&IF(N6<>"",""""&N$4&"""","") ]]></f>
      </c>
      <c r="AY6">
        <f><![CDATA[  AX6&IF(AND(AX6<>"",O6<>""),", ","")&IF(O6<>"",""""&O$4&"""","") ]]></f>
      </c>
      <c r="AZ6">
        <f><![CDATA[  AY6&IF(AND(AY6<>"",P6<>""),", ","")&IF(P6<>"",""""&P$4&"""","") ]]></f>
      </c>
      <c r="BA6">
        <f><![CDATA[  AZ6&IF(AND(AZ6<>"",Q6<>""),", ","")&IF(Q6<>"",""""&Q$4&"""","") ]]></f>
      </c>
      <c r="BB6">
        <f><![CDATA[  BA6&IF(AND(BA6<>"",R6<>""),", ","")&IF(R6<>"",""""&R$4&"""","") ]]></f>
      </c>
      <c r="BC6">
        <f><![CDATA[  BB6&IF(AND(BB6<>"",S6<>""),", ","")&IF(S6<>"",""""&S$4&"""","") ]]></f>
      </c>
      <c r="BD6">
        <f><![CDATA[  BC6&IF(AND(BC6<>"",T6<>""),", ","")&IF(T6<>"",""""&T$4&"""","") ]]></f>
      </c>
      <c r="BE6">
        <f><![CDATA[  BD6&IF(AND(BD6<>"",U6<>""),", ","")&IF(U6<>"",""""&U$4&"""","") ]]></f>
      </c>
      <c r="BF6">
        <f><![CDATA[  BE6&IF(AND(BE6<>"",V6<>""),", ","")&IF(V6<>"",""""&V$4&"""","") ]]></f>
      </c>
      <c r="BG6">
        <f><![CDATA[  BF6&IF(AND(BF6<>"",W6<>""),", ","")&IF(W6<>"",""""&W$4&"""","") ]]></f>
      </c>
      <c r="BH6">
        <f><![CDATA[  BG6&IF(AND(BG6<>"",X6<>""),", ","")&IF(X6<>"",""""&X$4&"""","") ]]></f>
      </c>
      <c r="BI6">
        <f><![CDATA[  BH6&IF(AND(BH6<>"",Y6<>""),", ","")&IF(Y6<>"",""""&Y$4&"""","") ]]></f>
      </c>
      <c r="BJ6">
        <f><![CDATA[  BI6&IF(AND(BI6<>"",Z6<>""),", ","")&IF(Z6<>"",""""&Z$4&"""","") ]]></f>
      </c>
      <c r="BK6">
        <f><![CDATA[  BJ6&IF(AND(BJ6<>"",AA6<>""),", ","")&IF(AA6<>"",""""&AA$4&"""","") ]]></f>
      </c>
      <c r="BL6">
        <f><![CDATA[  BK6&IF(AND(BK6<>"",AB6<>""),", ","")&IF(AB6<>"",""""&AB$4&"""","") ]]></f>
      </c>
      <c r="BM6">
        <f><![CDATA[  BL6&IF(AND(BL6<>"",AC6<>""),", ","")&IF(AC6<>"",""""&AC$4&"""","") ]]></f>
      </c>
      <c r="BN6">
        <f><![CDATA[  BM6&IF(AND(BM6<>"",AD6<>""),", ","")&IF(AD6<>"",""""&AD$4&"""","") ]]></f>
      </c>
      <c r="BO6">
        <f><![CDATA[  BN6&IF(AND(BN6<>"",AE6<>""),", ","")&IF(AE6<>"",""""&AE$4&"""","") ]]></f>
      </c>
      <c r="BP6">
        <f><![CDATA[  BO6&IF(AND(BO6<>"",AF6<>""),", ","")&IF(AF6<>"",""""&AF$4&"""","") ]]></f>
      </c>
      <c r="BQ6">
        <f><![CDATA[  BP6&IF(AND(BP6<>"",AG6<>""),", ","")&IF(AG6<>"",""""&AG$4&"""","") ]]></f>
      </c>
      <c r="BR6">
        <f><![CDATA[  BQ6&IF(AND(BQ6<>"",AH6<>""),", ","")&IF(AH6<>"",""""&AH$4&"""","") ]]></f>
      </c>
      <c r="BS6">
        <f><![CDATA[  BR6&IF(AND(BR6<>"",AI6<>""),", ","")&IF(AI6<>"",""""&AI$4&"""","") ]]></f>
      </c>
      <c r="BT6">
        <f>IF(A6&lt;&gt;"", "'"&amp;A6&amp;"'" ,"")</f>
      </c>
      <c r="BU6">
        <f><![CDATA[  BT6&IF(AND(BT6<>"",B6<>""),", ","")&IF(B6<>"", "'"&B6&"'" ,"") ]]></f>
      </c>
      <c r="BV6">
        <f><![CDATA[  BU6&IF(AND(BU6<>"",C6<>""),", ","")&IF(C6<>"", "'"&C6&"'" ,"") ]]></f>
      </c>
      <c r="BW6">
        <f>  BV6&amp;IF(AND(BV6&lt;&gt;"",D6&lt;&gt;""),", ","")&amp;IF(D6&lt;&gt;"",D6,"") </f>
      </c>
      <c r="BX6">
        <f><![CDATA[  BW6&IF(AND(BW6<>"",E6<>""),", ","")&IF(E6<>"", "'"&E6&"'" ,"") ]]></f>
      </c>
      <c r="BY6">
        <f><![CDATA[  BX6&IF(AND(BX6<>"",F6<>""),", ","")&IF(F6<>"", "'"&F6&"'" ,"") ]]></f>
      </c>
      <c r="BZ6">
        <f><![CDATA[  BY6&IF(AND(BY6<>"",G6<>""),", ","")&IF(G6<>"", "'"&TEXT(G6,"ГГГГ-ММ-ДД")&"'" ,"") ]]></f>
      </c>
      <c r="CA6">
        <f><![CDATA[  BZ6&IF(AND(BZ6<>"",H6<>""),", ","")&IF(H6<>"", "'"&TEXT(H6,"ГГГГ-ММ-ДД")&"'" ,"") ]]></f>
      </c>
      <c r="CB6">
        <f><![CDATA[  CA6&IF(AND(CA6<>"",I6<>""),", ","")&IF(I6<>"", "'"&TEXT(I6,"ГГГГ-ММ-ДД")&"'" ,"") ]]></f>
      </c>
      <c r="CC6">
        <f>  CB6&amp;IF(AND(CB6&lt;&gt;"",J6&lt;&gt;""),", ","")&amp;IF(J6&lt;&gt;"",J6,"") </f>
      </c>
      <c r="CD6">
        <f>  CC6&amp;IF(AND(CC6&lt;&gt;"",K6&lt;&gt;""),", ","")&amp;IF(K6&lt;&gt;"",K6,"") </f>
      </c>
      <c r="CE6">
        <f><![CDATA[  CD6&IF(AND(CD6<>"",L6<>""),", ","")&IF(L6<>"", "'"&L6&"'" ,"") ]]></f>
      </c>
      <c r="CF6">
        <f><![CDATA[  CE6&IF(AND(CE6<>"",M6<>""),", ","")&IF(M6<>"", "'"&M6&"'" ,"") ]]></f>
      </c>
      <c r="CG6">
        <f><![CDATA[  CF6&IF(AND(CF6<>"",N6<>""),", ","")&IF(N6<>"", "'"&N6&"'" ,"") ]]></f>
      </c>
      <c r="CH6">
        <f><![CDATA[  CG6&IF(AND(CG6<>"",O6<>""),", ","")&IF(O6<>"", "'"&O6&"'" ,"") ]]></f>
      </c>
      <c r="CI6">
        <f><![CDATA[  CH6&IF(AND(CH6<>"",P6<>""),", ","")&IF(P6<>"", "'"&P6&"'" ,"") ]]></f>
      </c>
      <c r="CJ6">
        <f><![CDATA[  CI6&IF(AND(CI6<>"",Q6<>""),", ","")&IF(Q6<>"", "'"&Q6&"'" ,"") ]]></f>
      </c>
      <c r="CK6">
        <f><![CDATA[  CJ6&IF(AND(CJ6<>"",R6<>""),", ","")&IF(R6<>"", "'"&R6&"'" ,"") ]]></f>
      </c>
      <c r="CL6">
        <f><![CDATA[  CK6&IF(AND(CK6<>"",S6<>""),", ","")&IF(S6<>"", "'"&S6&"'" ,"") ]]></f>
      </c>
      <c r="CM6">
        <f><![CDATA[  CL6&IF(AND(CL6<>"",T6<>""),", ","")&IF(T6<>"", "'"&T6&"'" ,"") ]]></f>
      </c>
      <c r="CN6">
        <f><![CDATA[  CM6&IF(AND(CM6<>"",U6<>""),", ","")&IF(U6<>"", "'"&U6&"'" ,"") ]]></f>
      </c>
      <c r="CO6">
        <f><![CDATA[  CN6&IF(AND(CN6<>"",V6<>""),", ","")&IF(V6<>"", "'"&V6&"'" ,"") ]]></f>
      </c>
      <c r="CP6">
        <f><![CDATA[  CO6&IF(AND(CO6<>"",W6<>""),", ","")&IF(W6<>"", "'"&W6&"'" ,"") ]]></f>
      </c>
      <c r="CQ6">
        <f><![CDATA[  CP6&IF(AND(CP6<>"",X6<>""),", ","")&IF(X6<>"", "'"&X6&"'" ,"") ]]></f>
      </c>
      <c r="CR6">
        <f>  CQ6&amp;IF(AND(CQ6&lt;&gt;"",Y6&lt;&gt;""),", ","")&amp;IF(Y6&lt;&gt;"",Y6,"") </f>
      </c>
      <c r="CS6">
        <f><![CDATA[  CR6&IF(AND(CR6<>"",Z6<>""),", ","")&IF(Z6<>"", "'"&Z6&"'" ,"") ]]></f>
      </c>
      <c r="CT6">
        <f>  CS6&amp;IF(AND(CS6&lt;&gt;"",AA6&lt;&gt;""),", ","")&amp;IF(AA6&lt;&gt;"",AA6,"") </f>
      </c>
      <c r="CU6">
        <f><![CDATA[  CT6&IF(AND(CT6<>"",AB6<>""),", ","")&IF(AB6<>"", "'"&AB6&"'" ,"") ]]></f>
      </c>
      <c r="CV6">
        <f>  CU6&amp;IF(AND(CU6&lt;&gt;"",AC6&lt;&gt;""),", ","")&amp;IF(AC6&lt;&gt;"",AC6,"") </f>
      </c>
      <c r="CW6">
        <f><![CDATA[  CV6&IF(AND(CV6<>"",AD6<>""),", ","")&IF(AD6<>"", "'"&AD6&"'" ,"") ]]></f>
      </c>
      <c r="CX6">
        <f><![CDATA[  CW6&IF(AND(CW6<>"",AE6<>""),", ","")&IF(AE6<>"", "'"&AE6&"'" ,"") ]]></f>
      </c>
      <c r="CY6">
        <f><![CDATA[  CX6&IF(AND(CX6<>"",AF6<>""),", ","")&IF(AF6<>"", "'"&AF6&"'" ,"") ]]></f>
      </c>
      <c r="CZ6">
        <f><![CDATA[  CY6&IF(AND(CY6<>"",AG6<>""),", ","")&IF(AG6<>"", "'"&TEXT(AG6,"ГГГГ-ММ-ДД")&" "&TEXT(AG6,"ЧЧ:мм:сс")&"'" ,"") ]]></f>
      </c>
      <c r="DA6">
        <f><![CDATA[  CZ6&IF(AND(CZ6<>"",AH6<>""),", ","")&IF(AH6<>"", "'"&AH6&"'" ,"") ]]></f>
      </c>
      <c r="DB6">
        <f><![CDATA[  DA6&IF(AND(DA6<>"",AI6<>""),", ","")&IF(AI6<>"", "'"&TEXT(AI6,"ГГГГ-ММ-ДД")&" "&TEXT(AI6,"ЧЧ:мм:сс")&"'"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J6"/>
  <sheetViews>
    <sheetView workbookViewId="0"/>
  </sheetViews>
  <sheetFormatPr defaultRowHeight="15.0"/>
  <sheetData>
    <row r="1">
      <c r="A1" t="s" s="0">
        <v>0</v>
      </c>
      <c r="B1" t="s" s="0">
        <v>162</v>
      </c>
      <c r="C1" t="s" s="0">
        <v>163</v>
      </c>
    </row>
    <row r="2">
      <c r="A2" t="s" s="0">
        <v>3</v>
      </c>
      <c r="B2" t="s" s="0">
        <v>3</v>
      </c>
      <c r="C2" t="s" s="0">
        <v>3</v>
      </c>
    </row>
    <row r="3">
      <c r="A3" t="s" s="0">
        <v>4</v>
      </c>
      <c r="B3" t="s" s="0">
        <v>164</v>
      </c>
      <c r="C3" t="s" s="0">
        <v>169</v>
      </c>
    </row>
    <row r="4">
      <c r="A4" t="s" s="0">
        <v>5</v>
      </c>
      <c r="B4" t="s" s="0">
        <v>165</v>
      </c>
      <c r="C4" t="s" s="0">
        <v>170</v>
      </c>
    </row>
    <row r="5">
      <c r="A5" t="s" s="0">
        <v>6</v>
      </c>
      <c r="B5" t="s" s="0">
        <v>166</v>
      </c>
      <c r="C5" t="s">
        <v>171</v>
      </c>
      <c r="D5" t="s">
        <v>161</v>
      </c>
      <c r="E5" t="s">
        <v>7</v>
      </c>
      <c r="F5" t="s">
        <v>167</v>
      </c>
      <c r="G5" t="s">
        <v>172</v>
      </c>
      <c r="H5" t="s">
        <v>8</v>
      </c>
      <c r="I5" t="s">
        <v>168</v>
      </c>
      <c r="J5" t="s">
        <v>173</v>
      </c>
    </row>
    <row r="6">
      <c r="D6" s="0">
        <f><![CDATA["INSERT INTO """&A$1&"""."""&B$1&""" ("&G6&") VALUES ("&J6&");" ]]></f>
      </c>
      <c r="E6">
        <f>IF(A6&lt;&gt;"",""""&amp;A$4&amp;"""","")</f>
      </c>
      <c r="F6">
        <f><![CDATA[  E6&IF(AND(E6<>"",B6<>""),", ","")&IF(B6<>"",""""&B$4&"""","") ]]></f>
      </c>
      <c r="G6">
        <f><![CDATA[  F6&IF(AND(F6<>"",C6<>""),", ","")&IF(C6<>"",""""&C$4&"""","") ]]></f>
      </c>
      <c r="H6">
        <f>IF(A6&lt;&gt;"", "'"&amp;A6&amp;"'" ,"")</f>
      </c>
      <c r="I6">
        <f><![CDATA[  H6&IF(AND(H6<>"",B6<>""),", ","")&IF(B6<>"", "'"&B6&"'" ,"") ]]></f>
      </c>
      <c r="J6">
        <f><![CDATA[  I6&IF(AND(I6<>"",C6<>""),", ","")&IF(C6<>"", "'"&C6&"'"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2024-04-05T16:59:22Z</dcterms:created>
  <dc:creator>Apache POI</dc:creator>
</cp:coreProperties>
</file>