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reditor" r:id="rId3" sheetId="1"/>
    <sheet name="Debtor" r:id="rId4" sheetId="2"/>
    <sheet name="BusinessPartner" r:id="rId5" sheetId="3"/>
  </sheets>
</workbook>
</file>

<file path=xl/sharedStrings.xml><?xml version="1.0" encoding="utf-8"?>
<sst xmlns="http://schemas.openxmlformats.org/spreadsheetml/2006/main" count="132" uniqueCount="46">
  <si>
    <t>bp</t>
  </si>
  <si>
    <t>creditors</t>
  </si>
  <si>
    <t>Creditor</t>
  </si>
  <si>
    <t/>
  </si>
  <si>
    <t>Creditor id</t>
  </si>
  <si>
    <t>id</t>
  </si>
  <si>
    <t>varchar(10), PK, NN</t>
  </si>
  <si>
    <t>F id</t>
  </si>
  <si>
    <t>V id</t>
  </si>
  <si>
    <t>Name</t>
  </si>
  <si>
    <t>name</t>
  </si>
  <si>
    <t>varchar(100), NN</t>
  </si>
  <si>
    <t>F name</t>
  </si>
  <si>
    <t>V name</t>
  </si>
  <si>
    <t>User created record</t>
  </si>
  <si>
    <t>created_by</t>
  </si>
  <si>
    <t>varchar(20), NN</t>
  </si>
  <si>
    <t>F created_by</t>
  </si>
  <si>
    <t>V created_by</t>
  </si>
  <si>
    <t>Timestamp of record create</t>
  </si>
  <si>
    <t>created_at</t>
  </si>
  <si>
    <t>timestamptz, NN</t>
  </si>
  <si>
    <t>F created_at</t>
  </si>
  <si>
    <t>V created_at</t>
  </si>
  <si>
    <t>User updated record</t>
  </si>
  <si>
    <t>updated_by</t>
  </si>
  <si>
    <t>F updated_by</t>
  </si>
  <si>
    <t>V updated_by</t>
  </si>
  <si>
    <t>Timestamp of record update</t>
  </si>
  <si>
    <t>updated_at</t>
  </si>
  <si>
    <t>F updated_at</t>
  </si>
  <si>
    <t>V updated_at</t>
  </si>
  <si>
    <t>Insert Statement</t>
  </si>
  <si>
    <t>debtors</t>
  </si>
  <si>
    <t>Debtor</t>
  </si>
  <si>
    <t>Debtor id</t>
  </si>
  <si>
    <t>business_partners</t>
  </si>
  <si>
    <t>Business partner</t>
  </si>
  <si>
    <t>Business partner id</t>
  </si>
  <si>
    <t>creditor_id</t>
  </si>
  <si>
    <t>varchar(10)</t>
  </si>
  <si>
    <t>F creditor_id</t>
  </si>
  <si>
    <t>V creditor_id</t>
  </si>
  <si>
    <t>debtor_id</t>
  </si>
  <si>
    <t>F debtor_id</t>
  </si>
  <si>
    <t>V debtor_id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</si>
</sst>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S6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</row>
    <row r="3">
      <c r="A3" t="s" s="0">
        <v>4</v>
      </c>
      <c r="B3" t="s" s="0">
        <v>9</v>
      </c>
      <c r="C3" t="s" s="0">
        <v>14</v>
      </c>
      <c r="D3" t="s" s="0">
        <v>19</v>
      </c>
      <c r="E3" t="s" s="0">
        <v>24</v>
      </c>
      <c r="F3" t="s" s="0">
        <v>28</v>
      </c>
    </row>
    <row r="4">
      <c r="A4" t="s" s="0">
        <v>5</v>
      </c>
      <c r="B4" t="s" s="0">
        <v>10</v>
      </c>
      <c r="C4" t="s" s="0">
        <v>15</v>
      </c>
      <c r="D4" t="s" s="0">
        <v>20</v>
      </c>
      <c r="E4" t="s" s="0">
        <v>25</v>
      </c>
      <c r="F4" t="s" s="0">
        <v>29</v>
      </c>
    </row>
    <row r="5">
      <c r="A5" t="s" s="0">
        <v>6</v>
      </c>
      <c r="B5" t="s" s="0">
        <v>11</v>
      </c>
      <c r="C5" t="s">
        <v>16</v>
      </c>
      <c r="D5" t="s">
        <v>21</v>
      </c>
      <c r="E5" t="s">
        <v>16</v>
      </c>
      <c r="F5" t="s">
        <v>21</v>
      </c>
      <c r="G5" t="s">
        <v>32</v>
      </c>
      <c r="H5" t="s">
        <v>7</v>
      </c>
      <c r="I5" t="s">
        <v>12</v>
      </c>
      <c r="J5" t="s">
        <v>17</v>
      </c>
      <c r="K5" t="s">
        <v>22</v>
      </c>
      <c r="L5" t="s">
        <v>26</v>
      </c>
      <c r="M5" t="s">
        <v>30</v>
      </c>
      <c r="N5" t="s">
        <v>8</v>
      </c>
      <c r="O5" t="s">
        <v>13</v>
      </c>
      <c r="P5" t="s">
        <v>18</v>
      </c>
      <c r="Q5" t="s">
        <v>23</v>
      </c>
      <c r="R5" t="s">
        <v>27</v>
      </c>
      <c r="S5" t="s">
        <v>31</v>
      </c>
    </row>
    <row r="6">
      <c r="G6" s="0">
        <f><![CDATA["INSERT INTO """&A$1&"""."""&B$1&""" ("&M6&") VALUES ("&S6&");" ]]></f>
      </c>
      <c r="H6">
        <f>IF(A6&lt;&gt;"",""""&amp;A$4&amp;"""","")</f>
      </c>
      <c r="I6">
        <f><![CDATA[  H6&IF(AND(H6<>"",B6<>""),", ","")&IF(B6<>"",""""&B$4&"""","") ]]></f>
      </c>
      <c r="J6">
        <f><![CDATA[  I6&IF(AND(I6<>"",C6<>""),", ","")&IF(C6<>"",""""&C$4&"""","") ]]></f>
      </c>
      <c r="K6">
        <f><![CDATA[  J6&IF(AND(J6<>"",D6<>""),", ","")&IF(D6<>"",""""&D$4&"""","") ]]></f>
      </c>
      <c r="L6">
        <f><![CDATA[  K6&IF(AND(K6<>"",E6<>""),", ","")&IF(E6<>"",""""&E$4&"""","") ]]></f>
      </c>
      <c r="M6">
        <f><![CDATA[  L6&IF(AND(L6<>"",F6<>""),", ","")&IF(F6<>"",""""&F$4&"""","") ]]></f>
      </c>
      <c r="N6">
        <f>IF(A6&lt;&gt;"", "'"&amp;A6&amp;"'" ,"")</f>
      </c>
      <c r="O6">
        <f><![CDATA[  N6&IF(AND(N6<>"",B6<>""),", ","")&IF(B6<>"", "'"&B6&"'" ,"") ]]></f>
      </c>
      <c r="P6">
        <f><![CDATA[  O6&IF(AND(O6<>"",C6<>""),", ","")&IF(C6<>"", "'"&C6&"'" ,"") ]]></f>
      </c>
      <c r="Q6">
        <f><![CDATA[  P6&IF(AND(P6<>"",D6<>""),", ","")&IF(D6<>"", "'"&TEXT(D6,"YYYY-MM-DD")&" "&TEXT(D6,"HH:mm:ss")&"'" ,"") ]]></f>
      </c>
      <c r="R6">
        <f><![CDATA[  Q6&IF(AND(Q6<>"",E6<>""),", ","")&IF(E6<>"", "'"&E6&"'" ,"") ]]></f>
      </c>
      <c r="S6">
        <f><![CDATA[  R6&IF(AND(R6<>"",F6<>""),", ","")&IF(F6<>"", "'"&TEXT(F6,"YYYY-MM-DD")&" "&TEXT(F6,"HH:mm:ss")&"'" ,"") ]]>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S6"/>
  <sheetViews>
    <sheetView workbookViewId="0"/>
  </sheetViews>
  <sheetFormatPr defaultRowHeight="15.0"/>
  <sheetData>
    <row r="1">
      <c r="A1" t="s" s="0">
        <v>0</v>
      </c>
      <c r="B1" t="s" s="0">
        <v>33</v>
      </c>
      <c r="C1" t="s" s="0">
        <v>34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</row>
    <row r="3">
      <c r="A3" t="s" s="0">
        <v>35</v>
      </c>
      <c r="B3" t="s" s="0">
        <v>9</v>
      </c>
      <c r="C3" t="s" s="0">
        <v>14</v>
      </c>
      <c r="D3" t="s" s="0">
        <v>19</v>
      </c>
      <c r="E3" t="s" s="0">
        <v>24</v>
      </c>
      <c r="F3" t="s" s="0">
        <v>28</v>
      </c>
    </row>
    <row r="4">
      <c r="A4" t="s" s="0">
        <v>5</v>
      </c>
      <c r="B4" t="s" s="0">
        <v>10</v>
      </c>
      <c r="C4" t="s" s="0">
        <v>15</v>
      </c>
      <c r="D4" t="s" s="0">
        <v>20</v>
      </c>
      <c r="E4" t="s" s="0">
        <v>25</v>
      </c>
      <c r="F4" t="s" s="0">
        <v>29</v>
      </c>
    </row>
    <row r="5">
      <c r="A5" t="s" s="0">
        <v>6</v>
      </c>
      <c r="B5" t="s" s="0">
        <v>11</v>
      </c>
      <c r="C5" t="s">
        <v>16</v>
      </c>
      <c r="D5" t="s">
        <v>21</v>
      </c>
      <c r="E5" t="s">
        <v>16</v>
      </c>
      <c r="F5" t="s">
        <v>21</v>
      </c>
      <c r="G5" t="s">
        <v>32</v>
      </c>
      <c r="H5" t="s">
        <v>7</v>
      </c>
      <c r="I5" t="s">
        <v>12</v>
      </c>
      <c r="J5" t="s">
        <v>17</v>
      </c>
      <c r="K5" t="s">
        <v>22</v>
      </c>
      <c r="L5" t="s">
        <v>26</v>
      </c>
      <c r="M5" t="s">
        <v>30</v>
      </c>
      <c r="N5" t="s">
        <v>8</v>
      </c>
      <c r="O5" t="s">
        <v>13</v>
      </c>
      <c r="P5" t="s">
        <v>18</v>
      </c>
      <c r="Q5" t="s">
        <v>23</v>
      </c>
      <c r="R5" t="s">
        <v>27</v>
      </c>
      <c r="S5" t="s">
        <v>31</v>
      </c>
    </row>
    <row r="6">
      <c r="G6" s="0">
        <f><![CDATA["INSERT INTO """&A$1&"""."""&B$1&""" ("&M6&") VALUES ("&S6&");" ]]></f>
      </c>
      <c r="H6">
        <f>IF(A6&lt;&gt;"",""""&amp;A$4&amp;"""","")</f>
      </c>
      <c r="I6">
        <f><![CDATA[  H6&IF(AND(H6<>"",B6<>""),", ","")&IF(B6<>"",""""&B$4&"""","") ]]></f>
      </c>
      <c r="J6">
        <f><![CDATA[  I6&IF(AND(I6<>"",C6<>""),", ","")&IF(C6<>"",""""&C$4&"""","") ]]></f>
      </c>
      <c r="K6">
        <f><![CDATA[  J6&IF(AND(J6<>"",D6<>""),", ","")&IF(D6<>"",""""&D$4&"""","") ]]></f>
      </c>
      <c r="L6">
        <f><![CDATA[  K6&IF(AND(K6<>"",E6<>""),", ","")&IF(E6<>"",""""&E$4&"""","") ]]></f>
      </c>
      <c r="M6">
        <f><![CDATA[  L6&IF(AND(L6<>"",F6<>""),", ","")&IF(F6<>"",""""&F$4&"""","") ]]></f>
      </c>
      <c r="N6">
        <f>IF(A6&lt;&gt;"", "'"&amp;A6&amp;"'" ,"")</f>
      </c>
      <c r="O6">
        <f><![CDATA[  N6&IF(AND(N6<>"",B6<>""),", ","")&IF(B6<>"", "'"&B6&"'" ,"") ]]></f>
      </c>
      <c r="P6">
        <f><![CDATA[  O6&IF(AND(O6<>"",C6<>""),", ","")&IF(C6<>"", "'"&C6&"'" ,"") ]]></f>
      </c>
      <c r="Q6">
        <f><![CDATA[  P6&IF(AND(P6<>"",D6<>""),", ","")&IF(D6<>"", "'"&TEXT(D6,"YYYY-MM-DD")&" "&TEXT(D6,"HH:mm:ss")&"'" ,"") ]]></f>
      </c>
      <c r="R6">
        <f><![CDATA[  Q6&IF(AND(Q6<>"",E6<>""),", ","")&IF(E6<>"", "'"&E6&"'" ,"") ]]></f>
      </c>
      <c r="S6">
        <f><![CDATA[  R6&IF(AND(R6<>"",F6<>""),", ","")&IF(F6<>"", "'"&TEXT(F6,"YYYY-MM-DD")&" "&TEXT(F6,"HH:mm:ss")&"'" ,"") ]]>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Y6"/>
  <sheetViews>
    <sheetView workbookViewId="0"/>
  </sheetViews>
  <sheetFormatPr defaultRowHeight="15.0"/>
  <sheetData>
    <row r="1">
      <c r="A1" t="s" s="0">
        <v>0</v>
      </c>
      <c r="B1" t="s" s="0">
        <v>36</v>
      </c>
      <c r="C1" t="s" s="0">
        <v>37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3</v>
      </c>
    </row>
    <row r="3">
      <c r="A3" t="s" s="0">
        <v>38</v>
      </c>
      <c r="B3" t="s" s="0">
        <v>9</v>
      </c>
      <c r="C3" t="s" s="0">
        <v>4</v>
      </c>
      <c r="D3" t="s" s="0">
        <v>35</v>
      </c>
      <c r="E3" t="s" s="0">
        <v>14</v>
      </c>
      <c r="F3" t="s" s="0">
        <v>19</v>
      </c>
      <c r="G3" t="s" s="0">
        <v>24</v>
      </c>
      <c r="H3" t="s" s="0">
        <v>28</v>
      </c>
    </row>
    <row r="4">
      <c r="A4" t="s" s="0">
        <v>5</v>
      </c>
      <c r="B4" t="s" s="0">
        <v>10</v>
      </c>
      <c r="C4" t="s" s="0">
        <v>39</v>
      </c>
      <c r="D4" t="s" s="0">
        <v>43</v>
      </c>
      <c r="E4" t="s" s="0">
        <v>15</v>
      </c>
      <c r="F4" t="s" s="0">
        <v>20</v>
      </c>
      <c r="G4" t="s" s="0">
        <v>25</v>
      </c>
      <c r="H4" t="s" s="0">
        <v>29</v>
      </c>
    </row>
    <row r="5">
      <c r="A5" t="s" s="0">
        <v>6</v>
      </c>
      <c r="B5" t="s" s="0">
        <v>11</v>
      </c>
      <c r="C5" t="s">
        <v>40</v>
      </c>
      <c r="D5" t="s">
        <v>40</v>
      </c>
      <c r="E5" t="s">
        <v>16</v>
      </c>
      <c r="F5" t="s">
        <v>21</v>
      </c>
      <c r="G5" t="s">
        <v>16</v>
      </c>
      <c r="H5" t="s">
        <v>21</v>
      </c>
      <c r="I5" t="s">
        <v>32</v>
      </c>
      <c r="J5" t="s">
        <v>7</v>
      </c>
      <c r="K5" t="s">
        <v>12</v>
      </c>
      <c r="L5" t="s">
        <v>41</v>
      </c>
      <c r="M5" t="s">
        <v>44</v>
      </c>
      <c r="N5" t="s">
        <v>17</v>
      </c>
      <c r="O5" t="s">
        <v>22</v>
      </c>
      <c r="P5" t="s">
        <v>26</v>
      </c>
      <c r="Q5" t="s">
        <v>30</v>
      </c>
      <c r="R5" t="s">
        <v>8</v>
      </c>
      <c r="S5" t="s">
        <v>13</v>
      </c>
      <c r="T5" t="s">
        <v>42</v>
      </c>
      <c r="U5" t="s">
        <v>45</v>
      </c>
      <c r="V5" t="s">
        <v>18</v>
      </c>
      <c r="W5" t="s">
        <v>23</v>
      </c>
      <c r="X5" t="s">
        <v>27</v>
      </c>
      <c r="Y5" t="s">
        <v>31</v>
      </c>
    </row>
    <row r="6">
      <c r="I6" s="0">
        <f><![CDATA["INSERT INTO """&A$1&"""."""&B$1&""" ("&Q6&") VALUES ("&Y6&");" ]]></f>
      </c>
      <c r="J6">
        <f>IF(A6&lt;&gt;"",""""&amp;A$4&amp;"""","")</f>
      </c>
      <c r="K6">
        <f><![CDATA[  J6&IF(AND(J6<>"",B6<>""),", ","")&IF(B6<>"",""""&B$4&"""","") ]]></f>
      </c>
      <c r="L6">
        <f><![CDATA[  K6&IF(AND(K6<>"",C6<>""),", ","")&IF(C6<>"",""""&C$4&"""","") ]]></f>
      </c>
      <c r="M6">
        <f><![CDATA[  L6&IF(AND(L6<>"",D6<>""),", ","")&IF(D6<>"",""""&D$4&"""","") ]]></f>
      </c>
      <c r="N6">
        <f><![CDATA[  M6&IF(AND(M6<>"",E6<>""),", ","")&IF(E6<>"",""""&E$4&"""","") ]]></f>
      </c>
      <c r="O6">
        <f><![CDATA[  N6&IF(AND(N6<>"",F6<>""),", ","")&IF(F6<>"",""""&F$4&"""","") ]]></f>
      </c>
      <c r="P6">
        <f><![CDATA[  O6&IF(AND(O6<>"",G6<>""),", ","")&IF(G6<>"",""""&G$4&"""","") ]]></f>
      </c>
      <c r="Q6">
        <f><![CDATA[  P6&IF(AND(P6<>"",H6<>""),", ","")&IF(H6<>"",""""&H$4&"""","") ]]></f>
      </c>
      <c r="R6">
        <f>IF(A6&lt;&gt;"", "'"&amp;A6&amp;"'" ,"")</f>
      </c>
      <c r="S6">
        <f><![CDATA[  R6&IF(AND(R6<>"",B6<>""),", ","")&IF(B6<>"", "'"&B6&"'" ,"") ]]></f>
      </c>
      <c r="T6">
        <f><![CDATA[  S6&IF(AND(S6<>"",C6<>""),", ","")&IF(C6<>"", "'"&C6&"'" ,"") ]]></f>
      </c>
      <c r="U6">
        <f><![CDATA[  T6&IF(AND(T6<>"",D6<>""),", ","")&IF(D6<>"", "'"&D6&"'" ,"") ]]></f>
      </c>
      <c r="V6">
        <f><![CDATA[  U6&IF(AND(U6<>"",E6<>""),", ","")&IF(E6<>"", "'"&E6&"'" ,"") ]]></f>
      </c>
      <c r="W6">
        <f><![CDATA[  V6&IF(AND(V6<>"",F6<>""),", ","")&IF(F6<>"", "'"&TEXT(F6,"YYYY-MM-DD")&" "&TEXT(F6,"HH:mm:ss")&"'" ,"") ]]></f>
      </c>
      <c r="X6">
        <f><![CDATA[  W6&IF(AND(W6<>"",G6<>""),", ","")&IF(G6<>"", "'"&G6&"'" ,"") ]]></f>
      </c>
      <c r="Y6">
        <f><![CDATA[  X6&IF(AND(X6<>"",H6<>""),", ","")&IF(H6<>"", "'"&TEXT(H6,"YYYY-MM-DD")&" "&TEXT(H6,"HH:mm:ss")&"'" ,"") ]]>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2024-04-21T08:20:53Z</dcterms:created>
  <dc:creator>Apache POI</dc:creator>
</cp:coreProperties>
</file>