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<sst xmlns="http://schemas.openxmlformats.org/spreadsheetml/2006/main" count="54" uniqueCount="22">
  <si>
    <t/>
  </si>
  <si>
    <t>persons</t>
  </si>
  <si>
    <t>Person</t>
  </si>
  <si>
    <t>id</t>
  </si>
  <si>
    <t>integer, PK, NN, INC</t>
  </si>
  <si>
    <t>firstname</t>
  </si>
  <si>
    <t>varchar(40), NN</t>
  </si>
  <si>
    <t>lastname</t>
  </si>
  <si>
    <t>updated_by</t>
  </si>
  <si>
    <t>varchar(20), NN</t>
  </si>
  <si>
    <t>updated_at</t>
  </si>
  <si>
    <t>timestamptz, NN</t>
  </si>
  <si>
    <t>Insert Statement</t>
  </si>
  <si>
    <t>groups</t>
  </si>
  <si>
    <t>Group</t>
  </si>
  <si>
    <t>name</t>
  </si>
  <si>
    <t>varchar(100), NN</t>
  </si>
  <si>
    <t>group_members</t>
  </si>
  <si>
    <t>Group member</t>
  </si>
  <si>
    <t>group_id</t>
  </si>
  <si>
    <t>integer, NN</t>
  </si>
  <si>
    <t>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</si>
</sst>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12</v>
      </c>
    </row>
    <row r="3">
      <c r="A3" t="s" s="0">
        <v>3</v>
      </c>
      <c r="B3" t="s" s="0">
        <v>5</v>
      </c>
      <c r="C3" t="s" s="0">
        <v>7</v>
      </c>
      <c r="D3" t="s" s="0">
        <v>8</v>
      </c>
      <c r="E3" t="s" s="0">
        <v>10</v>
      </c>
    </row>
    <row r="4">
      <c r="A4" t="s" s="0">
        <v>4</v>
      </c>
      <c r="B4" t="s" s="0">
        <v>6</v>
      </c>
      <c r="C4" t="s" s="0">
        <v>6</v>
      </c>
      <c r="D4" t="s" s="0">
        <v>9</v>
      </c>
      <c r="E4" t="s" s="0">
        <v>11</v>
      </c>
    </row>
    <row r="5">
      <c r="F5" s="0">
        <f><![CDATA["INSERT INTO """&B$1&""" ("&K5&") VALUES ("&P5&");" ]]></f>
      </c>
      <c r="G5">
        <f>IF(A5&lt;&gt;"",""""&amp;A$3&amp;"""","")</f>
      </c>
      <c r="H5">
        <f><![CDATA[  G5&IF(AND(G5<>"",B5<>""),", ","")&IF(B5<>"",""""&B$3&"""","") ]]></f>
      </c>
      <c r="I5">
        <f><![CDATA[  H5&IF(AND(H5<>"",C5<>""),", ","")&IF(C5<>"",""""&C$3&"""","") ]]></f>
      </c>
      <c r="J5">
        <f><![CDATA[  I5&IF(AND(I5<>"",D5<>""),", ","")&IF(D5<>"",""""&D$3&"""","") ]]></f>
      </c>
      <c r="K5">
        <f><![CDATA[  J5&IF(AND(J5<>"",E5<>""),", ","")&IF(E5<>"",""""&E$3&"""","") ]]></f>
      </c>
      <c r="L5">
        <f>IF(A5&lt;&gt;"",A5,"")</f>
      </c>
      <c r="M5">
        <f><![CDATA[  L5&IF(AND(L5<>"",B5<>""),", ","")&IF(B5<>"", "'"&B5&"'" ,"") ]]></f>
      </c>
      <c r="N5">
        <f><![CDATA[  M5&IF(AND(M5<>"",C5<>""),", ","")&IF(C5<>"", "'"&C5&"'" ,"") ]]></f>
      </c>
      <c r="O5">
        <f><![CDATA[  N5&IF(AND(N5<>"",D5<>""),", ","")&IF(D5<>"", "'"&D5&"'" ,"") ]]></f>
      </c>
      <c r="P5">
        <f><![CDATA[  O5&IF(AND(O5<>"",E5<>""),", ","")&IF(E5<>"", "'"&TEXT(E5,"YYYY-MM-DD")&" "&TEXT(E5,"HH:mm:ss")&"'"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5"/>
  <sheetViews>
    <sheetView workbookViewId="0"/>
  </sheetViews>
  <sheetFormatPr defaultRowHeight="15.0"/>
  <sheetData>
    <row r="1">
      <c r="A1" t="s" s="0">
        <v>0</v>
      </c>
      <c r="B1" t="s" s="0">
        <v>13</v>
      </c>
      <c r="C1" t="s" s="0">
        <v>14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12</v>
      </c>
    </row>
    <row r="3">
      <c r="A3" t="s" s="0">
        <v>3</v>
      </c>
      <c r="B3" t="s" s="0">
        <v>15</v>
      </c>
      <c r="C3" t="s" s="0">
        <v>8</v>
      </c>
      <c r="D3" t="s" s="0">
        <v>10</v>
      </c>
    </row>
    <row r="4">
      <c r="A4" t="s" s="0">
        <v>4</v>
      </c>
      <c r="B4" t="s" s="0">
        <v>16</v>
      </c>
      <c r="C4" t="s" s="0">
        <v>9</v>
      </c>
      <c r="D4" t="s" s="0">
        <v>11</v>
      </c>
    </row>
    <row r="5">
      <c r="E5" s="0">
        <f><![CDATA["INSERT INTO """&B$1&""" ("&I5&") VALUES ("&M5&");" ]]></f>
      </c>
      <c r="F5">
        <f>IF(A5&lt;&gt;"",""""&amp;A$3&amp;"""","")</f>
      </c>
      <c r="G5">
        <f><![CDATA[  F5&IF(AND(F5<>"",B5<>""),", ","")&IF(B5<>"",""""&B$3&"""","") ]]></f>
      </c>
      <c r="H5">
        <f><![CDATA[  G5&IF(AND(G5<>"",C5<>""),", ","")&IF(C5<>"",""""&C$3&"""","") ]]></f>
      </c>
      <c r="I5">
        <f><![CDATA[  H5&IF(AND(H5<>"",D5<>""),", ","")&IF(D5<>"",""""&D$3&"""","") ]]></f>
      </c>
      <c r="J5">
        <f>IF(A5&lt;&gt;"",A5,"")</f>
      </c>
      <c r="K5">
        <f><![CDATA[  J5&IF(AND(J5<>"",B5<>""),", ","")&IF(B5<>"", "'"&B5&"'" ,"") ]]></f>
      </c>
      <c r="L5">
        <f><![CDATA[  K5&IF(AND(K5<>"",C5<>""),", ","")&IF(C5<>"", "'"&C5&"'" ,"") ]]></f>
      </c>
      <c r="M5">
        <f><![CDATA[  L5&IF(AND(L5<>"",D5<>""),", ","")&IF(D5<>"", "'"&TEXT(D5,"YYYY-MM-DD")&" "&TEXT(D5,"HH:mm:ss")&"'"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5"/>
  <sheetViews>
    <sheetView workbookViewId="0"/>
  </sheetViews>
  <sheetFormatPr defaultRowHeight="15.0"/>
  <sheetData>
    <row r="1">
      <c r="A1" t="s" s="0">
        <v>0</v>
      </c>
      <c r="B1" t="s" s="0">
        <v>17</v>
      </c>
      <c r="C1" t="s" s="0">
        <v>18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12</v>
      </c>
    </row>
    <row r="3">
      <c r="A3" t="s" s="0">
        <v>3</v>
      </c>
      <c r="B3" t="s" s="0">
        <v>19</v>
      </c>
      <c r="C3" t="s" s="0">
        <v>21</v>
      </c>
      <c r="D3" t="s" s="0">
        <v>8</v>
      </c>
      <c r="E3" t="s" s="0">
        <v>10</v>
      </c>
    </row>
    <row r="4">
      <c r="A4" t="s" s="0">
        <v>4</v>
      </c>
      <c r="B4" t="s" s="0">
        <v>20</v>
      </c>
      <c r="C4" t="s" s="0">
        <v>20</v>
      </c>
      <c r="D4" t="s" s="0">
        <v>9</v>
      </c>
      <c r="E4" t="s" s="0">
        <v>11</v>
      </c>
    </row>
    <row r="5">
      <c r="F5" s="0">
        <f><![CDATA["INSERT INTO """&B$1&""" ("&K5&") VALUES ("&P5&");" ]]></f>
      </c>
      <c r="G5">
        <f>IF(A5&lt;&gt;"",""""&amp;A$3&amp;"""","")</f>
      </c>
      <c r="H5">
        <f><![CDATA[  G5&IF(AND(G5<>"",B5<>""),", ","")&IF(B5<>"",""""&B$3&"""","") ]]></f>
      </c>
      <c r="I5">
        <f><![CDATA[  H5&IF(AND(H5<>"",C5<>""),", ","")&IF(C5<>"",""""&C$3&"""","") ]]></f>
      </c>
      <c r="J5">
        <f><![CDATA[  I5&IF(AND(I5<>"",D5<>""),", ","")&IF(D5<>"",""""&D$3&"""","") ]]></f>
      </c>
      <c r="K5">
        <f><![CDATA[  J5&IF(AND(J5<>"",E5<>""),", ","")&IF(E5<>"",""""&E$3&"""","") ]]></f>
      </c>
      <c r="L5">
        <f>IF(A5&lt;&gt;"",A5,"")</f>
      </c>
      <c r="M5">
        <f>  L5&amp;IF(AND(L5&lt;&gt;"",B5&lt;&gt;""),", ","")&amp;IF(B5&lt;&gt;"",B5,"") </f>
      </c>
      <c r="N5">
        <f>  M5&amp;IF(AND(M5&lt;&gt;"",C5&lt;&gt;""),", ","")&amp;IF(C5&lt;&gt;"",C5,"") </f>
      </c>
      <c r="O5">
        <f><![CDATA[  N5&IF(AND(N5<>"",D5<>""),", ","")&IF(D5<>"", "'"&D5&"'" ,"") ]]></f>
      </c>
      <c r="P5">
        <f><![CDATA[  O5&IF(AND(O5<>"",E5<>""),", ","")&IF(E5<>"", "'"&TEXT(E5,"YYYY-MM-DD")&" "&TEXT(E5,"HH:mm:ss")&"'"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2023-10-22T10:52:20Z</dcterms:created>
  <dc:creator>Apache POI</dc:creator>
</cp:coreProperties>
</file>