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<sst xmlns="http://schemas.openxmlformats.org/spreadsheetml/2006/main" count="144" uniqueCount="64">
  <si>
    <t>ledger</t>
  </si>
  <si>
    <t>ledgers</t>
  </si>
  <si>
    <t>Ledger</t>
  </si>
  <si>
    <t/>
  </si>
  <si>
    <t>Ledger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</si>
  <si>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</si>
  <si>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</si>
  <si>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</si>
  <si>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</si>
  <si>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</si>
  <si>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</si>
  <si>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</si>
  <si>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</si>
  <si>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</si>
  <si>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Leading ledger indicator</t>
  </si>
  <si>
    <t>leading</t>
  </si>
  <si>
    <t>boolean, NN</t>
  </si>
  <si>
    <t>F leading</t>
  </si>
  <si>
    <t>V leading</t>
  </si>
  <si>
    <t>Ledger Type</t>
  </si>
  <si>
    <t>ledger_type</t>
  </si>
  <si>
    <t>ledger_type, NN</t>
  </si>
  <si>
    <t>F ledger_type</t>
  </si>
  <si>
    <t>V ledger_type</t>
  </si>
  <si>
    <t>Underlying ledger</t>
  </si>
  <si>
    <t>underlying_ledger</t>
  </si>
  <si>
    <t>varchar(4)</t>
  </si>
  <si>
    <t>F underlying_ledger</t>
  </si>
  <si>
    <t>V underlying_ledger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</si>
  <si>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</si>
  <si>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</si>
  <si>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</si>
  <si>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</si>
  <si>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</si>
  <si>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</si>
  <si>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</si>
  <si>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</si>
  <si>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</si>
  <si>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</si>
  <si>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</si>
  <si>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</si>
  <si>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</si>
  <si>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</si>
  <si>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</si>
  <si>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</si>
  <si>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</si>
  <si>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</si>
  <si>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</si>
  <si>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ledger_groups</t>
  </si>
  <si>
    <t>Ledger Group</t>
  </si>
  <si>
    <t>Ledger Group Id</t>
  </si>
  <si>
    <t>varchar(2), PK, NN</t>
  </si>
  <si>
    <t>ledger_group_ledgers</t>
  </si>
  <si>
    <t>Ledger assignments to ledger group</t>
  </si>
  <si>
    <t>ledger_group_id</t>
  </si>
  <si>
    <t>F ledger_group_id</t>
  </si>
  <si>
    <t>V ledger_group_id</t>
  </si>
  <si>
    <t>ledger_id</t>
  </si>
  <si>
    <t>F ledger_id</t>
  </si>
  <si>
    <t>V ledger_id</t>
  </si>
  <si>
    <t>Representative ledger indicator</t>
  </si>
  <si>
    <t>representative</t>
  </si>
  <si>
    <t>F representative</t>
  </si>
  <si>
    <t>V 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</si>
</sst>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39</v>
      </c>
      <c r="I3" t="s" s="0">
        <v>43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40</v>
      </c>
      <c r="I4" t="s" s="0">
        <v>44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36</v>
      </c>
      <c r="H5" t="s">
        <v>31</v>
      </c>
      <c r="I5" t="s">
        <v>36</v>
      </c>
      <c r="J5" t="s">
        <v>47</v>
      </c>
      <c r="K5" t="s">
        <v>7</v>
      </c>
      <c r="L5" t="s">
        <v>12</v>
      </c>
      <c r="M5" t="s">
        <v>17</v>
      </c>
      <c r="N5" t="s">
        <v>22</v>
      </c>
      <c r="O5" t="s">
        <v>27</v>
      </c>
      <c r="P5" t="s">
        <v>32</v>
      </c>
      <c r="Q5" t="s">
        <v>37</v>
      </c>
      <c r="R5" t="s">
        <v>41</v>
      </c>
      <c r="S5" t="s">
        <v>45</v>
      </c>
      <c r="T5" t="s">
        <v>8</v>
      </c>
      <c r="U5" t="s">
        <v>13</v>
      </c>
      <c r="V5" t="s">
        <v>18</v>
      </c>
      <c r="W5" t="s">
        <v>23</v>
      </c>
      <c r="X5" t="s">
        <v>28</v>
      </c>
      <c r="Y5" t="s">
        <v>33</v>
      </c>
      <c r="Z5" t="s">
        <v>38</v>
      </c>
      <c r="AA5" t="s">
        <v>42</v>
      </c>
      <c r="AB5" t="s">
        <v>46</v>
      </c>
    </row>
    <row r="6">
      <c r="J6" s="0">
        <f><![CDATA["INSERT INTO """&A$1&"""."""&B$1&""" ("&S6&") VALUES ("&AB6&");" ]]></f>
      </c>
      <c r="K6">
        <f>IF(A6&lt;&gt;"",""""&amp;A$4&amp;"""","")</f>
      </c>
      <c r="L6">
        <f><![CDATA[  K6&IF(AND(K6<>"",B6<>""),", ","")&IF(B6<>"",""""&B$4&"""","") ]]></f>
      </c>
      <c r="M6">
        <f><![CDATA[  L6&IF(AND(L6<>"",C6<>""),", ","")&IF(C6<>"",""""&C$4&"""","") ]]></f>
      </c>
      <c r="N6">
        <f><![CDATA[  M6&IF(AND(M6<>"",D6<>""),", ","")&IF(D6<>"",""""&D$4&"""","") ]]></f>
      </c>
      <c r="O6">
        <f><![CDATA[  N6&IF(AND(N6<>"",E6<>""),", ","")&IF(E6<>"",""""&E$4&"""","") ]]></f>
      </c>
      <c r="P6">
        <f><![CDATA[  O6&IF(AND(O6<>"",F6<>""),", ","")&IF(F6<>"",""""&F$4&"""","") ]]></f>
      </c>
      <c r="Q6">
        <f><![CDATA[  P6&IF(AND(P6<>"",G6<>""),", ","")&IF(G6<>"",""""&G$4&"""","") ]]></f>
      </c>
      <c r="R6">
        <f><![CDATA[  Q6&IF(AND(Q6<>"",H6<>""),", ","")&IF(H6<>"",""""&H$4&"""","") ]]></f>
      </c>
      <c r="S6">
        <f><![CDATA[  R6&IF(AND(R6<>"",I6<>""),", ","")&IF(I6<>"",""""&I$4&"""","") ]]></f>
      </c>
      <c r="T6">
        <f>IF(A6&lt;&gt;"", "'"&amp;A6&amp;"'" ,"")</f>
      </c>
      <c r="U6">
        <f><![CDATA[  T6&IF(AND(T6<>"",B6<>""),", ","")&IF(B6<>"", "'"&B6&"'" ,"") ]]></f>
      </c>
      <c r="V6">
        <f>  U6&amp;IF(AND(U6&lt;&gt;"",C6&lt;&gt;""),", ","")&amp;IF(C6&lt;&gt;"",C6,"") </f>
      </c>
      <c r="W6">
        <f><![CDATA[  V6&IF(AND(V6<>"",D6<>""),", ","")&IF(D6<>"", "'"&D6&"'" ,"") ]]></f>
      </c>
      <c r="X6">
        <f><![CDATA[  W6&IF(AND(W6<>"",E6<>""),", ","")&IF(E6<>"", "'"&E6&"'" ,"") ]]></f>
      </c>
      <c r="Y6">
        <f><![CDATA[  X6&IF(AND(X6<>"",F6<>""),", ","")&IF(F6<>"", "'"&F6&"'" ,"") ]]></f>
      </c>
      <c r="Z6">
        <f><![CDATA[  Y6&IF(AND(Y6<>"",G6<>""),", ","")&IF(G6<>"", "'"&TEXT(G6,"ГГГГ-ММ-ДД")&" "&TEXT(G6,"ЧЧ:мм:сс")&"'" ,"") ]]></f>
      </c>
      <c r="AA6">
        <f><![CDATA[  Z6&IF(AND(Z6<>"",H6<>""),", ","")&IF(H6<>"", "'"&H6&"'" ,"") ]]></f>
      </c>
      <c r="AB6">
        <f><![CDATA[  AA6&IF(AND(AA6<>"",I6<>""),", ","")&IF(I6<>"", "'"&TEXT(I6,"ГГГГ-ММ-ДД")&" "&TEXT(I6,"ЧЧ:мм:сс")&"'"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50</v>
      </c>
      <c r="B3" t="s" s="0">
        <v>9</v>
      </c>
      <c r="C3" t="s" s="0">
        <v>29</v>
      </c>
      <c r="D3" t="s" s="0">
        <v>34</v>
      </c>
      <c r="E3" t="s" s="0">
        <v>39</v>
      </c>
      <c r="F3" t="s" s="0">
        <v>43</v>
      </c>
    </row>
    <row r="4">
      <c r="A4" t="s" s="0">
        <v>5</v>
      </c>
      <c r="B4" t="s" s="0">
        <v>10</v>
      </c>
      <c r="C4" t="s" s="0">
        <v>30</v>
      </c>
      <c r="D4" t="s" s="0">
        <v>35</v>
      </c>
      <c r="E4" t="s" s="0">
        <v>40</v>
      </c>
      <c r="F4" t="s" s="0">
        <v>44</v>
      </c>
    </row>
    <row r="5">
      <c r="A5" t="s" s="0">
        <v>51</v>
      </c>
      <c r="B5" t="s" s="0">
        <v>11</v>
      </c>
      <c r="C5" t="s">
        <v>31</v>
      </c>
      <c r="D5" t="s">
        <v>36</v>
      </c>
      <c r="E5" t="s">
        <v>31</v>
      </c>
      <c r="F5" t="s">
        <v>36</v>
      </c>
      <c r="G5" t="s">
        <v>47</v>
      </c>
      <c r="H5" t="s">
        <v>7</v>
      </c>
      <c r="I5" t="s">
        <v>12</v>
      </c>
      <c r="J5" t="s">
        <v>32</v>
      </c>
      <c r="K5" t="s">
        <v>37</v>
      </c>
      <c r="L5" t="s">
        <v>41</v>
      </c>
      <c r="M5" t="s">
        <v>45</v>
      </c>
      <c r="N5" t="s">
        <v>8</v>
      </c>
      <c r="O5" t="s">
        <v>13</v>
      </c>
      <c r="P5" t="s">
        <v>33</v>
      </c>
      <c r="Q5" t="s">
        <v>38</v>
      </c>
      <c r="R5" t="s">
        <v>42</v>
      </c>
      <c r="S5" t="s">
        <v>46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52</v>
      </c>
      <c r="C1" t="s" s="0">
        <v>53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50</v>
      </c>
      <c r="B3" t="s" s="0">
        <v>4</v>
      </c>
      <c r="C3" t="s" s="0">
        <v>60</v>
      </c>
      <c r="D3" t="s" s="0">
        <v>29</v>
      </c>
      <c r="E3" t="s" s="0">
        <v>34</v>
      </c>
      <c r="F3" t="s" s="0">
        <v>39</v>
      </c>
      <c r="G3" t="s" s="0">
        <v>43</v>
      </c>
    </row>
    <row r="4">
      <c r="A4" t="s" s="0">
        <v>54</v>
      </c>
      <c r="B4" t="s" s="0">
        <v>57</v>
      </c>
      <c r="C4" t="s" s="0">
        <v>61</v>
      </c>
      <c r="D4" t="s" s="0">
        <v>30</v>
      </c>
      <c r="E4" t="s" s="0">
        <v>35</v>
      </c>
      <c r="F4" t="s" s="0">
        <v>40</v>
      </c>
      <c r="G4" t="s" s="0">
        <v>44</v>
      </c>
    </row>
    <row r="5">
      <c r="A5" t="s" s="0">
        <v>51</v>
      </c>
      <c r="B5" t="s" s="0">
        <v>6</v>
      </c>
      <c r="C5" t="s">
        <v>16</v>
      </c>
      <c r="D5" t="s">
        <v>31</v>
      </c>
      <c r="E5" t="s">
        <v>36</v>
      </c>
      <c r="F5" t="s">
        <v>31</v>
      </c>
      <c r="G5" t="s">
        <v>36</v>
      </c>
      <c r="H5" t="s">
        <v>47</v>
      </c>
      <c r="I5" t="s">
        <v>55</v>
      </c>
      <c r="J5" t="s">
        <v>58</v>
      </c>
      <c r="K5" t="s">
        <v>62</v>
      </c>
      <c r="L5" t="s">
        <v>32</v>
      </c>
      <c r="M5" t="s">
        <v>37</v>
      </c>
      <c r="N5" t="s">
        <v>41</v>
      </c>
      <c r="O5" t="s">
        <v>45</v>
      </c>
      <c r="P5" t="s">
        <v>56</v>
      </c>
      <c r="Q5" t="s">
        <v>59</v>
      </c>
      <c r="R5" t="s">
        <v>63</v>
      </c>
      <c r="S5" t="s">
        <v>33</v>
      </c>
      <c r="T5" t="s">
        <v>38</v>
      </c>
      <c r="U5" t="s">
        <v>42</v>
      </c>
      <c r="V5" t="s">
        <v>46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2024-04-10T18:53:12Z</dcterms:created>
  <dc:creator>Apache POI</dc:creator>
</cp:coreProperties>
</file>