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sierra/Desktop/"/>
    </mc:Choice>
  </mc:AlternateContent>
  <xr:revisionPtr revIDLastSave="0" documentId="13_ncr:1_{CC2E3F73-985E-914E-BAB0-A2AF187E1E6D}" xr6:coauthVersionLast="47" xr6:coauthVersionMax="47" xr10:uidLastSave="{00000000-0000-0000-0000-000000000000}"/>
  <bookViews>
    <workbookView xWindow="0" yWindow="500" windowWidth="23260" windowHeight="12460" xr2:uid="{853401AF-2C39-4B17-92C3-D0D41D636C9E}"/>
  </bookViews>
  <sheets>
    <sheet name="Datos Observados" sheetId="5" r:id="rId1"/>
    <sheet name="Datos Observados (Org)" sheetId="6" r:id="rId2"/>
    <sheet name="Finca 1" sheetId="1" r:id="rId3"/>
    <sheet name="Finca 1 (Org)" sheetId="7" r:id="rId4"/>
    <sheet name="Finca 2" sheetId="2" r:id="rId5"/>
    <sheet name="Finca 2 (Org)" sheetId="8" r:id="rId6"/>
    <sheet name="Finca 3" sheetId="3" r:id="rId7"/>
    <sheet name="Finca 3 (Org)" sheetId="9" r:id="rId8"/>
    <sheet name="Finca 4" sheetId="4" r:id="rId9"/>
    <sheet name="Finca 4 (Org)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5" l="1"/>
  <c r="E12" i="1"/>
  <c r="J5" i="1"/>
  <c r="K5" i="1" s="1"/>
  <c r="E246" i="5" l="1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F3" i="5" s="1"/>
  <c r="E14" i="5"/>
  <c r="E13" i="5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3" i="1"/>
  <c r="E14" i="1"/>
  <c r="E15" i="1"/>
  <c r="E16" i="1"/>
  <c r="F3" i="1" s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J5" i="5"/>
  <c r="J5" i="4"/>
  <c r="F3" i="4"/>
  <c r="J5" i="3"/>
  <c r="J5" i="2"/>
  <c r="F3" i="3" l="1"/>
  <c r="F3" i="2"/>
</calcChain>
</file>

<file path=xl/sharedStrings.xml><?xml version="1.0" encoding="utf-8"?>
<sst xmlns="http://schemas.openxmlformats.org/spreadsheetml/2006/main" count="132" uniqueCount="25">
  <si>
    <t>Ingresos</t>
  </si>
  <si>
    <t>Correlación</t>
  </si>
  <si>
    <t>Un./Ha</t>
  </si>
  <si>
    <t>Ha.</t>
  </si>
  <si>
    <t>WD-Ref.</t>
  </si>
  <si>
    <t>Precio</t>
  </si>
  <si>
    <t>Kg/Un.</t>
  </si>
  <si>
    <t>Promedio</t>
  </si>
  <si>
    <t>Ingresos-Año</t>
  </si>
  <si>
    <t>Mensual</t>
  </si>
  <si>
    <t>Semestral</t>
  </si>
  <si>
    <t>Díaria</t>
  </si>
  <si>
    <t>WD</t>
  </si>
  <si>
    <t>Pérdida</t>
  </si>
  <si>
    <t xml:space="preserve">Fecuencia </t>
  </si>
  <si>
    <t>Severidad</t>
  </si>
  <si>
    <t>LDA</t>
  </si>
  <si>
    <t>USD/Kg</t>
  </si>
  <si>
    <t>USD</t>
  </si>
  <si>
    <t>Palma</t>
  </si>
  <si>
    <t>días</t>
  </si>
  <si>
    <t>Ciclo</t>
  </si>
  <si>
    <t>Precipitación</t>
  </si>
  <si>
    <t>Kg/Sem</t>
  </si>
  <si>
    <t>P.Semestral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</si>
</sst>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&quot;$&quot;\ * #,##0_-;\-&quot;$&quot;\ * #,##0_-;_-&quot;$&quot;\ * &quot;-&quot;_-;_-@_-"/>
    <numFmt numFmtId="165" formatCode="_-* #,##0.00000_-;\-* #,##0.00000_-;_-* &quot;-&quot;??_-;_-@_-"/>
    <numFmt numFmtId="166" formatCode="_-[$$-240A]\ * #,##0.00_-;\-[$$-240A]\ * #,##0.00_-;_-[$$-240A]\ * &quot;-&quot;??_-;_-@_-"/>
    <numFmt numFmtId="167" formatCode="_-[$$-240A]\ * #,##0_-;\-[$$-240A]\ * #,##0_-;_-[$$-240A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0" applyNumberFormat="1"/>
    <xf numFmtId="14" fontId="0" fillId="0" borderId="0" xfId="0" quotePrefix="1" applyNumberFormat="1"/>
    <xf numFmtId="3" fontId="3" fillId="2" borderId="0" xfId="0" applyNumberFormat="1" applyFont="1" applyFill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67" fontId="0" fillId="0" borderId="0" xfId="0" applyNumberFormat="1"/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2" applyFont="1"/>
    <xf numFmtId="165" fontId="5" fillId="3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6" fontId="5" fillId="3" borderId="0" xfId="0" applyNumberFormat="1" applyFont="1" applyFill="1"/>
    <xf numFmtId="0" fontId="4" fillId="0" borderId="0" xfId="0" applyFont="1"/>
    <xf numFmtId="3" fontId="0" fillId="0" borderId="0" xfId="0" applyNumberFormat="1"/>
    <xf numFmtId="0" fontId="5" fillId="3" borderId="0" xfId="0" applyFont="1" applyFill="1"/>
    <xf numFmtId="3" fontId="3" fillId="2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7" fillId="0" borderId="0" xfId="0" applyFont="1"/>
  </cellXfs>
  <cellStyles count="3">
    <cellStyle name="Millares" xfId="1" builtinId="3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447A-D178-4307-A3D5-7A4851CADD71}">
  <dimension ref="A1:J247"/>
  <sheetViews>
    <sheetView tabSelected="1" workbookViewId="0">
      <selection activeCell="F13" sqref="F13"/>
    </sheetView>
  </sheetViews>
  <sheetFormatPr baseColWidth="10" defaultRowHeight="15" x14ac:dyDescent="0.2"/>
  <cols>
    <col min="6" max="6" width="14.83203125" bestFit="1" customWidth="1"/>
    <col min="9" max="9" width="13.83203125" bestFit="1" customWidth="1"/>
    <col min="10" max="10" width="18.33203125" bestFit="1" customWidth="1"/>
  </cols>
  <sheetData>
    <row r="1" spans="1:10" x14ac:dyDescent="0.2">
      <c r="J1" s="1" t="s">
        <v>0</v>
      </c>
    </row>
    <row r="2" spans="1:10" x14ac:dyDescent="0.2">
      <c r="F2" s="1" t="s">
        <v>1</v>
      </c>
      <c r="I2" s="2" t="s">
        <v>2</v>
      </c>
      <c r="J2" s="3">
        <v>144</v>
      </c>
    </row>
    <row r="3" spans="1:10" x14ac:dyDescent="0.2">
      <c r="F3" s="4">
        <f>+CORREL(E12:E246,J12:J246)</f>
        <v>0.77734575083257196</v>
      </c>
      <c r="I3" s="2" t="s">
        <v>3</v>
      </c>
      <c r="J3" s="3">
        <v>100</v>
      </c>
    </row>
    <row r="4" spans="1:10" x14ac:dyDescent="0.2">
      <c r="E4" s="1" t="s">
        <v>4</v>
      </c>
      <c r="F4" s="1" t="s">
        <v>5</v>
      </c>
      <c r="I4" s="2" t="s">
        <v>6</v>
      </c>
      <c r="J4" s="3">
        <v>50</v>
      </c>
    </row>
    <row r="5" spans="1:10" x14ac:dyDescent="0.2">
      <c r="C5" s="1" t="s">
        <v>7</v>
      </c>
      <c r="E5" s="3">
        <v>4.5</v>
      </c>
      <c r="F5" s="5">
        <v>2500</v>
      </c>
      <c r="I5" s="2" t="s">
        <v>8</v>
      </c>
      <c r="J5" s="5">
        <f>+J2*J3*F5*J4</f>
        <v>1800000000</v>
      </c>
    </row>
    <row r="6" spans="1:10" x14ac:dyDescent="0.2">
      <c r="B6" s="1" t="s">
        <v>9</v>
      </c>
      <c r="C6" s="1" t="s">
        <v>10</v>
      </c>
      <c r="D6" s="1" t="s">
        <v>11</v>
      </c>
      <c r="E6" s="1" t="s">
        <v>12</v>
      </c>
      <c r="F6" s="1" t="s">
        <v>13</v>
      </c>
      <c r="H6" s="1" t="s">
        <v>14</v>
      </c>
      <c r="I6" s="1" t="s">
        <v>15</v>
      </c>
      <c r="J6" s="1" t="s">
        <v>16</v>
      </c>
    </row>
    <row r="7" spans="1:10" x14ac:dyDescent="0.2">
      <c r="A7" s="6">
        <v>36526</v>
      </c>
      <c r="B7" s="7">
        <v>98.159509202453989</v>
      </c>
      <c r="C7" s="19"/>
      <c r="D7" s="19"/>
      <c r="E7" s="19"/>
      <c r="F7" s="19"/>
      <c r="G7" s="19"/>
      <c r="H7" s="19"/>
      <c r="I7" s="19"/>
      <c r="J7" s="19"/>
    </row>
    <row r="8" spans="1:10" x14ac:dyDescent="0.2">
      <c r="A8" s="6">
        <v>36557</v>
      </c>
      <c r="B8" s="7">
        <v>120.10967073509713</v>
      </c>
      <c r="C8" s="19"/>
      <c r="D8" s="19"/>
      <c r="E8" s="19"/>
      <c r="F8" s="19"/>
      <c r="G8" s="19"/>
      <c r="H8" s="19"/>
      <c r="I8" s="19"/>
      <c r="J8" s="19"/>
    </row>
    <row r="9" spans="1:10" x14ac:dyDescent="0.2">
      <c r="A9" s="6">
        <v>36586</v>
      </c>
      <c r="B9" s="7">
        <v>45.108225108225106</v>
      </c>
      <c r="C9" s="19"/>
      <c r="D9" s="19"/>
      <c r="E9" s="19"/>
      <c r="F9" s="19"/>
      <c r="G9" s="19"/>
      <c r="H9" s="19"/>
      <c r="I9" s="19"/>
      <c r="J9" s="19"/>
    </row>
    <row r="10" spans="1:10" x14ac:dyDescent="0.2">
      <c r="A10" s="6">
        <v>36617</v>
      </c>
      <c r="B10" s="7">
        <v>73.029603998462122</v>
      </c>
      <c r="C10" s="19"/>
      <c r="D10" s="19"/>
      <c r="E10" s="19"/>
      <c r="F10" s="19"/>
      <c r="G10" s="19"/>
      <c r="H10" s="19"/>
      <c r="I10" s="19"/>
      <c r="J10" s="19"/>
    </row>
    <row r="11" spans="1:10" x14ac:dyDescent="0.2">
      <c r="A11" s="6">
        <v>36647</v>
      </c>
      <c r="B11" s="7">
        <v>136.78909952606634</v>
      </c>
      <c r="C11" s="19"/>
      <c r="D11" s="19"/>
      <c r="E11" s="19"/>
      <c r="F11" s="19"/>
      <c r="G11" s="19"/>
      <c r="H11" s="19"/>
      <c r="I11" s="19"/>
      <c r="J11" s="19"/>
    </row>
    <row r="12" spans="1:10" x14ac:dyDescent="0.2">
      <c r="A12" s="6">
        <v>36678</v>
      </c>
      <c r="B12" s="8">
        <v>64.955686853766608</v>
      </c>
      <c r="C12" s="8">
        <v>89.691965904011866</v>
      </c>
      <c r="D12" s="10">
        <v>2.1651895617922201</v>
      </c>
      <c r="E12" s="10">
        <f>+$E$5-D12</f>
        <v>2.3348104382077799</v>
      </c>
      <c r="F12" s="5">
        <v>118307.85115951604</v>
      </c>
      <c r="G12" s="3">
        <v>1</v>
      </c>
      <c r="H12" s="3">
        <v>91</v>
      </c>
      <c r="I12" s="5">
        <v>118307.85115951604</v>
      </c>
      <c r="J12" s="9">
        <v>10766014.45551596</v>
      </c>
    </row>
    <row r="13" spans="1:10" x14ac:dyDescent="0.2">
      <c r="A13" s="6">
        <v>36708</v>
      </c>
      <c r="B13" s="8">
        <v>72.427268779852369</v>
      </c>
      <c r="C13" s="8">
        <v>85.40325916691161</v>
      </c>
      <c r="D13" s="10">
        <v>2.4142422926617457</v>
      </c>
      <c r="E13" s="10">
        <f t="shared" ref="E13:E76" si="0">+$E$5-D13</f>
        <v>2.0857577073382543</v>
      </c>
      <c r="F13" s="5">
        <v>113101.3449057244</v>
      </c>
      <c r="G13" s="3">
        <v>2</v>
      </c>
      <c r="H13" s="3">
        <v>29</v>
      </c>
      <c r="I13" s="5">
        <v>113101.3449057244</v>
      </c>
      <c r="J13" s="9">
        <v>3279939.0022660075</v>
      </c>
    </row>
    <row r="14" spans="1:10" x14ac:dyDescent="0.2">
      <c r="A14" s="6">
        <v>36739</v>
      </c>
      <c r="B14" s="8">
        <v>88.738738738738732</v>
      </c>
      <c r="C14" s="8">
        <v>80.174770500851892</v>
      </c>
      <c r="D14" s="10">
        <v>2.9579579579579578</v>
      </c>
      <c r="E14" s="10">
        <f t="shared" si="0"/>
        <v>1.5420420420420422</v>
      </c>
      <c r="F14" s="5">
        <v>72643.59072933477</v>
      </c>
      <c r="G14" s="3">
        <v>3</v>
      </c>
      <c r="H14" s="3">
        <v>26</v>
      </c>
      <c r="I14" s="5">
        <v>72643.59072933477</v>
      </c>
      <c r="J14" s="9">
        <v>1888733.358962704</v>
      </c>
    </row>
    <row r="15" spans="1:10" x14ac:dyDescent="0.2">
      <c r="A15" s="6">
        <v>36770</v>
      </c>
      <c r="B15" s="8">
        <v>48.902974158946854</v>
      </c>
      <c r="C15" s="8">
        <v>80.807228675972169</v>
      </c>
      <c r="D15" s="10">
        <v>1.6300991386315618</v>
      </c>
      <c r="E15" s="10">
        <f t="shared" si="0"/>
        <v>2.8699008613684382</v>
      </c>
      <c r="F15" s="5">
        <v>135696.64990319952</v>
      </c>
      <c r="G15" s="3">
        <v>4</v>
      </c>
      <c r="H15" s="3">
        <v>54</v>
      </c>
      <c r="I15" s="5">
        <v>135696.64990319952</v>
      </c>
      <c r="J15" s="9">
        <v>7327619.0947727738</v>
      </c>
    </row>
    <row r="16" spans="1:10" x14ac:dyDescent="0.2">
      <c r="A16" s="6">
        <v>36800</v>
      </c>
      <c r="B16" s="8">
        <v>58.218901453957997</v>
      </c>
      <c r="C16" s="8">
        <v>78.338778251888144</v>
      </c>
      <c r="D16" s="10">
        <v>1.9406300484652665</v>
      </c>
      <c r="E16" s="10">
        <f t="shared" si="0"/>
        <v>2.5593699515347335</v>
      </c>
      <c r="F16" s="5">
        <v>141051.66612280533</v>
      </c>
      <c r="G16" s="3">
        <v>5</v>
      </c>
      <c r="H16" s="3">
        <v>100</v>
      </c>
      <c r="I16" s="5">
        <v>141051.66612280533</v>
      </c>
      <c r="J16" s="9">
        <v>14105166.612280533</v>
      </c>
    </row>
    <row r="17" spans="1:10" x14ac:dyDescent="0.2">
      <c r="A17" s="6">
        <v>36831</v>
      </c>
      <c r="B17" s="8">
        <v>87.396937573616015</v>
      </c>
      <c r="C17" s="8">
        <v>70.106751259813095</v>
      </c>
      <c r="D17" s="10">
        <v>2.9132312524538673</v>
      </c>
      <c r="E17" s="10">
        <f t="shared" si="0"/>
        <v>1.5867687475461327</v>
      </c>
      <c r="F17" s="5">
        <v>72046.809815175191</v>
      </c>
      <c r="G17" s="3">
        <v>6</v>
      </c>
      <c r="H17" s="3">
        <v>40</v>
      </c>
      <c r="I17" s="5">
        <v>72046.809815175191</v>
      </c>
      <c r="J17" s="9">
        <v>2881872.3926070076</v>
      </c>
    </row>
    <row r="18" spans="1:10" x14ac:dyDescent="0.2">
      <c r="A18" s="6">
        <v>36861</v>
      </c>
      <c r="B18" s="8">
        <v>78.135048231511263</v>
      </c>
      <c r="C18" s="8">
        <v>72.303311489437206</v>
      </c>
      <c r="D18" s="10">
        <v>2.604501607717042</v>
      </c>
      <c r="E18" s="10">
        <f t="shared" si="0"/>
        <v>1.895498392282958</v>
      </c>
      <c r="F18" s="5">
        <v>123761.13837241329</v>
      </c>
      <c r="G18" s="3">
        <v>7</v>
      </c>
      <c r="H18" s="3">
        <v>39</v>
      </c>
      <c r="I18" s="5">
        <v>123761.13837241329</v>
      </c>
      <c r="J18" s="9">
        <v>4826684.3965241183</v>
      </c>
    </row>
    <row r="19" spans="1:10" x14ac:dyDescent="0.2">
      <c r="A19" s="6">
        <v>36892</v>
      </c>
      <c r="B19" s="8">
        <v>19.631901840490798</v>
      </c>
      <c r="C19" s="8">
        <v>63.504083666210278</v>
      </c>
      <c r="D19" s="10">
        <v>0.65439672801635995</v>
      </c>
      <c r="E19" s="10">
        <f t="shared" si="0"/>
        <v>3.8456032719836402</v>
      </c>
      <c r="F19" s="5">
        <v>253934.76012216101</v>
      </c>
      <c r="G19" s="3">
        <v>8</v>
      </c>
      <c r="H19" s="3">
        <v>6</v>
      </c>
      <c r="I19" s="5">
        <v>253934.76012216101</v>
      </c>
      <c r="J19" s="9">
        <v>1523608.5607329661</v>
      </c>
    </row>
    <row r="20" spans="1:10" x14ac:dyDescent="0.2">
      <c r="A20" s="6">
        <v>36923</v>
      </c>
      <c r="B20" s="8">
        <v>28.213681045157042</v>
      </c>
      <c r="C20" s="8">
        <v>53.416574050613328</v>
      </c>
      <c r="D20" s="10">
        <v>0.9404560348385681</v>
      </c>
      <c r="E20" s="10">
        <f t="shared" si="0"/>
        <v>3.5595439651614318</v>
      </c>
      <c r="F20" s="5">
        <v>176829.20260867343</v>
      </c>
      <c r="G20" s="3">
        <v>9</v>
      </c>
      <c r="H20" s="3">
        <v>93</v>
      </c>
      <c r="I20" s="5">
        <v>176829.20260867343</v>
      </c>
      <c r="J20" s="9">
        <v>16445115.842606628</v>
      </c>
    </row>
    <row r="21" spans="1:10" x14ac:dyDescent="0.2">
      <c r="A21" s="6">
        <v>36951</v>
      </c>
      <c r="B21" s="8">
        <v>68.528138528138541</v>
      </c>
      <c r="C21" s="8">
        <v>56.687434778811934</v>
      </c>
      <c r="D21" s="10">
        <v>2.2842712842712847</v>
      </c>
      <c r="E21" s="10">
        <f t="shared" si="0"/>
        <v>2.2157287157287153</v>
      </c>
      <c r="F21" s="5">
        <v>128591.40829684889</v>
      </c>
      <c r="G21" s="3">
        <v>10</v>
      </c>
      <c r="H21" s="3">
        <v>33</v>
      </c>
      <c r="I21" s="5">
        <v>128591.40829684889</v>
      </c>
      <c r="J21" s="9">
        <v>4243516.4737960137</v>
      </c>
    </row>
    <row r="22" spans="1:10" x14ac:dyDescent="0.2">
      <c r="A22" s="6">
        <v>36982</v>
      </c>
      <c r="B22" s="8">
        <v>63.514033064206068</v>
      </c>
      <c r="C22" s="8">
        <v>57.569956713853287</v>
      </c>
      <c r="D22" s="10">
        <v>2.1171344354735355</v>
      </c>
      <c r="E22" s="10">
        <f t="shared" si="0"/>
        <v>2.3828655645264645</v>
      </c>
      <c r="F22" s="5">
        <v>116653.13587175446</v>
      </c>
      <c r="G22" s="3">
        <v>11</v>
      </c>
      <c r="H22" s="3">
        <v>65</v>
      </c>
      <c r="I22" s="5">
        <v>116653.13587175446</v>
      </c>
      <c r="J22" s="9">
        <v>7582453.8316640398</v>
      </c>
    </row>
    <row r="23" spans="1:10" x14ac:dyDescent="0.2">
      <c r="A23" s="6">
        <v>37012</v>
      </c>
      <c r="B23" s="8">
        <v>113.31457345971563</v>
      </c>
      <c r="C23" s="8">
        <v>61.889562694869888</v>
      </c>
      <c r="D23" s="10">
        <v>3.7771524486571879</v>
      </c>
      <c r="E23" s="10">
        <f t="shared" si="0"/>
        <v>0.72284755134281209</v>
      </c>
      <c r="F23" s="5">
        <v>39357.743935648083</v>
      </c>
      <c r="G23" s="3">
        <v>12</v>
      </c>
      <c r="H23" s="3">
        <v>94</v>
      </c>
      <c r="I23" s="5">
        <v>39357.743935648083</v>
      </c>
      <c r="J23" s="9">
        <v>3699627.9299509199</v>
      </c>
    </row>
    <row r="24" spans="1:10" x14ac:dyDescent="0.2">
      <c r="A24" s="6">
        <v>37043</v>
      </c>
      <c r="B24" s="8">
        <v>104.83751846381091</v>
      </c>
      <c r="C24" s="8">
        <v>66.339974400253169</v>
      </c>
      <c r="D24" s="10">
        <v>3.4945839487936969</v>
      </c>
      <c r="E24" s="10">
        <f t="shared" si="0"/>
        <v>1.0054160512063031</v>
      </c>
      <c r="F24" s="5">
        <v>59177.226394262441</v>
      </c>
      <c r="G24" s="3">
        <v>13</v>
      </c>
      <c r="H24" s="3">
        <v>51</v>
      </c>
      <c r="I24" s="5">
        <v>59177.226394262441</v>
      </c>
      <c r="J24" s="9">
        <v>3018038.5461073844</v>
      </c>
    </row>
    <row r="25" spans="1:10" x14ac:dyDescent="0.2">
      <c r="A25" s="6">
        <v>37073</v>
      </c>
      <c r="B25" s="8">
        <v>111.94094659140251</v>
      </c>
      <c r="C25" s="8">
        <v>81.724815192071773</v>
      </c>
      <c r="D25" s="10">
        <v>3.7313648863800837</v>
      </c>
      <c r="E25" s="10">
        <f t="shared" si="0"/>
        <v>0.76863511361991632</v>
      </c>
      <c r="F25" s="5">
        <v>47374.469564572151</v>
      </c>
      <c r="G25" s="3">
        <v>14</v>
      </c>
      <c r="H25" s="3">
        <v>55</v>
      </c>
      <c r="I25" s="5">
        <v>47374.469564572151</v>
      </c>
      <c r="J25" s="9">
        <v>2605595.8260514685</v>
      </c>
    </row>
    <row r="26" spans="1:10" x14ac:dyDescent="0.2">
      <c r="A26" s="6">
        <v>37104</v>
      </c>
      <c r="B26" s="8">
        <v>92.092092092092088</v>
      </c>
      <c r="C26" s="8">
        <v>92.371217033227637</v>
      </c>
      <c r="D26" s="10">
        <v>3.0697364030697361</v>
      </c>
      <c r="E26" s="10">
        <f t="shared" si="0"/>
        <v>1.4302635969302639</v>
      </c>
      <c r="F26" s="5">
        <v>68670.941552067423</v>
      </c>
      <c r="G26" s="3">
        <v>15</v>
      </c>
      <c r="H26" s="3">
        <v>50</v>
      </c>
      <c r="I26" s="5">
        <v>68670.941552067423</v>
      </c>
      <c r="J26" s="9">
        <v>3433547.0776033713</v>
      </c>
    </row>
    <row r="27" spans="1:10" x14ac:dyDescent="0.2">
      <c r="A27" s="6">
        <v>37135</v>
      </c>
      <c r="B27" s="8">
        <v>95.880058508044854</v>
      </c>
      <c r="C27" s="8">
        <v>96.929870363212004</v>
      </c>
      <c r="D27" s="10">
        <v>3.1960019502681618</v>
      </c>
      <c r="E27" s="10">
        <f t="shared" si="0"/>
        <v>1.3039980497318382</v>
      </c>
      <c r="F27" s="5">
        <v>64853.770403783281</v>
      </c>
      <c r="G27" s="3">
        <v>16</v>
      </c>
      <c r="H27" s="3">
        <v>12</v>
      </c>
      <c r="I27" s="5">
        <v>64853.770403783281</v>
      </c>
      <c r="J27" s="9">
        <v>778245.2448453994</v>
      </c>
    </row>
    <row r="28" spans="1:10" x14ac:dyDescent="0.2">
      <c r="A28" s="6">
        <v>37165</v>
      </c>
      <c r="B28" s="8">
        <v>115.67043618739902</v>
      </c>
      <c r="C28" s="8">
        <v>105.62260421707749</v>
      </c>
      <c r="D28" s="10">
        <v>3.8556812062466341</v>
      </c>
      <c r="E28" s="10">
        <f t="shared" si="0"/>
        <v>0.64431879375336587</v>
      </c>
      <c r="F28" s="5">
        <v>40917.062964506542</v>
      </c>
      <c r="G28" s="3">
        <v>17</v>
      </c>
      <c r="H28" s="3">
        <v>87</v>
      </c>
      <c r="I28" s="5">
        <v>40917.062964506542</v>
      </c>
      <c r="J28" s="9">
        <v>3559784.4779120693</v>
      </c>
    </row>
    <row r="29" spans="1:10" x14ac:dyDescent="0.2">
      <c r="A29" s="6">
        <v>37196</v>
      </c>
      <c r="B29" s="8">
        <v>87.844522968197879</v>
      </c>
      <c r="C29" s="8">
        <v>101.37759580182454</v>
      </c>
      <c r="D29" s="10">
        <v>2.9281507656065959</v>
      </c>
      <c r="E29" s="10">
        <f t="shared" si="0"/>
        <v>1.5718492343934041</v>
      </c>
      <c r="F29" s="5">
        <v>84885.314972577922</v>
      </c>
      <c r="G29" s="3">
        <v>18</v>
      </c>
      <c r="H29" s="3">
        <v>52</v>
      </c>
      <c r="I29" s="5">
        <v>84885.314972577922</v>
      </c>
      <c r="J29" s="9">
        <v>4414036.3785740519</v>
      </c>
    </row>
    <row r="30" spans="1:10" x14ac:dyDescent="0.2">
      <c r="A30" s="6">
        <v>37226</v>
      </c>
      <c r="B30" s="8">
        <v>223.68703108252947</v>
      </c>
      <c r="C30" s="8">
        <v>121.18584790494431</v>
      </c>
      <c r="D30" s="10">
        <v>7.4562343694176487</v>
      </c>
      <c r="E30" s="10">
        <f t="shared" si="0"/>
        <v>-2.9562343694176487</v>
      </c>
      <c r="F30" s="5">
        <v>-183812.36723121442</v>
      </c>
      <c r="G30" s="3">
        <v>19</v>
      </c>
      <c r="H30" s="3">
        <v>29</v>
      </c>
      <c r="I30" s="5">
        <v>-183812.36723121442</v>
      </c>
      <c r="J30" s="9">
        <v>-5330558.6497052182</v>
      </c>
    </row>
    <row r="31" spans="1:10" x14ac:dyDescent="0.2">
      <c r="A31" s="6">
        <v>37257</v>
      </c>
      <c r="B31" s="8">
        <v>15.030674846625768</v>
      </c>
      <c r="C31" s="8">
        <v>105.03413594748152</v>
      </c>
      <c r="D31" s="10">
        <v>0.50102249488752559</v>
      </c>
      <c r="E31" s="10">
        <f t="shared" si="0"/>
        <v>3.9989775051124745</v>
      </c>
      <c r="F31" s="5">
        <v>247449.75265129641</v>
      </c>
      <c r="G31" s="3">
        <v>20</v>
      </c>
      <c r="H31" s="3">
        <v>52</v>
      </c>
      <c r="I31" s="5">
        <v>247449.75265129641</v>
      </c>
      <c r="J31" s="9">
        <v>12867387.137867413</v>
      </c>
    </row>
    <row r="32" spans="1:10" x14ac:dyDescent="0.2">
      <c r="A32" s="6">
        <v>37288</v>
      </c>
      <c r="B32" s="8">
        <v>5.7893007858893668</v>
      </c>
      <c r="C32" s="8">
        <v>90.650337396447739</v>
      </c>
      <c r="D32" s="10">
        <v>0.19297669286297889</v>
      </c>
      <c r="E32" s="10">
        <f t="shared" si="0"/>
        <v>4.3070233071370208</v>
      </c>
      <c r="F32" s="5">
        <v>191986.21449739166</v>
      </c>
      <c r="G32" s="3">
        <v>21</v>
      </c>
      <c r="H32" s="3">
        <v>98</v>
      </c>
      <c r="I32" s="5">
        <v>191986.21449739166</v>
      </c>
      <c r="J32" s="9">
        <v>18814649.020744383</v>
      </c>
    </row>
    <row r="33" spans="1:10" x14ac:dyDescent="0.2">
      <c r="A33" s="6">
        <v>37316</v>
      </c>
      <c r="B33" s="8">
        <v>158.18181818181819</v>
      </c>
      <c r="C33" s="8">
        <v>101.03396400874328</v>
      </c>
      <c r="D33" s="10">
        <v>5.2727272727272725</v>
      </c>
      <c r="E33" s="10">
        <f t="shared" si="0"/>
        <v>-0.77272727272727249</v>
      </c>
      <c r="F33" s="5">
        <v>-49578.330061305292</v>
      </c>
      <c r="G33" s="3">
        <v>22</v>
      </c>
      <c r="H33" s="3">
        <v>25</v>
      </c>
      <c r="I33" s="5">
        <v>-49578.330061305292</v>
      </c>
      <c r="J33" s="9">
        <v>-1239458.2515326324</v>
      </c>
    </row>
    <row r="34" spans="1:10" x14ac:dyDescent="0.2">
      <c r="A34" s="6">
        <v>37347</v>
      </c>
      <c r="B34" s="8">
        <v>117.47404844290656</v>
      </c>
      <c r="C34" s="8">
        <v>101.33456605132785</v>
      </c>
      <c r="D34" s="10">
        <v>3.9158016147635522</v>
      </c>
      <c r="E34" s="10">
        <f t="shared" si="0"/>
        <v>0.58419838523644785</v>
      </c>
      <c r="F34" s="5">
        <v>37686.834424014654</v>
      </c>
      <c r="G34" s="3">
        <v>23</v>
      </c>
      <c r="H34" s="3">
        <v>70</v>
      </c>
      <c r="I34" s="5">
        <v>37686.834424014654</v>
      </c>
      <c r="J34" s="9">
        <v>2638078.4096810259</v>
      </c>
    </row>
    <row r="35" spans="1:10" x14ac:dyDescent="0.2">
      <c r="A35" s="6">
        <v>37377</v>
      </c>
      <c r="B35" s="8">
        <v>132.84952606635071</v>
      </c>
      <c r="C35" s="8">
        <v>108.83539990102001</v>
      </c>
      <c r="D35" s="10">
        <v>4.4283175355450233</v>
      </c>
      <c r="E35" s="10">
        <f t="shared" si="0"/>
        <v>7.1682464454976724E-2</v>
      </c>
      <c r="F35" s="5">
        <v>3885.878458078656</v>
      </c>
      <c r="G35" s="3">
        <v>24</v>
      </c>
      <c r="H35" s="3">
        <v>21</v>
      </c>
      <c r="I35" s="5">
        <v>3885.878458078656</v>
      </c>
      <c r="J35" s="9">
        <v>81603.447619651779</v>
      </c>
    </row>
    <row r="36" spans="1:10" x14ac:dyDescent="0.2">
      <c r="A36" s="6">
        <v>37408</v>
      </c>
      <c r="B36" s="8">
        <v>117.28212703101921</v>
      </c>
      <c r="C36" s="8">
        <v>91.101249225768299</v>
      </c>
      <c r="D36" s="10">
        <v>3.9094042343673072</v>
      </c>
      <c r="E36" s="10">
        <f t="shared" si="0"/>
        <v>0.59059576563269278</v>
      </c>
      <c r="F36" s="5">
        <v>35835.890822687245</v>
      </c>
      <c r="G36" s="3">
        <v>25</v>
      </c>
      <c r="H36" s="3">
        <v>29</v>
      </c>
      <c r="I36" s="5">
        <v>35835.890822687245</v>
      </c>
      <c r="J36" s="9">
        <v>1039240.83385793</v>
      </c>
    </row>
    <row r="37" spans="1:10" x14ac:dyDescent="0.2">
      <c r="A37" s="6">
        <v>37438</v>
      </c>
      <c r="B37" s="8">
        <v>133.36951801997392</v>
      </c>
      <c r="C37" s="8">
        <v>110.82438975465965</v>
      </c>
      <c r="D37" s="10">
        <v>4.4456506006657976</v>
      </c>
      <c r="E37" s="10">
        <f t="shared" si="0"/>
        <v>5.4349399334202353E-2</v>
      </c>
      <c r="F37" s="5">
        <v>2727.4265255096479</v>
      </c>
      <c r="G37" s="3">
        <v>26</v>
      </c>
      <c r="H37" s="3">
        <v>2</v>
      </c>
      <c r="I37" s="5">
        <v>2727.4265255096479</v>
      </c>
      <c r="J37" s="9">
        <v>5454.8530510192959</v>
      </c>
    </row>
    <row r="38" spans="1:10" x14ac:dyDescent="0.2">
      <c r="A38" s="6">
        <v>37469</v>
      </c>
      <c r="B38" s="8">
        <v>85.5105105105105</v>
      </c>
      <c r="C38" s="8">
        <v>124.11125804209651</v>
      </c>
      <c r="D38" s="10">
        <v>2.8503503503503498</v>
      </c>
      <c r="E38" s="10">
        <f t="shared" si="0"/>
        <v>1.6496496496496502</v>
      </c>
      <c r="F38" s="5">
        <v>97538.578073306446</v>
      </c>
      <c r="G38" s="3">
        <v>27</v>
      </c>
      <c r="H38" s="3">
        <v>21</v>
      </c>
      <c r="I38" s="5">
        <v>97538.578073306446</v>
      </c>
      <c r="J38" s="9">
        <v>2048310.1395394353</v>
      </c>
    </row>
    <row r="39" spans="1:10" x14ac:dyDescent="0.2">
      <c r="A39" s="6">
        <v>37500</v>
      </c>
      <c r="B39" s="8">
        <v>116.40663091175037</v>
      </c>
      <c r="C39" s="8">
        <v>117.14872683041854</v>
      </c>
      <c r="D39" s="10">
        <v>3.8802210303916791</v>
      </c>
      <c r="E39" s="10">
        <f t="shared" si="0"/>
        <v>0.61977896960832091</v>
      </c>
      <c r="F39" s="5">
        <v>39969.288204822609</v>
      </c>
      <c r="G39" s="3">
        <v>28</v>
      </c>
      <c r="H39" s="3">
        <v>18</v>
      </c>
      <c r="I39" s="5">
        <v>39969.288204822609</v>
      </c>
      <c r="J39" s="9">
        <v>719447.18768680701</v>
      </c>
    </row>
    <row r="40" spans="1:10" x14ac:dyDescent="0.2">
      <c r="A40" s="6">
        <v>37530</v>
      </c>
      <c r="B40" s="8">
        <v>122.43537964458804</v>
      </c>
      <c r="C40" s="8">
        <v>117.97561536403209</v>
      </c>
      <c r="D40" s="10">
        <v>4.0811793214862684</v>
      </c>
      <c r="E40" s="10">
        <f t="shared" si="0"/>
        <v>0.41882067851373161</v>
      </c>
      <c r="F40" s="5">
        <v>24097.759930133809</v>
      </c>
      <c r="G40" s="3">
        <v>29</v>
      </c>
      <c r="H40" s="3">
        <v>49</v>
      </c>
      <c r="I40" s="5">
        <v>24097.759930133809</v>
      </c>
      <c r="J40" s="9">
        <v>1180790.2365765567</v>
      </c>
    </row>
    <row r="41" spans="1:10" x14ac:dyDescent="0.2">
      <c r="A41" s="6">
        <v>37561</v>
      </c>
      <c r="B41" s="8">
        <v>47.396937573616022</v>
      </c>
      <c r="C41" s="8">
        <v>103.73351728190967</v>
      </c>
      <c r="D41" s="10">
        <v>1.579897919120534</v>
      </c>
      <c r="E41" s="10">
        <f t="shared" si="0"/>
        <v>2.9201020808794658</v>
      </c>
      <c r="F41" s="5">
        <v>130564.57237004141</v>
      </c>
      <c r="G41" s="3">
        <v>30</v>
      </c>
      <c r="H41" s="3">
        <v>26</v>
      </c>
      <c r="I41" s="5">
        <v>130564.57237004141</v>
      </c>
      <c r="J41" s="9">
        <v>3394678.8816210767</v>
      </c>
    </row>
    <row r="42" spans="1:10" x14ac:dyDescent="0.2">
      <c r="A42" s="6">
        <v>37591</v>
      </c>
      <c r="B42" s="8">
        <v>119.29260450160773</v>
      </c>
      <c r="C42" s="8">
        <v>104.06859686034109</v>
      </c>
      <c r="D42" s="10">
        <v>3.976420150053591</v>
      </c>
      <c r="E42" s="10">
        <f t="shared" si="0"/>
        <v>0.52357984994640905</v>
      </c>
      <c r="F42" s="5">
        <v>23972.340574500988</v>
      </c>
      <c r="G42" s="3">
        <v>31</v>
      </c>
      <c r="H42" s="3">
        <v>38</v>
      </c>
      <c r="I42" s="5">
        <v>23972.340574500988</v>
      </c>
      <c r="J42" s="9">
        <v>910948.94183103752</v>
      </c>
    </row>
    <row r="43" spans="1:10" x14ac:dyDescent="0.2">
      <c r="A43" s="6">
        <v>37622</v>
      </c>
      <c r="B43" s="8">
        <v>0.61349693251533743</v>
      </c>
      <c r="C43" s="8">
        <v>81.942593345764664</v>
      </c>
      <c r="D43" s="10">
        <v>2.0449897750511249E-2</v>
      </c>
      <c r="E43" s="10">
        <f t="shared" si="0"/>
        <v>4.4795501022494886</v>
      </c>
      <c r="F43" s="5">
        <v>250107.05905248949</v>
      </c>
      <c r="G43" s="3">
        <v>32</v>
      </c>
      <c r="H43" s="3">
        <v>84</v>
      </c>
      <c r="I43" s="5">
        <v>250107.05905248949</v>
      </c>
      <c r="J43" s="9">
        <v>21008992.960409116</v>
      </c>
    </row>
    <row r="44" spans="1:10" x14ac:dyDescent="0.2">
      <c r="A44" s="6">
        <v>37653</v>
      </c>
      <c r="B44" s="8">
        <v>15.755692012230556</v>
      </c>
      <c r="C44" s="8">
        <v>70.316790262718015</v>
      </c>
      <c r="D44" s="10">
        <v>0.52518973374101852</v>
      </c>
      <c r="E44" s="10">
        <f t="shared" si="0"/>
        <v>3.9748102662589817</v>
      </c>
      <c r="F44" s="5">
        <v>234694.97700533061</v>
      </c>
      <c r="G44" s="3">
        <v>33</v>
      </c>
      <c r="H44" s="3">
        <v>27</v>
      </c>
      <c r="I44" s="5">
        <v>234694.97700533061</v>
      </c>
      <c r="J44" s="9">
        <v>6336764.3791439263</v>
      </c>
    </row>
    <row r="45" spans="1:10" x14ac:dyDescent="0.2">
      <c r="A45" s="6">
        <v>37681</v>
      </c>
      <c r="B45" s="8">
        <v>63.419913419913421</v>
      </c>
      <c r="C45" s="8">
        <v>61.48567068074518</v>
      </c>
      <c r="D45" s="10">
        <v>2.1139971139971139</v>
      </c>
      <c r="E45" s="10">
        <f t="shared" si="0"/>
        <v>2.3860028860028861</v>
      </c>
      <c r="F45" s="5">
        <v>114719.84806063437</v>
      </c>
      <c r="G45" s="3">
        <v>34</v>
      </c>
      <c r="H45" s="3">
        <v>50</v>
      </c>
      <c r="I45" s="5">
        <v>114719.84806063437</v>
      </c>
      <c r="J45" s="9">
        <v>5735992.403031718</v>
      </c>
    </row>
    <row r="46" spans="1:10" x14ac:dyDescent="0.2">
      <c r="A46" s="6">
        <v>37712</v>
      </c>
      <c r="B46" s="8">
        <v>119.49250288350633</v>
      </c>
      <c r="C46" s="8">
        <v>60.995191220564898</v>
      </c>
      <c r="D46" s="10">
        <v>3.9830834294502111</v>
      </c>
      <c r="E46" s="10">
        <f t="shared" si="0"/>
        <v>0.5169165705497889</v>
      </c>
      <c r="F46" s="5">
        <v>32287.546234130474</v>
      </c>
      <c r="G46" s="3">
        <v>35</v>
      </c>
      <c r="H46" s="3">
        <v>35</v>
      </c>
      <c r="I46" s="5">
        <v>32287.546234130474</v>
      </c>
      <c r="J46" s="9">
        <v>1130064.1181945666</v>
      </c>
    </row>
    <row r="47" spans="1:10" x14ac:dyDescent="0.2">
      <c r="A47" s="6">
        <v>37742</v>
      </c>
      <c r="B47" s="8">
        <v>59.360189573459714</v>
      </c>
      <c r="C47" s="8">
        <v>62.989066553872185</v>
      </c>
      <c r="D47" s="10">
        <v>1.9786729857819905</v>
      </c>
      <c r="E47" s="10">
        <f t="shared" si="0"/>
        <v>2.5213270142180093</v>
      </c>
      <c r="F47" s="5">
        <v>124258.23295867423</v>
      </c>
      <c r="G47" s="3">
        <v>36</v>
      </c>
      <c r="H47" s="3">
        <v>41</v>
      </c>
      <c r="I47" s="5">
        <v>124258.23295867423</v>
      </c>
      <c r="J47" s="9">
        <v>5094587.5513056433</v>
      </c>
    </row>
    <row r="48" spans="1:10" x14ac:dyDescent="0.2">
      <c r="A48" s="6">
        <v>37773</v>
      </c>
      <c r="B48" s="8">
        <v>128.13884785819792</v>
      </c>
      <c r="C48" s="8">
        <v>64.463440446637208</v>
      </c>
      <c r="D48" s="10">
        <v>4.2712949286065971</v>
      </c>
      <c r="E48" s="10">
        <f t="shared" si="0"/>
        <v>0.2287050713934029</v>
      </c>
      <c r="F48" s="5">
        <v>10890.612878292002</v>
      </c>
      <c r="G48" s="3">
        <v>37</v>
      </c>
      <c r="H48" s="3">
        <v>17</v>
      </c>
      <c r="I48" s="5">
        <v>10890.612878292002</v>
      </c>
      <c r="J48" s="9">
        <v>185140.41893096405</v>
      </c>
    </row>
    <row r="49" spans="1:10" x14ac:dyDescent="0.2">
      <c r="A49" s="6">
        <v>37803</v>
      </c>
      <c r="B49" s="8">
        <v>66.695614415979151</v>
      </c>
      <c r="C49" s="8">
        <v>75.477126693881175</v>
      </c>
      <c r="D49" s="10">
        <v>2.223187147199305</v>
      </c>
      <c r="E49" s="10">
        <f t="shared" si="0"/>
        <v>2.276812852800695</v>
      </c>
      <c r="F49" s="5">
        <v>101772.66687427074</v>
      </c>
      <c r="G49" s="3">
        <v>38</v>
      </c>
      <c r="H49" s="3">
        <v>2</v>
      </c>
      <c r="I49" s="5">
        <v>101772.66687427074</v>
      </c>
      <c r="J49" s="9">
        <v>203545.33374854148</v>
      </c>
    </row>
    <row r="50" spans="1:10" x14ac:dyDescent="0.2">
      <c r="A50" s="6">
        <v>37834</v>
      </c>
      <c r="B50" s="8">
        <v>104.42942942942942</v>
      </c>
      <c r="C50" s="8">
        <v>90.256082930080993</v>
      </c>
      <c r="D50" s="10">
        <v>3.4809809809809806</v>
      </c>
      <c r="E50" s="10">
        <f t="shared" si="0"/>
        <v>1.0190190190190194</v>
      </c>
      <c r="F50" s="5">
        <v>64339.450299653356</v>
      </c>
      <c r="G50" s="3">
        <v>39</v>
      </c>
      <c r="H50" s="3">
        <v>99</v>
      </c>
      <c r="I50" s="5">
        <v>64339.450299653356</v>
      </c>
      <c r="J50" s="9">
        <v>6369605.5796656823</v>
      </c>
    </row>
    <row r="51" spans="1:10" x14ac:dyDescent="0.2">
      <c r="A51" s="6">
        <v>37865</v>
      </c>
      <c r="B51" s="8">
        <v>154.26621160409556</v>
      </c>
      <c r="C51" s="8">
        <v>105.39713262744469</v>
      </c>
      <c r="D51" s="10">
        <v>5.1422070534698516</v>
      </c>
      <c r="E51" s="10">
        <f t="shared" si="0"/>
        <v>-0.64220705346985163</v>
      </c>
      <c r="F51" s="5">
        <v>-40429.126327525009</v>
      </c>
      <c r="G51" s="3">
        <v>40</v>
      </c>
      <c r="H51" s="3">
        <v>45</v>
      </c>
      <c r="I51" s="5">
        <v>-40429.126327525009</v>
      </c>
      <c r="J51" s="9">
        <v>-1819310.6847386253</v>
      </c>
    </row>
    <row r="52" spans="1:10" x14ac:dyDescent="0.2">
      <c r="A52" s="6">
        <v>37895</v>
      </c>
      <c r="B52" s="8">
        <v>80.613893376413571</v>
      </c>
      <c r="C52" s="8">
        <v>98.91736437626254</v>
      </c>
      <c r="D52" s="10">
        <v>2.6871297792137856</v>
      </c>
      <c r="E52" s="10">
        <f t="shared" si="0"/>
        <v>1.8128702207862144</v>
      </c>
      <c r="F52" s="5">
        <v>95901.552238926422</v>
      </c>
      <c r="G52" s="3">
        <v>41</v>
      </c>
      <c r="H52" s="3">
        <v>45</v>
      </c>
      <c r="I52" s="5">
        <v>95901.552238926422</v>
      </c>
      <c r="J52" s="9">
        <v>4315569.8507516887</v>
      </c>
    </row>
    <row r="53" spans="1:10" x14ac:dyDescent="0.2">
      <c r="A53" s="6">
        <v>37926</v>
      </c>
      <c r="B53" s="8">
        <v>128.99882214369848</v>
      </c>
      <c r="C53" s="8">
        <v>110.52380313796901</v>
      </c>
      <c r="D53" s="10">
        <v>4.2999607381232829</v>
      </c>
      <c r="E53" s="10">
        <f t="shared" si="0"/>
        <v>0.20003926187671706</v>
      </c>
      <c r="F53" s="5">
        <v>12790.36402989521</v>
      </c>
      <c r="G53" s="3">
        <v>42</v>
      </c>
      <c r="H53" s="3">
        <v>85</v>
      </c>
      <c r="I53" s="5">
        <v>12790.36402989521</v>
      </c>
      <c r="J53" s="9">
        <v>1087180.9425410929</v>
      </c>
    </row>
    <row r="54" spans="1:10" x14ac:dyDescent="0.2">
      <c r="A54" s="6">
        <v>37956</v>
      </c>
      <c r="B54" s="8">
        <v>114.89817792068597</v>
      </c>
      <c r="C54" s="8">
        <v>108.31702481505035</v>
      </c>
      <c r="D54" s="10">
        <v>3.8299392640228658</v>
      </c>
      <c r="E54" s="10">
        <f t="shared" si="0"/>
        <v>0.67006073597713423</v>
      </c>
      <c r="F54" s="5">
        <v>34812.507901955651</v>
      </c>
      <c r="G54" s="3">
        <v>43</v>
      </c>
      <c r="H54" s="3">
        <v>10</v>
      </c>
      <c r="I54" s="5">
        <v>34812.507901955651</v>
      </c>
      <c r="J54" s="9">
        <v>348125.07901955652</v>
      </c>
    </row>
    <row r="55" spans="1:10" x14ac:dyDescent="0.2">
      <c r="A55" s="6">
        <v>37987</v>
      </c>
      <c r="B55" s="8">
        <v>71.472392638036808</v>
      </c>
      <c r="C55" s="8">
        <v>109.11315451872663</v>
      </c>
      <c r="D55" s="10">
        <v>2.3824130879345602</v>
      </c>
      <c r="E55" s="10">
        <f t="shared" si="0"/>
        <v>2.1175869120654398</v>
      </c>
      <c r="F55" s="5">
        <v>103180.66215202333</v>
      </c>
      <c r="G55" s="3">
        <v>44</v>
      </c>
      <c r="H55" s="3">
        <v>75</v>
      </c>
      <c r="I55" s="5">
        <v>103180.66215202333</v>
      </c>
      <c r="J55" s="9">
        <v>7738549.6614017496</v>
      </c>
    </row>
    <row r="56" spans="1:10" x14ac:dyDescent="0.2">
      <c r="A56" s="6">
        <v>38018</v>
      </c>
      <c r="B56" s="8">
        <v>237.65446137517998</v>
      </c>
      <c r="C56" s="8">
        <v>131.31732650968505</v>
      </c>
      <c r="D56" s="10">
        <v>7.9218153791726662</v>
      </c>
      <c r="E56" s="10">
        <f t="shared" si="0"/>
        <v>-3.4218153791726662</v>
      </c>
      <c r="F56" s="5">
        <v>-157367.527497409</v>
      </c>
      <c r="G56" s="3">
        <v>45</v>
      </c>
      <c r="H56" s="3">
        <v>78</v>
      </c>
      <c r="I56" s="5">
        <v>-157367.527497409</v>
      </c>
      <c r="J56" s="9">
        <v>-12274667.144797903</v>
      </c>
    </row>
    <row r="57" spans="1:10" x14ac:dyDescent="0.2">
      <c r="A57" s="6">
        <v>38047</v>
      </c>
      <c r="B57" s="8">
        <v>69.740259740259745</v>
      </c>
      <c r="C57" s="8">
        <v>117.22966786571241</v>
      </c>
      <c r="D57" s="10">
        <v>2.3246753246753249</v>
      </c>
      <c r="E57" s="10">
        <f t="shared" si="0"/>
        <v>2.1753246753246751</v>
      </c>
      <c r="F57" s="5">
        <v>122292.96274120819</v>
      </c>
      <c r="G57" s="3">
        <v>46</v>
      </c>
      <c r="H57" s="3">
        <v>46</v>
      </c>
      <c r="I57" s="5">
        <v>122292.96274120819</v>
      </c>
      <c r="J57" s="9">
        <v>5625476.2860955764</v>
      </c>
    </row>
    <row r="58" spans="1:10" x14ac:dyDescent="0.2">
      <c r="A58" s="6">
        <v>38078</v>
      </c>
      <c r="B58" s="8">
        <v>81.660899653979229</v>
      </c>
      <c r="C58" s="8">
        <v>117.40416891197334</v>
      </c>
      <c r="D58" s="10">
        <v>2.7220299884659744</v>
      </c>
      <c r="E58" s="10">
        <f t="shared" si="0"/>
        <v>1.7779700115340256</v>
      </c>
      <c r="F58" s="5">
        <v>114313.7658971699</v>
      </c>
      <c r="G58" s="3">
        <v>47</v>
      </c>
      <c r="H58" s="3">
        <v>69</v>
      </c>
      <c r="I58" s="5">
        <v>114313.7658971699</v>
      </c>
      <c r="J58" s="9">
        <v>7887649.846904723</v>
      </c>
    </row>
    <row r="59" spans="1:10" x14ac:dyDescent="0.2">
      <c r="A59" s="6">
        <v>38108</v>
      </c>
      <c r="B59" s="8">
        <v>109.09360189573459</v>
      </c>
      <c r="C59" s="8">
        <v>114.08663220397936</v>
      </c>
      <c r="D59" s="10">
        <v>3.6364533965244865</v>
      </c>
      <c r="E59" s="10">
        <f t="shared" si="0"/>
        <v>0.86354660347551349</v>
      </c>
      <c r="F59" s="5">
        <v>48485.467849603832</v>
      </c>
      <c r="G59" s="3">
        <v>48</v>
      </c>
      <c r="H59" s="3">
        <v>4</v>
      </c>
      <c r="I59" s="5">
        <v>48485.467849603832</v>
      </c>
      <c r="J59" s="9">
        <v>193941.87139841533</v>
      </c>
    </row>
    <row r="60" spans="1:10" x14ac:dyDescent="0.2">
      <c r="A60" s="6">
        <v>38139</v>
      </c>
      <c r="B60" s="8">
        <v>121.08567208271786</v>
      </c>
      <c r="C60" s="8">
        <v>115.11788123098471</v>
      </c>
      <c r="D60" s="10">
        <v>4.0361890694239291</v>
      </c>
      <c r="E60" s="10">
        <f t="shared" si="0"/>
        <v>0.46381093057607092</v>
      </c>
      <c r="F60" s="5">
        <v>27120.521107569322</v>
      </c>
      <c r="G60" s="3">
        <v>49</v>
      </c>
      <c r="H60" s="3">
        <v>74</v>
      </c>
      <c r="I60" s="5">
        <v>27120.521107569322</v>
      </c>
      <c r="J60" s="9">
        <v>2006918.5619601298</v>
      </c>
    </row>
    <row r="61" spans="1:10" x14ac:dyDescent="0.2">
      <c r="A61" s="6">
        <v>38169</v>
      </c>
      <c r="B61" s="8">
        <v>124.77203647416414</v>
      </c>
      <c r="C61" s="8">
        <v>124.00115520367258</v>
      </c>
      <c r="D61" s="10">
        <v>4.1590678824721383</v>
      </c>
      <c r="E61" s="10">
        <f t="shared" si="0"/>
        <v>0.34093211752786168</v>
      </c>
      <c r="F61" s="5">
        <v>22304.804057369172</v>
      </c>
      <c r="G61" s="3">
        <v>50</v>
      </c>
      <c r="H61" s="3">
        <v>69</v>
      </c>
      <c r="I61" s="5">
        <v>22304.804057369172</v>
      </c>
      <c r="J61" s="9">
        <v>1539031.479958473</v>
      </c>
    </row>
    <row r="62" spans="1:10" x14ac:dyDescent="0.2">
      <c r="A62" s="6">
        <v>38200</v>
      </c>
      <c r="B62" s="8">
        <v>93.768768768768766</v>
      </c>
      <c r="C62" s="8">
        <v>100.02020643593738</v>
      </c>
      <c r="D62" s="10">
        <v>3.1256256256256254</v>
      </c>
      <c r="E62" s="10">
        <f t="shared" si="0"/>
        <v>1.3743743743743746</v>
      </c>
      <c r="F62" s="5">
        <v>67478.816281295251</v>
      </c>
      <c r="G62" s="3">
        <v>51</v>
      </c>
      <c r="H62" s="3">
        <v>41</v>
      </c>
      <c r="I62" s="5">
        <v>67478.816281295251</v>
      </c>
      <c r="J62" s="9">
        <v>2766631.4675331051</v>
      </c>
    </row>
    <row r="63" spans="1:10" x14ac:dyDescent="0.2">
      <c r="A63" s="6">
        <v>38231</v>
      </c>
      <c r="B63" s="8">
        <v>104.36372501218918</v>
      </c>
      <c r="C63" s="8">
        <v>105.79078398125897</v>
      </c>
      <c r="D63" s="10">
        <v>3.4787908337396392</v>
      </c>
      <c r="E63" s="10">
        <f t="shared" si="0"/>
        <v>1.0212091662603608</v>
      </c>
      <c r="F63" s="5">
        <v>51383.843731602872</v>
      </c>
      <c r="G63" s="3">
        <v>52</v>
      </c>
      <c r="H63" s="3">
        <v>46</v>
      </c>
      <c r="I63" s="5">
        <v>51383.843731602872</v>
      </c>
      <c r="J63" s="9">
        <v>2363656.8116537323</v>
      </c>
    </row>
    <row r="64" spans="1:10" x14ac:dyDescent="0.2">
      <c r="A64" s="6">
        <v>38261</v>
      </c>
      <c r="B64" s="8">
        <v>77.46365105008077</v>
      </c>
      <c r="C64" s="8">
        <v>105.09124254727588</v>
      </c>
      <c r="D64" s="10">
        <v>2.5821217016693589</v>
      </c>
      <c r="E64" s="10">
        <f t="shared" si="0"/>
        <v>1.9178782983306411</v>
      </c>
      <c r="F64" s="5">
        <v>86607.80587730142</v>
      </c>
      <c r="G64" s="3">
        <v>53</v>
      </c>
      <c r="H64" s="3">
        <v>80</v>
      </c>
      <c r="I64" s="5">
        <v>86607.80587730142</v>
      </c>
      <c r="J64" s="9">
        <v>6928624.4701841138</v>
      </c>
    </row>
    <row r="65" spans="1:10" x14ac:dyDescent="0.2">
      <c r="A65" s="6">
        <v>38292</v>
      </c>
      <c r="B65" s="8">
        <v>92.108362779740872</v>
      </c>
      <c r="C65" s="8">
        <v>102.26036936127694</v>
      </c>
      <c r="D65" s="10">
        <v>3.0702787593246956</v>
      </c>
      <c r="E65" s="10">
        <f t="shared" si="0"/>
        <v>1.4297212406753044</v>
      </c>
      <c r="F65" s="5">
        <v>86248.629128787885</v>
      </c>
      <c r="G65" s="3">
        <v>54</v>
      </c>
      <c r="H65" s="3">
        <v>11</v>
      </c>
      <c r="I65" s="5">
        <v>86248.629128787885</v>
      </c>
      <c r="J65" s="9">
        <v>948734.92041666678</v>
      </c>
    </row>
    <row r="66" spans="1:10" x14ac:dyDescent="0.2">
      <c r="A66" s="6">
        <v>38322</v>
      </c>
      <c r="B66" s="8">
        <v>180.33226152197213</v>
      </c>
      <c r="C66" s="8">
        <v>112.13480093448597</v>
      </c>
      <c r="D66" s="10">
        <v>6.0110753840657374</v>
      </c>
      <c r="E66" s="10">
        <f t="shared" si="0"/>
        <v>-1.5110753840657374</v>
      </c>
      <c r="F66" s="5">
        <v>-95464.039015186747</v>
      </c>
      <c r="G66" s="3">
        <v>55</v>
      </c>
      <c r="H66" s="3">
        <v>46</v>
      </c>
      <c r="I66" s="5">
        <v>-95464.039015186747</v>
      </c>
      <c r="J66" s="9">
        <v>-4391345.7946985904</v>
      </c>
    </row>
    <row r="67" spans="1:10" x14ac:dyDescent="0.2">
      <c r="A67" s="6">
        <v>38353</v>
      </c>
      <c r="B67" s="8">
        <v>147.08588957055215</v>
      </c>
      <c r="C67" s="8">
        <v>115.85377645055064</v>
      </c>
      <c r="D67" s="10">
        <v>4.9028629856850721</v>
      </c>
      <c r="E67" s="10">
        <f t="shared" si="0"/>
        <v>-0.40286298568507206</v>
      </c>
      <c r="F67" s="5">
        <v>-23560.98763640807</v>
      </c>
      <c r="G67" s="3">
        <v>56</v>
      </c>
      <c r="H67" s="3">
        <v>65</v>
      </c>
      <c r="I67" s="5">
        <v>-23560.98763640807</v>
      </c>
      <c r="J67" s="9">
        <v>-1531464.1963665246</v>
      </c>
    </row>
    <row r="68" spans="1:10" x14ac:dyDescent="0.2">
      <c r="A68" s="6">
        <v>38384</v>
      </c>
      <c r="B68" s="8">
        <v>204.38430242842333</v>
      </c>
      <c r="C68" s="8">
        <v>134.28969872715973</v>
      </c>
      <c r="D68" s="10">
        <v>6.8128100809474441</v>
      </c>
      <c r="E68" s="10">
        <f t="shared" si="0"/>
        <v>-2.3128100809474441</v>
      </c>
      <c r="F68" s="5">
        <v>-140221.06020031249</v>
      </c>
      <c r="G68" s="3">
        <v>57</v>
      </c>
      <c r="H68" s="3">
        <v>10</v>
      </c>
      <c r="I68" s="5">
        <v>-140221.06020031249</v>
      </c>
      <c r="J68" s="9">
        <v>-1402210.602003125</v>
      </c>
    </row>
    <row r="69" spans="1:10" x14ac:dyDescent="0.2">
      <c r="A69" s="6">
        <v>38412</v>
      </c>
      <c r="B69" s="8">
        <v>106.83982683982684</v>
      </c>
      <c r="C69" s="8">
        <v>134.70238236509934</v>
      </c>
      <c r="D69" s="10">
        <v>3.5613275613275612</v>
      </c>
      <c r="E69" s="10">
        <f t="shared" si="0"/>
        <v>0.93867243867243877</v>
      </c>
      <c r="F69" s="5">
        <v>42296.282120860313</v>
      </c>
      <c r="G69" s="3">
        <v>58</v>
      </c>
      <c r="H69" s="3">
        <v>14</v>
      </c>
      <c r="I69" s="5">
        <v>42296.282120860313</v>
      </c>
      <c r="J69" s="9">
        <v>592147.94969204441</v>
      </c>
    </row>
    <row r="70" spans="1:10" x14ac:dyDescent="0.2">
      <c r="A70" s="6">
        <v>38443</v>
      </c>
      <c r="B70" s="8">
        <v>114.20607458669741</v>
      </c>
      <c r="C70" s="8">
        <v>140.82611962120211</v>
      </c>
      <c r="D70" s="10">
        <v>3.8068691528899139</v>
      </c>
      <c r="E70" s="10">
        <f t="shared" si="0"/>
        <v>0.6931308471100861</v>
      </c>
      <c r="F70" s="5">
        <v>44206.786965380597</v>
      </c>
      <c r="G70" s="3">
        <v>59</v>
      </c>
      <c r="H70" s="3">
        <v>87</v>
      </c>
      <c r="I70" s="5">
        <v>44206.786965380597</v>
      </c>
      <c r="J70" s="9">
        <v>3845990.4659881121</v>
      </c>
    </row>
    <row r="71" spans="1:10" x14ac:dyDescent="0.2">
      <c r="A71" s="6">
        <v>38473</v>
      </c>
      <c r="B71" s="8">
        <v>115.56575829383885</v>
      </c>
      <c r="C71" s="8">
        <v>144.73568554021847</v>
      </c>
      <c r="D71" s="10">
        <v>3.8521919431279619</v>
      </c>
      <c r="E71" s="10">
        <f t="shared" si="0"/>
        <v>0.64780805687203813</v>
      </c>
      <c r="F71" s="5">
        <v>42456.473834241966</v>
      </c>
      <c r="G71" s="3">
        <v>60</v>
      </c>
      <c r="H71" s="3">
        <v>100</v>
      </c>
      <c r="I71" s="5">
        <v>42456.473834241966</v>
      </c>
      <c r="J71" s="9">
        <v>4245647.3834241964</v>
      </c>
    </row>
    <row r="72" spans="1:10" x14ac:dyDescent="0.2">
      <c r="A72" s="6">
        <v>38504</v>
      </c>
      <c r="B72" s="8">
        <v>108.71491875923189</v>
      </c>
      <c r="C72" s="8">
        <v>132.79946174642842</v>
      </c>
      <c r="D72" s="10">
        <v>3.6238306253077299</v>
      </c>
      <c r="E72" s="10">
        <f t="shared" si="0"/>
        <v>0.87616937469227008</v>
      </c>
      <c r="F72" s="5">
        <v>48655.885350279117</v>
      </c>
      <c r="G72" s="3">
        <v>61</v>
      </c>
      <c r="H72" s="3">
        <v>29</v>
      </c>
      <c r="I72" s="5">
        <v>48655.885350279117</v>
      </c>
      <c r="J72" s="9">
        <v>1411020.6751580944</v>
      </c>
    </row>
    <row r="73" spans="1:10" x14ac:dyDescent="0.2">
      <c r="A73" s="6">
        <v>38534</v>
      </c>
      <c r="B73" s="8">
        <v>121.90620929222753</v>
      </c>
      <c r="C73" s="8">
        <v>128.60284836670766</v>
      </c>
      <c r="D73" s="10">
        <v>4.063540309740918</v>
      </c>
      <c r="E73" s="10">
        <f t="shared" si="0"/>
        <v>0.43645969025908204</v>
      </c>
      <c r="F73" s="5">
        <v>20482.380258109999</v>
      </c>
      <c r="G73" s="3">
        <v>62</v>
      </c>
      <c r="H73" s="3">
        <v>28</v>
      </c>
      <c r="I73" s="5">
        <v>20482.380258109999</v>
      </c>
      <c r="J73" s="9">
        <v>573506.64722707996</v>
      </c>
    </row>
    <row r="74" spans="1:10" x14ac:dyDescent="0.2">
      <c r="A74" s="6">
        <v>38565</v>
      </c>
      <c r="B74" s="8">
        <v>98.723723723723722</v>
      </c>
      <c r="C74" s="8">
        <v>110.99275191592439</v>
      </c>
      <c r="D74" s="10">
        <v>3.290790790790791</v>
      </c>
      <c r="E74" s="10">
        <f t="shared" si="0"/>
        <v>1.209209209209209</v>
      </c>
      <c r="F74" s="5">
        <v>69279.055031264768</v>
      </c>
      <c r="G74" s="3">
        <v>63</v>
      </c>
      <c r="H74" s="3">
        <v>84</v>
      </c>
      <c r="I74" s="5">
        <v>69279.055031264768</v>
      </c>
      <c r="J74" s="9">
        <v>5819440.6226262404</v>
      </c>
    </row>
    <row r="75" spans="1:10" x14ac:dyDescent="0.2">
      <c r="A75" s="6">
        <v>38596</v>
      </c>
      <c r="B75" s="8">
        <v>85.494880546075095</v>
      </c>
      <c r="C75" s="8">
        <v>107.43526086696575</v>
      </c>
      <c r="D75" s="10">
        <v>2.8498293515358366</v>
      </c>
      <c r="E75" s="10">
        <f t="shared" si="0"/>
        <v>1.6501706484641634</v>
      </c>
      <c r="F75" s="5">
        <v>99591.231273167592</v>
      </c>
      <c r="G75" s="3">
        <v>64</v>
      </c>
      <c r="H75" s="3">
        <v>37</v>
      </c>
      <c r="I75" s="5">
        <v>99591.231273167592</v>
      </c>
      <c r="J75" s="9">
        <v>3684875.5571072008</v>
      </c>
    </row>
    <row r="76" spans="1:10" x14ac:dyDescent="0.2">
      <c r="A76" s="6">
        <v>38626</v>
      </c>
      <c r="B76" s="8">
        <v>107.28998384491113</v>
      </c>
      <c r="C76" s="8">
        <v>106.28257907666803</v>
      </c>
      <c r="D76" s="10">
        <v>3.5763327948303711</v>
      </c>
      <c r="E76" s="10">
        <f t="shared" si="0"/>
        <v>0.92366720516962886</v>
      </c>
      <c r="F76" s="5">
        <v>59590.682398636258</v>
      </c>
      <c r="G76" s="3">
        <v>65</v>
      </c>
      <c r="H76" s="3">
        <v>55</v>
      </c>
      <c r="I76" s="5">
        <v>59590.682398636258</v>
      </c>
      <c r="J76" s="9">
        <v>3277487.5319249942</v>
      </c>
    </row>
    <row r="77" spans="1:10" x14ac:dyDescent="0.2">
      <c r="A77" s="6">
        <v>38657</v>
      </c>
      <c r="B77" s="8">
        <v>143.67491166077738</v>
      </c>
      <c r="C77" s="8">
        <v>110.96743797115779</v>
      </c>
      <c r="D77" s="10">
        <v>4.7891637220259131</v>
      </c>
      <c r="E77" s="10">
        <f t="shared" ref="E77:E140" si="1">+$E$5-D77</f>
        <v>-0.28916372202591312</v>
      </c>
      <c r="F77" s="5">
        <v>-14648.86857456197</v>
      </c>
      <c r="G77" s="3">
        <v>66</v>
      </c>
      <c r="H77" s="3">
        <v>48</v>
      </c>
      <c r="I77" s="5">
        <v>-14648.86857456197</v>
      </c>
      <c r="J77" s="9">
        <v>-703145.69157897448</v>
      </c>
    </row>
    <row r="78" spans="1:10" x14ac:dyDescent="0.2">
      <c r="A78" s="6">
        <v>38687</v>
      </c>
      <c r="B78" s="8">
        <v>74.490889603429792</v>
      </c>
      <c r="C78" s="8">
        <v>105.26343311185745</v>
      </c>
      <c r="D78" s="10">
        <v>2.4830296534476597</v>
      </c>
      <c r="E78" s="10">
        <f t="shared" si="1"/>
        <v>2.0169703465523403</v>
      </c>
      <c r="F78" s="5">
        <v>126850.7990854637</v>
      </c>
      <c r="G78" s="3">
        <v>67</v>
      </c>
      <c r="H78" s="3">
        <v>6</v>
      </c>
      <c r="I78" s="5">
        <v>126850.7990854637</v>
      </c>
      <c r="J78" s="9">
        <v>761104.79451278225</v>
      </c>
    </row>
    <row r="79" spans="1:10" x14ac:dyDescent="0.2">
      <c r="A79" s="6">
        <v>38718</v>
      </c>
      <c r="B79" s="8">
        <v>217.02453987730061</v>
      </c>
      <c r="C79" s="8">
        <v>121.11648820936962</v>
      </c>
      <c r="D79" s="10">
        <v>7.2341513292433541</v>
      </c>
      <c r="E79" s="10">
        <f t="shared" si="1"/>
        <v>-2.7341513292433541</v>
      </c>
      <c r="F79" s="5">
        <v>-130227.96404372108</v>
      </c>
      <c r="G79" s="3">
        <v>68</v>
      </c>
      <c r="H79" s="3">
        <v>69</v>
      </c>
      <c r="I79" s="5">
        <v>-130227.96404372108</v>
      </c>
      <c r="J79" s="9">
        <v>-8985729.5190167539</v>
      </c>
    </row>
    <row r="80" spans="1:10" x14ac:dyDescent="0.2">
      <c r="A80" s="6">
        <v>38749</v>
      </c>
      <c r="B80" s="8">
        <v>25.209107219568889</v>
      </c>
      <c r="C80" s="8">
        <v>108.8640521253438</v>
      </c>
      <c r="D80" s="10">
        <v>0.8403035739856296</v>
      </c>
      <c r="E80" s="10">
        <f t="shared" si="1"/>
        <v>3.6596964260143703</v>
      </c>
      <c r="F80" s="5">
        <v>222916.51183217272</v>
      </c>
      <c r="G80" s="3">
        <v>69</v>
      </c>
      <c r="H80" s="3">
        <v>9</v>
      </c>
      <c r="I80" s="5">
        <v>222916.51183217272</v>
      </c>
      <c r="J80" s="9">
        <v>2006248.6064895545</v>
      </c>
    </row>
    <row r="81" spans="1:10" x14ac:dyDescent="0.2">
      <c r="A81" s="6">
        <v>38777</v>
      </c>
      <c r="B81" s="8">
        <v>171.38528138528139</v>
      </c>
      <c r="C81" s="8">
        <v>123.17911893187819</v>
      </c>
      <c r="D81" s="10">
        <v>5.7128427128427131</v>
      </c>
      <c r="E81" s="10">
        <f t="shared" si="1"/>
        <v>-1.2128427128427131</v>
      </c>
      <c r="F81" s="5">
        <v>-59947.980853590256</v>
      </c>
      <c r="G81" s="3">
        <v>70</v>
      </c>
      <c r="H81" s="3">
        <v>63</v>
      </c>
      <c r="I81" s="5">
        <v>-59947.980853590256</v>
      </c>
      <c r="J81" s="9">
        <v>-3776722.7937761862</v>
      </c>
    </row>
    <row r="82" spans="1:10" x14ac:dyDescent="0.2">
      <c r="A82" s="6">
        <v>38808</v>
      </c>
      <c r="B82" s="8">
        <v>93.540945790080727</v>
      </c>
      <c r="C82" s="8">
        <v>120.88761258940646</v>
      </c>
      <c r="D82" s="10">
        <v>3.1180315263360243</v>
      </c>
      <c r="E82" s="10">
        <f t="shared" si="1"/>
        <v>1.3819684736639757</v>
      </c>
      <c r="F82" s="5">
        <v>90004.722251000043</v>
      </c>
      <c r="G82" s="3">
        <v>71</v>
      </c>
      <c r="H82" s="3">
        <v>36</v>
      </c>
      <c r="I82" s="5">
        <v>90004.722251000043</v>
      </c>
      <c r="J82" s="9">
        <v>3240170.0010360014</v>
      </c>
    </row>
    <row r="83" spans="1:10" x14ac:dyDescent="0.2">
      <c r="A83" s="6">
        <v>38838</v>
      </c>
      <c r="B83" s="8">
        <v>111.72985781990521</v>
      </c>
      <c r="C83" s="8">
        <v>115.56343694926109</v>
      </c>
      <c r="D83" s="10">
        <v>3.72432859399684</v>
      </c>
      <c r="E83" s="10">
        <f t="shared" si="1"/>
        <v>0.77567140600315998</v>
      </c>
      <c r="F83" s="5">
        <v>51366.254996362448</v>
      </c>
      <c r="G83" s="3">
        <v>72</v>
      </c>
      <c r="H83" s="3">
        <v>13</v>
      </c>
      <c r="I83" s="5">
        <v>51366.254996362448</v>
      </c>
      <c r="J83" s="9">
        <v>667761.31495271181</v>
      </c>
    </row>
    <row r="84" spans="1:10" x14ac:dyDescent="0.2">
      <c r="A84" s="6">
        <v>38869</v>
      </c>
      <c r="B84" s="8">
        <v>87.149187592319052</v>
      </c>
      <c r="C84" s="8">
        <v>117.67315328074265</v>
      </c>
      <c r="D84" s="10">
        <v>2.9049729197439684</v>
      </c>
      <c r="E84" s="10">
        <f t="shared" si="1"/>
        <v>1.5950270802560316</v>
      </c>
      <c r="F84" s="5">
        <v>74904.77787428438</v>
      </c>
      <c r="G84" s="3">
        <v>73</v>
      </c>
      <c r="H84" s="3">
        <v>98</v>
      </c>
      <c r="I84" s="5">
        <v>74904.77787428438</v>
      </c>
      <c r="J84" s="9">
        <v>7340668.2316798689</v>
      </c>
    </row>
    <row r="85" spans="1:10" x14ac:dyDescent="0.2">
      <c r="A85" s="6">
        <v>38899</v>
      </c>
      <c r="B85" s="8">
        <v>75.401650021710807</v>
      </c>
      <c r="C85" s="8">
        <v>94.069338304811012</v>
      </c>
      <c r="D85" s="10">
        <v>2.5133883340570269</v>
      </c>
      <c r="E85" s="10">
        <f t="shared" si="1"/>
        <v>1.9866116659429731</v>
      </c>
      <c r="F85" s="5">
        <v>99746.426935151045</v>
      </c>
      <c r="G85" s="3">
        <v>74</v>
      </c>
      <c r="H85" s="3">
        <v>64</v>
      </c>
      <c r="I85" s="5">
        <v>99746.426935151045</v>
      </c>
      <c r="J85" s="9">
        <v>6383771.3238496669</v>
      </c>
    </row>
    <row r="86" spans="1:10" x14ac:dyDescent="0.2">
      <c r="A86" s="6">
        <v>38930</v>
      </c>
      <c r="B86" s="8">
        <v>85.9109109109109</v>
      </c>
      <c r="C86" s="8">
        <v>104.18630558670134</v>
      </c>
      <c r="D86" s="10">
        <v>2.8636970303636966</v>
      </c>
      <c r="E86" s="10">
        <f t="shared" si="1"/>
        <v>1.6363029696363034</v>
      </c>
      <c r="F86" s="5">
        <v>78480.850099503703</v>
      </c>
      <c r="G86" s="3">
        <v>75</v>
      </c>
      <c r="H86" s="3">
        <v>63</v>
      </c>
      <c r="I86" s="5">
        <v>78480.850099503703</v>
      </c>
      <c r="J86" s="9">
        <v>4944293.556268733</v>
      </c>
    </row>
    <row r="87" spans="1:10" x14ac:dyDescent="0.2">
      <c r="A87" s="6">
        <v>38961</v>
      </c>
      <c r="B87" s="8">
        <v>71.526084836665035</v>
      </c>
      <c r="C87" s="8">
        <v>87.543106161931959</v>
      </c>
      <c r="D87" s="10">
        <v>2.3842028278888345</v>
      </c>
      <c r="E87" s="10">
        <f t="shared" si="1"/>
        <v>2.1157971721111655</v>
      </c>
      <c r="F87" s="5">
        <v>121649.19907106186</v>
      </c>
      <c r="G87" s="3">
        <v>76</v>
      </c>
      <c r="H87" s="3">
        <v>85</v>
      </c>
      <c r="I87" s="5">
        <v>121649.19907106186</v>
      </c>
      <c r="J87" s="9">
        <v>10340181.921040257</v>
      </c>
    </row>
    <row r="88" spans="1:10" x14ac:dyDescent="0.2">
      <c r="A88" s="6">
        <v>38991</v>
      </c>
      <c r="B88" s="8">
        <v>138.00484652665591</v>
      </c>
      <c r="C88" s="8">
        <v>94.953756284694478</v>
      </c>
      <c r="D88" s="10">
        <v>4.6001615508885303</v>
      </c>
      <c r="E88" s="10">
        <f t="shared" si="1"/>
        <v>-0.10016155088853029</v>
      </c>
      <c r="F88" s="5">
        <v>-5854.9783953171564</v>
      </c>
      <c r="G88" s="3">
        <v>77</v>
      </c>
      <c r="H88" s="3">
        <v>57</v>
      </c>
      <c r="I88" s="5">
        <v>-5854.9783953171564</v>
      </c>
      <c r="J88" s="9">
        <v>-333733.76853307791</v>
      </c>
    </row>
    <row r="89" spans="1:10" x14ac:dyDescent="0.2">
      <c r="A89" s="6">
        <v>39022</v>
      </c>
      <c r="B89" s="8">
        <v>141.10718492343935</v>
      </c>
      <c r="C89" s="8">
        <v>99.849977468616842</v>
      </c>
      <c r="D89" s="10">
        <v>4.7035728307813116</v>
      </c>
      <c r="E89" s="10">
        <f t="shared" si="1"/>
        <v>-0.20357283078131161</v>
      </c>
      <c r="F89" s="5">
        <v>-12369.052200939854</v>
      </c>
      <c r="G89" s="3">
        <v>78</v>
      </c>
      <c r="H89" s="3">
        <v>44</v>
      </c>
      <c r="I89" s="5">
        <v>-12369.052200939854</v>
      </c>
      <c r="J89" s="9">
        <v>-544238.29684135353</v>
      </c>
    </row>
    <row r="90" spans="1:10" x14ac:dyDescent="0.2">
      <c r="A90" s="6">
        <v>39052</v>
      </c>
      <c r="B90" s="8">
        <v>82.047159699892816</v>
      </c>
      <c r="C90" s="8">
        <v>98.999639486545803</v>
      </c>
      <c r="D90" s="10">
        <v>2.7349053233297607</v>
      </c>
      <c r="E90" s="10">
        <f t="shared" si="1"/>
        <v>1.7650946766702393</v>
      </c>
      <c r="F90" s="5">
        <v>87749.794135316828</v>
      </c>
      <c r="G90" s="3">
        <v>79</v>
      </c>
      <c r="H90" s="3">
        <v>91</v>
      </c>
      <c r="I90" s="5">
        <v>87749.794135316828</v>
      </c>
      <c r="J90" s="9">
        <v>7985231.2663138313</v>
      </c>
    </row>
    <row r="91" spans="1:10" x14ac:dyDescent="0.2">
      <c r="A91" s="6">
        <v>39083</v>
      </c>
      <c r="B91" s="8">
        <v>22.392638036809814</v>
      </c>
      <c r="C91" s="8">
        <v>90.164804155728973</v>
      </c>
      <c r="D91" s="10">
        <v>0.74642126789366048</v>
      </c>
      <c r="E91" s="10">
        <f t="shared" si="1"/>
        <v>3.7535787321063396</v>
      </c>
      <c r="F91" s="5">
        <v>192006.25419553983</v>
      </c>
      <c r="G91" s="3">
        <v>80</v>
      </c>
      <c r="H91" s="3">
        <v>16</v>
      </c>
      <c r="I91" s="5">
        <v>192006.25419553983</v>
      </c>
      <c r="J91" s="9">
        <v>3072100.0671286373</v>
      </c>
    </row>
    <row r="92" spans="1:10" x14ac:dyDescent="0.2">
      <c r="A92" s="6">
        <v>39114</v>
      </c>
      <c r="B92" s="8">
        <v>7.328228842897933</v>
      </c>
      <c r="C92" s="8">
        <v>77.067690477726799</v>
      </c>
      <c r="D92" s="10">
        <v>0.24427429476326443</v>
      </c>
      <c r="E92" s="10">
        <f t="shared" si="1"/>
        <v>4.2557257052367357</v>
      </c>
      <c r="F92" s="5">
        <v>250734.35354001471</v>
      </c>
      <c r="G92" s="3">
        <v>81</v>
      </c>
      <c r="H92" s="3">
        <v>84</v>
      </c>
      <c r="I92" s="5">
        <v>250734.35354001471</v>
      </c>
      <c r="J92" s="9">
        <v>21061685.697361235</v>
      </c>
    </row>
    <row r="93" spans="1:10" x14ac:dyDescent="0.2">
      <c r="A93" s="6">
        <v>39142</v>
      </c>
      <c r="B93" s="8">
        <v>177.31601731601731</v>
      </c>
      <c r="C93" s="8">
        <v>94.699345890952202</v>
      </c>
      <c r="D93" s="10">
        <v>5.9105339105339105</v>
      </c>
      <c r="E93" s="10">
        <f t="shared" si="1"/>
        <v>-1.4105339105339105</v>
      </c>
      <c r="F93" s="5">
        <v>-84338.693174184169</v>
      </c>
      <c r="G93" s="3">
        <v>82</v>
      </c>
      <c r="H93" s="3">
        <v>54</v>
      </c>
      <c r="I93" s="5">
        <v>-84338.693174184169</v>
      </c>
      <c r="J93" s="9">
        <v>-4554289.4314059447</v>
      </c>
    </row>
    <row r="94" spans="1:10" x14ac:dyDescent="0.2">
      <c r="A94" s="6">
        <v>39173</v>
      </c>
      <c r="B94" s="8">
        <v>73.587081891580155</v>
      </c>
      <c r="C94" s="8">
        <v>83.963051785106231</v>
      </c>
      <c r="D94" s="10">
        <v>2.4529027297193386</v>
      </c>
      <c r="E94" s="10">
        <f t="shared" si="1"/>
        <v>2.0470972702806614</v>
      </c>
      <c r="F94" s="5">
        <v>93477.070464013334</v>
      </c>
      <c r="G94" s="3">
        <v>83</v>
      </c>
      <c r="H94" s="3">
        <v>23</v>
      </c>
      <c r="I94" s="5">
        <v>93477.070464013334</v>
      </c>
      <c r="J94" s="9">
        <v>2149972.6206723065</v>
      </c>
    </row>
    <row r="95" spans="1:10" x14ac:dyDescent="0.2">
      <c r="A95" s="6">
        <v>39203</v>
      </c>
      <c r="B95" s="8">
        <v>111.61137440758293</v>
      </c>
      <c r="C95" s="8">
        <v>79.047083365796823</v>
      </c>
      <c r="D95" s="10">
        <v>3.7203791469194312</v>
      </c>
      <c r="E95" s="10">
        <f t="shared" si="1"/>
        <v>0.77962085308056883</v>
      </c>
      <c r="F95" s="5">
        <v>37545.074721047597</v>
      </c>
      <c r="G95" s="3">
        <v>84</v>
      </c>
      <c r="H95" s="3">
        <v>51</v>
      </c>
      <c r="I95" s="5">
        <v>37545.074721047597</v>
      </c>
      <c r="J95" s="9">
        <v>1914798.8107734274</v>
      </c>
    </row>
    <row r="96" spans="1:10" x14ac:dyDescent="0.2">
      <c r="A96" s="6">
        <v>39234</v>
      </c>
      <c r="B96" s="8">
        <v>107.40398818316102</v>
      </c>
      <c r="C96" s="8">
        <v>83.273221446341537</v>
      </c>
      <c r="D96" s="10">
        <v>3.5801329394387005</v>
      </c>
      <c r="E96" s="10">
        <f t="shared" si="1"/>
        <v>0.91986706056129952</v>
      </c>
      <c r="F96" s="5">
        <v>44786.896477217459</v>
      </c>
      <c r="G96" s="3">
        <v>85</v>
      </c>
      <c r="H96" s="3">
        <v>48</v>
      </c>
      <c r="I96" s="5">
        <v>44786.896477217459</v>
      </c>
      <c r="J96" s="9">
        <v>2149771.0309064379</v>
      </c>
    </row>
    <row r="97" spans="1:10" x14ac:dyDescent="0.2">
      <c r="A97" s="6">
        <v>39264</v>
      </c>
      <c r="B97" s="8">
        <v>83.716891011723831</v>
      </c>
      <c r="C97" s="8">
        <v>93.493930275493867</v>
      </c>
      <c r="D97" s="10">
        <v>2.7905630337241276</v>
      </c>
      <c r="E97" s="10">
        <f t="shared" si="1"/>
        <v>1.7094369662758724</v>
      </c>
      <c r="F97" s="5">
        <v>80068.187615183502</v>
      </c>
      <c r="G97" s="3">
        <v>86</v>
      </c>
      <c r="H97" s="3">
        <v>70</v>
      </c>
      <c r="I97" s="5">
        <v>80068.187615183502</v>
      </c>
      <c r="J97" s="9">
        <v>5604773.1330628451</v>
      </c>
    </row>
    <row r="98" spans="1:10" x14ac:dyDescent="0.2">
      <c r="A98" s="6">
        <v>39295</v>
      </c>
      <c r="B98" s="8">
        <v>121.14614614614614</v>
      </c>
      <c r="C98" s="8">
        <v>112.46358315936857</v>
      </c>
      <c r="D98" s="10">
        <v>4.0382048715382046</v>
      </c>
      <c r="E98" s="10">
        <f t="shared" si="1"/>
        <v>0.46179512846179538</v>
      </c>
      <c r="F98" s="5">
        <v>21713.713354972366</v>
      </c>
      <c r="G98" s="3">
        <v>87</v>
      </c>
      <c r="H98" s="3">
        <v>64</v>
      </c>
      <c r="I98" s="5">
        <v>21713.713354972366</v>
      </c>
      <c r="J98" s="9">
        <v>1389677.6547182314</v>
      </c>
    </row>
    <row r="99" spans="1:10" x14ac:dyDescent="0.2">
      <c r="A99" s="6">
        <v>39326</v>
      </c>
      <c r="B99" s="8">
        <v>79.132130667966862</v>
      </c>
      <c r="C99" s="8">
        <v>96.099602051360151</v>
      </c>
      <c r="D99" s="10">
        <v>2.6377376889322286</v>
      </c>
      <c r="E99" s="10">
        <f t="shared" si="1"/>
        <v>1.8622623110677714</v>
      </c>
      <c r="F99" s="5">
        <v>82742.424118781244</v>
      </c>
      <c r="G99" s="3">
        <v>88</v>
      </c>
      <c r="H99" s="3">
        <v>21</v>
      </c>
      <c r="I99" s="5">
        <v>82742.424118781244</v>
      </c>
      <c r="J99" s="9">
        <v>1737590.9064944061</v>
      </c>
    </row>
    <row r="100" spans="1:10" x14ac:dyDescent="0.2">
      <c r="A100" s="6">
        <v>39356</v>
      </c>
      <c r="B100" s="8">
        <v>97.516155088852997</v>
      </c>
      <c r="C100" s="8">
        <v>100.08778091757229</v>
      </c>
      <c r="D100" s="10">
        <v>3.2505385029617666</v>
      </c>
      <c r="E100" s="10">
        <f t="shared" si="1"/>
        <v>1.2494614970382334</v>
      </c>
      <c r="F100" s="5">
        <v>66266.268027752303</v>
      </c>
      <c r="G100" s="3">
        <v>89</v>
      </c>
      <c r="H100" s="3">
        <v>52</v>
      </c>
      <c r="I100" s="5">
        <v>66266.268027752303</v>
      </c>
      <c r="J100" s="9">
        <v>3445845.9374431199</v>
      </c>
    </row>
    <row r="101" spans="1:10" x14ac:dyDescent="0.2">
      <c r="A101" s="6">
        <v>39387</v>
      </c>
      <c r="B101" s="8">
        <v>64.805653710247356</v>
      </c>
      <c r="C101" s="8">
        <v>92.286827468016369</v>
      </c>
      <c r="D101" s="10">
        <v>2.1601884570082452</v>
      </c>
      <c r="E101" s="10">
        <f t="shared" si="1"/>
        <v>2.3398115429917548</v>
      </c>
      <c r="F101" s="5">
        <v>118283.1237173003</v>
      </c>
      <c r="G101" s="3">
        <v>90</v>
      </c>
      <c r="H101" s="3">
        <v>91</v>
      </c>
      <c r="I101" s="5">
        <v>118283.1237173003</v>
      </c>
      <c r="J101" s="9">
        <v>10763764.258274328</v>
      </c>
    </row>
    <row r="102" spans="1:10" x14ac:dyDescent="0.2">
      <c r="A102" s="6">
        <v>39417</v>
      </c>
      <c r="B102" s="8">
        <v>73.954983922829584</v>
      </c>
      <c r="C102" s="8">
        <v>86.711993424627792</v>
      </c>
      <c r="D102" s="10">
        <v>2.465166130760986</v>
      </c>
      <c r="E102" s="10">
        <f t="shared" si="1"/>
        <v>2.034833869239014</v>
      </c>
      <c r="F102" s="5">
        <v>105519.42272177583</v>
      </c>
      <c r="G102" s="3">
        <v>91</v>
      </c>
      <c r="H102" s="3">
        <v>62</v>
      </c>
      <c r="I102" s="5">
        <v>105519.42272177583</v>
      </c>
      <c r="J102" s="9">
        <v>6542204.2087501017</v>
      </c>
    </row>
    <row r="103" spans="1:10" x14ac:dyDescent="0.2">
      <c r="A103" s="6">
        <v>39448</v>
      </c>
      <c r="B103" s="8">
        <v>52.607361963190172</v>
      </c>
      <c r="C103" s="8">
        <v>81.527071916538844</v>
      </c>
      <c r="D103" s="10">
        <v>1.753578732106339</v>
      </c>
      <c r="E103" s="10">
        <f t="shared" si="1"/>
        <v>2.7464212678936608</v>
      </c>
      <c r="F103" s="5">
        <v>136542.96377538238</v>
      </c>
      <c r="G103" s="3">
        <v>92</v>
      </c>
      <c r="H103" s="3">
        <v>43</v>
      </c>
      <c r="I103" s="5">
        <v>136542.96377538238</v>
      </c>
      <c r="J103" s="9">
        <v>5871347.4423414422</v>
      </c>
    </row>
    <row r="104" spans="1:10" x14ac:dyDescent="0.2">
      <c r="A104" s="6">
        <v>39479</v>
      </c>
      <c r="B104" s="8">
        <v>15.2427159932277</v>
      </c>
      <c r="C104" s="8">
        <v>63.876500224385779</v>
      </c>
      <c r="D104" s="10">
        <v>0.50809053310759</v>
      </c>
      <c r="E104" s="10">
        <f t="shared" si="1"/>
        <v>3.9919094668924098</v>
      </c>
      <c r="F104" s="5">
        <v>209475.94137646546</v>
      </c>
      <c r="G104" s="3">
        <v>93</v>
      </c>
      <c r="H104" s="3">
        <v>61</v>
      </c>
      <c r="I104" s="5">
        <v>209475.94137646546</v>
      </c>
      <c r="J104" s="9">
        <v>12778032.423964392</v>
      </c>
    </row>
    <row r="105" spans="1:10" x14ac:dyDescent="0.2">
      <c r="A105" s="6">
        <v>39508</v>
      </c>
      <c r="B105" s="8">
        <v>10.909090909090908</v>
      </c>
      <c r="C105" s="8">
        <v>52.50599359790646</v>
      </c>
      <c r="D105" s="10">
        <v>0.36363636363636359</v>
      </c>
      <c r="E105" s="10">
        <f t="shared" si="1"/>
        <v>4.1363636363636367</v>
      </c>
      <c r="F105" s="5">
        <v>254480.82050347616</v>
      </c>
      <c r="G105" s="3">
        <v>94</v>
      </c>
      <c r="H105" s="3">
        <v>47</v>
      </c>
      <c r="I105" s="5">
        <v>254480.82050347616</v>
      </c>
      <c r="J105" s="9">
        <v>11960598.56366338</v>
      </c>
    </row>
    <row r="106" spans="1:10" x14ac:dyDescent="0.2">
      <c r="A106" s="6">
        <v>39539</v>
      </c>
      <c r="B106" s="8">
        <v>88.216070742022296</v>
      </c>
      <c r="C106" s="8">
        <v>50.955979540101339</v>
      </c>
      <c r="D106" s="10">
        <v>2.940535691400743</v>
      </c>
      <c r="E106" s="10">
        <f t="shared" si="1"/>
        <v>1.559464308599257</v>
      </c>
      <c r="F106" s="5">
        <v>81133.922628791377</v>
      </c>
      <c r="G106" s="3">
        <v>95</v>
      </c>
      <c r="H106" s="3">
        <v>86</v>
      </c>
      <c r="I106" s="5">
        <v>81133.922628791377</v>
      </c>
      <c r="J106" s="9">
        <v>6977517.3460760582</v>
      </c>
    </row>
    <row r="107" spans="1:10" x14ac:dyDescent="0.2">
      <c r="A107" s="6">
        <v>39569</v>
      </c>
      <c r="B107" s="8">
        <v>101.91054502369667</v>
      </c>
      <c r="C107" s="8">
        <v>57.140128092342884</v>
      </c>
      <c r="D107" s="10">
        <v>3.3970181674565558</v>
      </c>
      <c r="E107" s="10">
        <f t="shared" si="1"/>
        <v>1.1029818325434442</v>
      </c>
      <c r="F107" s="5">
        <v>54283.995041030757</v>
      </c>
      <c r="G107" s="3">
        <v>96</v>
      </c>
      <c r="H107" s="3">
        <v>87</v>
      </c>
      <c r="I107" s="5">
        <v>54283.995041030757</v>
      </c>
      <c r="J107" s="9">
        <v>4722707.568569676</v>
      </c>
    </row>
    <row r="108" spans="1:10" x14ac:dyDescent="0.2">
      <c r="A108" s="6">
        <v>39600</v>
      </c>
      <c r="B108" s="8">
        <v>130.11447562776956</v>
      </c>
      <c r="C108" s="8">
        <v>66.500043376499548</v>
      </c>
      <c r="D108" s="10">
        <v>4.3371491875923187</v>
      </c>
      <c r="E108" s="10">
        <f t="shared" si="1"/>
        <v>0.16285081240768129</v>
      </c>
      <c r="F108" s="5">
        <v>9917.0830644102698</v>
      </c>
      <c r="G108" s="3">
        <v>97</v>
      </c>
      <c r="H108" s="3">
        <v>5</v>
      </c>
      <c r="I108" s="5">
        <v>9917.0830644102698</v>
      </c>
      <c r="J108" s="9">
        <v>49585.415322051347</v>
      </c>
    </row>
    <row r="109" spans="1:10" x14ac:dyDescent="0.2">
      <c r="A109" s="6">
        <v>39630</v>
      </c>
      <c r="B109" s="8">
        <v>124.27268779852366</v>
      </c>
      <c r="C109" s="8">
        <v>78.444264349055132</v>
      </c>
      <c r="D109" s="10">
        <v>4.1424229266174555</v>
      </c>
      <c r="E109" s="10">
        <f t="shared" si="1"/>
        <v>0.35757707338254452</v>
      </c>
      <c r="F109" s="5">
        <v>21837.449327537815</v>
      </c>
      <c r="G109" s="3">
        <v>98</v>
      </c>
      <c r="H109" s="3">
        <v>80</v>
      </c>
      <c r="I109" s="5">
        <v>21837.449327537815</v>
      </c>
      <c r="J109" s="9">
        <v>1746995.9462030253</v>
      </c>
    </row>
    <row r="110" spans="1:10" x14ac:dyDescent="0.2">
      <c r="A110" s="6">
        <v>39661</v>
      </c>
      <c r="B110" s="8">
        <v>82.632632632632621</v>
      </c>
      <c r="C110" s="8">
        <v>89.675917122289277</v>
      </c>
      <c r="D110" s="10">
        <v>2.7544210877544208</v>
      </c>
      <c r="E110" s="10">
        <f t="shared" si="1"/>
        <v>1.7455789122455792</v>
      </c>
      <c r="F110" s="5">
        <v>103201.2900775427</v>
      </c>
      <c r="G110" s="3">
        <v>99</v>
      </c>
      <c r="H110" s="3">
        <v>96</v>
      </c>
      <c r="I110" s="5">
        <v>103201.2900775427</v>
      </c>
      <c r="J110" s="9">
        <v>9907323.8474440984</v>
      </c>
    </row>
    <row r="111" spans="1:10" x14ac:dyDescent="0.2">
      <c r="A111" s="6">
        <v>39692</v>
      </c>
      <c r="B111" s="8">
        <v>118.33252072159922</v>
      </c>
      <c r="C111" s="8">
        <v>107.57982209104068</v>
      </c>
      <c r="D111" s="10">
        <v>3.9444173573866408</v>
      </c>
      <c r="E111" s="10">
        <f t="shared" si="1"/>
        <v>0.55558264261335921</v>
      </c>
      <c r="F111" s="5">
        <v>30533.995008634745</v>
      </c>
      <c r="G111" s="3">
        <v>100</v>
      </c>
      <c r="H111" s="3">
        <v>12</v>
      </c>
      <c r="I111" s="5">
        <v>30533.995008634745</v>
      </c>
      <c r="J111" s="9">
        <v>366407.94010361691</v>
      </c>
    </row>
    <row r="112" spans="1:10" x14ac:dyDescent="0.2">
      <c r="A112" s="6">
        <v>39722</v>
      </c>
      <c r="B112" s="8">
        <v>85.662358642972535</v>
      </c>
      <c r="C112" s="8">
        <v>107.15420340786572</v>
      </c>
      <c r="D112" s="10">
        <v>2.855411954765751</v>
      </c>
      <c r="E112" s="10">
        <f t="shared" si="1"/>
        <v>1.644588045234249</v>
      </c>
      <c r="F112" s="5">
        <v>95935.696829051332</v>
      </c>
      <c r="G112" s="3">
        <v>101</v>
      </c>
      <c r="H112" s="3">
        <v>91</v>
      </c>
      <c r="I112" s="5">
        <v>95935.696829051332</v>
      </c>
      <c r="J112" s="9">
        <v>8730148.4114436712</v>
      </c>
    </row>
    <row r="113" spans="1:10" x14ac:dyDescent="0.2">
      <c r="A113" s="6">
        <v>39753</v>
      </c>
      <c r="B113" s="8">
        <v>104.42873969375736</v>
      </c>
      <c r="C113" s="8">
        <v>107.5739025195425</v>
      </c>
      <c r="D113" s="10">
        <v>3.4809579897919121</v>
      </c>
      <c r="E113" s="10">
        <f t="shared" si="1"/>
        <v>1.0190420102080879</v>
      </c>
      <c r="F113" s="5">
        <v>54208.760898444758</v>
      </c>
      <c r="G113" s="3">
        <v>102</v>
      </c>
      <c r="H113" s="3">
        <v>64</v>
      </c>
      <c r="I113" s="5">
        <v>54208.760898444758</v>
      </c>
      <c r="J113" s="9">
        <v>3469360.6975004645</v>
      </c>
    </row>
    <row r="114" spans="1:10" x14ac:dyDescent="0.2">
      <c r="A114" s="6">
        <v>39783</v>
      </c>
      <c r="B114" s="8">
        <v>126.58092175777064</v>
      </c>
      <c r="C114" s="8">
        <v>106.98497687454267</v>
      </c>
      <c r="D114" s="10">
        <v>4.2193640585923546</v>
      </c>
      <c r="E114" s="10">
        <f t="shared" si="1"/>
        <v>0.28063594140764536</v>
      </c>
      <c r="F114" s="5">
        <v>15419.509608414333</v>
      </c>
      <c r="G114" s="3">
        <v>103</v>
      </c>
      <c r="H114" s="3">
        <v>64</v>
      </c>
      <c r="I114" s="5">
        <v>15419.509608414333</v>
      </c>
      <c r="J114" s="9">
        <v>986848.61493851733</v>
      </c>
    </row>
    <row r="115" spans="1:10" x14ac:dyDescent="0.2">
      <c r="A115" s="6">
        <v>39814</v>
      </c>
      <c r="B115" s="8">
        <v>137.73006134969324</v>
      </c>
      <c r="C115" s="8">
        <v>109.22787246640428</v>
      </c>
      <c r="D115" s="10">
        <v>4.591002044989775</v>
      </c>
      <c r="E115" s="10">
        <f t="shared" si="1"/>
        <v>-9.1002044989775044E-2</v>
      </c>
      <c r="F115" s="5">
        <v>-5370.1008185561186</v>
      </c>
      <c r="G115" s="3">
        <v>104</v>
      </c>
      <c r="H115" s="3">
        <v>71</v>
      </c>
      <c r="I115" s="5">
        <v>-5370.1008185561186</v>
      </c>
      <c r="J115" s="9">
        <v>-381277.15811748442</v>
      </c>
    </row>
    <row r="116" spans="1:10" x14ac:dyDescent="0.2">
      <c r="A116" s="6">
        <v>39845</v>
      </c>
      <c r="B116" s="8">
        <v>46.900664594546768</v>
      </c>
      <c r="C116" s="8">
        <v>103.27254446005662</v>
      </c>
      <c r="D116" s="10">
        <v>1.5633554864848922</v>
      </c>
      <c r="E116" s="10">
        <f t="shared" si="1"/>
        <v>2.936644513515108</v>
      </c>
      <c r="F116" s="5">
        <v>190983.29707769345</v>
      </c>
      <c r="G116" s="3">
        <v>105</v>
      </c>
      <c r="H116" s="3">
        <v>88</v>
      </c>
      <c r="I116" s="5">
        <v>190983.29707769345</v>
      </c>
      <c r="J116" s="9">
        <v>16806530.142837025</v>
      </c>
    </row>
    <row r="117" spans="1:10" x14ac:dyDescent="0.2">
      <c r="A117" s="6">
        <v>39873</v>
      </c>
      <c r="B117" s="8">
        <v>87.316017316017323</v>
      </c>
      <c r="C117" s="8">
        <v>98.10312722579296</v>
      </c>
      <c r="D117" s="10">
        <v>2.910533910533911</v>
      </c>
      <c r="E117" s="10">
        <f t="shared" si="1"/>
        <v>1.589466089466089</v>
      </c>
      <c r="F117" s="5">
        <v>85804.563929909797</v>
      </c>
      <c r="G117" s="3">
        <v>106</v>
      </c>
      <c r="H117" s="3">
        <v>67</v>
      </c>
      <c r="I117" s="5">
        <v>85804.563929909797</v>
      </c>
      <c r="J117" s="9">
        <v>5748905.7833039565</v>
      </c>
    </row>
    <row r="118" spans="1:10" x14ac:dyDescent="0.2">
      <c r="A118" s="6">
        <v>39904</v>
      </c>
      <c r="B118" s="8">
        <v>86.447520184544402</v>
      </c>
      <c r="C118" s="8">
        <v>98.233987482721616</v>
      </c>
      <c r="D118" s="10">
        <v>2.8815840061514799</v>
      </c>
      <c r="E118" s="10">
        <f t="shared" si="1"/>
        <v>1.6184159938485201</v>
      </c>
      <c r="F118" s="5">
        <v>103656.68456314984</v>
      </c>
      <c r="G118" s="3">
        <v>107</v>
      </c>
      <c r="H118" s="3">
        <v>12</v>
      </c>
      <c r="I118" s="5">
        <v>103656.68456314984</v>
      </c>
      <c r="J118" s="9">
        <v>1243880.2147577982</v>
      </c>
    </row>
    <row r="119" spans="1:10" x14ac:dyDescent="0.2">
      <c r="A119" s="6">
        <v>39934</v>
      </c>
      <c r="B119" s="8">
        <v>92.579976303317522</v>
      </c>
      <c r="C119" s="8">
        <v>96.259193584314971</v>
      </c>
      <c r="D119" s="10">
        <v>3.0859992101105842</v>
      </c>
      <c r="E119" s="10">
        <f t="shared" si="1"/>
        <v>1.4140007898894158</v>
      </c>
      <c r="F119" s="5">
        <v>67220.143435611666</v>
      </c>
      <c r="G119" s="3">
        <v>108</v>
      </c>
      <c r="H119" s="3">
        <v>62</v>
      </c>
      <c r="I119" s="5">
        <v>67220.143435611666</v>
      </c>
      <c r="J119" s="9">
        <v>4167648.8930079234</v>
      </c>
    </row>
    <row r="120" spans="1:10" x14ac:dyDescent="0.2">
      <c r="A120" s="6">
        <v>39965</v>
      </c>
      <c r="B120" s="8">
        <v>129.91137370753322</v>
      </c>
      <c r="C120" s="8">
        <v>96.814268909275413</v>
      </c>
      <c r="D120" s="10">
        <v>4.3303791235844402</v>
      </c>
      <c r="E120" s="10">
        <f t="shared" si="1"/>
        <v>0.16962087641555978</v>
      </c>
      <c r="F120" s="5">
        <v>7945.6063092409522</v>
      </c>
      <c r="G120" s="3">
        <v>109</v>
      </c>
      <c r="H120" s="3">
        <v>67</v>
      </c>
      <c r="I120" s="5">
        <v>7945.6063092409522</v>
      </c>
      <c r="J120" s="9">
        <v>532355.62271914375</v>
      </c>
    </row>
    <row r="121" spans="1:10" x14ac:dyDescent="0.2">
      <c r="A121" s="6">
        <v>39995</v>
      </c>
      <c r="B121" s="8">
        <v>105.21059487624836</v>
      </c>
      <c r="C121" s="8">
        <v>91.394357830367937</v>
      </c>
      <c r="D121" s="10">
        <v>3.507019829208279</v>
      </c>
      <c r="E121" s="10">
        <f t="shared" si="1"/>
        <v>0.99298017079172096</v>
      </c>
      <c r="F121" s="5">
        <v>56917.737362849017</v>
      </c>
      <c r="G121" s="3">
        <v>110</v>
      </c>
      <c r="H121" s="3">
        <v>27</v>
      </c>
      <c r="I121" s="5">
        <v>56917.737362849017</v>
      </c>
      <c r="J121" s="9">
        <v>1536778.9087969235</v>
      </c>
    </row>
    <row r="122" spans="1:10" x14ac:dyDescent="0.2">
      <c r="A122" s="6">
        <v>40026</v>
      </c>
      <c r="B122" s="8">
        <v>118.64364364364364</v>
      </c>
      <c r="C122" s="8">
        <v>103.35152100521741</v>
      </c>
      <c r="D122" s="10">
        <v>3.9547881214547882</v>
      </c>
      <c r="E122" s="10">
        <f t="shared" si="1"/>
        <v>0.5452118785452118</v>
      </c>
      <c r="F122" s="5">
        <v>26966.140359270757</v>
      </c>
      <c r="G122" s="3">
        <v>111</v>
      </c>
      <c r="H122" s="3">
        <v>74</v>
      </c>
      <c r="I122" s="5">
        <v>26966.140359270757</v>
      </c>
      <c r="J122" s="9">
        <v>1995494.3865860361</v>
      </c>
    </row>
    <row r="123" spans="1:10" x14ac:dyDescent="0.2">
      <c r="A123" s="6">
        <v>40057</v>
      </c>
      <c r="B123" s="8">
        <v>79.692832764505113</v>
      </c>
      <c r="C123" s="8">
        <v>102.08099024663204</v>
      </c>
      <c r="D123" s="10">
        <v>2.6564277588168372</v>
      </c>
      <c r="E123" s="10">
        <f t="shared" si="1"/>
        <v>1.8435722411831628</v>
      </c>
      <c r="F123" s="5">
        <v>102162.94423870968</v>
      </c>
      <c r="G123" s="3">
        <v>112</v>
      </c>
      <c r="H123" s="3">
        <v>35</v>
      </c>
      <c r="I123" s="5">
        <v>102162.94423870968</v>
      </c>
      <c r="J123" s="9">
        <v>3575703.048354839</v>
      </c>
    </row>
    <row r="124" spans="1:10" x14ac:dyDescent="0.2">
      <c r="A124" s="6">
        <v>40087</v>
      </c>
      <c r="B124" s="8">
        <v>120.5977382875606</v>
      </c>
      <c r="C124" s="8">
        <v>107.7726932638014</v>
      </c>
      <c r="D124" s="10">
        <v>4.0199246095853534</v>
      </c>
      <c r="E124" s="10">
        <f t="shared" si="1"/>
        <v>0.48007539041464664</v>
      </c>
      <c r="F124" s="5">
        <v>25653.789028534331</v>
      </c>
      <c r="G124" s="3">
        <v>113</v>
      </c>
      <c r="H124" s="3">
        <v>73</v>
      </c>
      <c r="I124" s="5">
        <v>25653.789028534331</v>
      </c>
      <c r="J124" s="9">
        <v>1872726.5990830061</v>
      </c>
    </row>
    <row r="125" spans="1:10" x14ac:dyDescent="0.2">
      <c r="A125" s="6">
        <v>40118</v>
      </c>
      <c r="B125" s="8">
        <v>61.460541813898693</v>
      </c>
      <c r="C125" s="8">
        <v>102.58612084889826</v>
      </c>
      <c r="D125" s="10">
        <v>2.0486847271299564</v>
      </c>
      <c r="E125" s="10">
        <f t="shared" si="1"/>
        <v>2.4513152728700436</v>
      </c>
      <c r="F125" s="5">
        <v>129466.53161526225</v>
      </c>
      <c r="G125" s="3">
        <v>114</v>
      </c>
      <c r="H125" s="3">
        <v>37</v>
      </c>
      <c r="I125" s="5">
        <v>129466.53161526225</v>
      </c>
      <c r="J125" s="9">
        <v>4790261.6697647031</v>
      </c>
    </row>
    <row r="126" spans="1:10" x14ac:dyDescent="0.2">
      <c r="A126" s="6">
        <v>40148</v>
      </c>
      <c r="B126" s="8">
        <v>27.116827438370848</v>
      </c>
      <c r="C126" s="8">
        <v>85.453696470704543</v>
      </c>
      <c r="D126" s="10">
        <v>0.90389424794569495</v>
      </c>
      <c r="E126" s="10">
        <f t="shared" si="1"/>
        <v>3.5961057520543052</v>
      </c>
      <c r="F126" s="5">
        <v>196293.76609368259</v>
      </c>
      <c r="G126" s="3">
        <v>115</v>
      </c>
      <c r="H126" s="3">
        <v>90</v>
      </c>
      <c r="I126" s="5">
        <v>196293.76609368259</v>
      </c>
      <c r="J126" s="9">
        <v>17666438.948431432</v>
      </c>
    </row>
    <row r="127" spans="1:10" x14ac:dyDescent="0.2">
      <c r="A127" s="6">
        <v>40179</v>
      </c>
      <c r="B127" s="8">
        <v>0.15337423312883436</v>
      </c>
      <c r="C127" s="8">
        <v>67.944159696851287</v>
      </c>
      <c r="D127" s="10">
        <v>5.1124744376278121E-3</v>
      </c>
      <c r="E127" s="10">
        <f t="shared" si="1"/>
        <v>4.4948875255623726</v>
      </c>
      <c r="F127" s="5">
        <v>235926.60010823703</v>
      </c>
      <c r="G127" s="3">
        <v>116</v>
      </c>
      <c r="H127" s="3">
        <v>83</v>
      </c>
      <c r="I127" s="5">
        <v>235926.60010823703</v>
      </c>
      <c r="J127" s="9">
        <v>19581907.808983672</v>
      </c>
    </row>
    <row r="128" spans="1:10" x14ac:dyDescent="0.2">
      <c r="A128" s="6">
        <v>40210</v>
      </c>
      <c r="B128" s="8">
        <v>84.714325423900107</v>
      </c>
      <c r="C128" s="8">
        <v>62.28927332689404</v>
      </c>
      <c r="D128" s="10">
        <v>2.8238108474633368</v>
      </c>
      <c r="E128" s="10">
        <f t="shared" si="1"/>
        <v>1.6761891525366632</v>
      </c>
      <c r="F128" s="5">
        <v>87574.015123590507</v>
      </c>
      <c r="G128" s="3">
        <v>117</v>
      </c>
      <c r="H128" s="3">
        <v>71</v>
      </c>
      <c r="I128" s="5">
        <v>87574.015123590507</v>
      </c>
      <c r="J128" s="9">
        <v>6217755.0737749264</v>
      </c>
    </row>
    <row r="129" spans="1:10" x14ac:dyDescent="0.2">
      <c r="A129" s="6">
        <v>40238</v>
      </c>
      <c r="B129" s="8">
        <v>184.54545454545453</v>
      </c>
      <c r="C129" s="8">
        <v>79.764710290385608</v>
      </c>
      <c r="D129" s="10">
        <v>6.1515151515151514</v>
      </c>
      <c r="E129" s="10">
        <f t="shared" si="1"/>
        <v>-1.6515151515151514</v>
      </c>
      <c r="F129" s="5">
        <v>-105706.81167334829</v>
      </c>
      <c r="G129" s="3">
        <v>118</v>
      </c>
      <c r="H129" s="3">
        <v>54</v>
      </c>
      <c r="I129" s="5">
        <v>-105706.81167334829</v>
      </c>
      <c r="J129" s="9">
        <v>-5708167.8303608075</v>
      </c>
    </row>
    <row r="130" spans="1:10" x14ac:dyDescent="0.2">
      <c r="A130" s="6">
        <v>40269</v>
      </c>
      <c r="B130" s="8">
        <v>120.53056516724335</v>
      </c>
      <c r="C130" s="8">
        <v>79.753514770332728</v>
      </c>
      <c r="D130" s="10">
        <v>4.0176855055747787</v>
      </c>
      <c r="E130" s="10">
        <f t="shared" si="1"/>
        <v>0.48231449442522134</v>
      </c>
      <c r="F130" s="5">
        <v>30944.408770250171</v>
      </c>
      <c r="G130" s="3">
        <v>119</v>
      </c>
      <c r="H130" s="3">
        <v>38</v>
      </c>
      <c r="I130" s="5">
        <v>30944.408770250171</v>
      </c>
      <c r="J130" s="9">
        <v>1175887.5332695064</v>
      </c>
    </row>
    <row r="131" spans="1:10" x14ac:dyDescent="0.2">
      <c r="A131" s="6">
        <v>40299</v>
      </c>
      <c r="B131" s="8">
        <v>85.974526066350705</v>
      </c>
      <c r="C131" s="8">
        <v>83.839178812408065</v>
      </c>
      <c r="D131" s="10">
        <v>2.8658175355450237</v>
      </c>
      <c r="E131" s="10">
        <f t="shared" si="1"/>
        <v>1.6341824644549763</v>
      </c>
      <c r="F131" s="5">
        <v>102197.25449195213</v>
      </c>
      <c r="G131" s="3">
        <v>120</v>
      </c>
      <c r="H131" s="3">
        <v>7</v>
      </c>
      <c r="I131" s="5">
        <v>102197.25449195213</v>
      </c>
      <c r="J131" s="9">
        <v>715380.78144366492</v>
      </c>
    </row>
    <row r="132" spans="1:10" x14ac:dyDescent="0.2">
      <c r="A132" s="6">
        <v>40330</v>
      </c>
      <c r="B132" s="8">
        <v>107.86558345642541</v>
      </c>
      <c r="C132" s="8">
        <v>97.297304815417149</v>
      </c>
      <c r="D132" s="10">
        <v>3.5955194485475137</v>
      </c>
      <c r="E132" s="10">
        <f t="shared" si="1"/>
        <v>0.90448055145248629</v>
      </c>
      <c r="F132" s="5">
        <v>49796.424996069989</v>
      </c>
      <c r="G132" s="3">
        <v>121</v>
      </c>
      <c r="H132" s="3">
        <v>99</v>
      </c>
      <c r="I132" s="5">
        <v>49796.424996069989</v>
      </c>
      <c r="J132" s="9">
        <v>4929846.074610929</v>
      </c>
    </row>
    <row r="133" spans="1:10" x14ac:dyDescent="0.2">
      <c r="A133" s="6">
        <v>40360</v>
      </c>
      <c r="B133" s="8">
        <v>136.8215371254885</v>
      </c>
      <c r="C133" s="8">
        <v>120.07533196414376</v>
      </c>
      <c r="D133" s="10">
        <v>4.5607179041829502</v>
      </c>
      <c r="E133" s="10">
        <f t="shared" si="1"/>
        <v>-6.07179041829502E-2</v>
      </c>
      <c r="F133" s="5">
        <v>-3227.1833887968555</v>
      </c>
      <c r="G133" s="3">
        <v>122</v>
      </c>
      <c r="H133" s="3">
        <v>42</v>
      </c>
      <c r="I133" s="5">
        <v>-3227.1833887968555</v>
      </c>
      <c r="J133" s="9">
        <v>-135541.70232946792</v>
      </c>
    </row>
    <row r="134" spans="1:10" x14ac:dyDescent="0.2">
      <c r="A134" s="6">
        <v>40391</v>
      </c>
      <c r="B134" s="8">
        <v>113.03803803803802</v>
      </c>
      <c r="C134" s="8">
        <v>124.79595073316675</v>
      </c>
      <c r="D134" s="10">
        <v>3.767934601267934</v>
      </c>
      <c r="E134" s="10">
        <f t="shared" si="1"/>
        <v>0.732065398732066</v>
      </c>
      <c r="F134" s="5">
        <v>45332.648191214874</v>
      </c>
      <c r="G134" s="3">
        <v>123</v>
      </c>
      <c r="H134" s="3">
        <v>39</v>
      </c>
      <c r="I134" s="5">
        <v>45332.648191214874</v>
      </c>
      <c r="J134" s="9">
        <v>1767973.2794573801</v>
      </c>
    </row>
    <row r="135" spans="1:10" x14ac:dyDescent="0.2">
      <c r="A135" s="6">
        <v>40422</v>
      </c>
      <c r="B135" s="8">
        <v>81.009263773768893</v>
      </c>
      <c r="C135" s="8">
        <v>107.53991893788582</v>
      </c>
      <c r="D135" s="10">
        <v>2.700308792458963</v>
      </c>
      <c r="E135" s="10">
        <f t="shared" si="1"/>
        <v>1.799691207541037</v>
      </c>
      <c r="F135" s="5">
        <v>95611.683114626503</v>
      </c>
      <c r="G135" s="3">
        <v>124</v>
      </c>
      <c r="H135" s="3">
        <v>31</v>
      </c>
      <c r="I135" s="5">
        <v>95611.683114626503</v>
      </c>
      <c r="J135" s="9">
        <v>2963962.1765534217</v>
      </c>
    </row>
    <row r="136" spans="1:10" x14ac:dyDescent="0.2">
      <c r="A136" s="6">
        <v>40452</v>
      </c>
      <c r="B136" s="8">
        <v>98.727786752827143</v>
      </c>
      <c r="C136" s="8">
        <v>103.90612253548312</v>
      </c>
      <c r="D136" s="10">
        <v>3.2909262250942382</v>
      </c>
      <c r="E136" s="10">
        <f t="shared" si="1"/>
        <v>1.2090737749057618</v>
      </c>
      <c r="F136" s="5">
        <v>57765.21124248617</v>
      </c>
      <c r="G136" s="3">
        <v>125</v>
      </c>
      <c r="H136" s="3">
        <v>29</v>
      </c>
      <c r="I136" s="5">
        <v>57765.21124248617</v>
      </c>
      <c r="J136" s="9">
        <v>1675191.1260320989</v>
      </c>
    </row>
    <row r="137" spans="1:10" x14ac:dyDescent="0.2">
      <c r="A137" s="6">
        <v>40483</v>
      </c>
      <c r="B137" s="8">
        <v>94.134275618374559</v>
      </c>
      <c r="C137" s="8">
        <v>105.26608079415375</v>
      </c>
      <c r="D137" s="10">
        <v>3.137809187279152</v>
      </c>
      <c r="E137" s="10">
        <f t="shared" si="1"/>
        <v>1.362190812720848</v>
      </c>
      <c r="F137" s="5">
        <v>67971.379303448019</v>
      </c>
      <c r="G137" s="3">
        <v>126</v>
      </c>
      <c r="H137" s="3">
        <v>45</v>
      </c>
      <c r="I137" s="5">
        <v>67971.379303448019</v>
      </c>
      <c r="J137" s="9">
        <v>3058712.0686551607</v>
      </c>
    </row>
    <row r="138" spans="1:10" x14ac:dyDescent="0.2">
      <c r="A138" s="6">
        <v>40513</v>
      </c>
      <c r="B138" s="8">
        <v>210.45016077170419</v>
      </c>
      <c r="C138" s="8">
        <v>122.36351034670021</v>
      </c>
      <c r="D138" s="10">
        <v>7.015005359056806</v>
      </c>
      <c r="E138" s="10">
        <f t="shared" si="1"/>
        <v>-2.515005359056806</v>
      </c>
      <c r="F138" s="5">
        <v>-124500.70855611935</v>
      </c>
      <c r="G138" s="3">
        <v>127</v>
      </c>
      <c r="H138" s="3">
        <v>2</v>
      </c>
      <c r="I138" s="5">
        <v>-124500.70855611935</v>
      </c>
      <c r="J138" s="9">
        <v>-249001.41711223871</v>
      </c>
    </row>
    <row r="139" spans="1:10" x14ac:dyDescent="0.2">
      <c r="A139" s="6">
        <v>40544</v>
      </c>
      <c r="B139" s="8">
        <v>138.49693251533742</v>
      </c>
      <c r="C139" s="8">
        <v>122.64274291167504</v>
      </c>
      <c r="D139" s="10">
        <v>4.6165644171779139</v>
      </c>
      <c r="E139" s="10">
        <f t="shared" si="1"/>
        <v>-0.11656441717791388</v>
      </c>
      <c r="F139" s="5">
        <v>-5798.5015407467199</v>
      </c>
      <c r="G139" s="3">
        <v>128</v>
      </c>
      <c r="H139" s="3">
        <v>87</v>
      </c>
      <c r="I139" s="5">
        <v>-5798.5015407467199</v>
      </c>
      <c r="J139" s="9">
        <v>-504469.63404496462</v>
      </c>
    </row>
    <row r="140" spans="1:10" x14ac:dyDescent="0.2">
      <c r="A140" s="6">
        <v>40575</v>
      </c>
      <c r="B140" s="8">
        <v>105.89290677987513</v>
      </c>
      <c r="C140" s="8">
        <v>121.45188770198122</v>
      </c>
      <c r="D140" s="10">
        <v>3.529763559329171</v>
      </c>
      <c r="E140" s="10">
        <f t="shared" si="1"/>
        <v>0.97023644067082904</v>
      </c>
      <c r="F140" s="5">
        <v>44752.44392272953</v>
      </c>
      <c r="G140" s="3">
        <v>129</v>
      </c>
      <c r="H140" s="3">
        <v>38</v>
      </c>
      <c r="I140" s="5">
        <v>44752.44392272953</v>
      </c>
      <c r="J140" s="9">
        <v>1700592.8690637222</v>
      </c>
    </row>
    <row r="141" spans="1:10" x14ac:dyDescent="0.2">
      <c r="A141" s="6">
        <v>40603</v>
      </c>
      <c r="B141" s="8">
        <v>75.84415584415585</v>
      </c>
      <c r="C141" s="8">
        <v>120.59103638037904</v>
      </c>
      <c r="D141" s="10">
        <v>2.5281385281385282</v>
      </c>
      <c r="E141" s="10">
        <f t="shared" ref="E141:E204" si="2">+$E$5-D141</f>
        <v>1.9718614718614718</v>
      </c>
      <c r="F141" s="5">
        <v>101315.62139894614</v>
      </c>
      <c r="G141" s="3">
        <v>130</v>
      </c>
      <c r="H141" s="3">
        <v>91</v>
      </c>
      <c r="I141" s="5">
        <v>101315.62139894614</v>
      </c>
      <c r="J141" s="9">
        <v>9219721.5473040994</v>
      </c>
    </row>
    <row r="142" spans="1:10" x14ac:dyDescent="0.2">
      <c r="A142" s="6">
        <v>40634</v>
      </c>
      <c r="B142" s="8">
        <v>90.176855055747779</v>
      </c>
      <c r="C142" s="8">
        <v>119.16588109753248</v>
      </c>
      <c r="D142" s="10">
        <v>3.0058951685249258</v>
      </c>
      <c r="E142" s="10">
        <f t="shared" si="2"/>
        <v>1.4941048314750742</v>
      </c>
      <c r="F142" s="5">
        <v>74129.993948523566</v>
      </c>
      <c r="G142" s="3">
        <v>131</v>
      </c>
      <c r="H142" s="3">
        <v>54</v>
      </c>
      <c r="I142" s="5">
        <v>74129.993948523566</v>
      </c>
      <c r="J142" s="9">
        <v>4003019.6732202726</v>
      </c>
    </row>
    <row r="143" spans="1:10" x14ac:dyDescent="0.2">
      <c r="A143" s="6">
        <v>40664</v>
      </c>
      <c r="B143" s="8">
        <v>93.705568720379148</v>
      </c>
      <c r="C143" s="8">
        <v>119.09442994786657</v>
      </c>
      <c r="D143" s="10">
        <v>3.1235189573459716</v>
      </c>
      <c r="E143" s="10">
        <f t="shared" si="2"/>
        <v>1.3764810426540284</v>
      </c>
      <c r="F143" s="5">
        <v>76417.287220895567</v>
      </c>
      <c r="G143" s="3">
        <v>132</v>
      </c>
      <c r="H143" s="3">
        <v>54</v>
      </c>
      <c r="I143" s="5">
        <v>76417.287220895567</v>
      </c>
      <c r="J143" s="9">
        <v>4126533.5099283606</v>
      </c>
    </row>
    <row r="144" spans="1:10" x14ac:dyDescent="0.2">
      <c r="A144" s="6">
        <v>40695</v>
      </c>
      <c r="B144" s="8">
        <v>97.747415066469713</v>
      </c>
      <c r="C144" s="8">
        <v>100.31063899699416</v>
      </c>
      <c r="D144" s="10">
        <v>3.2582471688823236</v>
      </c>
      <c r="E144" s="10">
        <f t="shared" si="2"/>
        <v>1.2417528311176764</v>
      </c>
      <c r="F144" s="5">
        <v>55226.715018186871</v>
      </c>
      <c r="G144" s="3">
        <v>133</v>
      </c>
      <c r="H144" s="3">
        <v>93</v>
      </c>
      <c r="I144" s="5">
        <v>55226.715018186871</v>
      </c>
      <c r="J144" s="9">
        <v>5136084.4966913788</v>
      </c>
    </row>
    <row r="145" spans="1:10" x14ac:dyDescent="0.2">
      <c r="A145" s="6">
        <v>40725</v>
      </c>
      <c r="B145" s="8">
        <v>79.765523230568817</v>
      </c>
      <c r="C145" s="8">
        <v>90.522070782866081</v>
      </c>
      <c r="D145" s="10">
        <v>2.658850774352294</v>
      </c>
      <c r="E145" s="10">
        <f t="shared" si="2"/>
        <v>1.841149225647706</v>
      </c>
      <c r="F145" s="5">
        <v>105116.5493092993</v>
      </c>
      <c r="G145" s="3">
        <v>134</v>
      </c>
      <c r="H145" s="3">
        <v>28</v>
      </c>
      <c r="I145" s="5">
        <v>105116.5493092993</v>
      </c>
      <c r="J145" s="9">
        <v>2943263.3806603802</v>
      </c>
    </row>
    <row r="146" spans="1:10" x14ac:dyDescent="0.2">
      <c r="A146" s="6">
        <v>40756</v>
      </c>
      <c r="B146" s="8">
        <v>90.490490490490487</v>
      </c>
      <c r="C146" s="8">
        <v>87.955001401301971</v>
      </c>
      <c r="D146" s="10">
        <v>3.0163496830163496</v>
      </c>
      <c r="E146" s="10">
        <f t="shared" si="2"/>
        <v>1.4836503169836504</v>
      </c>
      <c r="F146" s="5">
        <v>89331.952213954588</v>
      </c>
      <c r="G146" s="3">
        <v>135</v>
      </c>
      <c r="H146" s="3">
        <v>17</v>
      </c>
      <c r="I146" s="5">
        <v>89331.952213954588</v>
      </c>
      <c r="J146" s="9">
        <v>1518643.1876372281</v>
      </c>
    </row>
    <row r="147" spans="1:10" x14ac:dyDescent="0.2">
      <c r="A147" s="6">
        <v>40787</v>
      </c>
      <c r="B147" s="8">
        <v>144.49049244271089</v>
      </c>
      <c r="C147" s="8">
        <v>99.396057501061136</v>
      </c>
      <c r="D147" s="10">
        <v>4.8163497480903628</v>
      </c>
      <c r="E147" s="10">
        <f t="shared" si="2"/>
        <v>-0.31634974809036276</v>
      </c>
      <c r="F147" s="5">
        <v>-20487.842320192391</v>
      </c>
      <c r="G147" s="3">
        <v>136</v>
      </c>
      <c r="H147" s="3">
        <v>35</v>
      </c>
      <c r="I147" s="5">
        <v>-20487.842320192391</v>
      </c>
      <c r="J147" s="9">
        <v>-717074.48120673362</v>
      </c>
    </row>
    <row r="148" spans="1:10" x14ac:dyDescent="0.2">
      <c r="A148" s="6">
        <v>40817</v>
      </c>
      <c r="B148" s="8">
        <v>68.23505654281098</v>
      </c>
      <c r="C148" s="8">
        <v>95.739091082238346</v>
      </c>
      <c r="D148" s="10">
        <v>2.2745018847603662</v>
      </c>
      <c r="E148" s="10">
        <f t="shared" si="2"/>
        <v>2.2254981152396338</v>
      </c>
      <c r="F148" s="5">
        <v>105243.5426946355</v>
      </c>
      <c r="G148" s="3">
        <v>137</v>
      </c>
      <c r="H148" s="3">
        <v>1</v>
      </c>
      <c r="I148" s="5">
        <v>105243.5426946355</v>
      </c>
      <c r="J148" s="9">
        <v>105243.5426946355</v>
      </c>
    </row>
    <row r="149" spans="1:10" x14ac:dyDescent="0.2">
      <c r="A149" s="6">
        <v>40848</v>
      </c>
      <c r="B149" s="8">
        <v>135.8303886925795</v>
      </c>
      <c r="C149" s="8">
        <v>102.7598944109384</v>
      </c>
      <c r="D149" s="10">
        <v>4.5276796230859837</v>
      </c>
      <c r="E149" s="10">
        <f t="shared" si="2"/>
        <v>-2.7679623085983707E-2</v>
      </c>
      <c r="F149" s="5">
        <v>-1482.3899209360568</v>
      </c>
      <c r="G149" s="3">
        <v>138</v>
      </c>
      <c r="H149" s="3">
        <v>52</v>
      </c>
      <c r="I149" s="5">
        <v>-1482.3899209360568</v>
      </c>
      <c r="J149" s="9">
        <v>-77084.275888674951</v>
      </c>
    </row>
    <row r="150" spans="1:10" x14ac:dyDescent="0.2">
      <c r="A150" s="6">
        <v>40878</v>
      </c>
      <c r="B150" s="8">
        <v>191.42550911039658</v>
      </c>
      <c r="C150" s="8">
        <v>118.3729100849262</v>
      </c>
      <c r="D150" s="10">
        <v>6.3808503036798863</v>
      </c>
      <c r="E150" s="10">
        <f t="shared" si="2"/>
        <v>-1.8808503036798863</v>
      </c>
      <c r="F150" s="5">
        <v>-114676.71143935632</v>
      </c>
      <c r="G150" s="3">
        <v>139</v>
      </c>
      <c r="H150" s="3">
        <v>1</v>
      </c>
      <c r="I150" s="5">
        <v>-114676.71143935632</v>
      </c>
      <c r="J150" s="9">
        <v>-114676.71143935632</v>
      </c>
    </row>
    <row r="151" spans="1:10" x14ac:dyDescent="0.2">
      <c r="A151" s="6">
        <v>40909</v>
      </c>
      <c r="B151" s="8">
        <v>56.134969325153371</v>
      </c>
      <c r="C151" s="8">
        <v>114.43448443402364</v>
      </c>
      <c r="D151" s="10">
        <v>1.871165644171779</v>
      </c>
      <c r="E151" s="10">
        <f t="shared" si="2"/>
        <v>2.628834355828221</v>
      </c>
      <c r="F151" s="5">
        <v>118093.98233991246</v>
      </c>
      <c r="G151" s="3">
        <v>140</v>
      </c>
      <c r="H151" s="3">
        <v>46</v>
      </c>
      <c r="I151" s="5">
        <v>118093.98233991246</v>
      </c>
      <c r="J151" s="9">
        <v>5432323.1876359731</v>
      </c>
    </row>
    <row r="152" spans="1:10" x14ac:dyDescent="0.2">
      <c r="A152" s="6">
        <v>40940</v>
      </c>
      <c r="B152" s="8">
        <v>78.338766330578906</v>
      </c>
      <c r="C152" s="8">
        <v>112.40919707403837</v>
      </c>
      <c r="D152" s="10">
        <v>2.6112922110192969</v>
      </c>
      <c r="E152" s="10">
        <f t="shared" si="2"/>
        <v>1.8887077889807031</v>
      </c>
      <c r="F152" s="5">
        <v>102633.06774037943</v>
      </c>
      <c r="G152" s="3">
        <v>141</v>
      </c>
      <c r="H152" s="3">
        <v>31</v>
      </c>
      <c r="I152" s="5">
        <v>102633.06774037943</v>
      </c>
      <c r="J152" s="9">
        <v>3181625.0999517622</v>
      </c>
    </row>
    <row r="153" spans="1:10" x14ac:dyDescent="0.2">
      <c r="A153" s="6">
        <v>40969</v>
      </c>
      <c r="B153" s="8">
        <v>232.38095238095235</v>
      </c>
      <c r="C153" s="8">
        <v>127.05760706374527</v>
      </c>
      <c r="D153" s="10">
        <v>7.7460317460317452</v>
      </c>
      <c r="E153" s="10">
        <f t="shared" si="2"/>
        <v>-3.2460317460317452</v>
      </c>
      <c r="F153" s="5">
        <v>-192508.39131776564</v>
      </c>
      <c r="G153" s="3">
        <v>142</v>
      </c>
      <c r="H153" s="3">
        <v>21</v>
      </c>
      <c r="I153" s="5">
        <v>-192508.39131776564</v>
      </c>
      <c r="J153" s="9">
        <v>-4042676.2176730782</v>
      </c>
    </row>
    <row r="154" spans="1:10" x14ac:dyDescent="0.2">
      <c r="A154" s="6">
        <v>41000</v>
      </c>
      <c r="B154" s="8">
        <v>105.01730103806226</v>
      </c>
      <c r="C154" s="8">
        <v>133.18798114628714</v>
      </c>
      <c r="D154" s="10">
        <v>3.5005767012687419</v>
      </c>
      <c r="E154" s="10">
        <f t="shared" si="2"/>
        <v>0.99942329873125813</v>
      </c>
      <c r="F154" s="5">
        <v>48150.546733384988</v>
      </c>
      <c r="G154" s="3">
        <v>143</v>
      </c>
      <c r="H154" s="3">
        <v>9</v>
      </c>
      <c r="I154" s="5">
        <v>48150.546733384988</v>
      </c>
      <c r="J154" s="9">
        <v>433354.92060046492</v>
      </c>
    </row>
    <row r="155" spans="1:10" x14ac:dyDescent="0.2">
      <c r="A155" s="6">
        <v>41030</v>
      </c>
      <c r="B155" s="8">
        <v>85.278436018957336</v>
      </c>
      <c r="C155" s="8">
        <v>124.76265570068347</v>
      </c>
      <c r="D155" s="10">
        <v>2.8426145339652447</v>
      </c>
      <c r="E155" s="10">
        <f t="shared" si="2"/>
        <v>1.6573854660347553</v>
      </c>
      <c r="F155" s="5">
        <v>92766.978045088472</v>
      </c>
      <c r="G155" s="3">
        <v>144</v>
      </c>
      <c r="H155" s="3">
        <v>71</v>
      </c>
      <c r="I155" s="5">
        <v>92766.978045088472</v>
      </c>
      <c r="J155" s="9">
        <v>6586455.4412012817</v>
      </c>
    </row>
    <row r="156" spans="1:10" x14ac:dyDescent="0.2">
      <c r="A156" s="6">
        <v>41061</v>
      </c>
      <c r="B156" s="8">
        <v>78.268094534711963</v>
      </c>
      <c r="C156" s="8">
        <v>105.90308660473602</v>
      </c>
      <c r="D156" s="10">
        <v>2.6089364844903988</v>
      </c>
      <c r="E156" s="10">
        <f t="shared" si="2"/>
        <v>1.8910635155096012</v>
      </c>
      <c r="F156" s="5">
        <v>85798.400841143681</v>
      </c>
      <c r="G156" s="3">
        <v>145</v>
      </c>
      <c r="H156" s="3">
        <v>88</v>
      </c>
      <c r="I156" s="5">
        <v>85798.400841143681</v>
      </c>
      <c r="J156" s="9">
        <v>7550259.2740206439</v>
      </c>
    </row>
    <row r="157" spans="1:10" x14ac:dyDescent="0.2">
      <c r="A157" s="6">
        <v>41091</v>
      </c>
      <c r="B157" s="8">
        <v>129.33130699088147</v>
      </c>
      <c r="C157" s="8">
        <v>118.10247621569071</v>
      </c>
      <c r="D157" s="10">
        <v>4.3110435663627156</v>
      </c>
      <c r="E157" s="10">
        <f t="shared" si="2"/>
        <v>0.18895643363728443</v>
      </c>
      <c r="F157" s="5">
        <v>10316.667956259431</v>
      </c>
      <c r="G157" s="3">
        <v>146</v>
      </c>
      <c r="H157" s="3">
        <v>56</v>
      </c>
      <c r="I157" s="5">
        <v>10316.667956259431</v>
      </c>
      <c r="J157" s="9">
        <v>577733.40555052808</v>
      </c>
    </row>
    <row r="158" spans="1:10" x14ac:dyDescent="0.2">
      <c r="A158" s="6">
        <v>41122</v>
      </c>
      <c r="B158" s="8">
        <v>92.992992992992981</v>
      </c>
      <c r="C158" s="8">
        <v>120.54484732609306</v>
      </c>
      <c r="D158" s="10">
        <v>3.0997664330997661</v>
      </c>
      <c r="E158" s="10">
        <f t="shared" si="2"/>
        <v>1.4002335669002339</v>
      </c>
      <c r="F158" s="5">
        <v>78815.810783952431</v>
      </c>
      <c r="G158" s="3">
        <v>147</v>
      </c>
      <c r="H158" s="3">
        <v>23</v>
      </c>
      <c r="I158" s="5">
        <v>78815.810783952431</v>
      </c>
      <c r="J158" s="9">
        <v>1812763.648030906</v>
      </c>
    </row>
    <row r="159" spans="1:10" x14ac:dyDescent="0.2">
      <c r="A159" s="6">
        <v>41153</v>
      </c>
      <c r="B159" s="8">
        <v>68.576304241833256</v>
      </c>
      <c r="C159" s="8">
        <v>93.244072636239878</v>
      </c>
      <c r="D159" s="10">
        <v>2.2858768080611087</v>
      </c>
      <c r="E159" s="10">
        <f t="shared" si="2"/>
        <v>2.2141231919388913</v>
      </c>
      <c r="F159" s="5">
        <v>136954.1870379092</v>
      </c>
      <c r="G159" s="3">
        <v>148</v>
      </c>
      <c r="H159" s="3">
        <v>79</v>
      </c>
      <c r="I159" s="5">
        <v>136954.1870379092</v>
      </c>
      <c r="J159" s="9">
        <v>10819380.775994826</v>
      </c>
    </row>
    <row r="160" spans="1:10" x14ac:dyDescent="0.2">
      <c r="A160" s="6">
        <v>41183</v>
      </c>
      <c r="B160" s="8">
        <v>118.3562197092084</v>
      </c>
      <c r="C160" s="8">
        <v>95.467225748097576</v>
      </c>
      <c r="D160" s="10">
        <v>3.9452073236402803</v>
      </c>
      <c r="E160" s="10">
        <f t="shared" si="2"/>
        <v>0.55479267635971974</v>
      </c>
      <c r="F160" s="5">
        <v>28262.509171444348</v>
      </c>
      <c r="G160" s="3">
        <v>149</v>
      </c>
      <c r="H160" s="3">
        <v>11</v>
      </c>
      <c r="I160" s="5">
        <v>28262.509171444348</v>
      </c>
      <c r="J160" s="9">
        <v>310887.6008858878</v>
      </c>
    </row>
    <row r="161" spans="1:10" x14ac:dyDescent="0.2">
      <c r="A161" s="6">
        <v>41214</v>
      </c>
      <c r="B161" s="8">
        <v>60.588928150765604</v>
      </c>
      <c r="C161" s="8">
        <v>91.352307770065622</v>
      </c>
      <c r="D161" s="10">
        <v>2.0196309383588535</v>
      </c>
      <c r="E161" s="10">
        <f t="shared" si="2"/>
        <v>2.4803690616411465</v>
      </c>
      <c r="F161" s="5">
        <v>149182.18896271029</v>
      </c>
      <c r="G161" s="3">
        <v>150</v>
      </c>
      <c r="H161" s="3">
        <v>75</v>
      </c>
      <c r="I161" s="5">
        <v>149182.18896271029</v>
      </c>
      <c r="J161" s="9">
        <v>11188664.172203273</v>
      </c>
    </row>
    <row r="162" spans="1:10" x14ac:dyDescent="0.2">
      <c r="A162" s="6">
        <v>41244</v>
      </c>
      <c r="B162" s="8">
        <v>169.39978563772777</v>
      </c>
      <c r="C162" s="8">
        <v>106.54092295390159</v>
      </c>
      <c r="D162" s="10">
        <v>5.6466595212575923</v>
      </c>
      <c r="E162" s="10">
        <f t="shared" si="2"/>
        <v>-1.1466595212575923</v>
      </c>
      <c r="F162" s="5">
        <v>-75631.861923324323</v>
      </c>
      <c r="G162" s="3">
        <v>151</v>
      </c>
      <c r="H162" s="3">
        <v>9</v>
      </c>
      <c r="I162" s="5">
        <v>-75631.861923324323</v>
      </c>
      <c r="J162" s="9">
        <v>-680686.75730991887</v>
      </c>
    </row>
    <row r="163" spans="1:10" x14ac:dyDescent="0.2">
      <c r="A163" s="6">
        <v>41275</v>
      </c>
      <c r="B163" s="8">
        <v>0.46012269938650302</v>
      </c>
      <c r="C163" s="8">
        <v>85.062392238652421</v>
      </c>
      <c r="D163" s="10">
        <v>1.5337423312883434E-2</v>
      </c>
      <c r="E163" s="10">
        <f t="shared" si="2"/>
        <v>4.4846625766871169</v>
      </c>
      <c r="F163" s="5">
        <v>199439.6219892943</v>
      </c>
      <c r="G163" s="3">
        <v>152</v>
      </c>
      <c r="H163" s="3">
        <v>41</v>
      </c>
      <c r="I163" s="5">
        <v>199439.6219892943</v>
      </c>
      <c r="J163" s="9">
        <v>8177024.5015610661</v>
      </c>
    </row>
    <row r="164" spans="1:10" x14ac:dyDescent="0.2">
      <c r="A164" s="6">
        <v>41306</v>
      </c>
      <c r="B164" s="8">
        <v>58.918959896899388</v>
      </c>
      <c r="C164" s="8">
        <v>79.383386722636814</v>
      </c>
      <c r="D164" s="10">
        <v>1.9639653298966462</v>
      </c>
      <c r="E164" s="10">
        <f t="shared" si="2"/>
        <v>2.536034670103354</v>
      </c>
      <c r="F164" s="5">
        <v>163825.53181671197</v>
      </c>
      <c r="G164" s="3">
        <v>153</v>
      </c>
      <c r="H164" s="3">
        <v>15</v>
      </c>
      <c r="I164" s="5">
        <v>163825.53181671197</v>
      </c>
      <c r="J164" s="9">
        <v>2457382.9772506794</v>
      </c>
    </row>
    <row r="165" spans="1:10" x14ac:dyDescent="0.2">
      <c r="A165" s="6">
        <v>41334</v>
      </c>
      <c r="B165" s="8">
        <v>97.359307359307365</v>
      </c>
      <c r="C165" s="8">
        <v>84.180553908882501</v>
      </c>
      <c r="D165" s="10">
        <v>3.2453102453102454</v>
      </c>
      <c r="E165" s="10">
        <f t="shared" si="2"/>
        <v>1.2546897546897546</v>
      </c>
      <c r="F165" s="5">
        <v>59570.591696404823</v>
      </c>
      <c r="G165" s="3">
        <v>154</v>
      </c>
      <c r="H165" s="3">
        <v>7</v>
      </c>
      <c r="I165" s="5">
        <v>59570.591696404823</v>
      </c>
      <c r="J165" s="9">
        <v>416994.14187483373</v>
      </c>
    </row>
    <row r="166" spans="1:10" x14ac:dyDescent="0.2">
      <c r="A166" s="6">
        <v>41365</v>
      </c>
      <c r="B166" s="8">
        <v>127.35486351403306</v>
      </c>
      <c r="C166" s="8">
        <v>85.680327876353275</v>
      </c>
      <c r="D166" s="10">
        <v>4.2451621171344351</v>
      </c>
      <c r="E166" s="10">
        <f t="shared" si="2"/>
        <v>0.25483788286556486</v>
      </c>
      <c r="F166" s="5">
        <v>15437.666827072057</v>
      </c>
      <c r="G166" s="3">
        <v>155</v>
      </c>
      <c r="H166" s="3">
        <v>73</v>
      </c>
      <c r="I166" s="5">
        <v>15437.666827072057</v>
      </c>
      <c r="J166" s="9">
        <v>1126949.6783762602</v>
      </c>
    </row>
    <row r="167" spans="1:10" x14ac:dyDescent="0.2">
      <c r="A167" s="6">
        <v>41395</v>
      </c>
      <c r="B167" s="8">
        <v>109.86374407582937</v>
      </c>
      <c r="C167" s="8">
        <v>93.892797197197254</v>
      </c>
      <c r="D167" s="10">
        <v>3.6621248025276456</v>
      </c>
      <c r="E167" s="10">
        <f t="shared" si="2"/>
        <v>0.83787519747235439</v>
      </c>
      <c r="F167" s="5">
        <v>37481.397468175011</v>
      </c>
      <c r="G167" s="3">
        <v>156</v>
      </c>
      <c r="H167" s="3">
        <v>41</v>
      </c>
      <c r="I167" s="5">
        <v>37481.397468175011</v>
      </c>
      <c r="J167" s="9">
        <v>1536737.2961951755</v>
      </c>
    </row>
    <row r="168" spans="1:10" x14ac:dyDescent="0.2">
      <c r="A168" s="6">
        <v>41426</v>
      </c>
      <c r="B168" s="8">
        <v>77.326440177252579</v>
      </c>
      <c r="C168" s="8">
        <v>78.547239620451379</v>
      </c>
      <c r="D168" s="10">
        <v>2.5775480059084193</v>
      </c>
      <c r="E168" s="10">
        <f t="shared" si="2"/>
        <v>1.9224519940915807</v>
      </c>
      <c r="F168" s="5">
        <v>110258.45784885511</v>
      </c>
      <c r="G168" s="3">
        <v>157</v>
      </c>
      <c r="H168" s="3">
        <v>87</v>
      </c>
      <c r="I168" s="5">
        <v>110258.45784885511</v>
      </c>
      <c r="J168" s="9">
        <v>9592485.8328503948</v>
      </c>
    </row>
    <row r="169" spans="1:10" x14ac:dyDescent="0.2">
      <c r="A169" s="6">
        <v>41456</v>
      </c>
      <c r="B169" s="8">
        <v>126.72600955275728</v>
      </c>
      <c r="C169" s="8">
        <v>99.591554096013184</v>
      </c>
      <c r="D169" s="10">
        <v>4.2242003184252424</v>
      </c>
      <c r="E169" s="10">
        <f t="shared" si="2"/>
        <v>0.27579968157475765</v>
      </c>
      <c r="F169" s="5">
        <v>15029.513433038615</v>
      </c>
      <c r="G169" s="3">
        <v>158</v>
      </c>
      <c r="H169" s="3">
        <v>58</v>
      </c>
      <c r="I169" s="5">
        <v>15029.513433038615</v>
      </c>
      <c r="J169" s="9">
        <v>871711.77911623975</v>
      </c>
    </row>
    <row r="170" spans="1:10" x14ac:dyDescent="0.2">
      <c r="A170" s="6">
        <v>41487</v>
      </c>
      <c r="B170" s="8">
        <v>66.191191191191194</v>
      </c>
      <c r="C170" s="8">
        <v>100.80359264506183</v>
      </c>
      <c r="D170" s="10">
        <v>2.206373039706373</v>
      </c>
      <c r="E170" s="10">
        <f t="shared" si="2"/>
        <v>2.293626960293627</v>
      </c>
      <c r="F170" s="5">
        <v>126037.65926668386</v>
      </c>
      <c r="G170" s="3">
        <v>159</v>
      </c>
      <c r="H170" s="3">
        <v>47</v>
      </c>
      <c r="I170" s="5">
        <v>126037.65926668386</v>
      </c>
      <c r="J170" s="9">
        <v>5923769.9855341408</v>
      </c>
    </row>
    <row r="171" spans="1:10" x14ac:dyDescent="0.2">
      <c r="A171" s="6">
        <v>41518</v>
      </c>
      <c r="B171" s="8">
        <v>54.119941491955146</v>
      </c>
      <c r="C171" s="8">
        <v>93.597031667169759</v>
      </c>
      <c r="D171" s="10">
        <v>1.8039980497318382</v>
      </c>
      <c r="E171" s="10">
        <f t="shared" si="2"/>
        <v>2.6960019502681618</v>
      </c>
      <c r="F171" s="5">
        <v>148817.3511283978</v>
      </c>
      <c r="G171" s="3">
        <v>160</v>
      </c>
      <c r="H171" s="3">
        <v>73</v>
      </c>
      <c r="I171" s="5">
        <v>148817.3511283978</v>
      </c>
      <c r="J171" s="9">
        <v>10863666.632373039</v>
      </c>
    </row>
    <row r="172" spans="1:10" x14ac:dyDescent="0.2">
      <c r="A172" s="6">
        <v>41548</v>
      </c>
      <c r="B172" s="8">
        <v>67.16478190630049</v>
      </c>
      <c r="C172" s="8">
        <v>83.56535139921435</v>
      </c>
      <c r="D172" s="10">
        <v>2.2388260635433497</v>
      </c>
      <c r="E172" s="10">
        <f t="shared" si="2"/>
        <v>2.2611739364566503</v>
      </c>
      <c r="F172" s="5">
        <v>138322.62219796458</v>
      </c>
      <c r="G172" s="3">
        <v>161</v>
      </c>
      <c r="H172" s="3">
        <v>45</v>
      </c>
      <c r="I172" s="5">
        <v>138322.62219796458</v>
      </c>
      <c r="J172" s="9">
        <v>6224517.9989084061</v>
      </c>
    </row>
    <row r="173" spans="1:10" x14ac:dyDescent="0.2">
      <c r="A173" s="6">
        <v>41579</v>
      </c>
      <c r="B173" s="8">
        <v>121.57832744405182</v>
      </c>
      <c r="C173" s="8">
        <v>85.51778196058477</v>
      </c>
      <c r="D173" s="10">
        <v>4.0526109148017273</v>
      </c>
      <c r="E173" s="10">
        <f t="shared" si="2"/>
        <v>0.4473890851982727</v>
      </c>
      <c r="F173" s="5">
        <v>27837.097415564491</v>
      </c>
      <c r="G173" s="3">
        <v>162</v>
      </c>
      <c r="H173" s="3">
        <v>12</v>
      </c>
      <c r="I173" s="5">
        <v>27837.097415564491</v>
      </c>
      <c r="J173" s="9">
        <v>334045.16898677388</v>
      </c>
    </row>
    <row r="174" spans="1:10" x14ac:dyDescent="0.2">
      <c r="A174" s="6">
        <v>41609</v>
      </c>
      <c r="B174" s="8">
        <v>92.926045016077168</v>
      </c>
      <c r="C174" s="8">
        <v>88.117716100388847</v>
      </c>
      <c r="D174" s="10">
        <v>3.097534833869239</v>
      </c>
      <c r="E174" s="10">
        <f t="shared" si="2"/>
        <v>1.402465166130761</v>
      </c>
      <c r="F174" s="5">
        <v>69100.012382299741</v>
      </c>
      <c r="G174" s="3">
        <v>163</v>
      </c>
      <c r="H174" s="3">
        <v>90</v>
      </c>
      <c r="I174" s="5">
        <v>69100.012382299741</v>
      </c>
      <c r="J174" s="9">
        <v>6219001.1144069768</v>
      </c>
    </row>
    <row r="175" spans="1:10" x14ac:dyDescent="0.2">
      <c r="A175" s="6">
        <v>41640</v>
      </c>
      <c r="B175" s="8">
        <v>40.644171779141104</v>
      </c>
      <c r="C175" s="8">
        <v>73.770743138119499</v>
      </c>
      <c r="D175" s="10">
        <v>1.3548057259713702</v>
      </c>
      <c r="E175" s="10">
        <f t="shared" si="2"/>
        <v>3.1451942740286301</v>
      </c>
      <c r="F175" s="5">
        <v>197996.63649900359</v>
      </c>
      <c r="G175" s="3">
        <v>164</v>
      </c>
      <c r="H175" s="3">
        <v>68</v>
      </c>
      <c r="I175" s="5">
        <v>197996.63649900359</v>
      </c>
      <c r="J175" s="9">
        <v>13463771.281932244</v>
      </c>
    </row>
    <row r="176" spans="1:10" x14ac:dyDescent="0.2">
      <c r="A176" s="6">
        <v>41671</v>
      </c>
      <c r="B176" s="8">
        <v>93.361635458519672</v>
      </c>
      <c r="C176" s="8">
        <v>78.299150516007572</v>
      </c>
      <c r="D176" s="10">
        <v>3.1120545152839889</v>
      </c>
      <c r="E176" s="10">
        <f t="shared" si="2"/>
        <v>1.3879454847160111</v>
      </c>
      <c r="F176" s="5">
        <v>76161.177996106431</v>
      </c>
      <c r="G176" s="3">
        <v>165</v>
      </c>
      <c r="H176" s="3">
        <v>96</v>
      </c>
      <c r="I176" s="5">
        <v>76161.177996106431</v>
      </c>
      <c r="J176" s="9">
        <v>7311473.0876262169</v>
      </c>
    </row>
    <row r="177" spans="1:10" x14ac:dyDescent="0.2">
      <c r="A177" s="6">
        <v>41699</v>
      </c>
      <c r="B177" s="8">
        <v>114.11255411255412</v>
      </c>
      <c r="C177" s="8">
        <v>88.297919286107401</v>
      </c>
      <c r="D177" s="10">
        <v>3.8037518037518039</v>
      </c>
      <c r="E177" s="10">
        <f t="shared" si="2"/>
        <v>0.69624819624819612</v>
      </c>
      <c r="F177" s="5">
        <v>35486.226115077494</v>
      </c>
      <c r="G177" s="3">
        <v>166</v>
      </c>
      <c r="H177" s="3">
        <v>78</v>
      </c>
      <c r="I177" s="5">
        <v>35486.226115077494</v>
      </c>
      <c r="J177" s="9">
        <v>2767925.6369760446</v>
      </c>
    </row>
    <row r="178" spans="1:10" x14ac:dyDescent="0.2">
      <c r="A178" s="6">
        <v>41730</v>
      </c>
      <c r="B178" s="8">
        <v>129.35409457900806</v>
      </c>
      <c r="C178" s="8">
        <v>98.662804731558666</v>
      </c>
      <c r="D178" s="10">
        <v>4.311803152633602</v>
      </c>
      <c r="E178" s="10">
        <f t="shared" si="2"/>
        <v>0.18819684736639797</v>
      </c>
      <c r="F178" s="5">
        <v>11014.492958161049</v>
      </c>
      <c r="G178" s="3">
        <v>167</v>
      </c>
      <c r="H178" s="3">
        <v>33</v>
      </c>
      <c r="I178" s="5">
        <v>11014.492958161049</v>
      </c>
      <c r="J178" s="9">
        <v>363478.2676193146</v>
      </c>
    </row>
    <row r="179" spans="1:10" x14ac:dyDescent="0.2">
      <c r="A179" s="6">
        <v>41760</v>
      </c>
      <c r="B179" s="8">
        <v>62.248222748815159</v>
      </c>
      <c r="C179" s="8">
        <v>88.774453949019218</v>
      </c>
      <c r="D179" s="10">
        <v>2.0749407582938386</v>
      </c>
      <c r="E179" s="10">
        <f t="shared" si="2"/>
        <v>2.4250592417061614</v>
      </c>
      <c r="F179" s="5">
        <v>151538.0690046724</v>
      </c>
      <c r="G179" s="3">
        <v>168</v>
      </c>
      <c r="H179" s="3">
        <v>30</v>
      </c>
      <c r="I179" s="5">
        <v>151538.0690046724</v>
      </c>
      <c r="J179" s="9">
        <v>4546142.0701401718</v>
      </c>
    </row>
    <row r="180" spans="1:10" x14ac:dyDescent="0.2">
      <c r="A180" s="6">
        <v>41791</v>
      </c>
      <c r="B180" s="8">
        <v>123.87370753323485</v>
      </c>
      <c r="C180" s="8">
        <v>93.932397701878827</v>
      </c>
      <c r="D180" s="10">
        <v>4.129123584441162</v>
      </c>
      <c r="E180" s="10">
        <f t="shared" si="2"/>
        <v>0.37087641555883799</v>
      </c>
      <c r="F180" s="5">
        <v>22962.205274791249</v>
      </c>
      <c r="G180" s="3">
        <v>169</v>
      </c>
      <c r="H180" s="3">
        <v>97</v>
      </c>
      <c r="I180" s="5">
        <v>22962.205274791249</v>
      </c>
      <c r="J180" s="9">
        <v>2227333.9116547513</v>
      </c>
    </row>
    <row r="181" spans="1:10" x14ac:dyDescent="0.2">
      <c r="A181" s="6">
        <v>41821</v>
      </c>
      <c r="B181" s="8">
        <v>80.547112462006069</v>
      </c>
      <c r="C181" s="8">
        <v>100.58288781568967</v>
      </c>
      <c r="D181" s="10">
        <v>2.6849037487335354</v>
      </c>
      <c r="E181" s="10">
        <f t="shared" si="2"/>
        <v>1.8150962512664646</v>
      </c>
      <c r="F181" s="5">
        <v>106278.78310168422</v>
      </c>
      <c r="G181" s="3">
        <v>170</v>
      </c>
      <c r="H181" s="3">
        <v>12</v>
      </c>
      <c r="I181" s="5">
        <v>106278.78310168422</v>
      </c>
      <c r="J181" s="9">
        <v>1275345.3972202106</v>
      </c>
    </row>
    <row r="182" spans="1:10" x14ac:dyDescent="0.2">
      <c r="A182" s="6">
        <v>41852</v>
      </c>
      <c r="B182" s="8">
        <v>66.366366366366364</v>
      </c>
      <c r="C182" s="8">
        <v>96.083676300330765</v>
      </c>
      <c r="D182" s="10">
        <v>2.2122122122122123</v>
      </c>
      <c r="E182" s="10">
        <f t="shared" si="2"/>
        <v>2.2877877877877877</v>
      </c>
      <c r="F182" s="5">
        <v>123503.28480568455</v>
      </c>
      <c r="G182" s="3">
        <v>171</v>
      </c>
      <c r="H182" s="3">
        <v>96</v>
      </c>
      <c r="I182" s="5">
        <v>123503.28480568455</v>
      </c>
      <c r="J182" s="9">
        <v>11856315.341345716</v>
      </c>
    </row>
    <row r="183" spans="1:10" x14ac:dyDescent="0.2">
      <c r="A183" s="6">
        <v>41883</v>
      </c>
      <c r="B183" s="8">
        <v>75.475377864456377</v>
      </c>
      <c r="C183" s="8">
        <v>89.644146925647817</v>
      </c>
      <c r="D183" s="10">
        <v>2.5158459288152124</v>
      </c>
      <c r="E183" s="10">
        <f t="shared" si="2"/>
        <v>1.9841540711847876</v>
      </c>
      <c r="F183" s="5">
        <v>97516.894366085471</v>
      </c>
      <c r="G183" s="3">
        <v>172</v>
      </c>
      <c r="H183" s="3">
        <v>20</v>
      </c>
      <c r="I183" s="5">
        <v>97516.894366085471</v>
      </c>
      <c r="J183" s="9">
        <v>1950337.8873217094</v>
      </c>
    </row>
    <row r="184" spans="1:10" x14ac:dyDescent="0.2">
      <c r="A184" s="6">
        <v>41913</v>
      </c>
      <c r="B184" s="8">
        <v>67.063812600969314</v>
      </c>
      <c r="C184" s="8">
        <v>79.262433262641352</v>
      </c>
      <c r="D184" s="10">
        <v>2.2354604200323105</v>
      </c>
      <c r="E184" s="10">
        <f t="shared" si="2"/>
        <v>2.2645395799676895</v>
      </c>
      <c r="F184" s="5">
        <v>105281.9006377128</v>
      </c>
      <c r="G184" s="3">
        <v>173</v>
      </c>
      <c r="H184" s="3">
        <v>45</v>
      </c>
      <c r="I184" s="5">
        <v>105281.9006377128</v>
      </c>
      <c r="J184" s="9">
        <v>4737685.5286970753</v>
      </c>
    </row>
    <row r="185" spans="1:10" x14ac:dyDescent="0.2">
      <c r="A185" s="6">
        <v>41944</v>
      </c>
      <c r="B185" s="8">
        <v>117.17314487632508</v>
      </c>
      <c r="C185" s="8">
        <v>88.416586950559676</v>
      </c>
      <c r="D185" s="10">
        <v>3.9057714958775027</v>
      </c>
      <c r="E185" s="10">
        <f t="shared" si="2"/>
        <v>0.59422850412249728</v>
      </c>
      <c r="F185" s="5">
        <v>30042.833410731429</v>
      </c>
      <c r="G185" s="3">
        <v>174</v>
      </c>
      <c r="H185" s="3">
        <v>4</v>
      </c>
      <c r="I185" s="5">
        <v>30042.833410731429</v>
      </c>
      <c r="J185" s="9">
        <v>120171.33364292572</v>
      </c>
    </row>
    <row r="186" spans="1:10" x14ac:dyDescent="0.2">
      <c r="A186" s="6">
        <v>41974</v>
      </c>
      <c r="B186" s="8">
        <v>112.80814576634512</v>
      </c>
      <c r="C186" s="8">
        <v>86.572326656078062</v>
      </c>
      <c r="D186" s="10">
        <v>3.7602715255448373</v>
      </c>
      <c r="E186" s="10">
        <f t="shared" si="2"/>
        <v>0.73972847445516265</v>
      </c>
      <c r="F186" s="5">
        <v>34926.877810512044</v>
      </c>
      <c r="G186" s="3">
        <v>175</v>
      </c>
      <c r="H186" s="3">
        <v>20</v>
      </c>
      <c r="I186" s="5">
        <v>34926.877810512044</v>
      </c>
      <c r="J186" s="9">
        <v>698537.55621024081</v>
      </c>
    </row>
    <row r="187" spans="1:10" x14ac:dyDescent="0.2">
      <c r="A187" s="6">
        <v>42005</v>
      </c>
      <c r="B187" s="8">
        <v>301.53374233128835</v>
      </c>
      <c r="C187" s="8">
        <v>123.40343163429175</v>
      </c>
      <c r="D187" s="10">
        <v>10.051124744376278</v>
      </c>
      <c r="E187" s="10">
        <f t="shared" si="2"/>
        <v>-5.5511247443762777</v>
      </c>
      <c r="F187" s="5">
        <v>-287897.70767695323</v>
      </c>
      <c r="G187" s="3">
        <v>176</v>
      </c>
      <c r="H187" s="3">
        <v>19</v>
      </c>
      <c r="I187" s="5">
        <v>-287897.70767695323</v>
      </c>
      <c r="J187" s="9">
        <v>-5470056.4458621116</v>
      </c>
    </row>
    <row r="188" spans="1:10" x14ac:dyDescent="0.2">
      <c r="A188" s="6">
        <v>42036</v>
      </c>
      <c r="B188" s="8">
        <v>14.07019937836403</v>
      </c>
      <c r="C188" s="8">
        <v>114.68740380295804</v>
      </c>
      <c r="D188" s="10">
        <v>0.4690066459454677</v>
      </c>
      <c r="E188" s="10">
        <f t="shared" si="2"/>
        <v>4.030993354054532</v>
      </c>
      <c r="F188" s="5">
        <v>217623.62048029329</v>
      </c>
      <c r="G188" s="3">
        <v>177</v>
      </c>
      <c r="H188" s="3">
        <v>37</v>
      </c>
      <c r="I188" s="5">
        <v>217623.62048029329</v>
      </c>
      <c r="J188" s="9">
        <v>8052073.9577708514</v>
      </c>
    </row>
    <row r="189" spans="1:10" x14ac:dyDescent="0.2">
      <c r="A189" s="6">
        <v>42064</v>
      </c>
      <c r="B189" s="8">
        <v>97.575757575757578</v>
      </c>
      <c r="C189" s="8">
        <v>118.37080042150825</v>
      </c>
      <c r="D189" s="10">
        <v>3.2525252525252526</v>
      </c>
      <c r="E189" s="10">
        <f t="shared" si="2"/>
        <v>1.2474747474747474</v>
      </c>
      <c r="F189" s="5">
        <v>78574.525433352421</v>
      </c>
      <c r="G189" s="3">
        <v>178</v>
      </c>
      <c r="H189" s="3">
        <v>6</v>
      </c>
      <c r="I189" s="5">
        <v>78574.525433352421</v>
      </c>
      <c r="J189" s="9">
        <v>471447.15260011452</v>
      </c>
    </row>
    <row r="190" spans="1:10" x14ac:dyDescent="0.2">
      <c r="A190" s="6">
        <v>42095</v>
      </c>
      <c r="B190" s="8">
        <v>76.758938869665513</v>
      </c>
      <c r="C190" s="8">
        <v>119.98665479962428</v>
      </c>
      <c r="D190" s="10">
        <v>2.5586312956555171</v>
      </c>
      <c r="E190" s="10">
        <f t="shared" si="2"/>
        <v>1.9413687043444829</v>
      </c>
      <c r="F190" s="5">
        <v>101324.92570297531</v>
      </c>
      <c r="G190" s="3">
        <v>179</v>
      </c>
      <c r="H190" s="3">
        <v>40</v>
      </c>
      <c r="I190" s="5">
        <v>101324.92570297531</v>
      </c>
      <c r="J190" s="9">
        <v>4052997.0281190122</v>
      </c>
    </row>
    <row r="191" spans="1:10" x14ac:dyDescent="0.2">
      <c r="A191" s="6">
        <v>42125</v>
      </c>
      <c r="B191" s="8">
        <v>57.153436018957343</v>
      </c>
      <c r="C191" s="8">
        <v>109.983369990063</v>
      </c>
      <c r="D191" s="10">
        <v>1.9051145339652449</v>
      </c>
      <c r="E191" s="10">
        <f t="shared" si="2"/>
        <v>2.5948854660347553</v>
      </c>
      <c r="F191" s="5">
        <v>166416.31456009226</v>
      </c>
      <c r="G191" s="3">
        <v>180</v>
      </c>
      <c r="H191" s="3">
        <v>91</v>
      </c>
      <c r="I191" s="5">
        <v>166416.31456009226</v>
      </c>
      <c r="J191" s="9">
        <v>15143884.624968395</v>
      </c>
    </row>
    <row r="192" spans="1:10" x14ac:dyDescent="0.2">
      <c r="A192" s="6">
        <v>42156</v>
      </c>
      <c r="B192" s="8">
        <v>90.823485967503686</v>
      </c>
      <c r="C192" s="8">
        <v>106.31926002358939</v>
      </c>
      <c r="D192" s="10">
        <v>3.0274495322501229</v>
      </c>
      <c r="E192" s="10">
        <f t="shared" si="2"/>
        <v>1.4725504677498771</v>
      </c>
      <c r="F192" s="5">
        <v>76536.361907529485</v>
      </c>
      <c r="G192" s="3">
        <v>181</v>
      </c>
      <c r="H192" s="3">
        <v>27</v>
      </c>
      <c r="I192" s="5">
        <v>76536.361907529485</v>
      </c>
      <c r="J192" s="9">
        <v>2066481.771503296</v>
      </c>
    </row>
    <row r="193" spans="1:10" x14ac:dyDescent="0.2">
      <c r="A193" s="6">
        <v>42186</v>
      </c>
      <c r="B193" s="8">
        <v>99.39209726443768</v>
      </c>
      <c r="C193" s="8">
        <v>72.628985845780974</v>
      </c>
      <c r="D193" s="10">
        <v>3.3130699088145894</v>
      </c>
      <c r="E193" s="10">
        <f t="shared" si="2"/>
        <v>1.1869300911854106</v>
      </c>
      <c r="F193" s="5">
        <v>77678.022170138647</v>
      </c>
      <c r="G193" s="3">
        <v>182</v>
      </c>
      <c r="H193" s="3">
        <v>87</v>
      </c>
      <c r="I193" s="5">
        <v>77678.022170138647</v>
      </c>
      <c r="J193" s="9">
        <v>6757987.9288020628</v>
      </c>
    </row>
    <row r="194" spans="1:10" x14ac:dyDescent="0.2">
      <c r="A194" s="6">
        <v>42217</v>
      </c>
      <c r="B194" s="8">
        <v>69.51951951951952</v>
      </c>
      <c r="C194" s="8">
        <v>81.870539202640217</v>
      </c>
      <c r="D194" s="10">
        <v>2.3173173173173174</v>
      </c>
      <c r="E194" s="10">
        <f t="shared" si="2"/>
        <v>2.1826826826826826</v>
      </c>
      <c r="F194" s="5">
        <v>120253.8816828046</v>
      </c>
      <c r="G194" s="3">
        <v>183</v>
      </c>
      <c r="H194" s="3">
        <v>6</v>
      </c>
      <c r="I194" s="5">
        <v>120253.8816828046</v>
      </c>
      <c r="J194" s="9">
        <v>721523.29009682755</v>
      </c>
    </row>
    <row r="195" spans="1:10" x14ac:dyDescent="0.2">
      <c r="A195" s="6">
        <v>42248</v>
      </c>
      <c r="B195" s="8">
        <v>80.570453437347638</v>
      </c>
      <c r="C195" s="8">
        <v>79.03632184623855</v>
      </c>
      <c r="D195" s="10">
        <v>2.6856817812449214</v>
      </c>
      <c r="E195" s="10">
        <f t="shared" si="2"/>
        <v>1.8143182187550786</v>
      </c>
      <c r="F195" s="5">
        <v>91060.232587731865</v>
      </c>
      <c r="G195" s="3">
        <v>184</v>
      </c>
      <c r="H195" s="3">
        <v>69</v>
      </c>
      <c r="I195" s="5">
        <v>91060.232587731865</v>
      </c>
      <c r="J195" s="9">
        <v>6283156.0485534985</v>
      </c>
    </row>
    <row r="196" spans="1:10" x14ac:dyDescent="0.2">
      <c r="A196" s="6">
        <v>42278</v>
      </c>
      <c r="B196" s="8">
        <v>80.654281098546051</v>
      </c>
      <c r="C196" s="8">
        <v>79.685545551051987</v>
      </c>
      <c r="D196" s="10">
        <v>2.6884760366182019</v>
      </c>
      <c r="E196" s="10">
        <f t="shared" si="2"/>
        <v>1.8115239633817981</v>
      </c>
      <c r="F196" s="5">
        <v>107004.52327699181</v>
      </c>
      <c r="G196" s="3">
        <v>185</v>
      </c>
      <c r="H196" s="3">
        <v>40</v>
      </c>
      <c r="I196" s="5">
        <v>107004.52327699181</v>
      </c>
      <c r="J196" s="9">
        <v>4280180.9310796726</v>
      </c>
    </row>
    <row r="197" spans="1:10" x14ac:dyDescent="0.2">
      <c r="A197" s="6">
        <v>42309</v>
      </c>
      <c r="B197" s="8">
        <v>98.138987043580684</v>
      </c>
      <c r="C197" s="8">
        <v>86.516470721822543</v>
      </c>
      <c r="D197" s="10">
        <v>3.271299568119356</v>
      </c>
      <c r="E197" s="10">
        <f t="shared" si="2"/>
        <v>1.228700431880644</v>
      </c>
      <c r="F197" s="5">
        <v>75570.1834026953</v>
      </c>
      <c r="G197" s="3">
        <v>186</v>
      </c>
      <c r="H197" s="3">
        <v>41</v>
      </c>
      <c r="I197" s="5">
        <v>75570.1834026953</v>
      </c>
      <c r="J197" s="9">
        <v>3098377.5195105071</v>
      </c>
    </row>
    <row r="198" spans="1:10" x14ac:dyDescent="0.2">
      <c r="A198" s="6">
        <v>42339</v>
      </c>
      <c r="B198" s="8">
        <v>96.623794212218655</v>
      </c>
      <c r="C198" s="8">
        <v>87.483188762608378</v>
      </c>
      <c r="D198" s="10">
        <v>3.2207931404072885</v>
      </c>
      <c r="E198" s="10">
        <f t="shared" si="2"/>
        <v>1.2792068595927115</v>
      </c>
      <c r="F198" s="5">
        <v>59752.882089046943</v>
      </c>
      <c r="G198" s="3">
        <v>187</v>
      </c>
      <c r="H198" s="3">
        <v>42</v>
      </c>
      <c r="I198" s="5">
        <v>59752.882089046943</v>
      </c>
      <c r="J198" s="9">
        <v>2509621.0477399714</v>
      </c>
    </row>
    <row r="199" spans="1:10" x14ac:dyDescent="0.2">
      <c r="A199" s="6">
        <v>42370</v>
      </c>
      <c r="B199" s="8">
        <v>3.0674846625766872</v>
      </c>
      <c r="C199" s="8">
        <v>71.429086662298218</v>
      </c>
      <c r="D199" s="10">
        <v>0.10224948875255624</v>
      </c>
      <c r="E199" s="10">
        <f t="shared" si="2"/>
        <v>4.3977505112474438</v>
      </c>
      <c r="F199" s="5">
        <v>231771.37565796671</v>
      </c>
      <c r="G199" s="3">
        <v>188</v>
      </c>
      <c r="H199" s="3">
        <v>61</v>
      </c>
      <c r="I199" s="5">
        <v>231771.37565796671</v>
      </c>
      <c r="J199" s="9">
        <v>14138053.915135968</v>
      </c>
    </row>
    <row r="200" spans="1:10" x14ac:dyDescent="0.2">
      <c r="A200" s="6">
        <v>42401</v>
      </c>
      <c r="B200" s="8">
        <v>46.680817729259836</v>
      </c>
      <c r="C200" s="8">
        <v>67.622636363921586</v>
      </c>
      <c r="D200" s="10">
        <v>1.5560272576419945</v>
      </c>
      <c r="E200" s="10">
        <f t="shared" si="2"/>
        <v>2.9439727423580058</v>
      </c>
      <c r="F200" s="5">
        <v>190647.19140595189</v>
      </c>
      <c r="G200" s="3">
        <v>189</v>
      </c>
      <c r="H200" s="3">
        <v>87</v>
      </c>
      <c r="I200" s="5">
        <v>190647.19140595189</v>
      </c>
      <c r="J200" s="9">
        <v>16586305.652317815</v>
      </c>
    </row>
    <row r="201" spans="1:10" x14ac:dyDescent="0.2">
      <c r="A201" s="6">
        <v>42430</v>
      </c>
      <c r="B201" s="8">
        <v>100.25974025974025</v>
      </c>
      <c r="C201" s="8">
        <v>70.904184167653696</v>
      </c>
      <c r="D201" s="10">
        <v>3.3419913419913416</v>
      </c>
      <c r="E201" s="10">
        <f t="shared" si="2"/>
        <v>1.1580086580086584</v>
      </c>
      <c r="F201" s="5">
        <v>53018.205518398594</v>
      </c>
      <c r="G201" s="3">
        <v>190</v>
      </c>
      <c r="H201" s="3">
        <v>74</v>
      </c>
      <c r="I201" s="5">
        <v>53018.205518398594</v>
      </c>
      <c r="J201" s="9">
        <v>3923347.2083614958</v>
      </c>
    </row>
    <row r="202" spans="1:10" x14ac:dyDescent="0.2">
      <c r="A202" s="6">
        <v>42461</v>
      </c>
      <c r="B202" s="8">
        <v>152.11457131872356</v>
      </c>
      <c r="C202" s="8">
        <v>82.814232537683282</v>
      </c>
      <c r="D202" s="10">
        <v>5.0704857106241183</v>
      </c>
      <c r="E202" s="10">
        <f t="shared" si="2"/>
        <v>-0.57048571062411835</v>
      </c>
      <c r="F202" s="5">
        <v>-30717.360340643001</v>
      </c>
      <c r="G202" s="3">
        <v>191</v>
      </c>
      <c r="H202" s="3">
        <v>4</v>
      </c>
      <c r="I202" s="5">
        <v>-30717.360340643001</v>
      </c>
      <c r="J202" s="9">
        <v>-122869.441362572</v>
      </c>
    </row>
    <row r="203" spans="1:10" x14ac:dyDescent="0.2">
      <c r="A203" s="6">
        <v>42491</v>
      </c>
      <c r="B203" s="8">
        <v>78.909952606635059</v>
      </c>
      <c r="C203" s="8">
        <v>79.609393464858996</v>
      </c>
      <c r="D203" s="10">
        <v>2.6303317535545019</v>
      </c>
      <c r="E203" s="10">
        <f t="shared" si="2"/>
        <v>1.8696682464454981</v>
      </c>
      <c r="F203" s="5">
        <v>123299.69497954416</v>
      </c>
      <c r="G203" s="3">
        <v>192</v>
      </c>
      <c r="H203" s="3">
        <v>57</v>
      </c>
      <c r="I203" s="5">
        <v>123299.69497954416</v>
      </c>
      <c r="J203" s="9">
        <v>7028082.613834017</v>
      </c>
    </row>
    <row r="204" spans="1:10" x14ac:dyDescent="0.2">
      <c r="A204" s="6">
        <v>42522</v>
      </c>
      <c r="B204" s="8">
        <v>60.819793205317573</v>
      </c>
      <c r="C204" s="8">
        <v>73.642059963708832</v>
      </c>
      <c r="D204" s="10">
        <v>2.0273264401772524</v>
      </c>
      <c r="E204" s="10">
        <f t="shared" si="2"/>
        <v>2.4726735598227476</v>
      </c>
      <c r="F204" s="5">
        <v>114812.61584065299</v>
      </c>
      <c r="G204" s="3">
        <v>193</v>
      </c>
      <c r="H204" s="3">
        <v>30</v>
      </c>
      <c r="I204" s="5">
        <v>114812.61584065299</v>
      </c>
      <c r="J204" s="9">
        <v>3444378.4752195897</v>
      </c>
    </row>
    <row r="205" spans="1:10" x14ac:dyDescent="0.2">
      <c r="A205" s="6">
        <v>42552</v>
      </c>
      <c r="B205" s="8">
        <v>89.795918367346928</v>
      </c>
      <c r="C205" s="8">
        <v>88.09679891450385</v>
      </c>
      <c r="D205" s="10">
        <v>2.9931972789115644</v>
      </c>
      <c r="E205" s="10">
        <f t="shared" ref="E205:E246" si="3">+$E$5-D205</f>
        <v>1.5068027210884356</v>
      </c>
      <c r="F205" s="5">
        <v>73428.963079247245</v>
      </c>
      <c r="G205" s="3">
        <v>194</v>
      </c>
      <c r="H205" s="3">
        <v>49</v>
      </c>
      <c r="I205" s="5">
        <v>73428.963079247245</v>
      </c>
      <c r="J205" s="9">
        <v>3598019.1908831149</v>
      </c>
    </row>
    <row r="206" spans="1:10" x14ac:dyDescent="0.2">
      <c r="A206" s="6">
        <v>42583</v>
      </c>
      <c r="B206" s="8">
        <v>166.39139139139138</v>
      </c>
      <c r="C206" s="8">
        <v>108.04856119152579</v>
      </c>
      <c r="D206" s="10">
        <v>5.5463797130463792</v>
      </c>
      <c r="E206" s="10">
        <f t="shared" si="3"/>
        <v>-1.0463797130463792</v>
      </c>
      <c r="F206" s="5">
        <v>-50200.93362090864</v>
      </c>
      <c r="G206" s="3">
        <v>195</v>
      </c>
      <c r="H206" s="3">
        <v>32</v>
      </c>
      <c r="I206" s="5">
        <v>-50200.93362090864</v>
      </c>
      <c r="J206" s="9">
        <v>-1606429.8758690765</v>
      </c>
    </row>
    <row r="207" spans="1:10" x14ac:dyDescent="0.2">
      <c r="A207" s="6">
        <v>42614</v>
      </c>
      <c r="B207" s="8">
        <v>95.538761579717217</v>
      </c>
      <c r="C207" s="8">
        <v>107.26173141152195</v>
      </c>
      <c r="D207" s="10">
        <v>3.1846253859905738</v>
      </c>
      <c r="E207" s="10">
        <f t="shared" si="3"/>
        <v>1.3153746140094262</v>
      </c>
      <c r="F207" s="5">
        <v>68401.663476933449</v>
      </c>
      <c r="G207" s="3">
        <v>196</v>
      </c>
      <c r="H207" s="3">
        <v>37</v>
      </c>
      <c r="I207" s="5">
        <v>68401.663476933449</v>
      </c>
      <c r="J207" s="9">
        <v>2530861.5486465376</v>
      </c>
    </row>
    <row r="208" spans="1:10" x14ac:dyDescent="0.2">
      <c r="A208" s="6">
        <v>42644</v>
      </c>
      <c r="B208" s="8">
        <v>84.00646203554119</v>
      </c>
      <c r="C208" s="8">
        <v>95.910379864324895</v>
      </c>
      <c r="D208" s="10">
        <v>2.8002154011847065</v>
      </c>
      <c r="E208" s="10">
        <f t="shared" si="3"/>
        <v>1.6997845988152935</v>
      </c>
      <c r="F208" s="5">
        <v>84225.761272863208</v>
      </c>
      <c r="G208" s="3">
        <v>197</v>
      </c>
      <c r="H208" s="3">
        <v>85</v>
      </c>
      <c r="I208" s="5">
        <v>84225.761272863208</v>
      </c>
      <c r="J208" s="9">
        <v>7159189.7081933729</v>
      </c>
    </row>
    <row r="209" spans="1:10" x14ac:dyDescent="0.2">
      <c r="A209" s="6">
        <v>42675</v>
      </c>
      <c r="B209" s="8">
        <v>135.7597173144876</v>
      </c>
      <c r="C209" s="8">
        <v>105.38534064896699</v>
      </c>
      <c r="D209" s="10">
        <v>4.5253239104829204</v>
      </c>
      <c r="E209" s="10">
        <f t="shared" si="3"/>
        <v>-2.5323910482920375E-2</v>
      </c>
      <c r="F209" s="5">
        <v>-1449.1810662442665</v>
      </c>
      <c r="G209" s="3">
        <v>198</v>
      </c>
      <c r="H209" s="3">
        <v>75</v>
      </c>
      <c r="I209" s="5">
        <v>-1449.1810662442665</v>
      </c>
      <c r="J209" s="9">
        <v>-108688.57996831999</v>
      </c>
    </row>
    <row r="210" spans="1:10" x14ac:dyDescent="0.2">
      <c r="A210" s="6">
        <v>42705</v>
      </c>
      <c r="B210" s="8">
        <v>268.32797427652736</v>
      </c>
      <c r="C210" s="8">
        <v>139.97003749416862</v>
      </c>
      <c r="D210" s="10">
        <v>8.944265809217578</v>
      </c>
      <c r="E210" s="10">
        <f t="shared" si="3"/>
        <v>-4.444265809217578</v>
      </c>
      <c r="F210" s="5">
        <v>-270234.5169111744</v>
      </c>
      <c r="G210" s="3">
        <v>199</v>
      </c>
      <c r="H210" s="3">
        <v>39</v>
      </c>
      <c r="I210" s="5">
        <v>-270234.5169111744</v>
      </c>
      <c r="J210" s="9">
        <v>-10539146.159535801</v>
      </c>
    </row>
    <row r="211" spans="1:10" x14ac:dyDescent="0.2">
      <c r="A211" s="6">
        <v>42736</v>
      </c>
      <c r="B211" s="8">
        <v>100.61349693251532</v>
      </c>
      <c r="C211" s="8">
        <v>141.77296725503001</v>
      </c>
      <c r="D211" s="10">
        <v>3.353783231083844</v>
      </c>
      <c r="E211" s="10">
        <f t="shared" si="3"/>
        <v>1.146216768916156</v>
      </c>
      <c r="F211" s="5">
        <v>72656.250068187452</v>
      </c>
      <c r="G211" s="3">
        <v>200</v>
      </c>
      <c r="H211" s="3">
        <v>62</v>
      </c>
      <c r="I211" s="5">
        <v>72656.250068187452</v>
      </c>
      <c r="J211" s="9">
        <v>4504687.5042276224</v>
      </c>
    </row>
    <row r="212" spans="1:10" x14ac:dyDescent="0.2">
      <c r="A212" s="6">
        <v>42767</v>
      </c>
      <c r="B212" s="8">
        <v>69.251762565385462</v>
      </c>
      <c r="C212" s="8">
        <v>125.58302911736234</v>
      </c>
      <c r="D212" s="10">
        <v>2.3083920855128488</v>
      </c>
      <c r="E212" s="10">
        <f t="shared" si="3"/>
        <v>2.1916079144871512</v>
      </c>
      <c r="F212" s="5">
        <v>143643.64442207661</v>
      </c>
      <c r="G212" s="3">
        <v>201</v>
      </c>
      <c r="H212" s="3">
        <v>70</v>
      </c>
      <c r="I212" s="5">
        <v>143643.64442207661</v>
      </c>
      <c r="J212" s="9">
        <v>10055055.109545363</v>
      </c>
    </row>
    <row r="213" spans="1:10" x14ac:dyDescent="0.2">
      <c r="A213" s="6">
        <v>42795</v>
      </c>
      <c r="B213" s="8">
        <v>164.32900432900433</v>
      </c>
      <c r="C213" s="8">
        <v>137.04806957557687</v>
      </c>
      <c r="D213" s="10">
        <v>5.4776334776334776</v>
      </c>
      <c r="E213" s="10">
        <f t="shared" si="3"/>
        <v>-0.97763347763347763</v>
      </c>
      <c r="F213" s="5">
        <v>-55670.07999163404</v>
      </c>
      <c r="G213" s="3">
        <v>202</v>
      </c>
      <c r="H213" s="3">
        <v>41</v>
      </c>
      <c r="I213" s="5">
        <v>-55670.07999163404</v>
      </c>
      <c r="J213" s="9">
        <v>-2282473.2796569956</v>
      </c>
    </row>
    <row r="214" spans="1:10" x14ac:dyDescent="0.2">
      <c r="A214" s="6">
        <v>42826</v>
      </c>
      <c r="B214" s="8">
        <v>52.537485582468278</v>
      </c>
      <c r="C214" s="8">
        <v>131.8032401667314</v>
      </c>
      <c r="D214" s="10">
        <v>1.7512495194156092</v>
      </c>
      <c r="E214" s="10">
        <f t="shared" si="3"/>
        <v>2.7487504805843908</v>
      </c>
      <c r="F214" s="5">
        <v>148766.7454109157</v>
      </c>
      <c r="G214" s="3">
        <v>203</v>
      </c>
      <c r="H214" s="3">
        <v>63</v>
      </c>
      <c r="I214" s="5">
        <v>148766.7454109157</v>
      </c>
      <c r="J214" s="9">
        <v>9372304.9608876891</v>
      </c>
    </row>
    <row r="215" spans="1:10" x14ac:dyDescent="0.2">
      <c r="A215" s="6">
        <v>42856</v>
      </c>
      <c r="B215" s="8">
        <v>118.86848341232226</v>
      </c>
      <c r="C215" s="8">
        <v>128.9880345163705</v>
      </c>
      <c r="D215" s="10">
        <v>3.9622827804107419</v>
      </c>
      <c r="E215" s="10">
        <f t="shared" si="3"/>
        <v>0.53771721958925811</v>
      </c>
      <c r="F215" s="5">
        <v>29437.75524451417</v>
      </c>
      <c r="G215" s="3">
        <v>204</v>
      </c>
      <c r="H215" s="3">
        <v>33</v>
      </c>
      <c r="I215" s="5">
        <v>29437.75524451417</v>
      </c>
      <c r="J215" s="9">
        <v>971445.92306896765</v>
      </c>
    </row>
    <row r="216" spans="1:10" x14ac:dyDescent="0.2">
      <c r="A216" s="6">
        <v>42887</v>
      </c>
      <c r="B216" s="8">
        <v>99.335302806499257</v>
      </c>
      <c r="C216" s="8">
        <v>100.82258927136581</v>
      </c>
      <c r="D216" s="10">
        <v>3.3111767602166418</v>
      </c>
      <c r="E216" s="10">
        <f t="shared" si="3"/>
        <v>1.1888232397833582</v>
      </c>
      <c r="F216" s="5">
        <v>66289.806790921182</v>
      </c>
      <c r="G216" s="3">
        <v>205</v>
      </c>
      <c r="H216" s="3">
        <v>76</v>
      </c>
      <c r="I216" s="5">
        <v>66289.806790921182</v>
      </c>
      <c r="J216" s="9">
        <v>5038025.3161100103</v>
      </c>
    </row>
    <row r="217" spans="1:10" x14ac:dyDescent="0.2">
      <c r="A217" s="6">
        <v>42917</v>
      </c>
      <c r="B217" s="8">
        <v>74.880590534085968</v>
      </c>
      <c r="C217" s="8">
        <v>96.53377153829426</v>
      </c>
      <c r="D217" s="10">
        <v>2.4960196844695322</v>
      </c>
      <c r="E217" s="10">
        <f t="shared" si="3"/>
        <v>2.0039803155304678</v>
      </c>
      <c r="F217" s="5">
        <v>118683.57771835777</v>
      </c>
      <c r="G217" s="3">
        <v>206</v>
      </c>
      <c r="H217" s="3">
        <v>3</v>
      </c>
      <c r="I217" s="5">
        <v>118683.57771835777</v>
      </c>
      <c r="J217" s="9">
        <v>356050.73315507331</v>
      </c>
    </row>
    <row r="218" spans="1:10" x14ac:dyDescent="0.2">
      <c r="A218" s="6">
        <v>42948</v>
      </c>
      <c r="B218" s="8">
        <v>85.860860860860853</v>
      </c>
      <c r="C218" s="8">
        <v>99.301954587540152</v>
      </c>
      <c r="D218" s="10">
        <v>2.8620286953620284</v>
      </c>
      <c r="E218" s="10">
        <f t="shared" si="3"/>
        <v>1.6379713046379716</v>
      </c>
      <c r="F218" s="5">
        <v>96081.64278777258</v>
      </c>
      <c r="G218" s="3">
        <v>207</v>
      </c>
      <c r="H218" s="3">
        <v>64</v>
      </c>
      <c r="I218" s="5">
        <v>96081.64278777258</v>
      </c>
      <c r="J218" s="9">
        <v>6149225.1384174451</v>
      </c>
    </row>
    <row r="219" spans="1:10" x14ac:dyDescent="0.2">
      <c r="A219" s="6">
        <v>42979</v>
      </c>
      <c r="B219" s="8">
        <v>74.037055095075573</v>
      </c>
      <c r="C219" s="8">
        <v>84.253296381885363</v>
      </c>
      <c r="D219" s="10">
        <v>2.4679018365025192</v>
      </c>
      <c r="E219" s="10">
        <f t="shared" si="3"/>
        <v>2.0320981634974808</v>
      </c>
      <c r="F219" s="5">
        <v>128106.96176105482</v>
      </c>
      <c r="G219" s="3">
        <v>208</v>
      </c>
      <c r="H219" s="3">
        <v>29</v>
      </c>
      <c r="I219" s="5">
        <v>128106.96176105482</v>
      </c>
      <c r="J219" s="9">
        <v>3715101.8910705894</v>
      </c>
    </row>
    <row r="220" spans="1:10" x14ac:dyDescent="0.2">
      <c r="A220" s="6">
        <v>43009</v>
      </c>
      <c r="B220" s="8">
        <v>107.57269789983846</v>
      </c>
      <c r="C220" s="8">
        <v>93.425831768113724</v>
      </c>
      <c r="D220" s="10">
        <v>3.5857565966612821</v>
      </c>
      <c r="E220" s="10">
        <f t="shared" si="3"/>
        <v>0.9142434033387179</v>
      </c>
      <c r="F220" s="5">
        <v>49578.185533031909</v>
      </c>
      <c r="G220" s="3">
        <v>209</v>
      </c>
      <c r="H220" s="3">
        <v>75</v>
      </c>
      <c r="I220" s="5">
        <v>49578.185533031909</v>
      </c>
      <c r="J220" s="9">
        <v>3718363.9149773931</v>
      </c>
    </row>
    <row r="221" spans="1:10" x14ac:dyDescent="0.2">
      <c r="A221" s="6">
        <v>43040</v>
      </c>
      <c r="B221" s="8">
        <v>127.77385159010601</v>
      </c>
      <c r="C221" s="8">
        <v>94.910059797744353</v>
      </c>
      <c r="D221" s="10">
        <v>4.259128386336867</v>
      </c>
      <c r="E221" s="10">
        <f t="shared" si="3"/>
        <v>0.24087161366313303</v>
      </c>
      <c r="F221" s="5">
        <v>12152.289380381028</v>
      </c>
      <c r="G221" s="3">
        <v>210</v>
      </c>
      <c r="H221" s="3">
        <v>10</v>
      </c>
      <c r="I221" s="5">
        <v>12152.289380381028</v>
      </c>
      <c r="J221" s="9">
        <v>121522.89380381028</v>
      </c>
    </row>
    <row r="222" spans="1:10" x14ac:dyDescent="0.2">
      <c r="A222" s="6">
        <v>43070</v>
      </c>
      <c r="B222" s="8">
        <v>43.408360128617367</v>
      </c>
      <c r="C222" s="8">
        <v>85.588902684764037</v>
      </c>
      <c r="D222" s="10">
        <v>1.446945337620579</v>
      </c>
      <c r="E222" s="10">
        <f t="shared" si="3"/>
        <v>3.053054662379421</v>
      </c>
      <c r="F222" s="5">
        <v>195610.79082418763</v>
      </c>
      <c r="G222" s="3">
        <v>211</v>
      </c>
      <c r="H222" s="3">
        <v>48</v>
      </c>
      <c r="I222" s="5">
        <v>195610.79082418763</v>
      </c>
      <c r="J222" s="9">
        <v>9389317.9595610052</v>
      </c>
    </row>
    <row r="223" spans="1:10" x14ac:dyDescent="0.2">
      <c r="A223" s="6">
        <v>43101</v>
      </c>
      <c r="B223" s="8">
        <v>184.8159509202454</v>
      </c>
      <c r="C223" s="8">
        <v>103.91146274912394</v>
      </c>
      <c r="D223" s="10">
        <v>6.1605316973415132</v>
      </c>
      <c r="E223" s="10">
        <f t="shared" si="3"/>
        <v>-1.6605316973415132</v>
      </c>
      <c r="F223" s="5">
        <v>-78215.897589636617</v>
      </c>
      <c r="G223" s="3">
        <v>212</v>
      </c>
      <c r="H223" s="3">
        <v>48</v>
      </c>
      <c r="I223" s="5">
        <v>-78215.897589636617</v>
      </c>
      <c r="J223" s="9">
        <v>-3754363.0843025576</v>
      </c>
    </row>
    <row r="224" spans="1:10" x14ac:dyDescent="0.2">
      <c r="A224" s="6">
        <v>43132</v>
      </c>
      <c r="B224" s="8">
        <v>5.49617163217345</v>
      </c>
      <c r="C224" s="8">
        <v>90.517347877676045</v>
      </c>
      <c r="D224" s="10">
        <v>0.18320572107244834</v>
      </c>
      <c r="E224" s="10">
        <f t="shared" si="3"/>
        <v>4.316794278927552</v>
      </c>
      <c r="F224" s="5">
        <v>276454.81254359975</v>
      </c>
      <c r="G224" s="3">
        <v>213</v>
      </c>
      <c r="H224" s="3">
        <v>6</v>
      </c>
      <c r="I224" s="5">
        <v>276454.81254359975</v>
      </c>
      <c r="J224" s="9">
        <v>1658728.8752615985</v>
      </c>
    </row>
    <row r="225" spans="1:10" x14ac:dyDescent="0.2">
      <c r="A225" s="6">
        <v>43160</v>
      </c>
      <c r="B225" s="8">
        <v>65.064935064935071</v>
      </c>
      <c r="C225" s="8">
        <v>89.02199453931928</v>
      </c>
      <c r="D225" s="10">
        <v>2.168831168831169</v>
      </c>
      <c r="E225" s="10">
        <f t="shared" si="3"/>
        <v>2.331168831168831</v>
      </c>
      <c r="F225" s="5">
        <v>134797.48643520972</v>
      </c>
      <c r="G225" s="3">
        <v>214</v>
      </c>
      <c r="H225" s="3">
        <v>70</v>
      </c>
      <c r="I225" s="5">
        <v>134797.48643520972</v>
      </c>
      <c r="J225" s="9">
        <v>9435824.0504646804</v>
      </c>
    </row>
    <row r="226" spans="1:10" x14ac:dyDescent="0.2">
      <c r="A226" s="6">
        <v>43191</v>
      </c>
      <c r="B226" s="8">
        <v>88.77354863514033</v>
      </c>
      <c r="C226" s="8">
        <v>85.888802995202937</v>
      </c>
      <c r="D226" s="10">
        <v>2.9591182878380109</v>
      </c>
      <c r="E226" s="10">
        <f t="shared" si="3"/>
        <v>1.5408817121619891</v>
      </c>
      <c r="F226" s="5">
        <v>93555.421252871252</v>
      </c>
      <c r="G226" s="3">
        <v>215</v>
      </c>
      <c r="H226" s="3">
        <v>32</v>
      </c>
      <c r="I226" s="5">
        <v>93555.421252871252</v>
      </c>
      <c r="J226" s="9">
        <v>2993773.4800918801</v>
      </c>
    </row>
    <row r="227" spans="1:10" x14ac:dyDescent="0.2">
      <c r="A227" s="6">
        <v>43221</v>
      </c>
      <c r="B227" s="8">
        <v>87.722156398104246</v>
      </c>
      <c r="C227" s="8">
        <v>79.213520463202642</v>
      </c>
      <c r="D227" s="10">
        <v>2.9240718799368084</v>
      </c>
      <c r="E227" s="10">
        <f t="shared" si="3"/>
        <v>1.5759281200631916</v>
      </c>
      <c r="F227" s="5">
        <v>89179.956008263674</v>
      </c>
      <c r="G227" s="3">
        <v>216</v>
      </c>
      <c r="H227" s="3">
        <v>48</v>
      </c>
      <c r="I227" s="5">
        <v>89179.956008263674</v>
      </c>
      <c r="J227" s="9">
        <v>4280637.8883966561</v>
      </c>
    </row>
    <row r="228" spans="1:10" x14ac:dyDescent="0.2">
      <c r="A228" s="6">
        <v>43252</v>
      </c>
      <c r="B228" s="8">
        <v>112.46307237813885</v>
      </c>
      <c r="C228" s="8">
        <v>90.722639171456208</v>
      </c>
      <c r="D228" s="10">
        <v>3.7487690792712951</v>
      </c>
      <c r="E228" s="10">
        <f t="shared" si="3"/>
        <v>0.7512309207287049</v>
      </c>
      <c r="F228" s="5">
        <v>47252.139643749259</v>
      </c>
      <c r="G228" s="3">
        <v>217</v>
      </c>
      <c r="H228" s="3">
        <v>17</v>
      </c>
      <c r="I228" s="5">
        <v>47252.139643749259</v>
      </c>
      <c r="J228" s="9">
        <v>803286.37394373736</v>
      </c>
    </row>
    <row r="229" spans="1:10" x14ac:dyDescent="0.2">
      <c r="A229" s="6">
        <v>43282</v>
      </c>
      <c r="B229" s="8">
        <v>133.04385584020841</v>
      </c>
      <c r="C229" s="8">
        <v>82.093956658116724</v>
      </c>
      <c r="D229" s="10">
        <v>4.4347951946736135</v>
      </c>
      <c r="E229" s="10">
        <f t="shared" si="3"/>
        <v>6.5204805326386506E-2</v>
      </c>
      <c r="F229" s="5">
        <v>4054.8428232350066</v>
      </c>
      <c r="G229" s="3">
        <v>218</v>
      </c>
      <c r="H229" s="3">
        <v>88</v>
      </c>
      <c r="I229" s="5">
        <v>4054.8428232350066</v>
      </c>
      <c r="J229" s="9">
        <v>356826.16844468057</v>
      </c>
    </row>
    <row r="230" spans="1:10" x14ac:dyDescent="0.2">
      <c r="A230" s="6">
        <v>43313</v>
      </c>
      <c r="B230" s="8">
        <v>122.47247247247249</v>
      </c>
      <c r="C230" s="8">
        <v>101.59000679816658</v>
      </c>
      <c r="D230" s="10">
        <v>4.0824157490824167</v>
      </c>
      <c r="E230" s="10">
        <f t="shared" si="3"/>
        <v>0.41758425091758333</v>
      </c>
      <c r="F230" s="5">
        <v>18963.436965530556</v>
      </c>
      <c r="G230" s="3">
        <v>219</v>
      </c>
      <c r="H230" s="3">
        <v>16</v>
      </c>
      <c r="I230" s="5">
        <v>18963.436965530556</v>
      </c>
      <c r="J230" s="9">
        <v>303414.9914484889</v>
      </c>
    </row>
    <row r="231" spans="1:10" x14ac:dyDescent="0.2">
      <c r="A231" s="6">
        <v>43344</v>
      </c>
      <c r="B231" s="8">
        <v>67.601170160897126</v>
      </c>
      <c r="C231" s="8">
        <v>102.01271264749359</v>
      </c>
      <c r="D231" s="10">
        <v>2.2533723386965709</v>
      </c>
      <c r="E231" s="10">
        <f t="shared" si="3"/>
        <v>2.2466276613034291</v>
      </c>
      <c r="F231" s="5">
        <v>130771.36380608671</v>
      </c>
      <c r="G231" s="3">
        <v>220</v>
      </c>
      <c r="H231" s="3">
        <v>19</v>
      </c>
      <c r="I231" s="5">
        <v>130771.36380608671</v>
      </c>
      <c r="J231" s="9">
        <v>2484655.9123156476</v>
      </c>
    </row>
    <row r="232" spans="1:10" x14ac:dyDescent="0.2">
      <c r="A232" s="6">
        <v>43374</v>
      </c>
      <c r="B232" s="8">
        <v>110.37964458804524</v>
      </c>
      <c r="C232" s="8">
        <v>105.61372863964438</v>
      </c>
      <c r="D232" s="10">
        <v>3.6793214862681745</v>
      </c>
      <c r="E232" s="10">
        <f t="shared" si="3"/>
        <v>0.82067851373182554</v>
      </c>
      <c r="F232" s="5">
        <v>51339.162331305459</v>
      </c>
      <c r="G232" s="3">
        <v>221</v>
      </c>
      <c r="H232" s="3">
        <v>53</v>
      </c>
      <c r="I232" s="5">
        <v>51339.162331305459</v>
      </c>
      <c r="J232" s="9">
        <v>2720975.6035591895</v>
      </c>
    </row>
    <row r="233" spans="1:10" x14ac:dyDescent="0.2">
      <c r="A233" s="6">
        <v>43405</v>
      </c>
      <c r="B233" s="8">
        <v>57.173144876325082</v>
      </c>
      <c r="C233" s="8">
        <v>100.52222671934787</v>
      </c>
      <c r="D233" s="10">
        <v>1.9057714958775027</v>
      </c>
      <c r="E233" s="10">
        <f t="shared" si="3"/>
        <v>2.5942285041224973</v>
      </c>
      <c r="F233" s="5">
        <v>160578.11838519209</v>
      </c>
      <c r="G233" s="3">
        <v>222</v>
      </c>
      <c r="H233" s="3">
        <v>90</v>
      </c>
      <c r="I233" s="5">
        <v>160578.11838519209</v>
      </c>
      <c r="J233" s="9">
        <v>14452030.654667288</v>
      </c>
    </row>
    <row r="234" spans="1:10" x14ac:dyDescent="0.2">
      <c r="A234" s="6">
        <v>43435</v>
      </c>
      <c r="B234" s="8">
        <v>28.242229367631296</v>
      </c>
      <c r="C234" s="8">
        <v>86.485419550929961</v>
      </c>
      <c r="D234" s="10">
        <v>0.94140764558770984</v>
      </c>
      <c r="E234" s="10">
        <f t="shared" si="3"/>
        <v>3.5585923544122902</v>
      </c>
      <c r="F234" s="5">
        <v>177510.04921685881</v>
      </c>
      <c r="G234" s="3">
        <v>223</v>
      </c>
      <c r="H234" s="3">
        <v>79</v>
      </c>
      <c r="I234" s="5">
        <v>177510.04921685881</v>
      </c>
      <c r="J234" s="9">
        <v>14023293.888131846</v>
      </c>
    </row>
    <row r="235" spans="1:10" x14ac:dyDescent="0.2">
      <c r="A235" s="6">
        <v>43466</v>
      </c>
      <c r="B235" s="8">
        <v>36.196319018404907</v>
      </c>
      <c r="C235" s="8">
        <v>70.344163413962676</v>
      </c>
      <c r="D235" s="10">
        <v>1.2065439672801637</v>
      </c>
      <c r="E235" s="10">
        <f t="shared" si="3"/>
        <v>3.2934560327198366</v>
      </c>
      <c r="F235" s="5">
        <v>174638.64426345433</v>
      </c>
      <c r="G235" s="3">
        <v>224</v>
      </c>
      <c r="H235" s="3">
        <v>8</v>
      </c>
      <c r="I235" s="5">
        <v>174638.64426345433</v>
      </c>
      <c r="J235" s="9">
        <v>1397109.1541076347</v>
      </c>
    </row>
    <row r="236" spans="1:10" x14ac:dyDescent="0.2">
      <c r="A236" s="6">
        <v>43497</v>
      </c>
      <c r="B236" s="8">
        <v>8.7205923230485407</v>
      </c>
      <c r="C236" s="8">
        <v>51.385516722392026</v>
      </c>
      <c r="D236" s="10">
        <v>0.29068641076828466</v>
      </c>
      <c r="E236" s="10">
        <f t="shared" si="3"/>
        <v>4.2093135892317157</v>
      </c>
      <c r="F236" s="5">
        <v>213816.1621587408</v>
      </c>
      <c r="G236" s="3">
        <v>225</v>
      </c>
      <c r="H236" s="3">
        <v>33</v>
      </c>
      <c r="I236" s="5">
        <v>213816.1621587408</v>
      </c>
      <c r="J236" s="9">
        <v>7055933.3512384463</v>
      </c>
    </row>
    <row r="237" spans="1:10" x14ac:dyDescent="0.2">
      <c r="A237" s="6">
        <v>43525</v>
      </c>
      <c r="B237" s="8">
        <v>65.064935064935071</v>
      </c>
      <c r="C237" s="8">
        <v>50.962810873065024</v>
      </c>
      <c r="D237" s="10">
        <v>2.168831168831169</v>
      </c>
      <c r="E237" s="10">
        <f t="shared" si="3"/>
        <v>2.331168831168831</v>
      </c>
      <c r="F237" s="5">
        <v>127985.31226846145</v>
      </c>
      <c r="G237" s="3">
        <v>226</v>
      </c>
      <c r="H237" s="3">
        <v>29</v>
      </c>
      <c r="I237" s="5">
        <v>127985.31226846145</v>
      </c>
      <c r="J237" s="9">
        <v>3711574.0557853822</v>
      </c>
    </row>
    <row r="238" spans="1:10" x14ac:dyDescent="0.2">
      <c r="A238" s="6">
        <v>43556</v>
      </c>
      <c r="B238" s="8">
        <v>103.51787773933101</v>
      </c>
      <c r="C238" s="8">
        <v>49.819183064945982</v>
      </c>
      <c r="D238" s="10">
        <v>3.4505959246443672</v>
      </c>
      <c r="E238" s="10">
        <f t="shared" si="3"/>
        <v>1.0494040753556328</v>
      </c>
      <c r="F238" s="5">
        <v>51422.748509237681</v>
      </c>
      <c r="G238" s="3">
        <v>227</v>
      </c>
      <c r="H238" s="3">
        <v>82</v>
      </c>
      <c r="I238" s="5">
        <v>51422.748509237681</v>
      </c>
      <c r="J238" s="9">
        <v>4216665.3777574897</v>
      </c>
    </row>
    <row r="239" spans="1:10" x14ac:dyDescent="0.2">
      <c r="A239" s="6">
        <v>43586</v>
      </c>
      <c r="B239" s="8">
        <v>107.18305687203791</v>
      </c>
      <c r="C239" s="8">
        <v>58.154168397564796</v>
      </c>
      <c r="D239" s="10">
        <v>3.5727685624012637</v>
      </c>
      <c r="E239" s="10">
        <f t="shared" si="3"/>
        <v>0.92723143759873627</v>
      </c>
      <c r="F239" s="5">
        <v>47593.874402683614</v>
      </c>
      <c r="G239" s="3">
        <v>228</v>
      </c>
      <c r="H239" s="3">
        <v>24</v>
      </c>
      <c r="I239" s="5">
        <v>47593.874402683614</v>
      </c>
      <c r="J239" s="9">
        <v>1142252.9856644068</v>
      </c>
    </row>
    <row r="240" spans="1:10" x14ac:dyDescent="0.2">
      <c r="A240" s="6">
        <v>43617</v>
      </c>
      <c r="B240" s="8">
        <v>84.213441654357453</v>
      </c>
      <c r="C240" s="8">
        <v>67.482703778685817</v>
      </c>
      <c r="D240" s="10">
        <v>2.807114721811915</v>
      </c>
      <c r="E240" s="10">
        <f t="shared" si="3"/>
        <v>1.692885278188085</v>
      </c>
      <c r="F240" s="5">
        <v>87008.92997298282</v>
      </c>
      <c r="G240" s="3">
        <v>229</v>
      </c>
      <c r="H240" s="3">
        <v>5</v>
      </c>
      <c r="I240" s="5">
        <v>87008.92997298282</v>
      </c>
      <c r="J240" s="9">
        <v>435044.64986491413</v>
      </c>
    </row>
    <row r="241" spans="1:10" x14ac:dyDescent="0.2">
      <c r="A241" s="6">
        <v>43647</v>
      </c>
      <c r="B241" s="8">
        <v>119.1272253582284</v>
      </c>
      <c r="C241" s="8">
        <v>81.304521501989726</v>
      </c>
      <c r="D241" s="10">
        <v>3.9709075119409465</v>
      </c>
      <c r="E241" s="10">
        <f t="shared" si="3"/>
        <v>0.52909248805905351</v>
      </c>
      <c r="F241" s="5">
        <v>27552.10252508333</v>
      </c>
      <c r="G241" s="3">
        <v>230</v>
      </c>
      <c r="H241" s="3">
        <v>28</v>
      </c>
      <c r="I241" s="5">
        <v>27552.10252508333</v>
      </c>
      <c r="J241" s="9">
        <v>771458.87070233328</v>
      </c>
    </row>
    <row r="242" spans="1:10" x14ac:dyDescent="0.2">
      <c r="A242" s="6">
        <v>43678</v>
      </c>
      <c r="B242" s="8">
        <v>105.18018018018017</v>
      </c>
      <c r="C242" s="8">
        <v>97.381119478178334</v>
      </c>
      <c r="D242" s="10">
        <v>3.5060060060060056</v>
      </c>
      <c r="E242" s="10">
        <f t="shared" si="3"/>
        <v>0.99399399399399435</v>
      </c>
      <c r="F242" s="5">
        <v>57160.93127036903</v>
      </c>
      <c r="G242" s="3">
        <v>231</v>
      </c>
      <c r="H242" s="3">
        <v>95</v>
      </c>
      <c r="I242" s="5">
        <v>57160.93127036903</v>
      </c>
      <c r="J242" s="9">
        <v>5430288.4706850583</v>
      </c>
    </row>
    <row r="243" spans="1:10" x14ac:dyDescent="0.2">
      <c r="A243" s="6">
        <v>43709</v>
      </c>
      <c r="B243" s="8">
        <v>83.544612384202836</v>
      </c>
      <c r="C243" s="8">
        <v>100.4610656980563</v>
      </c>
      <c r="D243" s="10">
        <v>2.7848204128067611</v>
      </c>
      <c r="E243" s="10">
        <f t="shared" si="3"/>
        <v>1.7151795871932389</v>
      </c>
      <c r="F243" s="5">
        <v>105829.15569447989</v>
      </c>
      <c r="G243" s="3">
        <v>232</v>
      </c>
      <c r="H243" s="3">
        <v>57</v>
      </c>
      <c r="I243" s="5">
        <v>105829.15569447989</v>
      </c>
      <c r="J243" s="9">
        <v>6032261.8745853538</v>
      </c>
    </row>
    <row r="244" spans="1:10" x14ac:dyDescent="0.2">
      <c r="A244" s="6">
        <v>43739</v>
      </c>
      <c r="B244" s="8">
        <v>87.621163166397423</v>
      </c>
      <c r="C244" s="8">
        <v>97.811613269234044</v>
      </c>
      <c r="D244" s="10">
        <v>2.9207054388799141</v>
      </c>
      <c r="E244" s="10">
        <f t="shared" si="3"/>
        <v>1.5792945611200859</v>
      </c>
      <c r="F244" s="5">
        <v>104128.45585041872</v>
      </c>
      <c r="G244" s="3">
        <v>233</v>
      </c>
      <c r="H244" s="3">
        <v>29</v>
      </c>
      <c r="I244" s="5">
        <v>104128.45585041872</v>
      </c>
      <c r="J244" s="9">
        <v>3019725.2196621429</v>
      </c>
    </row>
    <row r="245" spans="1:10" x14ac:dyDescent="0.2">
      <c r="A245" s="6">
        <v>43770</v>
      </c>
      <c r="B245" s="8">
        <v>79.481743227326263</v>
      </c>
      <c r="C245" s="8">
        <v>93.194727661782096</v>
      </c>
      <c r="D245" s="10">
        <v>2.6493914409108754</v>
      </c>
      <c r="E245" s="10">
        <f t="shared" si="3"/>
        <v>1.8506085590891246</v>
      </c>
      <c r="F245" s="5">
        <v>87650.94088857084</v>
      </c>
      <c r="G245" s="3">
        <v>234</v>
      </c>
      <c r="H245" s="3">
        <v>13</v>
      </c>
      <c r="I245" s="5">
        <v>87650.94088857084</v>
      </c>
      <c r="J245" s="9">
        <v>1139462.2315514209</v>
      </c>
    </row>
    <row r="246" spans="1:10" x14ac:dyDescent="0.2">
      <c r="A246" s="6">
        <v>43800</v>
      </c>
      <c r="B246" s="8">
        <v>74.544480171489823</v>
      </c>
      <c r="C246" s="8">
        <v>91.583234081304155</v>
      </c>
      <c r="D246" s="10">
        <v>2.4848160057163273</v>
      </c>
      <c r="E246" s="10">
        <f t="shared" si="3"/>
        <v>2.0151839942836727</v>
      </c>
      <c r="F246" s="5">
        <v>129714.58135509022</v>
      </c>
      <c r="G246" s="3">
        <v>235</v>
      </c>
      <c r="H246" s="3">
        <v>63</v>
      </c>
      <c r="I246" s="5">
        <v>129714.58135509022</v>
      </c>
      <c r="J246" s="9">
        <v>8172018.6253706841</v>
      </c>
    </row>
    <row r="247" spans="1:10" x14ac:dyDescent="0.2">
      <c r="C247" s="17"/>
    </row>
  </sheetData>
  <mergeCells count="1">
    <mergeCell ref="C7:J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37A4-B3F1-1E40-82DE-7D1D0E31166D}">
  <dimension ref="A1:J241"/>
  <sheetViews>
    <sheetView workbookViewId="0">
      <selection activeCell="E13" sqref="E13"/>
    </sheetView>
  </sheetViews>
  <sheetFormatPr baseColWidth="10" defaultRowHeight="15" x14ac:dyDescent="0.2"/>
  <cols>
    <col min="9" max="9" width="11" bestFit="1" customWidth="1"/>
    <col min="10" max="10" width="12.5" bestFit="1" customWidth="1"/>
  </cols>
  <sheetData>
    <row r="1" spans="1:10" x14ac:dyDescent="0.2">
      <c r="A1" s="21"/>
      <c r="B1" s="21" t="s">
        <v>9</v>
      </c>
      <c r="C1" s="21" t="s">
        <v>24</v>
      </c>
      <c r="D1" s="21" t="s">
        <v>11</v>
      </c>
      <c r="E1" s="21" t="s">
        <v>12</v>
      </c>
      <c r="F1" s="21" t="s">
        <v>13</v>
      </c>
      <c r="G1" s="21"/>
      <c r="H1" s="21" t="s">
        <v>14</v>
      </c>
      <c r="I1" s="21" t="s">
        <v>15</v>
      </c>
      <c r="J1" s="21" t="s">
        <v>16</v>
      </c>
    </row>
    <row r="2" spans="1:10" x14ac:dyDescent="0.2">
      <c r="A2" s="6">
        <v>36526</v>
      </c>
      <c r="B2">
        <v>98.159509202453989</v>
      </c>
    </row>
    <row r="3" spans="1:10" x14ac:dyDescent="0.2">
      <c r="A3" s="6">
        <v>36557</v>
      </c>
      <c r="B3">
        <v>120.10967073509713</v>
      </c>
    </row>
    <row r="4" spans="1:10" x14ac:dyDescent="0.2">
      <c r="A4" s="6">
        <v>36586</v>
      </c>
      <c r="B4">
        <v>45.108225108225106</v>
      </c>
    </row>
    <row r="5" spans="1:10" x14ac:dyDescent="0.2">
      <c r="A5" s="6">
        <v>36617</v>
      </c>
      <c r="B5">
        <v>73.029603998462122</v>
      </c>
    </row>
    <row r="6" spans="1:10" x14ac:dyDescent="0.2">
      <c r="A6" s="6">
        <v>36647</v>
      </c>
      <c r="B6">
        <v>136.78909952606634</v>
      </c>
    </row>
    <row r="7" spans="1:10" x14ac:dyDescent="0.2">
      <c r="A7" s="6">
        <v>36678</v>
      </c>
      <c r="B7">
        <v>64.955686853766608</v>
      </c>
      <c r="C7">
        <v>89.691965904011866</v>
      </c>
      <c r="D7">
        <v>2.1651895617922201</v>
      </c>
      <c r="E7">
        <v>2.3348104382077799</v>
      </c>
      <c r="F7" s="12">
        <v>106211.9768604219</v>
      </c>
      <c r="G7">
        <v>1</v>
      </c>
      <c r="H7">
        <v>18</v>
      </c>
      <c r="I7" s="12">
        <v>106211.9768604219</v>
      </c>
      <c r="J7" s="12">
        <v>1911815.5834875943</v>
      </c>
    </row>
    <row r="8" spans="1:10" x14ac:dyDescent="0.2">
      <c r="A8" s="6">
        <v>36708</v>
      </c>
      <c r="B8">
        <v>72.427268779852369</v>
      </c>
      <c r="C8">
        <v>85.40325916691161</v>
      </c>
      <c r="D8">
        <v>2.4142422926617457</v>
      </c>
      <c r="E8">
        <v>2.0857577073382543</v>
      </c>
      <c r="F8" s="12">
        <v>100704.3454281962</v>
      </c>
      <c r="G8">
        <v>2</v>
      </c>
      <c r="H8">
        <v>49</v>
      </c>
      <c r="I8" s="12">
        <v>100704.3454281962</v>
      </c>
      <c r="J8" s="12">
        <v>4934512.9259816138</v>
      </c>
    </row>
    <row r="9" spans="1:10" x14ac:dyDescent="0.2">
      <c r="A9" s="6">
        <v>36739</v>
      </c>
      <c r="B9">
        <v>88.738738738738732</v>
      </c>
      <c r="C9">
        <v>80.174770500851892</v>
      </c>
      <c r="D9">
        <v>2.9579579579579578</v>
      </c>
      <c r="E9">
        <v>1.5420420420420422</v>
      </c>
      <c r="F9" s="12">
        <v>95783.407771575541</v>
      </c>
      <c r="G9">
        <v>3</v>
      </c>
      <c r="H9">
        <v>12</v>
      </c>
      <c r="I9" s="12">
        <v>95783.407771575541</v>
      </c>
      <c r="J9" s="12">
        <v>1149400.8932589064</v>
      </c>
    </row>
    <row r="10" spans="1:10" x14ac:dyDescent="0.2">
      <c r="A10" s="6">
        <v>36770</v>
      </c>
      <c r="B10">
        <v>48.902974158946854</v>
      </c>
      <c r="C10">
        <v>80.807228675972169</v>
      </c>
      <c r="D10">
        <v>1.6300991386315618</v>
      </c>
      <c r="E10">
        <v>2.8699008613684382</v>
      </c>
      <c r="F10" s="12">
        <v>173230.10715513988</v>
      </c>
      <c r="G10">
        <v>4</v>
      </c>
      <c r="H10">
        <v>36</v>
      </c>
      <c r="I10" s="12">
        <v>173230.10715513988</v>
      </c>
      <c r="J10" s="12">
        <v>6236283.8575850353</v>
      </c>
    </row>
    <row r="11" spans="1:10" x14ac:dyDescent="0.2">
      <c r="A11" s="6">
        <v>36800</v>
      </c>
      <c r="B11">
        <v>58.218901453957997</v>
      </c>
      <c r="C11">
        <v>78.338778251888144</v>
      </c>
      <c r="D11">
        <v>1.9406300484652665</v>
      </c>
      <c r="E11">
        <v>2.5593699515347335</v>
      </c>
      <c r="F11" s="12">
        <v>115946.13227287549</v>
      </c>
      <c r="G11">
        <v>5</v>
      </c>
      <c r="H11">
        <v>32</v>
      </c>
      <c r="I11" s="12">
        <v>115946.13227287549</v>
      </c>
      <c r="J11" s="12">
        <v>3710276.2327320157</v>
      </c>
    </row>
    <row r="12" spans="1:10" x14ac:dyDescent="0.2">
      <c r="A12" s="6">
        <v>36831</v>
      </c>
      <c r="B12">
        <v>87.396937573616015</v>
      </c>
      <c r="C12">
        <v>70.106751259813095</v>
      </c>
      <c r="D12">
        <v>2.9132312524538673</v>
      </c>
      <c r="E12">
        <v>1.5867687475461327</v>
      </c>
      <c r="F12" s="12">
        <v>87813.507369025072</v>
      </c>
      <c r="G12">
        <v>6</v>
      </c>
      <c r="H12">
        <v>72</v>
      </c>
      <c r="I12" s="12">
        <v>87813.507369025072</v>
      </c>
      <c r="J12" s="12">
        <v>6322572.5305698048</v>
      </c>
    </row>
    <row r="13" spans="1:10" x14ac:dyDescent="0.2">
      <c r="A13" s="6">
        <v>36861</v>
      </c>
      <c r="B13">
        <v>78.135048231511263</v>
      </c>
      <c r="C13">
        <v>72.303311489437206</v>
      </c>
      <c r="D13">
        <v>2.604501607717042</v>
      </c>
      <c r="E13">
        <v>1.895498392282958</v>
      </c>
      <c r="F13" s="12">
        <v>107709.74970180482</v>
      </c>
      <c r="G13">
        <v>7</v>
      </c>
      <c r="H13">
        <v>94</v>
      </c>
      <c r="I13" s="12">
        <v>107709.74970180482</v>
      </c>
      <c r="J13" s="12">
        <v>10124716.471969653</v>
      </c>
    </row>
    <row r="14" spans="1:10" x14ac:dyDescent="0.2">
      <c r="A14" s="6">
        <v>36892</v>
      </c>
      <c r="B14">
        <v>19.631901840490798</v>
      </c>
      <c r="C14">
        <v>63.504083666210278</v>
      </c>
      <c r="D14">
        <v>0.65439672801635995</v>
      </c>
      <c r="E14">
        <v>3.8456032719836402</v>
      </c>
      <c r="F14" s="12">
        <v>204839.84612526427</v>
      </c>
      <c r="G14">
        <v>8</v>
      </c>
      <c r="H14">
        <v>23</v>
      </c>
      <c r="I14" s="12">
        <v>204839.84612526427</v>
      </c>
      <c r="J14" s="12">
        <v>4711316.4608810786</v>
      </c>
    </row>
    <row r="15" spans="1:10" x14ac:dyDescent="0.2">
      <c r="A15" s="6">
        <v>36923</v>
      </c>
      <c r="B15">
        <v>28.213681045157042</v>
      </c>
      <c r="C15">
        <v>53.416574050613328</v>
      </c>
      <c r="D15">
        <v>0.9404560348385681</v>
      </c>
      <c r="E15">
        <v>3.5595439651614318</v>
      </c>
      <c r="F15" s="12">
        <v>212477.69886116785</v>
      </c>
      <c r="G15">
        <v>9</v>
      </c>
      <c r="H15">
        <v>47</v>
      </c>
      <c r="I15" s="12">
        <v>212477.69886116785</v>
      </c>
      <c r="J15" s="12">
        <v>9986451.8464748897</v>
      </c>
    </row>
    <row r="16" spans="1:10" x14ac:dyDescent="0.2">
      <c r="A16" s="6">
        <v>36951</v>
      </c>
      <c r="B16">
        <v>68.528138528138541</v>
      </c>
      <c r="C16">
        <v>56.687434778811934</v>
      </c>
      <c r="D16">
        <v>2.2842712842712847</v>
      </c>
      <c r="E16">
        <v>2.2157287157287153</v>
      </c>
      <c r="F16" s="12">
        <v>124131.78138643186</v>
      </c>
      <c r="G16">
        <v>10</v>
      </c>
      <c r="H16">
        <v>40</v>
      </c>
      <c r="I16" s="12">
        <v>124131.78138643186</v>
      </c>
      <c r="J16" s="12">
        <v>4965271.2554572746</v>
      </c>
    </row>
    <row r="17" spans="1:10" x14ac:dyDescent="0.2">
      <c r="A17" s="6">
        <v>36982</v>
      </c>
      <c r="B17">
        <v>63.514033064206068</v>
      </c>
      <c r="C17">
        <v>57.569956713853287</v>
      </c>
      <c r="D17">
        <v>2.1171344354735355</v>
      </c>
      <c r="E17">
        <v>2.3828655645264645</v>
      </c>
      <c r="F17" s="12">
        <v>139051.82395946296</v>
      </c>
      <c r="G17">
        <v>11</v>
      </c>
      <c r="H17">
        <v>12</v>
      </c>
      <c r="I17" s="12">
        <v>139051.82395946296</v>
      </c>
      <c r="J17" s="12">
        <v>1668621.8875135556</v>
      </c>
    </row>
    <row r="18" spans="1:10" x14ac:dyDescent="0.2">
      <c r="A18" s="6">
        <v>37012</v>
      </c>
      <c r="B18">
        <v>113.31457345971563</v>
      </c>
      <c r="C18">
        <v>61.889562694869888</v>
      </c>
      <c r="D18">
        <v>3.7771524486571879</v>
      </c>
      <c r="E18">
        <v>0.72284755134281209</v>
      </c>
      <c r="F18" s="12">
        <v>32826.701493935776</v>
      </c>
      <c r="G18">
        <v>12</v>
      </c>
      <c r="H18">
        <v>41</v>
      </c>
      <c r="I18" s="12">
        <v>32826.701493935776</v>
      </c>
      <c r="J18" s="12">
        <v>1345894.7612513667</v>
      </c>
    </row>
    <row r="19" spans="1:10" x14ac:dyDescent="0.2">
      <c r="A19" s="6">
        <v>37043</v>
      </c>
      <c r="B19">
        <v>104.83751846381091</v>
      </c>
      <c r="C19">
        <v>66.339974400253169</v>
      </c>
      <c r="D19">
        <v>3.4945839487936969</v>
      </c>
      <c r="E19">
        <v>1.0054160512063031</v>
      </c>
      <c r="F19" s="12">
        <v>55598.284443608332</v>
      </c>
      <c r="G19">
        <v>13</v>
      </c>
      <c r="H19">
        <v>5</v>
      </c>
      <c r="I19" s="12">
        <v>55598.284443608332</v>
      </c>
      <c r="J19" s="12">
        <v>277991.42221804167</v>
      </c>
    </row>
    <row r="20" spans="1:10" x14ac:dyDescent="0.2">
      <c r="A20" s="6">
        <v>37073</v>
      </c>
      <c r="B20">
        <v>111.94094659140251</v>
      </c>
      <c r="C20">
        <v>81.724815192071773</v>
      </c>
      <c r="D20">
        <v>3.7313648863800837</v>
      </c>
      <c r="E20">
        <v>0.76863511361991632</v>
      </c>
      <c r="F20" s="12">
        <v>41529.510249404339</v>
      </c>
      <c r="G20">
        <v>14</v>
      </c>
      <c r="H20">
        <v>74</v>
      </c>
      <c r="I20" s="12">
        <v>41529.510249404339</v>
      </c>
      <c r="J20" s="12">
        <v>3073183.758455921</v>
      </c>
    </row>
    <row r="21" spans="1:10" x14ac:dyDescent="0.2">
      <c r="A21" s="6">
        <v>37104</v>
      </c>
      <c r="B21">
        <v>92.092092092092088</v>
      </c>
      <c r="C21">
        <v>92.371217033227637</v>
      </c>
      <c r="D21">
        <v>3.0697364030697361</v>
      </c>
      <c r="E21">
        <v>1.4302635969302639</v>
      </c>
      <c r="F21" s="12">
        <v>93522.490415023887</v>
      </c>
      <c r="G21">
        <v>15</v>
      </c>
      <c r="H21">
        <v>85</v>
      </c>
      <c r="I21" s="12">
        <v>93522.490415023887</v>
      </c>
      <c r="J21" s="12">
        <v>7949411.6852770308</v>
      </c>
    </row>
    <row r="22" spans="1:10" x14ac:dyDescent="0.2">
      <c r="A22" s="6">
        <v>37135</v>
      </c>
      <c r="B22">
        <v>95.880058508044854</v>
      </c>
      <c r="C22">
        <v>96.929870363212004</v>
      </c>
      <c r="D22">
        <v>3.1960019502681618</v>
      </c>
      <c r="E22">
        <v>1.3039980497318382</v>
      </c>
      <c r="F22" s="12">
        <v>58132.580258658294</v>
      </c>
      <c r="G22">
        <v>16</v>
      </c>
      <c r="H22">
        <v>71</v>
      </c>
      <c r="I22" s="12">
        <v>58132.580258658294</v>
      </c>
      <c r="J22" s="12">
        <v>4127413.1983647388</v>
      </c>
    </row>
    <row r="23" spans="1:10" x14ac:dyDescent="0.2">
      <c r="A23" s="6">
        <v>37165</v>
      </c>
      <c r="B23">
        <v>115.67043618739902</v>
      </c>
      <c r="C23">
        <v>105.62260421707749</v>
      </c>
      <c r="D23">
        <v>3.8556812062466341</v>
      </c>
      <c r="E23">
        <v>0.64431879375336587</v>
      </c>
      <c r="F23" s="12">
        <v>34171.017402740545</v>
      </c>
      <c r="G23">
        <v>17</v>
      </c>
      <c r="H23">
        <v>66</v>
      </c>
      <c r="I23" s="12">
        <v>34171.017402740545</v>
      </c>
      <c r="J23" s="12">
        <v>2255287.1485808762</v>
      </c>
    </row>
    <row r="24" spans="1:10" x14ac:dyDescent="0.2">
      <c r="A24" s="6">
        <v>37196</v>
      </c>
      <c r="B24">
        <v>87.844522968197879</v>
      </c>
      <c r="C24">
        <v>101.37759580182454</v>
      </c>
      <c r="D24">
        <v>2.9281507656065959</v>
      </c>
      <c r="E24">
        <v>1.5718492343934041</v>
      </c>
      <c r="F24" s="12">
        <v>86671.352943696489</v>
      </c>
      <c r="G24">
        <v>18</v>
      </c>
      <c r="H24">
        <v>22</v>
      </c>
      <c r="I24" s="12">
        <v>86671.352943696489</v>
      </c>
      <c r="J24" s="12">
        <v>1906769.7647613226</v>
      </c>
    </row>
    <row r="25" spans="1:10" x14ac:dyDescent="0.2">
      <c r="A25" s="6">
        <v>37226</v>
      </c>
      <c r="B25">
        <v>223.68703108252947</v>
      </c>
      <c r="C25">
        <v>121.18584790494431</v>
      </c>
      <c r="D25">
        <v>7.4562343694176487</v>
      </c>
      <c r="E25">
        <v>-2.9562343694176487</v>
      </c>
      <c r="F25" s="12">
        <v>-186309.56675033632</v>
      </c>
      <c r="G25">
        <v>19</v>
      </c>
      <c r="H25">
        <v>35</v>
      </c>
      <c r="I25" s="12">
        <v>-186309.56675033632</v>
      </c>
      <c r="J25" s="12">
        <v>-6520834.8362617716</v>
      </c>
    </row>
    <row r="26" spans="1:10" x14ac:dyDescent="0.2">
      <c r="A26" s="6">
        <v>37257</v>
      </c>
      <c r="B26">
        <v>15.030674846625768</v>
      </c>
      <c r="C26">
        <v>105.03413594748152</v>
      </c>
      <c r="D26">
        <v>0.50102249488752559</v>
      </c>
      <c r="E26">
        <v>3.9989775051124745</v>
      </c>
      <c r="F26" s="12">
        <v>197019.10611796039</v>
      </c>
      <c r="G26">
        <v>20</v>
      </c>
      <c r="H26">
        <v>42</v>
      </c>
      <c r="I26" s="12">
        <v>197019.10611796039</v>
      </c>
      <c r="J26" s="12">
        <v>8274802.4569543358</v>
      </c>
    </row>
    <row r="27" spans="1:10" x14ac:dyDescent="0.2">
      <c r="A27" s="6">
        <v>37288</v>
      </c>
      <c r="B27">
        <v>5.7893007858893668</v>
      </c>
      <c r="C27">
        <v>90.650337396447739</v>
      </c>
      <c r="D27">
        <v>0.19297669286297889</v>
      </c>
      <c r="E27">
        <v>4.3070233071370208</v>
      </c>
      <c r="F27" s="12">
        <v>215115.75321798355</v>
      </c>
      <c r="G27">
        <v>21</v>
      </c>
      <c r="H27">
        <v>55</v>
      </c>
      <c r="I27" s="12">
        <v>215115.75321798355</v>
      </c>
      <c r="J27" s="12">
        <v>11831366.426989095</v>
      </c>
    </row>
    <row r="28" spans="1:10" x14ac:dyDescent="0.2">
      <c r="A28" s="6">
        <v>37316</v>
      </c>
      <c r="B28">
        <v>158.18181818181819</v>
      </c>
      <c r="C28">
        <v>101.03396400874328</v>
      </c>
      <c r="D28">
        <v>5.2727272727272725</v>
      </c>
      <c r="E28">
        <v>-0.77272727272727249</v>
      </c>
      <c r="F28" s="12">
        <v>-44491.582290514176</v>
      </c>
      <c r="G28">
        <v>22</v>
      </c>
      <c r="H28">
        <v>56</v>
      </c>
      <c r="I28" s="12">
        <v>-44491.582290514176</v>
      </c>
      <c r="J28" s="12">
        <v>-2491528.6082687937</v>
      </c>
    </row>
    <row r="29" spans="1:10" x14ac:dyDescent="0.2">
      <c r="A29" s="6">
        <v>37347</v>
      </c>
      <c r="B29">
        <v>117.47404844290656</v>
      </c>
      <c r="C29">
        <v>101.33456605132785</v>
      </c>
      <c r="D29">
        <v>3.9158016147635522</v>
      </c>
      <c r="E29">
        <v>0.58419838523644785</v>
      </c>
      <c r="F29" s="12">
        <v>31189.113836938439</v>
      </c>
      <c r="G29">
        <v>23</v>
      </c>
      <c r="H29">
        <v>69</v>
      </c>
      <c r="I29" s="12">
        <v>31189.113836938439</v>
      </c>
      <c r="J29" s="12">
        <v>2152048.8547487524</v>
      </c>
    </row>
    <row r="30" spans="1:10" x14ac:dyDescent="0.2">
      <c r="A30" s="6">
        <v>37377</v>
      </c>
      <c r="B30">
        <v>132.84952606635071</v>
      </c>
      <c r="C30">
        <v>108.83539990102001</v>
      </c>
      <c r="D30">
        <v>4.4283175355450233</v>
      </c>
      <c r="E30">
        <v>7.1682464454976724E-2</v>
      </c>
      <c r="F30" s="12">
        <v>4589.404056612203</v>
      </c>
      <c r="G30">
        <v>24</v>
      </c>
      <c r="H30">
        <v>58</v>
      </c>
      <c r="I30" s="12">
        <v>4589.404056612203</v>
      </c>
      <c r="J30" s="12">
        <v>266185.4352835078</v>
      </c>
    </row>
    <row r="31" spans="1:10" x14ac:dyDescent="0.2">
      <c r="A31" s="6">
        <v>37408</v>
      </c>
      <c r="B31">
        <v>117.28212703101921</v>
      </c>
      <c r="C31">
        <v>91.101249225768299</v>
      </c>
      <c r="D31">
        <v>3.9094042343673072</v>
      </c>
      <c r="E31">
        <v>0.59059576563269278</v>
      </c>
      <c r="F31" s="12">
        <v>36902.006926725524</v>
      </c>
      <c r="G31">
        <v>25</v>
      </c>
      <c r="H31">
        <v>28</v>
      </c>
      <c r="I31" s="12">
        <v>36902.006926725524</v>
      </c>
      <c r="J31" s="12">
        <v>1033256.1939483146</v>
      </c>
    </row>
    <row r="32" spans="1:10" x14ac:dyDescent="0.2">
      <c r="A32" s="6">
        <v>37438</v>
      </c>
      <c r="B32">
        <v>133.36951801997392</v>
      </c>
      <c r="C32">
        <v>110.82438975465965</v>
      </c>
      <c r="D32">
        <v>4.4456506006657976</v>
      </c>
      <c r="E32">
        <v>5.4349399334202353E-2</v>
      </c>
      <c r="F32" s="12">
        <v>2493.0418564115812</v>
      </c>
      <c r="G32">
        <v>26</v>
      </c>
      <c r="H32">
        <v>75</v>
      </c>
      <c r="I32" s="12">
        <v>2493.0418564115812</v>
      </c>
      <c r="J32" s="12">
        <v>186978.13923086858</v>
      </c>
    </row>
    <row r="33" spans="1:10" x14ac:dyDescent="0.2">
      <c r="A33" s="6">
        <v>37469</v>
      </c>
      <c r="B33">
        <v>85.5105105105105</v>
      </c>
      <c r="C33">
        <v>124.11125804209651</v>
      </c>
      <c r="D33">
        <v>2.8503503503503498</v>
      </c>
      <c r="E33">
        <v>1.6496496496496502</v>
      </c>
      <c r="F33" s="12">
        <v>93620.929064494238</v>
      </c>
      <c r="G33">
        <v>27</v>
      </c>
      <c r="H33">
        <v>23</v>
      </c>
      <c r="I33" s="12">
        <v>93620.929064494238</v>
      </c>
      <c r="J33" s="12">
        <v>2153281.3684833674</v>
      </c>
    </row>
    <row r="34" spans="1:10" x14ac:dyDescent="0.2">
      <c r="A34" s="6">
        <v>37500</v>
      </c>
      <c r="B34">
        <v>116.40663091175037</v>
      </c>
      <c r="C34">
        <v>117.14872683041854</v>
      </c>
      <c r="D34">
        <v>3.8802210303916791</v>
      </c>
      <c r="E34">
        <v>0.61977896960832091</v>
      </c>
      <c r="F34" s="12">
        <v>41024.50344677992</v>
      </c>
      <c r="G34">
        <v>28</v>
      </c>
      <c r="H34">
        <v>46</v>
      </c>
      <c r="I34" s="12">
        <v>41024.50344677992</v>
      </c>
      <c r="J34" s="12">
        <v>1887127.1585518762</v>
      </c>
    </row>
    <row r="35" spans="1:10" x14ac:dyDescent="0.2">
      <c r="A35" s="6">
        <v>37530</v>
      </c>
      <c r="B35">
        <v>122.43537964458804</v>
      </c>
      <c r="C35">
        <v>117.97561536403209</v>
      </c>
      <c r="D35">
        <v>4.0811793214862684</v>
      </c>
      <c r="E35">
        <v>0.41882067851373161</v>
      </c>
      <c r="F35" s="12">
        <v>25578.335370330082</v>
      </c>
      <c r="G35">
        <v>29</v>
      </c>
      <c r="H35">
        <v>3</v>
      </c>
      <c r="I35" s="12">
        <v>25578.335370330082</v>
      </c>
      <c r="J35" s="12">
        <v>76735.006110990245</v>
      </c>
    </row>
    <row r="36" spans="1:10" x14ac:dyDescent="0.2">
      <c r="A36" s="6">
        <v>37561</v>
      </c>
      <c r="B36">
        <v>47.396937573616022</v>
      </c>
      <c r="C36">
        <v>103.73351728190967</v>
      </c>
      <c r="D36">
        <v>1.579897919120534</v>
      </c>
      <c r="E36">
        <v>2.9201020808794658</v>
      </c>
      <c r="F36" s="12">
        <v>153319.98806832026</v>
      </c>
      <c r="G36">
        <v>30</v>
      </c>
      <c r="H36">
        <v>27</v>
      </c>
      <c r="I36" s="12">
        <v>153319.98806832026</v>
      </c>
      <c r="J36" s="12">
        <v>4139639.6778446473</v>
      </c>
    </row>
    <row r="37" spans="1:10" x14ac:dyDescent="0.2">
      <c r="A37" s="6">
        <v>37591</v>
      </c>
      <c r="B37">
        <v>119.29260450160773</v>
      </c>
      <c r="C37">
        <v>104.06859686034109</v>
      </c>
      <c r="D37">
        <v>3.976420150053591</v>
      </c>
      <c r="E37">
        <v>0.52357984994640905</v>
      </c>
      <c r="F37" s="12">
        <v>25010.912619429964</v>
      </c>
      <c r="G37">
        <v>31</v>
      </c>
      <c r="H37">
        <v>80</v>
      </c>
      <c r="I37" s="12">
        <v>25010.912619429964</v>
      </c>
      <c r="J37" s="12">
        <v>2000873.0095543971</v>
      </c>
    </row>
    <row r="38" spans="1:10" x14ac:dyDescent="0.2">
      <c r="A38" s="6">
        <v>37622</v>
      </c>
      <c r="B38">
        <v>0.61349693251533743</v>
      </c>
      <c r="C38">
        <v>81.942593345764664</v>
      </c>
      <c r="D38">
        <v>2.0449897750511249E-2</v>
      </c>
      <c r="E38">
        <v>4.4795501022494886</v>
      </c>
      <c r="F38" s="12">
        <v>269913.97126919078</v>
      </c>
      <c r="G38">
        <v>32</v>
      </c>
      <c r="H38">
        <v>47</v>
      </c>
      <c r="I38" s="12">
        <v>269913.97126919078</v>
      </c>
      <c r="J38" s="12">
        <v>12685956.649651967</v>
      </c>
    </row>
    <row r="39" spans="1:10" x14ac:dyDescent="0.2">
      <c r="A39" s="6">
        <v>37653</v>
      </c>
      <c r="B39">
        <v>15.755692012230556</v>
      </c>
      <c r="C39">
        <v>70.316790262718015</v>
      </c>
      <c r="D39">
        <v>0.52518973374101852</v>
      </c>
      <c r="E39">
        <v>3.9748102662589817</v>
      </c>
      <c r="F39" s="12">
        <v>188469.78600501132</v>
      </c>
      <c r="G39">
        <v>33</v>
      </c>
      <c r="H39">
        <v>42</v>
      </c>
      <c r="I39" s="12">
        <v>188469.78600501132</v>
      </c>
      <c r="J39" s="12">
        <v>7915731.0122104753</v>
      </c>
    </row>
    <row r="40" spans="1:10" x14ac:dyDescent="0.2">
      <c r="A40" s="6">
        <v>37681</v>
      </c>
      <c r="B40">
        <v>63.419913419913421</v>
      </c>
      <c r="C40">
        <v>61.48567068074518</v>
      </c>
      <c r="D40">
        <v>2.1139971139971139</v>
      </c>
      <c r="E40">
        <v>2.3860028860028861</v>
      </c>
      <c r="F40" s="12">
        <v>128490.35253258307</v>
      </c>
      <c r="G40">
        <v>34</v>
      </c>
      <c r="H40">
        <v>99</v>
      </c>
      <c r="I40" s="12">
        <v>128490.35253258307</v>
      </c>
      <c r="J40" s="12">
        <v>12720544.900725724</v>
      </c>
    </row>
    <row r="41" spans="1:10" x14ac:dyDescent="0.2">
      <c r="A41" s="6">
        <v>37712</v>
      </c>
      <c r="B41">
        <v>119.49250288350633</v>
      </c>
      <c r="C41">
        <v>60.995191220564898</v>
      </c>
      <c r="D41">
        <v>3.9830834294502111</v>
      </c>
      <c r="E41">
        <v>0.5169165705497889</v>
      </c>
      <c r="F41" s="12">
        <v>33983.212304022833</v>
      </c>
      <c r="G41">
        <v>35</v>
      </c>
      <c r="H41">
        <v>23</v>
      </c>
      <c r="I41" s="12">
        <v>33983.212304022833</v>
      </c>
      <c r="J41" s="12">
        <v>781613.88299252512</v>
      </c>
    </row>
    <row r="42" spans="1:10" x14ac:dyDescent="0.2">
      <c r="A42" s="6">
        <v>37742</v>
      </c>
      <c r="B42">
        <v>59.360189573459714</v>
      </c>
      <c r="C42">
        <v>62.989066553872185</v>
      </c>
      <c r="D42">
        <v>1.9786729857819905</v>
      </c>
      <c r="E42">
        <v>2.5213270142180093</v>
      </c>
      <c r="F42" s="12">
        <v>119712.07297168474</v>
      </c>
      <c r="G42">
        <v>36</v>
      </c>
      <c r="H42">
        <v>66</v>
      </c>
      <c r="I42" s="12">
        <v>119712.07297168474</v>
      </c>
      <c r="J42" s="12">
        <v>7900996.8161311932</v>
      </c>
    </row>
    <row r="43" spans="1:10" x14ac:dyDescent="0.2">
      <c r="A43" s="6">
        <v>37773</v>
      </c>
      <c r="B43">
        <v>128.13884785819792</v>
      </c>
      <c r="C43">
        <v>64.463440446637208</v>
      </c>
      <c r="D43">
        <v>4.2712949286065971</v>
      </c>
      <c r="E43">
        <v>0.2287050713934029</v>
      </c>
      <c r="F43" s="12">
        <v>11365.759334845949</v>
      </c>
      <c r="G43">
        <v>37</v>
      </c>
      <c r="H43">
        <v>74</v>
      </c>
      <c r="I43" s="12">
        <v>11365.759334845949</v>
      </c>
      <c r="J43" s="12">
        <v>841066.19077860017</v>
      </c>
    </row>
    <row r="44" spans="1:10" x14ac:dyDescent="0.2">
      <c r="A44" s="6">
        <v>37803</v>
      </c>
      <c r="B44">
        <v>66.695614415979151</v>
      </c>
      <c r="C44">
        <v>75.477126693881175</v>
      </c>
      <c r="D44">
        <v>2.223187147199305</v>
      </c>
      <c r="E44">
        <v>2.276812852800695</v>
      </c>
      <c r="F44" s="12">
        <v>122048.5109492667</v>
      </c>
      <c r="G44">
        <v>38</v>
      </c>
      <c r="H44">
        <v>3</v>
      </c>
      <c r="I44" s="12">
        <v>122048.5109492667</v>
      </c>
      <c r="J44" s="12">
        <v>366145.53284780006</v>
      </c>
    </row>
    <row r="45" spans="1:10" x14ac:dyDescent="0.2">
      <c r="A45" s="6">
        <v>37834</v>
      </c>
      <c r="B45">
        <v>104.42942942942942</v>
      </c>
      <c r="C45">
        <v>90.256082930080993</v>
      </c>
      <c r="D45">
        <v>3.4809809809809806</v>
      </c>
      <c r="E45">
        <v>1.0190190190190194</v>
      </c>
      <c r="F45" s="12">
        <v>56169.301734199427</v>
      </c>
      <c r="G45">
        <v>39</v>
      </c>
      <c r="H45">
        <v>45</v>
      </c>
      <c r="I45" s="12">
        <v>56169.301734199427</v>
      </c>
      <c r="J45" s="12">
        <v>2527618.5780389742</v>
      </c>
    </row>
    <row r="46" spans="1:10" x14ac:dyDescent="0.2">
      <c r="A46" s="6">
        <v>37865</v>
      </c>
      <c r="B46">
        <v>154.26621160409556</v>
      </c>
      <c r="C46">
        <v>105.39713262744469</v>
      </c>
      <c r="D46">
        <v>5.1422070534698516</v>
      </c>
      <c r="E46">
        <v>-0.64220705346985163</v>
      </c>
      <c r="F46" s="12">
        <v>-40255.750758000191</v>
      </c>
      <c r="G46">
        <v>40</v>
      </c>
      <c r="H46">
        <v>81</v>
      </c>
      <c r="I46" s="12">
        <v>-40255.750758000191</v>
      </c>
      <c r="J46" s="12">
        <v>-3260715.8113980154</v>
      </c>
    </row>
    <row r="47" spans="1:10" x14ac:dyDescent="0.2">
      <c r="A47" s="6">
        <v>37895</v>
      </c>
      <c r="B47">
        <v>80.613893376413571</v>
      </c>
      <c r="C47">
        <v>98.91736437626254</v>
      </c>
      <c r="D47">
        <v>2.6871297792137856</v>
      </c>
      <c r="E47">
        <v>1.8128702207862144</v>
      </c>
      <c r="F47" s="12">
        <v>98404.831642335368</v>
      </c>
      <c r="G47">
        <v>41</v>
      </c>
      <c r="H47">
        <v>19</v>
      </c>
      <c r="I47" s="12">
        <v>98404.831642335368</v>
      </c>
      <c r="J47" s="12">
        <v>1869691.801204372</v>
      </c>
    </row>
    <row r="48" spans="1:10" x14ac:dyDescent="0.2">
      <c r="A48" s="6">
        <v>37926</v>
      </c>
      <c r="B48">
        <v>128.99882214369848</v>
      </c>
      <c r="C48">
        <v>110.52380313796901</v>
      </c>
      <c r="D48">
        <v>4.2999607381232829</v>
      </c>
      <c r="E48">
        <v>0.20003926187671706</v>
      </c>
      <c r="F48" s="12">
        <v>9058.7040107376451</v>
      </c>
      <c r="G48">
        <v>42</v>
      </c>
      <c r="H48">
        <v>72</v>
      </c>
      <c r="I48" s="12">
        <v>9058.7040107376451</v>
      </c>
      <c r="J48" s="12">
        <v>652226.68877311051</v>
      </c>
    </row>
    <row r="49" spans="1:10" x14ac:dyDescent="0.2">
      <c r="A49" s="6">
        <v>37956</v>
      </c>
      <c r="B49">
        <v>114.89817792068597</v>
      </c>
      <c r="C49">
        <v>108.31702481505035</v>
      </c>
      <c r="D49">
        <v>3.8299392640228658</v>
      </c>
      <c r="E49">
        <v>0.67006073597713423</v>
      </c>
      <c r="F49" s="12">
        <v>44389.315659923013</v>
      </c>
      <c r="G49">
        <v>43</v>
      </c>
      <c r="H49">
        <v>67</v>
      </c>
      <c r="I49" s="12">
        <v>44389.315659923013</v>
      </c>
      <c r="J49" s="12">
        <v>2974084.1492148419</v>
      </c>
    </row>
    <row r="50" spans="1:10" x14ac:dyDescent="0.2">
      <c r="A50" s="6">
        <v>37987</v>
      </c>
      <c r="B50">
        <v>71.472392638036808</v>
      </c>
      <c r="C50">
        <v>109.11315451872663</v>
      </c>
      <c r="D50">
        <v>2.3824130879345602</v>
      </c>
      <c r="E50">
        <v>2.1175869120654398</v>
      </c>
      <c r="F50" s="12">
        <v>132125.64534714262</v>
      </c>
      <c r="G50">
        <v>44</v>
      </c>
      <c r="H50">
        <v>59</v>
      </c>
      <c r="I50" s="12">
        <v>132125.64534714262</v>
      </c>
      <c r="J50" s="12">
        <v>7795413.0754814148</v>
      </c>
    </row>
    <row r="51" spans="1:10" x14ac:dyDescent="0.2">
      <c r="A51" s="6">
        <v>38018</v>
      </c>
      <c r="B51">
        <v>237.65446137517998</v>
      </c>
      <c r="C51">
        <v>131.31732650968505</v>
      </c>
      <c r="D51">
        <v>7.9218153791726662</v>
      </c>
      <c r="E51">
        <v>-3.4218153791726662</v>
      </c>
      <c r="F51" s="12">
        <v>-218115.51655334557</v>
      </c>
      <c r="G51">
        <v>45</v>
      </c>
      <c r="H51">
        <v>11</v>
      </c>
      <c r="I51" s="12">
        <v>-218115.51655334557</v>
      </c>
      <c r="J51" s="12">
        <v>-2399270.6820868012</v>
      </c>
    </row>
    <row r="52" spans="1:10" x14ac:dyDescent="0.2">
      <c r="A52" s="6">
        <v>38047</v>
      </c>
      <c r="B52">
        <v>69.740259740259745</v>
      </c>
      <c r="C52">
        <v>117.22966786571241</v>
      </c>
      <c r="D52">
        <v>2.3246753246753249</v>
      </c>
      <c r="E52">
        <v>2.1753246753246751</v>
      </c>
      <c r="F52" s="12">
        <v>137708.48245933457</v>
      </c>
      <c r="G52">
        <v>46</v>
      </c>
      <c r="H52">
        <v>10</v>
      </c>
      <c r="I52" s="12">
        <v>137708.48245933457</v>
      </c>
      <c r="J52" s="12">
        <v>1377084.8245933456</v>
      </c>
    </row>
    <row r="53" spans="1:10" x14ac:dyDescent="0.2">
      <c r="A53" s="6">
        <v>38078</v>
      </c>
      <c r="B53">
        <v>81.660899653979229</v>
      </c>
      <c r="C53">
        <v>117.40416891197334</v>
      </c>
      <c r="D53">
        <v>2.7220299884659744</v>
      </c>
      <c r="E53">
        <v>1.7779700115340256</v>
      </c>
      <c r="F53" s="12">
        <v>114943.07616189979</v>
      </c>
      <c r="G53">
        <v>47</v>
      </c>
      <c r="H53">
        <v>89</v>
      </c>
      <c r="I53" s="12">
        <v>114943.07616189979</v>
      </c>
      <c r="J53" s="12">
        <v>10229933.778409082</v>
      </c>
    </row>
    <row r="54" spans="1:10" x14ac:dyDescent="0.2">
      <c r="A54" s="6">
        <v>38108</v>
      </c>
      <c r="B54">
        <v>109.09360189573459</v>
      </c>
      <c r="C54">
        <v>114.08663220397936</v>
      </c>
      <c r="D54">
        <v>3.6364533965244865</v>
      </c>
      <c r="E54">
        <v>0.86354660347551349</v>
      </c>
      <c r="F54" s="12">
        <v>40826.596254792923</v>
      </c>
      <c r="G54">
        <v>48</v>
      </c>
      <c r="H54">
        <v>65</v>
      </c>
      <c r="I54" s="12">
        <v>40826.596254792923</v>
      </c>
      <c r="J54" s="12">
        <v>2653728.7565615401</v>
      </c>
    </row>
    <row r="55" spans="1:10" x14ac:dyDescent="0.2">
      <c r="A55" s="6">
        <v>38139</v>
      </c>
      <c r="B55">
        <v>121.08567208271786</v>
      </c>
      <c r="C55">
        <v>115.11788123098471</v>
      </c>
      <c r="D55">
        <v>4.0361890694239291</v>
      </c>
      <c r="E55">
        <v>0.46381093057607092</v>
      </c>
      <c r="F55" s="12">
        <v>23490.556963230862</v>
      </c>
      <c r="G55">
        <v>49</v>
      </c>
      <c r="H55">
        <v>50</v>
      </c>
      <c r="I55" s="12">
        <v>23490.556963230862</v>
      </c>
      <c r="J55" s="12">
        <v>1174527.848161543</v>
      </c>
    </row>
    <row r="56" spans="1:10" x14ac:dyDescent="0.2">
      <c r="A56" s="6">
        <v>38169</v>
      </c>
      <c r="B56">
        <v>124.77203647416414</v>
      </c>
      <c r="C56">
        <v>124.00115520367258</v>
      </c>
      <c r="D56">
        <v>4.1590678824721383</v>
      </c>
      <c r="E56">
        <v>0.34093211752786168</v>
      </c>
      <c r="F56" s="12">
        <v>15677.63332646741</v>
      </c>
      <c r="G56">
        <v>50</v>
      </c>
      <c r="H56">
        <v>49</v>
      </c>
      <c r="I56" s="12">
        <v>15677.63332646741</v>
      </c>
      <c r="J56" s="12">
        <v>768204.03299690306</v>
      </c>
    </row>
    <row r="57" spans="1:10" x14ac:dyDescent="0.2">
      <c r="A57" s="6">
        <v>38200</v>
      </c>
      <c r="B57">
        <v>93.768768768768766</v>
      </c>
      <c r="C57">
        <v>100.02020643593738</v>
      </c>
      <c r="D57">
        <v>3.1256256256256254</v>
      </c>
      <c r="E57">
        <v>1.3743743743743746</v>
      </c>
      <c r="F57" s="12">
        <v>72470.943402351579</v>
      </c>
      <c r="G57">
        <v>51</v>
      </c>
      <c r="H57">
        <v>12</v>
      </c>
      <c r="I57" s="12">
        <v>72470.943402351579</v>
      </c>
      <c r="J57" s="12">
        <v>869651.32082821894</v>
      </c>
    </row>
    <row r="58" spans="1:10" x14ac:dyDescent="0.2">
      <c r="A58" s="6">
        <v>38231</v>
      </c>
      <c r="B58">
        <v>104.36372501218918</v>
      </c>
      <c r="C58">
        <v>105.79078398125897</v>
      </c>
      <c r="D58">
        <v>3.4787908337396392</v>
      </c>
      <c r="E58">
        <v>1.0212091662603608</v>
      </c>
      <c r="F58" s="12">
        <v>45877.119627847023</v>
      </c>
      <c r="G58">
        <v>52</v>
      </c>
      <c r="H58">
        <v>76</v>
      </c>
      <c r="I58" s="12">
        <v>45877.119627847023</v>
      </c>
      <c r="J58" s="12">
        <v>3486661.0917163738</v>
      </c>
    </row>
    <row r="59" spans="1:10" x14ac:dyDescent="0.2">
      <c r="A59" s="6">
        <v>38261</v>
      </c>
      <c r="B59">
        <v>77.46365105008077</v>
      </c>
      <c r="C59">
        <v>105.09124254727588</v>
      </c>
      <c r="D59">
        <v>2.5821217016693589</v>
      </c>
      <c r="E59">
        <v>1.9178782983306411</v>
      </c>
      <c r="F59" s="12">
        <v>118310.9335343421</v>
      </c>
      <c r="G59">
        <v>53</v>
      </c>
      <c r="H59">
        <v>4</v>
      </c>
      <c r="I59" s="12">
        <v>118310.9335343421</v>
      </c>
      <c r="J59" s="12">
        <v>473243.73413736839</v>
      </c>
    </row>
    <row r="60" spans="1:10" x14ac:dyDescent="0.2">
      <c r="A60" s="6">
        <v>38292</v>
      </c>
      <c r="B60">
        <v>92.108362779740872</v>
      </c>
      <c r="C60">
        <v>102.26036936127694</v>
      </c>
      <c r="D60">
        <v>3.0702787593246956</v>
      </c>
      <c r="E60">
        <v>1.4297212406753044</v>
      </c>
      <c r="F60" s="12">
        <v>76186.588472098578</v>
      </c>
      <c r="G60">
        <v>54</v>
      </c>
      <c r="H60">
        <v>5</v>
      </c>
      <c r="I60" s="12">
        <v>76186.588472098578</v>
      </c>
      <c r="J60" s="12">
        <v>380932.94236049289</v>
      </c>
    </row>
    <row r="61" spans="1:10" x14ac:dyDescent="0.2">
      <c r="A61" s="6">
        <v>38322</v>
      </c>
      <c r="B61">
        <v>180.33226152197213</v>
      </c>
      <c r="C61">
        <v>112.13480093448597</v>
      </c>
      <c r="D61">
        <v>6.0110753840657374</v>
      </c>
      <c r="E61">
        <v>-1.5110753840657374</v>
      </c>
      <c r="F61" s="12">
        <v>-68390.186235332672</v>
      </c>
      <c r="G61">
        <v>55</v>
      </c>
      <c r="H61">
        <v>91</v>
      </c>
      <c r="I61" s="12">
        <v>-68390.186235332672</v>
      </c>
      <c r="J61" s="12">
        <v>-6223506.9474152736</v>
      </c>
    </row>
    <row r="62" spans="1:10" x14ac:dyDescent="0.2">
      <c r="A62" s="6">
        <v>38353</v>
      </c>
      <c r="B62">
        <v>147.08588957055215</v>
      </c>
      <c r="C62">
        <v>115.85377645055064</v>
      </c>
      <c r="D62">
        <v>4.9028629856850721</v>
      </c>
      <c r="E62">
        <v>-0.40286298568507206</v>
      </c>
      <c r="F62" s="12">
        <v>-26504.806830698275</v>
      </c>
      <c r="G62">
        <v>56</v>
      </c>
      <c r="H62">
        <v>25</v>
      </c>
      <c r="I62" s="12">
        <v>-26504.806830698275</v>
      </c>
      <c r="J62" s="12">
        <v>-662620.17076745688</v>
      </c>
    </row>
    <row r="63" spans="1:10" x14ac:dyDescent="0.2">
      <c r="A63" s="6">
        <v>38384</v>
      </c>
      <c r="B63">
        <v>204.38430242842333</v>
      </c>
      <c r="C63">
        <v>134.28969872715973</v>
      </c>
      <c r="D63">
        <v>6.8128100809474441</v>
      </c>
      <c r="E63">
        <v>-2.3128100809474441</v>
      </c>
      <c r="F63" s="12">
        <v>-134923.55953353326</v>
      </c>
      <c r="G63">
        <v>57</v>
      </c>
      <c r="H63">
        <v>50</v>
      </c>
      <c r="I63" s="12">
        <v>-134923.55953353326</v>
      </c>
      <c r="J63" s="12">
        <v>-6746177.9766766634</v>
      </c>
    </row>
    <row r="64" spans="1:10" x14ac:dyDescent="0.2">
      <c r="A64" s="6">
        <v>38412</v>
      </c>
      <c r="B64">
        <v>106.83982683982684</v>
      </c>
      <c r="C64">
        <v>134.70238236509934</v>
      </c>
      <c r="D64">
        <v>3.5613275613275612</v>
      </c>
      <c r="E64">
        <v>0.93867243867243877</v>
      </c>
      <c r="F64" s="12">
        <v>48101.855570843392</v>
      </c>
      <c r="G64">
        <v>58</v>
      </c>
      <c r="H64">
        <v>91</v>
      </c>
      <c r="I64" s="12">
        <v>48101.855570843392</v>
      </c>
      <c r="J64" s="12">
        <v>4377268.8569467487</v>
      </c>
    </row>
    <row r="65" spans="1:10" x14ac:dyDescent="0.2">
      <c r="A65" s="6">
        <v>38443</v>
      </c>
      <c r="B65">
        <v>114.20607458669741</v>
      </c>
      <c r="C65">
        <v>140.82611962120211</v>
      </c>
      <c r="D65">
        <v>3.8068691528899139</v>
      </c>
      <c r="E65">
        <v>0.6931308471100861</v>
      </c>
      <c r="F65" s="12">
        <v>44277.960135877765</v>
      </c>
      <c r="G65">
        <v>59</v>
      </c>
      <c r="H65">
        <v>58</v>
      </c>
      <c r="I65" s="12">
        <v>44277.960135877765</v>
      </c>
      <c r="J65" s="12">
        <v>2568121.6878809105</v>
      </c>
    </row>
    <row r="66" spans="1:10" x14ac:dyDescent="0.2">
      <c r="A66" s="6">
        <v>38473</v>
      </c>
      <c r="B66">
        <v>115.56575829383885</v>
      </c>
      <c r="C66">
        <v>144.73568554021847</v>
      </c>
      <c r="D66">
        <v>3.8521919431279619</v>
      </c>
      <c r="E66">
        <v>0.64780805687203813</v>
      </c>
      <c r="F66" s="12">
        <v>36365.003045487087</v>
      </c>
      <c r="G66">
        <v>60</v>
      </c>
      <c r="H66">
        <v>82</v>
      </c>
      <c r="I66" s="12">
        <v>36365.003045487087</v>
      </c>
      <c r="J66" s="12">
        <v>2981930.2497299411</v>
      </c>
    </row>
    <row r="67" spans="1:10" x14ac:dyDescent="0.2">
      <c r="A67" s="6">
        <v>38504</v>
      </c>
      <c r="B67">
        <v>108.71491875923189</v>
      </c>
      <c r="C67">
        <v>132.79946174642842</v>
      </c>
      <c r="D67">
        <v>3.6238306253077299</v>
      </c>
      <c r="E67">
        <v>0.87616937469227008</v>
      </c>
      <c r="F67" s="12">
        <v>40103.989600784313</v>
      </c>
      <c r="G67">
        <v>61</v>
      </c>
      <c r="H67">
        <v>71</v>
      </c>
      <c r="I67" s="12">
        <v>40103.989600784313</v>
      </c>
      <c r="J67" s="12">
        <v>2847383.2616556864</v>
      </c>
    </row>
    <row r="68" spans="1:10" x14ac:dyDescent="0.2">
      <c r="A68" s="6">
        <v>38534</v>
      </c>
      <c r="B68">
        <v>121.90620929222753</v>
      </c>
      <c r="C68">
        <v>128.60284836670766</v>
      </c>
      <c r="D68">
        <v>4.063540309740918</v>
      </c>
      <c r="E68">
        <v>0.43645969025908204</v>
      </c>
      <c r="F68" s="12">
        <v>24906.468668901267</v>
      </c>
      <c r="G68">
        <v>62</v>
      </c>
      <c r="H68">
        <v>87</v>
      </c>
      <c r="I68" s="12">
        <v>24906.468668901267</v>
      </c>
      <c r="J68" s="12">
        <v>2166862.7741944101</v>
      </c>
    </row>
    <row r="69" spans="1:10" x14ac:dyDescent="0.2">
      <c r="A69" s="6">
        <v>38565</v>
      </c>
      <c r="B69">
        <v>98.723723723723722</v>
      </c>
      <c r="C69">
        <v>110.99275191592439</v>
      </c>
      <c r="D69">
        <v>3.290790790790791</v>
      </c>
      <c r="E69">
        <v>1.209209209209209</v>
      </c>
      <c r="F69" s="12">
        <v>70415.914399757734</v>
      </c>
      <c r="G69">
        <v>63</v>
      </c>
      <c r="H69">
        <v>19</v>
      </c>
      <c r="I69" s="12">
        <v>70415.914399757734</v>
      </c>
      <c r="J69" s="12">
        <v>1337902.373595397</v>
      </c>
    </row>
    <row r="70" spans="1:10" x14ac:dyDescent="0.2">
      <c r="A70" s="6">
        <v>38596</v>
      </c>
      <c r="B70">
        <v>85.494880546075095</v>
      </c>
      <c r="C70">
        <v>107.43526086696575</v>
      </c>
      <c r="D70">
        <v>2.8498293515358366</v>
      </c>
      <c r="E70">
        <v>1.6501706484641634</v>
      </c>
      <c r="F70" s="12">
        <v>94983.15111884693</v>
      </c>
      <c r="G70">
        <v>64</v>
      </c>
      <c r="H70">
        <v>89</v>
      </c>
      <c r="I70" s="12">
        <v>94983.15111884693</v>
      </c>
      <c r="J70" s="12">
        <v>8453500.4495773762</v>
      </c>
    </row>
    <row r="71" spans="1:10" x14ac:dyDescent="0.2">
      <c r="A71" s="6">
        <v>38626</v>
      </c>
      <c r="B71">
        <v>107.28998384491113</v>
      </c>
      <c r="C71">
        <v>106.28257907666803</v>
      </c>
      <c r="D71">
        <v>3.5763327948303711</v>
      </c>
      <c r="E71">
        <v>0.92366720516962886</v>
      </c>
      <c r="F71" s="12">
        <v>41150.46653446366</v>
      </c>
      <c r="G71">
        <v>65</v>
      </c>
      <c r="H71">
        <v>97</v>
      </c>
      <c r="I71" s="12">
        <v>41150.46653446366</v>
      </c>
      <c r="J71" s="12">
        <v>3991595.253842975</v>
      </c>
    </row>
    <row r="72" spans="1:10" x14ac:dyDescent="0.2">
      <c r="A72" s="6">
        <v>38657</v>
      </c>
      <c r="B72">
        <v>143.67491166077738</v>
      </c>
      <c r="C72">
        <v>110.96743797115779</v>
      </c>
      <c r="D72">
        <v>4.7891637220259131</v>
      </c>
      <c r="E72">
        <v>-0.28916372202591312</v>
      </c>
      <c r="F72" s="12">
        <v>-17939.595924889578</v>
      </c>
      <c r="G72">
        <v>66</v>
      </c>
      <c r="H72">
        <v>4</v>
      </c>
      <c r="I72" s="12">
        <v>-17939.595924889578</v>
      </c>
      <c r="J72" s="12">
        <v>-71758.383699558311</v>
      </c>
    </row>
    <row r="73" spans="1:10" x14ac:dyDescent="0.2">
      <c r="A73" s="6">
        <v>38687</v>
      </c>
      <c r="B73">
        <v>74.490889603429792</v>
      </c>
      <c r="C73">
        <v>105.26343311185745</v>
      </c>
      <c r="D73">
        <v>2.4830296534476597</v>
      </c>
      <c r="E73">
        <v>2.0169703465523403</v>
      </c>
      <c r="F73" s="12">
        <v>121213.87915108152</v>
      </c>
      <c r="G73">
        <v>67</v>
      </c>
      <c r="H73">
        <v>60</v>
      </c>
      <c r="I73" s="12">
        <v>121213.87915108152</v>
      </c>
      <c r="J73" s="12">
        <v>7272832.7490648916</v>
      </c>
    </row>
    <row r="74" spans="1:10" x14ac:dyDescent="0.2">
      <c r="A74" s="6">
        <v>38718</v>
      </c>
      <c r="B74">
        <v>217.02453987730061</v>
      </c>
      <c r="C74">
        <v>121.11648820936962</v>
      </c>
      <c r="D74">
        <v>7.2341513292433541</v>
      </c>
      <c r="E74">
        <v>-2.7341513292433541</v>
      </c>
      <c r="F74" s="12">
        <v>-174870.0623517257</v>
      </c>
      <c r="G74">
        <v>68</v>
      </c>
      <c r="H74">
        <v>95</v>
      </c>
      <c r="I74" s="12">
        <v>-174870.0623517257</v>
      </c>
      <c r="J74" s="12">
        <v>-16612655.923413942</v>
      </c>
    </row>
    <row r="75" spans="1:10" x14ac:dyDescent="0.2">
      <c r="A75" s="6">
        <v>38749</v>
      </c>
      <c r="B75">
        <v>25.209107219568889</v>
      </c>
      <c r="C75">
        <v>108.8640521253438</v>
      </c>
      <c r="D75">
        <v>0.8403035739856296</v>
      </c>
      <c r="E75">
        <v>3.6596964260143703</v>
      </c>
      <c r="F75" s="12">
        <v>213808.74072539169</v>
      </c>
      <c r="G75">
        <v>69</v>
      </c>
      <c r="H75">
        <v>66</v>
      </c>
      <c r="I75" s="12">
        <v>213808.74072539169</v>
      </c>
      <c r="J75" s="12">
        <v>14111376.887875851</v>
      </c>
    </row>
    <row r="76" spans="1:10" x14ac:dyDescent="0.2">
      <c r="A76" s="6">
        <v>38777</v>
      </c>
      <c r="B76">
        <v>171.38528138528139</v>
      </c>
      <c r="C76">
        <v>123.17911893187819</v>
      </c>
      <c r="D76">
        <v>5.7128427128427131</v>
      </c>
      <c r="E76">
        <v>-1.2128427128427131</v>
      </c>
      <c r="F76" s="12">
        <v>-72450.11901886735</v>
      </c>
      <c r="G76">
        <v>70</v>
      </c>
      <c r="H76">
        <v>71</v>
      </c>
      <c r="I76" s="12">
        <v>-72450.11901886735</v>
      </c>
      <c r="J76" s="12">
        <v>-5143958.4503395818</v>
      </c>
    </row>
    <row r="77" spans="1:10" x14ac:dyDescent="0.2">
      <c r="A77" s="6">
        <v>38808</v>
      </c>
      <c r="B77">
        <v>93.540945790080727</v>
      </c>
      <c r="C77">
        <v>120.88761258940646</v>
      </c>
      <c r="D77">
        <v>3.1180315263360243</v>
      </c>
      <c r="E77">
        <v>1.3819684736639757</v>
      </c>
      <c r="F77" s="12">
        <v>65080.182509526057</v>
      </c>
      <c r="G77">
        <v>71</v>
      </c>
      <c r="H77">
        <v>30</v>
      </c>
      <c r="I77" s="12">
        <v>65080.182509526057</v>
      </c>
      <c r="J77" s="12">
        <v>1952405.4752857818</v>
      </c>
    </row>
    <row r="78" spans="1:10" x14ac:dyDescent="0.2">
      <c r="A78" s="6">
        <v>38838</v>
      </c>
      <c r="B78">
        <v>111.72985781990521</v>
      </c>
      <c r="C78">
        <v>115.56343694926109</v>
      </c>
      <c r="D78">
        <v>3.72432859399684</v>
      </c>
      <c r="E78">
        <v>0.77567140600315998</v>
      </c>
      <c r="F78" s="12">
        <v>49023.908807332904</v>
      </c>
      <c r="G78">
        <v>72</v>
      </c>
      <c r="H78">
        <v>80</v>
      </c>
      <c r="I78" s="12">
        <v>49023.908807332904</v>
      </c>
      <c r="J78" s="12">
        <v>3921912.7045866325</v>
      </c>
    </row>
    <row r="79" spans="1:10" x14ac:dyDescent="0.2">
      <c r="A79" s="6">
        <v>38869</v>
      </c>
      <c r="B79">
        <v>87.149187592319052</v>
      </c>
      <c r="C79">
        <v>117.67315328074265</v>
      </c>
      <c r="D79">
        <v>2.9049729197439684</v>
      </c>
      <c r="E79">
        <v>1.5950270802560316</v>
      </c>
      <c r="F79" s="12">
        <v>82479.884693417553</v>
      </c>
      <c r="G79">
        <v>73</v>
      </c>
      <c r="H79">
        <v>21</v>
      </c>
      <c r="I79" s="12">
        <v>82479.884693417553</v>
      </c>
      <c r="J79" s="12">
        <v>1732077.5785617686</v>
      </c>
    </row>
    <row r="80" spans="1:10" x14ac:dyDescent="0.2">
      <c r="A80" s="6">
        <v>38899</v>
      </c>
      <c r="B80">
        <v>75.401650021710807</v>
      </c>
      <c r="C80">
        <v>94.069338304811012</v>
      </c>
      <c r="D80">
        <v>2.5133883340570269</v>
      </c>
      <c r="E80">
        <v>1.9866116659429731</v>
      </c>
      <c r="F80" s="12">
        <v>104943.28399039726</v>
      </c>
      <c r="G80">
        <v>74</v>
      </c>
      <c r="H80">
        <v>93</v>
      </c>
      <c r="I80" s="12">
        <v>104943.28399039726</v>
      </c>
      <c r="J80" s="12">
        <v>9759725.4111069459</v>
      </c>
    </row>
    <row r="81" spans="1:10" x14ac:dyDescent="0.2">
      <c r="A81" s="6">
        <v>38930</v>
      </c>
      <c r="B81">
        <v>85.9109109109109</v>
      </c>
      <c r="C81">
        <v>104.18630558670134</v>
      </c>
      <c r="D81">
        <v>2.8636970303636966</v>
      </c>
      <c r="E81">
        <v>1.6363029696363034</v>
      </c>
      <c r="F81" s="12">
        <v>88438.768290508466</v>
      </c>
      <c r="G81">
        <v>75</v>
      </c>
      <c r="H81">
        <v>9</v>
      </c>
      <c r="I81" s="12">
        <v>88438.768290508466</v>
      </c>
      <c r="J81" s="12">
        <v>795948.91461457615</v>
      </c>
    </row>
    <row r="82" spans="1:10" x14ac:dyDescent="0.2">
      <c r="A82" s="6">
        <v>38961</v>
      </c>
      <c r="B82">
        <v>71.526084836665035</v>
      </c>
      <c r="C82">
        <v>87.543106161931959</v>
      </c>
      <c r="D82">
        <v>2.3842028278888345</v>
      </c>
      <c r="E82">
        <v>2.1157971721111655</v>
      </c>
      <c r="F82" s="12">
        <v>105978.28099457065</v>
      </c>
      <c r="G82">
        <v>76</v>
      </c>
      <c r="H82">
        <v>82</v>
      </c>
      <c r="I82" s="12">
        <v>105978.28099457065</v>
      </c>
      <c r="J82" s="12">
        <v>8690219.0415547937</v>
      </c>
    </row>
    <row r="83" spans="1:10" x14ac:dyDescent="0.2">
      <c r="A83" s="6">
        <v>38991</v>
      </c>
      <c r="B83">
        <v>138.00484652665591</v>
      </c>
      <c r="C83">
        <v>94.953756284694478</v>
      </c>
      <c r="D83">
        <v>4.6001615508885303</v>
      </c>
      <c r="E83">
        <v>-0.10016155088853029</v>
      </c>
      <c r="F83" s="12">
        <v>-6200.5380409933059</v>
      </c>
      <c r="G83">
        <v>77</v>
      </c>
      <c r="H83">
        <v>77</v>
      </c>
      <c r="I83" s="12">
        <v>-6200.5380409933059</v>
      </c>
      <c r="J83" s="12">
        <v>-477441.42915648455</v>
      </c>
    </row>
    <row r="84" spans="1:10" x14ac:dyDescent="0.2">
      <c r="A84" s="6">
        <v>39022</v>
      </c>
      <c r="B84">
        <v>141.10718492343935</v>
      </c>
      <c r="C84">
        <v>99.849977468616842</v>
      </c>
      <c r="D84">
        <v>4.7035728307813116</v>
      </c>
      <c r="E84">
        <v>-0.20357283078131161</v>
      </c>
      <c r="F84" s="12">
        <v>-12110.845728972041</v>
      </c>
      <c r="G84">
        <v>78</v>
      </c>
      <c r="H84">
        <v>64</v>
      </c>
      <c r="I84" s="12">
        <v>-12110.845728972041</v>
      </c>
      <c r="J84" s="12">
        <v>-775094.12665421062</v>
      </c>
    </row>
    <row r="85" spans="1:10" x14ac:dyDescent="0.2">
      <c r="A85" s="6">
        <v>39052</v>
      </c>
      <c r="B85">
        <v>82.047159699892816</v>
      </c>
      <c r="C85">
        <v>98.999639486545803</v>
      </c>
      <c r="D85">
        <v>2.7349053233297607</v>
      </c>
      <c r="E85">
        <v>1.7650946766702393</v>
      </c>
      <c r="F85" s="12">
        <v>88024.220577563596</v>
      </c>
      <c r="G85">
        <v>79</v>
      </c>
      <c r="H85">
        <v>64</v>
      </c>
      <c r="I85" s="12">
        <v>88024.220577563596</v>
      </c>
      <c r="J85" s="12">
        <v>5633550.1169640701</v>
      </c>
    </row>
    <row r="86" spans="1:10" x14ac:dyDescent="0.2">
      <c r="A86" s="6">
        <v>39083</v>
      </c>
      <c r="B86">
        <v>22.392638036809814</v>
      </c>
      <c r="C86">
        <v>90.164804155728973</v>
      </c>
      <c r="D86">
        <v>0.74642126789366048</v>
      </c>
      <c r="E86">
        <v>3.7535787321063396</v>
      </c>
      <c r="F86" s="12">
        <v>238409.53958718071</v>
      </c>
      <c r="G86">
        <v>80</v>
      </c>
      <c r="H86">
        <v>64</v>
      </c>
      <c r="I86" s="12">
        <v>238409.53958718071</v>
      </c>
      <c r="J86" s="12">
        <v>15258210.533579566</v>
      </c>
    </row>
    <row r="87" spans="1:10" x14ac:dyDescent="0.2">
      <c r="A87" s="6">
        <v>39114</v>
      </c>
      <c r="B87">
        <v>7.328228842897933</v>
      </c>
      <c r="C87">
        <v>77.067690477726799</v>
      </c>
      <c r="D87">
        <v>0.24427429476326443</v>
      </c>
      <c r="E87">
        <v>4.2557257052367357</v>
      </c>
      <c r="F87" s="12">
        <v>267169.32211241394</v>
      </c>
      <c r="G87">
        <v>81</v>
      </c>
      <c r="H87">
        <v>23</v>
      </c>
      <c r="I87" s="12">
        <v>267169.32211241394</v>
      </c>
      <c r="J87" s="12">
        <v>6144894.4085855205</v>
      </c>
    </row>
    <row r="88" spans="1:10" x14ac:dyDescent="0.2">
      <c r="A88" s="6">
        <v>39142</v>
      </c>
      <c r="B88">
        <v>177.31601731601731</v>
      </c>
      <c r="C88">
        <v>94.699345890952202</v>
      </c>
      <c r="D88">
        <v>5.9105339105339105</v>
      </c>
      <c r="E88">
        <v>-1.4105339105339105</v>
      </c>
      <c r="F88" s="12">
        <v>-76029.680964717714</v>
      </c>
      <c r="G88">
        <v>82</v>
      </c>
      <c r="H88">
        <v>68</v>
      </c>
      <c r="I88" s="12">
        <v>-76029.680964717714</v>
      </c>
      <c r="J88" s="12">
        <v>-5170018.3056008043</v>
      </c>
    </row>
    <row r="89" spans="1:10" x14ac:dyDescent="0.2">
      <c r="A89" s="6">
        <v>39173</v>
      </c>
      <c r="B89">
        <v>73.587081891580155</v>
      </c>
      <c r="C89">
        <v>83.963051785106231</v>
      </c>
      <c r="D89">
        <v>2.4529027297193386</v>
      </c>
      <c r="E89">
        <v>2.0470972702806614</v>
      </c>
      <c r="F89" s="12">
        <v>92073.885710255636</v>
      </c>
      <c r="G89">
        <v>83</v>
      </c>
      <c r="H89">
        <v>49</v>
      </c>
      <c r="I89" s="12">
        <v>92073.885710255636</v>
      </c>
      <c r="J89" s="12">
        <v>4511620.3998025265</v>
      </c>
    </row>
    <row r="90" spans="1:10" x14ac:dyDescent="0.2">
      <c r="A90" s="6">
        <v>39203</v>
      </c>
      <c r="B90">
        <v>111.61137440758293</v>
      </c>
      <c r="C90">
        <v>79.047083365796823</v>
      </c>
      <c r="D90">
        <v>3.7203791469194312</v>
      </c>
      <c r="E90">
        <v>0.77962085308056883</v>
      </c>
      <c r="F90" s="12">
        <v>36500.969645346129</v>
      </c>
      <c r="G90">
        <v>84</v>
      </c>
      <c r="H90">
        <v>41</v>
      </c>
      <c r="I90" s="12">
        <v>36500.969645346129</v>
      </c>
      <c r="J90" s="12">
        <v>1496539.7554591913</v>
      </c>
    </row>
    <row r="91" spans="1:10" x14ac:dyDescent="0.2">
      <c r="A91" s="6">
        <v>39234</v>
      </c>
      <c r="B91">
        <v>107.40398818316102</v>
      </c>
      <c r="C91">
        <v>83.273221446341537</v>
      </c>
      <c r="D91">
        <v>3.5801329394387005</v>
      </c>
      <c r="E91">
        <v>0.91986706056129952</v>
      </c>
      <c r="F91" s="12">
        <v>55420.866001464099</v>
      </c>
      <c r="G91">
        <v>85</v>
      </c>
      <c r="H91">
        <v>82</v>
      </c>
      <c r="I91" s="12">
        <v>55420.866001464099</v>
      </c>
      <c r="J91" s="12">
        <v>4544511.012120056</v>
      </c>
    </row>
    <row r="92" spans="1:10" x14ac:dyDescent="0.2">
      <c r="A92" s="6">
        <v>39264</v>
      </c>
      <c r="B92">
        <v>83.716891011723831</v>
      </c>
      <c r="C92">
        <v>93.493930275493867</v>
      </c>
      <c r="D92">
        <v>2.7905630337241276</v>
      </c>
      <c r="E92">
        <v>1.7094369662758724</v>
      </c>
      <c r="F92" s="12">
        <v>105068.1911256477</v>
      </c>
      <c r="G92">
        <v>86</v>
      </c>
      <c r="H92">
        <v>69</v>
      </c>
      <c r="I92" s="12">
        <v>105068.1911256477</v>
      </c>
      <c r="J92" s="12">
        <v>7249705.1876696916</v>
      </c>
    </row>
    <row r="93" spans="1:10" x14ac:dyDescent="0.2">
      <c r="A93" s="6">
        <v>39295</v>
      </c>
      <c r="B93">
        <v>121.14614614614614</v>
      </c>
      <c r="C93">
        <v>112.46358315936857</v>
      </c>
      <c r="D93">
        <v>4.0382048715382046</v>
      </c>
      <c r="E93">
        <v>0.46179512846179538</v>
      </c>
      <c r="F93" s="12">
        <v>23413.670296101001</v>
      </c>
      <c r="G93">
        <v>87</v>
      </c>
      <c r="H93">
        <v>94</v>
      </c>
      <c r="I93" s="12">
        <v>23413.670296101001</v>
      </c>
      <c r="J93" s="12">
        <v>2200885.0078334943</v>
      </c>
    </row>
    <row r="94" spans="1:10" x14ac:dyDescent="0.2">
      <c r="A94" s="6">
        <v>39326</v>
      </c>
      <c r="B94">
        <v>79.132130667966862</v>
      </c>
      <c r="C94">
        <v>96.099602051360151</v>
      </c>
      <c r="D94">
        <v>2.6377376889322286</v>
      </c>
      <c r="E94">
        <v>1.8622623110677714</v>
      </c>
      <c r="F94" s="12">
        <v>96535.207631254147</v>
      </c>
      <c r="G94">
        <v>88</v>
      </c>
      <c r="H94">
        <v>52</v>
      </c>
      <c r="I94" s="12">
        <v>96535.207631254147</v>
      </c>
      <c r="J94" s="12">
        <v>5019830.7968252152</v>
      </c>
    </row>
    <row r="95" spans="1:10" x14ac:dyDescent="0.2">
      <c r="A95" s="6">
        <v>39356</v>
      </c>
      <c r="B95">
        <v>97.516155088852997</v>
      </c>
      <c r="C95">
        <v>100.08778091757229</v>
      </c>
      <c r="D95">
        <v>3.2505385029617666</v>
      </c>
      <c r="E95">
        <v>1.2494614970382334</v>
      </c>
      <c r="F95" s="12">
        <v>57707.996417580085</v>
      </c>
      <c r="G95">
        <v>89</v>
      </c>
      <c r="H95">
        <v>48</v>
      </c>
      <c r="I95" s="12">
        <v>57707.996417580085</v>
      </c>
      <c r="J95" s="12">
        <v>2769983.8280438441</v>
      </c>
    </row>
    <row r="96" spans="1:10" x14ac:dyDescent="0.2">
      <c r="A96" s="6">
        <v>39387</v>
      </c>
      <c r="B96">
        <v>64.805653710247356</v>
      </c>
      <c r="C96">
        <v>92.286827468016369</v>
      </c>
      <c r="D96">
        <v>2.1601884570082452</v>
      </c>
      <c r="E96">
        <v>2.3398115429917548</v>
      </c>
      <c r="F96" s="12">
        <v>121528.69543492154</v>
      </c>
      <c r="G96">
        <v>90</v>
      </c>
      <c r="H96">
        <v>47</v>
      </c>
      <c r="I96" s="12">
        <v>121528.69543492154</v>
      </c>
      <c r="J96" s="12">
        <v>5711848.6854413124</v>
      </c>
    </row>
    <row r="97" spans="1:10" x14ac:dyDescent="0.2">
      <c r="A97" s="6">
        <v>39417</v>
      </c>
      <c r="B97">
        <v>73.954983922829584</v>
      </c>
      <c r="C97">
        <v>86.711993424627792</v>
      </c>
      <c r="D97">
        <v>2.465166130760986</v>
      </c>
      <c r="E97">
        <v>2.034833869239014</v>
      </c>
      <c r="F97" s="12">
        <v>104296.77648954946</v>
      </c>
      <c r="G97">
        <v>91</v>
      </c>
      <c r="H97">
        <v>45</v>
      </c>
      <c r="I97" s="12">
        <v>104296.77648954946</v>
      </c>
      <c r="J97" s="12">
        <v>4693354.9420297258</v>
      </c>
    </row>
    <row r="98" spans="1:10" x14ac:dyDescent="0.2">
      <c r="A98" s="6">
        <v>39448</v>
      </c>
      <c r="B98">
        <v>52.607361963190172</v>
      </c>
      <c r="C98">
        <v>81.527071916538844</v>
      </c>
      <c r="D98">
        <v>1.753578732106339</v>
      </c>
      <c r="E98">
        <v>2.7464212678936608</v>
      </c>
      <c r="F98" s="12">
        <v>131356.54074641748</v>
      </c>
      <c r="G98">
        <v>92</v>
      </c>
      <c r="H98">
        <v>33</v>
      </c>
      <c r="I98" s="12">
        <v>131356.54074641748</v>
      </c>
      <c r="J98" s="12">
        <v>4334765.8446317771</v>
      </c>
    </row>
    <row r="99" spans="1:10" x14ac:dyDescent="0.2">
      <c r="A99" s="6">
        <v>39479</v>
      </c>
      <c r="B99">
        <v>15.2427159932277</v>
      </c>
      <c r="C99">
        <v>63.876500224385779</v>
      </c>
      <c r="D99">
        <v>0.50809053310759</v>
      </c>
      <c r="E99">
        <v>3.9919094668924098</v>
      </c>
      <c r="F99" s="12">
        <v>239643.61969100017</v>
      </c>
      <c r="G99">
        <v>93</v>
      </c>
      <c r="H99">
        <v>70</v>
      </c>
      <c r="I99" s="12">
        <v>239643.61969100017</v>
      </c>
      <c r="J99" s="12">
        <v>16775053.378370013</v>
      </c>
    </row>
    <row r="100" spans="1:10" x14ac:dyDescent="0.2">
      <c r="A100" s="6">
        <v>39508</v>
      </c>
      <c r="B100">
        <v>10.909090909090908</v>
      </c>
      <c r="C100">
        <v>52.50599359790646</v>
      </c>
      <c r="D100">
        <v>0.36363636363636359</v>
      </c>
      <c r="E100">
        <v>4.1363636363636367</v>
      </c>
      <c r="F100" s="12">
        <v>191228.46081682952</v>
      </c>
      <c r="G100">
        <v>94</v>
      </c>
      <c r="H100">
        <v>71</v>
      </c>
      <c r="I100" s="12">
        <v>191228.46081682952</v>
      </c>
      <c r="J100" s="12">
        <v>13577220.717994897</v>
      </c>
    </row>
    <row r="101" spans="1:10" x14ac:dyDescent="0.2">
      <c r="A101" s="6">
        <v>39539</v>
      </c>
      <c r="B101">
        <v>88.216070742022296</v>
      </c>
      <c r="C101">
        <v>50.955979540101339</v>
      </c>
      <c r="D101">
        <v>2.940535691400743</v>
      </c>
      <c r="E101">
        <v>1.559464308599257</v>
      </c>
      <c r="F101" s="12">
        <v>88957.837821604</v>
      </c>
      <c r="G101">
        <v>95</v>
      </c>
      <c r="H101">
        <v>16</v>
      </c>
      <c r="I101" s="12">
        <v>88957.837821604</v>
      </c>
      <c r="J101" s="12">
        <v>1423325.405145664</v>
      </c>
    </row>
    <row r="102" spans="1:10" x14ac:dyDescent="0.2">
      <c r="A102" s="6">
        <v>39569</v>
      </c>
      <c r="B102">
        <v>101.91054502369667</v>
      </c>
      <c r="C102">
        <v>57.140128092342884</v>
      </c>
      <c r="D102">
        <v>3.3970181674565558</v>
      </c>
      <c r="E102">
        <v>1.1029818325434442</v>
      </c>
      <c r="F102" s="12">
        <v>69080.294539334005</v>
      </c>
      <c r="G102">
        <v>96</v>
      </c>
      <c r="H102">
        <v>54</v>
      </c>
      <c r="I102" s="12">
        <v>69080.294539334005</v>
      </c>
      <c r="J102" s="12">
        <v>3730335.9051240361</v>
      </c>
    </row>
    <row r="103" spans="1:10" x14ac:dyDescent="0.2">
      <c r="A103" s="6">
        <v>39600</v>
      </c>
      <c r="B103">
        <v>130.11447562776956</v>
      </c>
      <c r="C103">
        <v>66.500043376499548</v>
      </c>
      <c r="D103">
        <v>4.3371491875923187</v>
      </c>
      <c r="E103">
        <v>0.16285081240768129</v>
      </c>
      <c r="F103" s="12">
        <v>8265.1188389825875</v>
      </c>
      <c r="G103">
        <v>97</v>
      </c>
      <c r="H103">
        <v>21</v>
      </c>
      <c r="I103" s="12">
        <v>8265.1188389825875</v>
      </c>
      <c r="J103" s="12">
        <v>173567.49561863433</v>
      </c>
    </row>
    <row r="104" spans="1:10" x14ac:dyDescent="0.2">
      <c r="A104" s="6">
        <v>39630</v>
      </c>
      <c r="B104">
        <v>124.27268779852366</v>
      </c>
      <c r="C104">
        <v>78.444264349055132</v>
      </c>
      <c r="D104">
        <v>4.1424229266174555</v>
      </c>
      <c r="E104">
        <v>0.35757707338254452</v>
      </c>
      <c r="F104" s="12">
        <v>19588.427746730311</v>
      </c>
      <c r="G104">
        <v>98</v>
      </c>
      <c r="H104">
        <v>26</v>
      </c>
      <c r="I104" s="12">
        <v>19588.427746730311</v>
      </c>
      <c r="J104" s="12">
        <v>509299.12141498807</v>
      </c>
    </row>
    <row r="105" spans="1:10" x14ac:dyDescent="0.2">
      <c r="A105" s="6">
        <v>39661</v>
      </c>
      <c r="B105">
        <v>82.632632632632621</v>
      </c>
      <c r="C105">
        <v>89.675917122289277</v>
      </c>
      <c r="D105">
        <v>2.7544210877544208</v>
      </c>
      <c r="E105">
        <v>1.7455789122455792</v>
      </c>
      <c r="F105" s="12">
        <v>97804.756851343685</v>
      </c>
      <c r="G105">
        <v>99</v>
      </c>
      <c r="H105">
        <v>96</v>
      </c>
      <c r="I105" s="12">
        <v>97804.756851343685</v>
      </c>
      <c r="J105" s="12">
        <v>9389256.6577289943</v>
      </c>
    </row>
    <row r="106" spans="1:10" x14ac:dyDescent="0.2">
      <c r="A106" s="6">
        <v>39692</v>
      </c>
      <c r="B106">
        <v>118.33252072159922</v>
      </c>
      <c r="C106">
        <v>107.57982209104068</v>
      </c>
      <c r="D106">
        <v>3.9444173573866408</v>
      </c>
      <c r="E106">
        <v>0.55558264261335921</v>
      </c>
      <c r="F106" s="12">
        <v>35088.703623810063</v>
      </c>
      <c r="G106">
        <v>100</v>
      </c>
      <c r="H106">
        <v>15</v>
      </c>
      <c r="I106" s="12">
        <v>35088.703623810063</v>
      </c>
      <c r="J106" s="12">
        <v>526330.55435715092</v>
      </c>
    </row>
    <row r="107" spans="1:10" x14ac:dyDescent="0.2">
      <c r="A107" s="6">
        <v>39722</v>
      </c>
      <c r="B107">
        <v>85.662358642972535</v>
      </c>
      <c r="C107">
        <v>107.15420340786572</v>
      </c>
      <c r="D107">
        <v>2.855411954765751</v>
      </c>
      <c r="E107">
        <v>1.644588045234249</v>
      </c>
      <c r="F107" s="12">
        <v>72770.529432320604</v>
      </c>
      <c r="G107">
        <v>101</v>
      </c>
      <c r="H107">
        <v>7</v>
      </c>
      <c r="I107" s="12">
        <v>72770.529432320604</v>
      </c>
      <c r="J107" s="12">
        <v>509393.70602624421</v>
      </c>
    </row>
    <row r="108" spans="1:10" x14ac:dyDescent="0.2">
      <c r="A108" s="6">
        <v>39753</v>
      </c>
      <c r="B108">
        <v>104.42873969375736</v>
      </c>
      <c r="C108">
        <v>107.5739025195425</v>
      </c>
      <c r="D108">
        <v>3.4809579897919121</v>
      </c>
      <c r="E108">
        <v>1.0190420102080879</v>
      </c>
      <c r="F108" s="12">
        <v>47438.011962783399</v>
      </c>
      <c r="G108">
        <v>102</v>
      </c>
      <c r="H108">
        <v>38</v>
      </c>
      <c r="I108" s="12">
        <v>47438.011962783399</v>
      </c>
      <c r="J108" s="12">
        <v>1802644.4545857692</v>
      </c>
    </row>
    <row r="109" spans="1:10" x14ac:dyDescent="0.2">
      <c r="A109" s="6">
        <v>39783</v>
      </c>
      <c r="B109">
        <v>126.58092175777064</v>
      </c>
      <c r="C109">
        <v>106.98497687454267</v>
      </c>
      <c r="D109">
        <v>4.2193640585923546</v>
      </c>
      <c r="E109">
        <v>0.28063594140764536</v>
      </c>
      <c r="F109" s="12">
        <v>15201.252978266806</v>
      </c>
      <c r="G109">
        <v>103</v>
      </c>
      <c r="H109">
        <v>93</v>
      </c>
      <c r="I109" s="12">
        <v>15201.252978266806</v>
      </c>
      <c r="J109" s="12">
        <v>1413716.5269788129</v>
      </c>
    </row>
    <row r="110" spans="1:10" x14ac:dyDescent="0.2">
      <c r="A110" s="6">
        <v>39814</v>
      </c>
      <c r="B110">
        <v>137.73006134969324</v>
      </c>
      <c r="C110">
        <v>109.22787246640428</v>
      </c>
      <c r="D110">
        <v>4.591002044989775</v>
      </c>
      <c r="E110">
        <v>-9.1002044989775044E-2</v>
      </c>
      <c r="F110" s="12">
        <v>-4078.378012697563</v>
      </c>
      <c r="G110">
        <v>104</v>
      </c>
      <c r="H110">
        <v>45</v>
      </c>
      <c r="I110" s="12">
        <v>-4078.378012697563</v>
      </c>
      <c r="J110" s="12">
        <v>-183527.01057139033</v>
      </c>
    </row>
    <row r="111" spans="1:10" x14ac:dyDescent="0.2">
      <c r="A111" s="6">
        <v>39845</v>
      </c>
      <c r="B111">
        <v>46.900664594546768</v>
      </c>
      <c r="C111">
        <v>103.27254446005662</v>
      </c>
      <c r="D111">
        <v>1.5633554864848922</v>
      </c>
      <c r="E111">
        <v>2.936644513515108</v>
      </c>
      <c r="F111" s="12">
        <v>143641.1217812073</v>
      </c>
      <c r="G111">
        <v>105</v>
      </c>
      <c r="H111">
        <v>40</v>
      </c>
      <c r="I111" s="12">
        <v>143641.1217812073</v>
      </c>
      <c r="J111" s="12">
        <v>5745644.8712482918</v>
      </c>
    </row>
    <row r="112" spans="1:10" x14ac:dyDescent="0.2">
      <c r="A112" s="6">
        <v>39873</v>
      </c>
      <c r="B112">
        <v>87.316017316017323</v>
      </c>
      <c r="C112">
        <v>98.10312722579296</v>
      </c>
      <c r="D112">
        <v>2.910533910533911</v>
      </c>
      <c r="E112">
        <v>1.589466089466089</v>
      </c>
      <c r="F112" s="12">
        <v>101027.33782722475</v>
      </c>
      <c r="G112">
        <v>106</v>
      </c>
      <c r="H112">
        <v>20</v>
      </c>
      <c r="I112" s="12">
        <v>101027.33782722475</v>
      </c>
      <c r="J112" s="12">
        <v>2020546.756544495</v>
      </c>
    </row>
    <row r="113" spans="1:10" x14ac:dyDescent="0.2">
      <c r="A113" s="6">
        <v>39904</v>
      </c>
      <c r="B113">
        <v>86.447520184544402</v>
      </c>
      <c r="C113">
        <v>98.233987482721616</v>
      </c>
      <c r="D113">
        <v>2.8815840061514799</v>
      </c>
      <c r="E113">
        <v>1.6184159938485201</v>
      </c>
      <c r="F113" s="12">
        <v>82291.096124404052</v>
      </c>
      <c r="G113">
        <v>107</v>
      </c>
      <c r="H113">
        <v>20</v>
      </c>
      <c r="I113" s="12">
        <v>82291.096124404052</v>
      </c>
      <c r="J113" s="12">
        <v>1645821.922488081</v>
      </c>
    </row>
    <row r="114" spans="1:10" x14ac:dyDescent="0.2">
      <c r="A114" s="6">
        <v>39934</v>
      </c>
      <c r="B114">
        <v>92.579976303317522</v>
      </c>
      <c r="C114">
        <v>96.259193584314971</v>
      </c>
      <c r="D114">
        <v>3.0859992101105842</v>
      </c>
      <c r="E114">
        <v>1.4140007898894158</v>
      </c>
      <c r="F114" s="12">
        <v>66505.193173251842</v>
      </c>
      <c r="G114">
        <v>108</v>
      </c>
      <c r="H114">
        <v>67</v>
      </c>
      <c r="I114" s="12">
        <v>66505.193173251842</v>
      </c>
      <c r="J114" s="12">
        <v>4455847.9426078731</v>
      </c>
    </row>
    <row r="115" spans="1:10" x14ac:dyDescent="0.2">
      <c r="A115" s="6">
        <v>39965</v>
      </c>
      <c r="B115">
        <v>129.91137370753322</v>
      </c>
      <c r="C115">
        <v>96.814268909275413</v>
      </c>
      <c r="D115">
        <v>4.3303791235844402</v>
      </c>
      <c r="E115">
        <v>0.16962087641555978</v>
      </c>
      <c r="F115" s="12">
        <v>9945.9738303015529</v>
      </c>
      <c r="G115">
        <v>109</v>
      </c>
      <c r="H115">
        <v>14</v>
      </c>
      <c r="I115" s="12">
        <v>9945.9738303015529</v>
      </c>
      <c r="J115" s="12">
        <v>139243.63362422175</v>
      </c>
    </row>
    <row r="116" spans="1:10" x14ac:dyDescent="0.2">
      <c r="A116" s="6">
        <v>39995</v>
      </c>
      <c r="B116">
        <v>105.21059487624836</v>
      </c>
      <c r="C116">
        <v>91.394357830367937</v>
      </c>
      <c r="D116">
        <v>3.507019829208279</v>
      </c>
      <c r="E116">
        <v>0.99298017079172096</v>
      </c>
      <c r="F116" s="12">
        <v>55405.773353610952</v>
      </c>
      <c r="G116">
        <v>110</v>
      </c>
      <c r="H116">
        <v>9</v>
      </c>
      <c r="I116" s="12">
        <v>55405.773353610952</v>
      </c>
      <c r="J116" s="12">
        <v>498651.96018249856</v>
      </c>
    </row>
    <row r="117" spans="1:10" x14ac:dyDescent="0.2">
      <c r="A117" s="6">
        <v>40026</v>
      </c>
      <c r="B117">
        <v>118.64364364364364</v>
      </c>
      <c r="C117">
        <v>103.35152100521741</v>
      </c>
      <c r="D117">
        <v>3.9547881214547882</v>
      </c>
      <c r="E117">
        <v>0.5452118785452118</v>
      </c>
      <c r="F117" s="12">
        <v>28131.419240025065</v>
      </c>
      <c r="G117">
        <v>111</v>
      </c>
      <c r="H117">
        <v>97</v>
      </c>
      <c r="I117" s="12">
        <v>28131.419240025065</v>
      </c>
      <c r="J117" s="12">
        <v>2728747.6662824312</v>
      </c>
    </row>
    <row r="118" spans="1:10" x14ac:dyDescent="0.2">
      <c r="A118" s="6">
        <v>40057</v>
      </c>
      <c r="B118">
        <v>79.692832764505113</v>
      </c>
      <c r="C118">
        <v>102.08099024663204</v>
      </c>
      <c r="D118">
        <v>2.6564277588168372</v>
      </c>
      <c r="E118">
        <v>1.8435722411831628</v>
      </c>
      <c r="F118" s="12">
        <v>110769.15259938402</v>
      </c>
      <c r="G118">
        <v>112</v>
      </c>
      <c r="H118">
        <v>55</v>
      </c>
      <c r="I118" s="12">
        <v>110769.15259938402</v>
      </c>
      <c r="J118" s="12">
        <v>6092303.3929661214</v>
      </c>
    </row>
    <row r="119" spans="1:10" x14ac:dyDescent="0.2">
      <c r="A119" s="6">
        <v>40087</v>
      </c>
      <c r="B119">
        <v>120.5977382875606</v>
      </c>
      <c r="C119">
        <v>107.7726932638014</v>
      </c>
      <c r="D119">
        <v>4.0199246095853534</v>
      </c>
      <c r="E119">
        <v>0.48007539041464664</v>
      </c>
      <c r="F119" s="12">
        <v>26895.032258915857</v>
      </c>
      <c r="G119">
        <v>113</v>
      </c>
      <c r="H119">
        <v>99</v>
      </c>
      <c r="I119" s="12">
        <v>26895.032258915857</v>
      </c>
      <c r="J119" s="12">
        <v>2662608.1936326697</v>
      </c>
    </row>
    <row r="120" spans="1:10" x14ac:dyDescent="0.2">
      <c r="A120" s="6">
        <v>40118</v>
      </c>
      <c r="B120">
        <v>61.460541813898693</v>
      </c>
      <c r="C120">
        <v>102.58612084889826</v>
      </c>
      <c r="D120">
        <v>2.0486847271299564</v>
      </c>
      <c r="E120">
        <v>2.4513152728700436</v>
      </c>
      <c r="F120" s="12">
        <v>122938.97423760146</v>
      </c>
      <c r="G120">
        <v>114</v>
      </c>
      <c r="H120">
        <v>46</v>
      </c>
      <c r="I120" s="12">
        <v>122938.97423760146</v>
      </c>
      <c r="J120" s="12">
        <v>5655192.8149296669</v>
      </c>
    </row>
    <row r="121" spans="1:10" x14ac:dyDescent="0.2">
      <c r="A121" s="6">
        <v>40148</v>
      </c>
      <c r="B121">
        <v>27.116827438370848</v>
      </c>
      <c r="C121">
        <v>85.453696470704543</v>
      </c>
      <c r="D121">
        <v>0.90389424794569495</v>
      </c>
      <c r="E121">
        <v>3.5961057520543052</v>
      </c>
      <c r="F121" s="12">
        <v>207404.69544542662</v>
      </c>
      <c r="G121">
        <v>115</v>
      </c>
      <c r="H121">
        <v>70</v>
      </c>
      <c r="I121" s="12">
        <v>207404.69544542662</v>
      </c>
      <c r="J121" s="12">
        <v>14518328.681179864</v>
      </c>
    </row>
    <row r="122" spans="1:10" x14ac:dyDescent="0.2">
      <c r="A122" s="6">
        <v>40179</v>
      </c>
      <c r="B122">
        <v>0.15337423312883436</v>
      </c>
      <c r="C122">
        <v>67.944159696851287</v>
      </c>
      <c r="D122">
        <v>5.1124744376278121E-3</v>
      </c>
      <c r="E122">
        <v>4.4948875255623726</v>
      </c>
      <c r="F122" s="12">
        <v>248802.69061677397</v>
      </c>
      <c r="G122">
        <v>116</v>
      </c>
      <c r="H122">
        <v>43</v>
      </c>
      <c r="I122" s="12">
        <v>248802.69061677397</v>
      </c>
      <c r="J122" s="12">
        <v>10698515.69652128</v>
      </c>
    </row>
    <row r="123" spans="1:10" x14ac:dyDescent="0.2">
      <c r="A123" s="6">
        <v>40210</v>
      </c>
      <c r="B123">
        <v>84.714325423900107</v>
      </c>
      <c r="C123">
        <v>62.28927332689404</v>
      </c>
      <c r="D123">
        <v>2.8238108474633368</v>
      </c>
      <c r="E123">
        <v>1.6761891525366632</v>
      </c>
      <c r="F123" s="12">
        <v>81516.029836777961</v>
      </c>
      <c r="G123">
        <v>117</v>
      </c>
      <c r="H123">
        <v>4</v>
      </c>
      <c r="I123" s="12">
        <v>81516.029836777961</v>
      </c>
      <c r="J123" s="12">
        <v>326064.11934711185</v>
      </c>
    </row>
    <row r="124" spans="1:10" x14ac:dyDescent="0.2">
      <c r="A124" s="6">
        <v>40238</v>
      </c>
      <c r="B124">
        <v>184.54545454545453</v>
      </c>
      <c r="C124">
        <v>79.764710290385608</v>
      </c>
      <c r="D124">
        <v>6.1515151515151514</v>
      </c>
      <c r="E124">
        <v>-1.6515151515151514</v>
      </c>
      <c r="F124" s="12">
        <v>-106649.52217256174</v>
      </c>
      <c r="G124">
        <v>118</v>
      </c>
      <c r="H124">
        <v>93</v>
      </c>
      <c r="I124" s="12">
        <v>-106649.52217256174</v>
      </c>
      <c r="J124" s="12">
        <v>-9918405.5620482415</v>
      </c>
    </row>
    <row r="125" spans="1:10" x14ac:dyDescent="0.2">
      <c r="A125" s="6">
        <v>40269</v>
      </c>
      <c r="B125">
        <v>120.53056516724335</v>
      </c>
      <c r="C125">
        <v>79.753514770332728</v>
      </c>
      <c r="D125">
        <v>4.0176855055747787</v>
      </c>
      <c r="E125">
        <v>0.48231449442522134</v>
      </c>
      <c r="F125" s="12">
        <v>28104.835629628877</v>
      </c>
      <c r="G125">
        <v>119</v>
      </c>
      <c r="H125">
        <v>99</v>
      </c>
      <c r="I125" s="12">
        <v>28104.835629628877</v>
      </c>
      <c r="J125" s="12">
        <v>2782378.7273332588</v>
      </c>
    </row>
    <row r="126" spans="1:10" x14ac:dyDescent="0.2">
      <c r="A126" s="6">
        <v>40299</v>
      </c>
      <c r="B126">
        <v>85.974526066350705</v>
      </c>
      <c r="C126">
        <v>83.839178812408065</v>
      </c>
      <c r="D126">
        <v>2.8658175355450237</v>
      </c>
      <c r="E126">
        <v>1.6341824644549763</v>
      </c>
      <c r="F126" s="12">
        <v>85191.815454685173</v>
      </c>
      <c r="G126">
        <v>120</v>
      </c>
      <c r="H126">
        <v>47</v>
      </c>
      <c r="I126" s="12">
        <v>85191.815454685173</v>
      </c>
      <c r="J126" s="12">
        <v>4004015.3263702029</v>
      </c>
    </row>
    <row r="127" spans="1:10" x14ac:dyDescent="0.2">
      <c r="A127" s="6">
        <v>40330</v>
      </c>
      <c r="B127">
        <v>107.86558345642541</v>
      </c>
      <c r="C127">
        <v>97.297304815417149</v>
      </c>
      <c r="D127">
        <v>3.5955194485475137</v>
      </c>
      <c r="E127">
        <v>0.90448055145248629</v>
      </c>
      <c r="F127" s="12">
        <v>56287.585141867406</v>
      </c>
      <c r="G127">
        <v>121</v>
      </c>
      <c r="H127">
        <v>57</v>
      </c>
      <c r="I127" s="12">
        <v>56287.585141867406</v>
      </c>
      <c r="J127" s="12">
        <v>3208392.3530864422</v>
      </c>
    </row>
    <row r="128" spans="1:10" x14ac:dyDescent="0.2">
      <c r="A128" s="6">
        <v>40360</v>
      </c>
      <c r="B128">
        <v>136.8215371254885</v>
      </c>
      <c r="C128">
        <v>120.07533196414376</v>
      </c>
      <c r="D128">
        <v>4.5607179041829502</v>
      </c>
      <c r="E128">
        <v>-6.07179041829502E-2</v>
      </c>
      <c r="F128" s="12">
        <v>-3337.1450273581568</v>
      </c>
      <c r="G128">
        <v>122</v>
      </c>
      <c r="H128">
        <v>9</v>
      </c>
      <c r="I128" s="12">
        <v>-3337.1450273581568</v>
      </c>
      <c r="J128" s="12">
        <v>-30034.305246223412</v>
      </c>
    </row>
    <row r="129" spans="1:10" x14ac:dyDescent="0.2">
      <c r="A129" s="6">
        <v>40391</v>
      </c>
      <c r="B129">
        <v>113.03803803803802</v>
      </c>
      <c r="C129">
        <v>124.79595073316675</v>
      </c>
      <c r="D129">
        <v>3.767934601267934</v>
      </c>
      <c r="E129">
        <v>0.732065398732066</v>
      </c>
      <c r="F129" s="12">
        <v>40247.933308676686</v>
      </c>
      <c r="G129">
        <v>123</v>
      </c>
      <c r="H129">
        <v>15</v>
      </c>
      <c r="I129" s="12">
        <v>40247.933308676686</v>
      </c>
      <c r="J129" s="12">
        <v>603718.99963015027</v>
      </c>
    </row>
    <row r="130" spans="1:10" x14ac:dyDescent="0.2">
      <c r="A130" s="6">
        <v>40422</v>
      </c>
      <c r="B130">
        <v>81.009263773768893</v>
      </c>
      <c r="C130">
        <v>107.53991893788582</v>
      </c>
      <c r="D130">
        <v>2.700308792458963</v>
      </c>
      <c r="E130">
        <v>1.799691207541037</v>
      </c>
      <c r="F130" s="12">
        <v>112462.22426764005</v>
      </c>
      <c r="G130">
        <v>124</v>
      </c>
      <c r="H130">
        <v>85</v>
      </c>
      <c r="I130" s="12">
        <v>112462.22426764005</v>
      </c>
      <c r="J130" s="12">
        <v>9559289.0627494045</v>
      </c>
    </row>
    <row r="131" spans="1:10" x14ac:dyDescent="0.2">
      <c r="A131" s="6">
        <v>40452</v>
      </c>
      <c r="B131">
        <v>98.727786752827143</v>
      </c>
      <c r="C131">
        <v>103.90612253548312</v>
      </c>
      <c r="D131">
        <v>3.2909262250942382</v>
      </c>
      <c r="E131">
        <v>1.2090737749057618</v>
      </c>
      <c r="F131" s="12">
        <v>60545.158032593921</v>
      </c>
      <c r="G131">
        <v>125</v>
      </c>
      <c r="H131">
        <v>66</v>
      </c>
      <c r="I131" s="12">
        <v>60545.158032593921</v>
      </c>
      <c r="J131" s="12">
        <v>3995980.430151199</v>
      </c>
    </row>
    <row r="132" spans="1:10" x14ac:dyDescent="0.2">
      <c r="A132" s="6">
        <v>40483</v>
      </c>
      <c r="B132">
        <v>94.134275618374559</v>
      </c>
      <c r="C132">
        <v>105.26608079415375</v>
      </c>
      <c r="D132">
        <v>3.137809187279152</v>
      </c>
      <c r="E132">
        <v>1.362190812720848</v>
      </c>
      <c r="F132" s="12">
        <v>89552.426496189189</v>
      </c>
      <c r="G132">
        <v>126</v>
      </c>
      <c r="H132">
        <v>36</v>
      </c>
      <c r="I132" s="12">
        <v>89552.426496189189</v>
      </c>
      <c r="J132" s="12">
        <v>3223887.3538628109</v>
      </c>
    </row>
    <row r="133" spans="1:10" x14ac:dyDescent="0.2">
      <c r="A133" s="6">
        <v>40513</v>
      </c>
      <c r="B133">
        <v>210.45016077170419</v>
      </c>
      <c r="C133">
        <v>122.36351034670021</v>
      </c>
      <c r="D133">
        <v>7.015005359056806</v>
      </c>
      <c r="E133">
        <v>-2.515005359056806</v>
      </c>
      <c r="F133" s="12">
        <v>-117662.33034592762</v>
      </c>
      <c r="G133">
        <v>127</v>
      </c>
      <c r="H133">
        <v>72</v>
      </c>
      <c r="I133" s="12">
        <v>-117662.33034592762</v>
      </c>
      <c r="J133" s="12">
        <v>-8471687.7849067897</v>
      </c>
    </row>
    <row r="134" spans="1:10" x14ac:dyDescent="0.2">
      <c r="A134" s="6">
        <v>40544</v>
      </c>
      <c r="B134">
        <v>138.49693251533742</v>
      </c>
      <c r="C134">
        <v>122.64274291167504</v>
      </c>
      <c r="D134">
        <v>4.6165644171779139</v>
      </c>
      <c r="E134">
        <v>-0.11656441717791388</v>
      </c>
      <c r="F134" s="12">
        <v>-5990.4605584358087</v>
      </c>
      <c r="G134">
        <v>128</v>
      </c>
      <c r="H134">
        <v>86</v>
      </c>
      <c r="I134" s="12">
        <v>-5990.4605584358087</v>
      </c>
      <c r="J134" s="12">
        <v>-515179.60802547954</v>
      </c>
    </row>
    <row r="135" spans="1:10" x14ac:dyDescent="0.2">
      <c r="A135" s="6">
        <v>40575</v>
      </c>
      <c r="B135">
        <v>105.89290677987513</v>
      </c>
      <c r="C135">
        <v>121.45188770198122</v>
      </c>
      <c r="D135">
        <v>3.529763559329171</v>
      </c>
      <c r="E135">
        <v>0.97023644067082904</v>
      </c>
      <c r="F135" s="12">
        <v>60070.257826216926</v>
      </c>
      <c r="G135">
        <v>129</v>
      </c>
      <c r="H135">
        <v>18</v>
      </c>
      <c r="I135" s="12">
        <v>60070.257826216926</v>
      </c>
      <c r="J135" s="12">
        <v>1081264.6408719048</v>
      </c>
    </row>
    <row r="136" spans="1:10" x14ac:dyDescent="0.2">
      <c r="A136" s="6">
        <v>40603</v>
      </c>
      <c r="B136">
        <v>75.84415584415585</v>
      </c>
      <c r="C136">
        <v>120.59103638037904</v>
      </c>
      <c r="D136">
        <v>2.5281385281385282</v>
      </c>
      <c r="E136">
        <v>1.9718614718614718</v>
      </c>
      <c r="F136" s="12">
        <v>112924.4094708468</v>
      </c>
      <c r="G136">
        <v>130</v>
      </c>
      <c r="H136">
        <v>28</v>
      </c>
      <c r="I136" s="12">
        <v>112924.4094708468</v>
      </c>
      <c r="J136" s="12">
        <v>3161883.4651837107</v>
      </c>
    </row>
    <row r="137" spans="1:10" x14ac:dyDescent="0.2">
      <c r="A137" s="6">
        <v>40634</v>
      </c>
      <c r="B137">
        <v>90.176855055747779</v>
      </c>
      <c r="C137">
        <v>119.16588109753248</v>
      </c>
      <c r="D137">
        <v>3.0058951685249258</v>
      </c>
      <c r="E137">
        <v>1.4941048314750742</v>
      </c>
      <c r="F137" s="12">
        <v>74092.801763152544</v>
      </c>
      <c r="G137">
        <v>131</v>
      </c>
      <c r="H137">
        <v>57</v>
      </c>
      <c r="I137" s="12">
        <v>74092.801763152544</v>
      </c>
      <c r="J137" s="12">
        <v>4223289.7004996948</v>
      </c>
    </row>
    <row r="138" spans="1:10" x14ac:dyDescent="0.2">
      <c r="A138" s="6">
        <v>40664</v>
      </c>
      <c r="B138">
        <v>93.705568720379148</v>
      </c>
      <c r="C138">
        <v>119.09442994786657</v>
      </c>
      <c r="D138">
        <v>3.1235189573459716</v>
      </c>
      <c r="E138">
        <v>1.3764810426540284</v>
      </c>
      <c r="F138" s="12">
        <v>83422.746433993409</v>
      </c>
      <c r="G138">
        <v>132</v>
      </c>
      <c r="H138">
        <v>16</v>
      </c>
      <c r="I138" s="12">
        <v>83422.746433993409</v>
      </c>
      <c r="J138" s="12">
        <v>1334763.9429438945</v>
      </c>
    </row>
    <row r="139" spans="1:10" x14ac:dyDescent="0.2">
      <c r="A139" s="6">
        <v>40695</v>
      </c>
      <c r="B139">
        <v>97.747415066469713</v>
      </c>
      <c r="C139">
        <v>100.31063899699416</v>
      </c>
      <c r="D139">
        <v>3.2582471688823236</v>
      </c>
      <c r="E139">
        <v>1.2417528311176764</v>
      </c>
      <c r="F139" s="12">
        <v>76398.983267442833</v>
      </c>
      <c r="G139">
        <v>133</v>
      </c>
      <c r="H139">
        <v>45</v>
      </c>
      <c r="I139" s="12">
        <v>76398.983267442833</v>
      </c>
      <c r="J139" s="12">
        <v>3437954.2470349274</v>
      </c>
    </row>
    <row r="140" spans="1:10" x14ac:dyDescent="0.2">
      <c r="A140" s="6">
        <v>40725</v>
      </c>
      <c r="B140">
        <v>79.765523230568817</v>
      </c>
      <c r="C140">
        <v>90.522070782866081</v>
      </c>
      <c r="D140">
        <v>2.658850774352294</v>
      </c>
      <c r="E140">
        <v>1.841149225647706</v>
      </c>
      <c r="F140" s="12">
        <v>115600.96671946997</v>
      </c>
      <c r="G140">
        <v>134</v>
      </c>
      <c r="H140">
        <v>64</v>
      </c>
      <c r="I140" s="12">
        <v>115600.96671946997</v>
      </c>
      <c r="J140" s="12">
        <v>7398461.8700460782</v>
      </c>
    </row>
    <row r="141" spans="1:10" x14ac:dyDescent="0.2">
      <c r="A141" s="6">
        <v>40756</v>
      </c>
      <c r="B141">
        <v>90.490490490490487</v>
      </c>
      <c r="C141">
        <v>87.955001401301971</v>
      </c>
      <c r="D141">
        <v>3.0163496830163496</v>
      </c>
      <c r="E141">
        <v>1.4836503169836504</v>
      </c>
      <c r="F141" s="12">
        <v>89022.668537455917</v>
      </c>
      <c r="G141">
        <v>135</v>
      </c>
      <c r="H141">
        <v>87</v>
      </c>
      <c r="I141" s="12">
        <v>89022.668537455917</v>
      </c>
      <c r="J141" s="12">
        <v>7744972.1627586652</v>
      </c>
    </row>
    <row r="142" spans="1:10" x14ac:dyDescent="0.2">
      <c r="A142" s="6">
        <v>40787</v>
      </c>
      <c r="B142">
        <v>144.49049244271089</v>
      </c>
      <c r="C142">
        <v>99.396057501061136</v>
      </c>
      <c r="D142">
        <v>4.8163497480903628</v>
      </c>
      <c r="E142">
        <v>-0.31634974809036276</v>
      </c>
      <c r="F142" s="12">
        <v>-15686.481458305454</v>
      </c>
      <c r="G142">
        <v>136</v>
      </c>
      <c r="H142">
        <v>69</v>
      </c>
      <c r="I142" s="12">
        <v>-15686.481458305454</v>
      </c>
      <c r="J142" s="12">
        <v>-1082367.2206230764</v>
      </c>
    </row>
    <row r="143" spans="1:10" x14ac:dyDescent="0.2">
      <c r="A143" s="6">
        <v>40817</v>
      </c>
      <c r="B143">
        <v>68.23505654281098</v>
      </c>
      <c r="C143">
        <v>95.739091082238346</v>
      </c>
      <c r="D143">
        <v>2.2745018847603662</v>
      </c>
      <c r="E143">
        <v>2.2254981152396338</v>
      </c>
      <c r="F143" s="12">
        <v>103993.72656649596</v>
      </c>
      <c r="G143">
        <v>137</v>
      </c>
      <c r="H143">
        <v>16</v>
      </c>
      <c r="I143" s="12">
        <v>103993.72656649596</v>
      </c>
      <c r="J143" s="12">
        <v>1663899.6250639353</v>
      </c>
    </row>
    <row r="144" spans="1:10" x14ac:dyDescent="0.2">
      <c r="A144" s="6">
        <v>40848</v>
      </c>
      <c r="B144">
        <v>135.8303886925795</v>
      </c>
      <c r="C144">
        <v>102.7598944109384</v>
      </c>
      <c r="D144">
        <v>4.5276796230859837</v>
      </c>
      <c r="E144">
        <v>-2.7679623085983707E-2</v>
      </c>
      <c r="F144" s="12">
        <v>-1553.5307592608235</v>
      </c>
      <c r="G144">
        <v>138</v>
      </c>
      <c r="H144">
        <v>40</v>
      </c>
      <c r="I144" s="12">
        <v>-1553.5307592608235</v>
      </c>
      <c r="J144" s="12">
        <v>-62141.230370432939</v>
      </c>
    </row>
    <row r="145" spans="1:10" x14ac:dyDescent="0.2">
      <c r="A145" s="6">
        <v>40878</v>
      </c>
      <c r="B145">
        <v>191.42550911039658</v>
      </c>
      <c r="C145">
        <v>118.3729100849262</v>
      </c>
      <c r="D145">
        <v>6.3808503036798863</v>
      </c>
      <c r="E145">
        <v>-1.8808503036798863</v>
      </c>
      <c r="F145" s="12">
        <v>-102861.59041288389</v>
      </c>
      <c r="G145">
        <v>139</v>
      </c>
      <c r="H145">
        <v>81</v>
      </c>
      <c r="I145" s="12">
        <v>-102861.59041288389</v>
      </c>
      <c r="J145" s="12">
        <v>-8331788.8234435953</v>
      </c>
    </row>
    <row r="146" spans="1:10" x14ac:dyDescent="0.2">
      <c r="A146" s="6">
        <v>40909</v>
      </c>
      <c r="B146">
        <v>56.134969325153371</v>
      </c>
      <c r="C146">
        <v>114.43448443402364</v>
      </c>
      <c r="D146">
        <v>1.871165644171779</v>
      </c>
      <c r="E146">
        <v>2.628834355828221</v>
      </c>
      <c r="F146" s="12">
        <v>137279.33181126052</v>
      </c>
      <c r="G146">
        <v>140</v>
      </c>
      <c r="H146">
        <v>7</v>
      </c>
      <c r="I146" s="12">
        <v>137279.33181126052</v>
      </c>
      <c r="J146" s="12">
        <v>960955.32267882361</v>
      </c>
    </row>
    <row r="147" spans="1:10" x14ac:dyDescent="0.2">
      <c r="A147" s="6">
        <v>40940</v>
      </c>
      <c r="B147">
        <v>78.338766330578906</v>
      </c>
      <c r="C147">
        <v>112.40919707403837</v>
      </c>
      <c r="D147">
        <v>2.6112922110192969</v>
      </c>
      <c r="E147">
        <v>1.8887077889807031</v>
      </c>
      <c r="F147" s="12">
        <v>113361.92446188891</v>
      </c>
      <c r="G147">
        <v>141</v>
      </c>
      <c r="H147">
        <v>2</v>
      </c>
      <c r="I147" s="12">
        <v>113361.92446188891</v>
      </c>
      <c r="J147" s="12">
        <v>226723.84892377781</v>
      </c>
    </row>
    <row r="148" spans="1:10" x14ac:dyDescent="0.2">
      <c r="A148" s="6">
        <v>40969</v>
      </c>
      <c r="B148">
        <v>232.38095238095235</v>
      </c>
      <c r="C148">
        <v>127.05760706374527</v>
      </c>
      <c r="D148">
        <v>7.7460317460317452</v>
      </c>
      <c r="E148">
        <v>-3.2460317460317452</v>
      </c>
      <c r="F148" s="12">
        <v>-207482.34497366639</v>
      </c>
      <c r="G148">
        <v>142</v>
      </c>
      <c r="H148">
        <v>54</v>
      </c>
      <c r="I148" s="12">
        <v>-207482.34497366639</v>
      </c>
      <c r="J148" s="12">
        <v>-11204046.628577985</v>
      </c>
    </row>
    <row r="149" spans="1:10" x14ac:dyDescent="0.2">
      <c r="A149" s="6">
        <v>41000</v>
      </c>
      <c r="B149">
        <v>105.01730103806226</v>
      </c>
      <c r="C149">
        <v>133.18798114628714</v>
      </c>
      <c r="D149">
        <v>3.5005767012687419</v>
      </c>
      <c r="E149">
        <v>0.99942329873125813</v>
      </c>
      <c r="F149" s="12">
        <v>54101.824892703567</v>
      </c>
      <c r="G149">
        <v>143</v>
      </c>
      <c r="H149">
        <v>3</v>
      </c>
      <c r="I149" s="12">
        <v>54101.824892703567</v>
      </c>
      <c r="J149" s="12">
        <v>162305.47467811071</v>
      </c>
    </row>
    <row r="150" spans="1:10" x14ac:dyDescent="0.2">
      <c r="A150" s="6">
        <v>41030</v>
      </c>
      <c r="B150">
        <v>85.278436018957336</v>
      </c>
      <c r="C150">
        <v>124.76265570068347</v>
      </c>
      <c r="D150">
        <v>2.8426145339652447</v>
      </c>
      <c r="E150">
        <v>1.6573854660347553</v>
      </c>
      <c r="F150" s="12">
        <v>79305.278091305212</v>
      </c>
      <c r="G150">
        <v>144</v>
      </c>
      <c r="H150">
        <v>20</v>
      </c>
      <c r="I150" s="12">
        <v>79305.278091305212</v>
      </c>
      <c r="J150" s="12">
        <v>1586105.5618261043</v>
      </c>
    </row>
    <row r="151" spans="1:10" x14ac:dyDescent="0.2">
      <c r="A151" s="6">
        <v>41061</v>
      </c>
      <c r="B151">
        <v>78.268094534711963</v>
      </c>
      <c r="C151">
        <v>105.90308660473602</v>
      </c>
      <c r="D151">
        <v>2.6089364844903988</v>
      </c>
      <c r="E151">
        <v>1.8910635155096012</v>
      </c>
      <c r="F151" s="12">
        <v>125246.16629177047</v>
      </c>
      <c r="G151">
        <v>145</v>
      </c>
      <c r="H151">
        <v>100</v>
      </c>
      <c r="I151" s="12">
        <v>125246.16629177047</v>
      </c>
      <c r="J151" s="12">
        <v>12524616.629177047</v>
      </c>
    </row>
    <row r="152" spans="1:10" x14ac:dyDescent="0.2">
      <c r="A152" s="6">
        <v>41091</v>
      </c>
      <c r="B152">
        <v>129.33130699088147</v>
      </c>
      <c r="C152">
        <v>118.10247621569071</v>
      </c>
      <c r="D152">
        <v>4.3110435663627156</v>
      </c>
      <c r="E152">
        <v>0.18895643363728443</v>
      </c>
      <c r="F152" s="12">
        <v>11561.353319665073</v>
      </c>
      <c r="G152">
        <v>146</v>
      </c>
      <c r="H152">
        <v>41</v>
      </c>
      <c r="I152" s="12">
        <v>11561.353319665073</v>
      </c>
      <c r="J152" s="12">
        <v>474015.48610626801</v>
      </c>
    </row>
    <row r="153" spans="1:10" x14ac:dyDescent="0.2">
      <c r="A153" s="6">
        <v>41122</v>
      </c>
      <c r="B153">
        <v>92.992992992992981</v>
      </c>
      <c r="C153">
        <v>120.54484732609306</v>
      </c>
      <c r="D153">
        <v>3.0997664330997661</v>
      </c>
      <c r="E153">
        <v>1.4002335669002339</v>
      </c>
      <c r="F153" s="12">
        <v>63746.531319608868</v>
      </c>
      <c r="G153">
        <v>147</v>
      </c>
      <c r="H153">
        <v>72</v>
      </c>
      <c r="I153" s="12">
        <v>63746.531319608868</v>
      </c>
      <c r="J153" s="12">
        <v>4589750.2550118389</v>
      </c>
    </row>
    <row r="154" spans="1:10" x14ac:dyDescent="0.2">
      <c r="A154" s="6">
        <v>41153</v>
      </c>
      <c r="B154">
        <v>68.576304241833256</v>
      </c>
      <c r="C154">
        <v>93.244072636239878</v>
      </c>
      <c r="D154">
        <v>2.2858768080611087</v>
      </c>
      <c r="E154">
        <v>2.2141231919388913</v>
      </c>
      <c r="F154" s="12">
        <v>142519.16739259107</v>
      </c>
      <c r="G154">
        <v>148</v>
      </c>
      <c r="H154">
        <v>89</v>
      </c>
      <c r="I154" s="12">
        <v>142519.16739259107</v>
      </c>
      <c r="J154" s="12">
        <v>12684205.897940606</v>
      </c>
    </row>
    <row r="155" spans="1:10" x14ac:dyDescent="0.2">
      <c r="A155" s="6">
        <v>41183</v>
      </c>
      <c r="B155">
        <v>118.3562197092084</v>
      </c>
      <c r="C155">
        <v>95.467225748097576</v>
      </c>
      <c r="D155">
        <v>3.9452073236402803</v>
      </c>
      <c r="E155">
        <v>0.55479267635971974</v>
      </c>
      <c r="F155" s="12">
        <v>28285.084497859312</v>
      </c>
      <c r="G155">
        <v>149</v>
      </c>
      <c r="H155">
        <v>50</v>
      </c>
      <c r="I155" s="12">
        <v>28285.084497859312</v>
      </c>
      <c r="J155" s="12">
        <v>1414254.2248929655</v>
      </c>
    </row>
    <row r="156" spans="1:10" x14ac:dyDescent="0.2">
      <c r="A156" s="6">
        <v>41214</v>
      </c>
      <c r="B156">
        <v>60.588928150765604</v>
      </c>
      <c r="C156">
        <v>91.352307770065622</v>
      </c>
      <c r="D156">
        <v>2.0196309383588535</v>
      </c>
      <c r="E156">
        <v>2.4803690616411465</v>
      </c>
      <c r="F156" s="12">
        <v>138793.77727142753</v>
      </c>
      <c r="G156">
        <v>150</v>
      </c>
      <c r="H156">
        <v>46</v>
      </c>
      <c r="I156" s="12">
        <v>138793.77727142753</v>
      </c>
      <c r="J156" s="12">
        <v>6384513.7544856668</v>
      </c>
    </row>
    <row r="157" spans="1:10" x14ac:dyDescent="0.2">
      <c r="A157" s="6">
        <v>41244</v>
      </c>
      <c r="B157">
        <v>169.39978563772777</v>
      </c>
      <c r="C157">
        <v>106.54092295390159</v>
      </c>
      <c r="D157">
        <v>5.6466595212575923</v>
      </c>
      <c r="E157">
        <v>-1.1466595212575923</v>
      </c>
      <c r="F157" s="12">
        <v>-68132.345914118821</v>
      </c>
      <c r="G157">
        <v>151</v>
      </c>
      <c r="H157">
        <v>82</v>
      </c>
      <c r="I157" s="12">
        <v>-68132.345914118821</v>
      </c>
      <c r="J157" s="12">
        <v>-5586852.3649577433</v>
      </c>
    </row>
    <row r="158" spans="1:10" x14ac:dyDescent="0.2">
      <c r="A158" s="6">
        <v>41275</v>
      </c>
      <c r="B158">
        <v>0.46012269938650302</v>
      </c>
      <c r="C158">
        <v>85.062392238652421</v>
      </c>
      <c r="D158">
        <v>1.5337423312883434E-2</v>
      </c>
      <c r="E158">
        <v>4.4846625766871169</v>
      </c>
      <c r="F158" s="12">
        <v>265928.25189707655</v>
      </c>
      <c r="G158">
        <v>152</v>
      </c>
      <c r="H158">
        <v>10</v>
      </c>
      <c r="I158" s="12">
        <v>265928.25189707655</v>
      </c>
      <c r="J158" s="12">
        <v>2659282.5189707656</v>
      </c>
    </row>
    <row r="159" spans="1:10" x14ac:dyDescent="0.2">
      <c r="A159" s="6">
        <v>41306</v>
      </c>
      <c r="B159">
        <v>58.918959896899388</v>
      </c>
      <c r="C159">
        <v>79.383386722636814</v>
      </c>
      <c r="D159">
        <v>1.9639653298966462</v>
      </c>
      <c r="E159">
        <v>2.536034670103354</v>
      </c>
      <c r="F159" s="12">
        <v>151098.36148331774</v>
      </c>
      <c r="G159">
        <v>153</v>
      </c>
      <c r="H159">
        <v>80</v>
      </c>
      <c r="I159" s="12">
        <v>151098.36148331774</v>
      </c>
      <c r="J159" s="12">
        <v>12087868.91866542</v>
      </c>
    </row>
    <row r="160" spans="1:10" x14ac:dyDescent="0.2">
      <c r="A160" s="6">
        <v>41334</v>
      </c>
      <c r="B160">
        <v>97.359307359307365</v>
      </c>
      <c r="C160">
        <v>84.180553908882501</v>
      </c>
      <c r="D160">
        <v>3.2453102453102454</v>
      </c>
      <c r="E160">
        <v>1.2546897546897546</v>
      </c>
      <c r="F160" s="12">
        <v>77725.62685032688</v>
      </c>
      <c r="G160">
        <v>154</v>
      </c>
      <c r="H160">
        <v>44</v>
      </c>
      <c r="I160" s="12">
        <v>77725.62685032688</v>
      </c>
      <c r="J160" s="12">
        <v>3419927.5814143829</v>
      </c>
    </row>
    <row r="161" spans="1:10" x14ac:dyDescent="0.2">
      <c r="A161" s="6">
        <v>41365</v>
      </c>
      <c r="B161">
        <v>127.35486351403306</v>
      </c>
      <c r="C161">
        <v>85.680327876353275</v>
      </c>
      <c r="D161">
        <v>4.2451621171344351</v>
      </c>
      <c r="E161">
        <v>0.25483788286556486</v>
      </c>
      <c r="F161" s="12">
        <v>14988.034784714286</v>
      </c>
      <c r="G161">
        <v>155</v>
      </c>
      <c r="H161">
        <v>23</v>
      </c>
      <c r="I161" s="12">
        <v>14988.034784714286</v>
      </c>
      <c r="J161" s="12">
        <v>344724.80004842859</v>
      </c>
    </row>
    <row r="162" spans="1:10" x14ac:dyDescent="0.2">
      <c r="A162" s="6">
        <v>41395</v>
      </c>
      <c r="B162">
        <v>109.86374407582937</v>
      </c>
      <c r="C162">
        <v>93.892797197197254</v>
      </c>
      <c r="D162">
        <v>3.6621248025276456</v>
      </c>
      <c r="E162">
        <v>0.83787519747235439</v>
      </c>
      <c r="F162" s="12">
        <v>40523.865917246665</v>
      </c>
      <c r="G162">
        <v>156</v>
      </c>
      <c r="H162">
        <v>79</v>
      </c>
      <c r="I162" s="12">
        <v>40523.865917246665</v>
      </c>
      <c r="J162" s="12">
        <v>3201385.4074624865</v>
      </c>
    </row>
    <row r="163" spans="1:10" x14ac:dyDescent="0.2">
      <c r="A163" s="6">
        <v>41426</v>
      </c>
      <c r="B163">
        <v>77.326440177252579</v>
      </c>
      <c r="C163">
        <v>78.547239620451379</v>
      </c>
      <c r="D163">
        <v>2.5775480059084193</v>
      </c>
      <c r="E163">
        <v>1.9224519940915807</v>
      </c>
      <c r="F163" s="12">
        <v>93578.47247922988</v>
      </c>
      <c r="G163">
        <v>157</v>
      </c>
      <c r="H163">
        <v>67</v>
      </c>
      <c r="I163" s="12">
        <v>93578.47247922988</v>
      </c>
      <c r="J163" s="12">
        <v>6269757.6561084017</v>
      </c>
    </row>
    <row r="164" spans="1:10" x14ac:dyDescent="0.2">
      <c r="A164" s="6">
        <v>41456</v>
      </c>
      <c r="B164">
        <v>126.72600955275728</v>
      </c>
      <c r="C164">
        <v>99.591554096013184</v>
      </c>
      <c r="D164">
        <v>4.2242003184252424</v>
      </c>
      <c r="E164">
        <v>0.27579968157475765</v>
      </c>
      <c r="F164" s="12">
        <v>13925.058680900715</v>
      </c>
      <c r="G164">
        <v>158</v>
      </c>
      <c r="H164">
        <v>12</v>
      </c>
      <c r="I164" s="12">
        <v>13925.058680900715</v>
      </c>
      <c r="J164" s="12">
        <v>167100.70417080857</v>
      </c>
    </row>
    <row r="165" spans="1:10" x14ac:dyDescent="0.2">
      <c r="A165" s="6">
        <v>41487</v>
      </c>
      <c r="B165">
        <v>66.191191191191194</v>
      </c>
      <c r="C165">
        <v>100.80359264506183</v>
      </c>
      <c r="D165">
        <v>2.206373039706373</v>
      </c>
      <c r="E165">
        <v>2.293626960293627</v>
      </c>
      <c r="F165" s="12">
        <v>118008.60706328746</v>
      </c>
      <c r="G165">
        <v>159</v>
      </c>
      <c r="H165">
        <v>71</v>
      </c>
      <c r="I165" s="12">
        <v>118008.60706328746</v>
      </c>
      <c r="J165" s="12">
        <v>8378611.1014934098</v>
      </c>
    </row>
    <row r="166" spans="1:10" x14ac:dyDescent="0.2">
      <c r="A166" s="6">
        <v>41518</v>
      </c>
      <c r="B166">
        <v>54.119941491955146</v>
      </c>
      <c r="C166">
        <v>93.597031667169759</v>
      </c>
      <c r="D166">
        <v>1.8039980497318382</v>
      </c>
      <c r="E166">
        <v>2.6960019502681618</v>
      </c>
      <c r="F166" s="12">
        <v>122524.66751917981</v>
      </c>
      <c r="G166">
        <v>160</v>
      </c>
      <c r="H166">
        <v>82</v>
      </c>
      <c r="I166" s="12">
        <v>122524.66751917981</v>
      </c>
      <c r="J166" s="12">
        <v>10047022.736572744</v>
      </c>
    </row>
    <row r="167" spans="1:10" x14ac:dyDescent="0.2">
      <c r="A167" s="6">
        <v>41548</v>
      </c>
      <c r="B167">
        <v>67.16478190630049</v>
      </c>
      <c r="C167">
        <v>83.56535139921435</v>
      </c>
      <c r="D167">
        <v>2.2388260635433497</v>
      </c>
      <c r="E167">
        <v>2.2611739364566503</v>
      </c>
      <c r="F167" s="12">
        <v>100026.41138792312</v>
      </c>
      <c r="G167">
        <v>161</v>
      </c>
      <c r="H167">
        <v>21</v>
      </c>
      <c r="I167" s="12">
        <v>100026.41138792312</v>
      </c>
      <c r="J167" s="12">
        <v>2100554.6391463852</v>
      </c>
    </row>
    <row r="168" spans="1:10" x14ac:dyDescent="0.2">
      <c r="A168" s="6">
        <v>41579</v>
      </c>
      <c r="B168">
        <v>121.57832744405182</v>
      </c>
      <c r="C168">
        <v>85.51778196058477</v>
      </c>
      <c r="D168">
        <v>4.0526109148017273</v>
      </c>
      <c r="E168">
        <v>0.4473890851982727</v>
      </c>
      <c r="F168" s="12">
        <v>22463.13815918512</v>
      </c>
      <c r="G168">
        <v>162</v>
      </c>
      <c r="H168">
        <v>63</v>
      </c>
      <c r="I168" s="12">
        <v>22463.13815918512</v>
      </c>
      <c r="J168" s="12">
        <v>1415177.7040286625</v>
      </c>
    </row>
    <row r="169" spans="1:10" x14ac:dyDescent="0.2">
      <c r="A169" s="6">
        <v>41609</v>
      </c>
      <c r="B169">
        <v>92.926045016077168</v>
      </c>
      <c r="C169">
        <v>88.117716100388847</v>
      </c>
      <c r="D169">
        <v>3.097534833869239</v>
      </c>
      <c r="E169">
        <v>1.402465166130761</v>
      </c>
      <c r="F169" s="12">
        <v>83050.421459355537</v>
      </c>
      <c r="G169">
        <v>163</v>
      </c>
      <c r="H169">
        <v>89</v>
      </c>
      <c r="I169" s="12">
        <v>83050.421459355537</v>
      </c>
      <c r="J169" s="12">
        <v>7391487.5098826429</v>
      </c>
    </row>
    <row r="170" spans="1:10" x14ac:dyDescent="0.2">
      <c r="A170" s="6">
        <v>41640</v>
      </c>
      <c r="B170">
        <v>40.644171779141104</v>
      </c>
      <c r="C170">
        <v>73.770743138119499</v>
      </c>
      <c r="D170">
        <v>1.3548057259713702</v>
      </c>
      <c r="E170">
        <v>3.1451942740286301</v>
      </c>
      <c r="F170" s="12">
        <v>175610.83434824963</v>
      </c>
      <c r="G170">
        <v>164</v>
      </c>
      <c r="H170">
        <v>57</v>
      </c>
      <c r="I170" s="12">
        <v>175610.83434824963</v>
      </c>
      <c r="J170" s="12">
        <v>10009817.557850229</v>
      </c>
    </row>
    <row r="171" spans="1:10" x14ac:dyDescent="0.2">
      <c r="A171" s="6">
        <v>41671</v>
      </c>
      <c r="B171">
        <v>93.361635458519672</v>
      </c>
      <c r="C171">
        <v>78.299150516007572</v>
      </c>
      <c r="D171">
        <v>3.1120545152839889</v>
      </c>
      <c r="E171">
        <v>1.3879454847160111</v>
      </c>
      <c r="F171" s="12">
        <v>61711.447346855035</v>
      </c>
      <c r="G171">
        <v>165</v>
      </c>
      <c r="H171">
        <v>52</v>
      </c>
      <c r="I171" s="12">
        <v>61711.447346855035</v>
      </c>
      <c r="J171" s="12">
        <v>3208995.2620364618</v>
      </c>
    </row>
    <row r="172" spans="1:10" x14ac:dyDescent="0.2">
      <c r="A172" s="6">
        <v>41699</v>
      </c>
      <c r="B172">
        <v>114.11255411255412</v>
      </c>
      <c r="C172">
        <v>88.297919286107401</v>
      </c>
      <c r="D172">
        <v>3.8037518037518039</v>
      </c>
      <c r="E172">
        <v>0.69624819624819612</v>
      </c>
      <c r="F172" s="12">
        <v>32393.263752602565</v>
      </c>
      <c r="G172">
        <v>166</v>
      </c>
      <c r="H172">
        <v>4</v>
      </c>
      <c r="I172" s="12">
        <v>32393.263752602565</v>
      </c>
      <c r="J172" s="12">
        <v>129573.05501041026</v>
      </c>
    </row>
    <row r="173" spans="1:10" x14ac:dyDescent="0.2">
      <c r="A173" s="6">
        <v>41730</v>
      </c>
      <c r="B173">
        <v>129.35409457900806</v>
      </c>
      <c r="C173">
        <v>98.662804731558666</v>
      </c>
      <c r="D173">
        <v>4.311803152633602</v>
      </c>
      <c r="E173">
        <v>0.18819684736639797</v>
      </c>
      <c r="F173" s="12">
        <v>12381.7760681825</v>
      </c>
      <c r="G173">
        <v>167</v>
      </c>
      <c r="H173">
        <v>27</v>
      </c>
      <c r="I173" s="12">
        <v>12381.7760681825</v>
      </c>
      <c r="J173" s="12">
        <v>334307.95384092751</v>
      </c>
    </row>
    <row r="174" spans="1:10" x14ac:dyDescent="0.2">
      <c r="A174" s="6">
        <v>41760</v>
      </c>
      <c r="B174">
        <v>62.248222748815159</v>
      </c>
      <c r="C174">
        <v>88.774453949019218</v>
      </c>
      <c r="D174">
        <v>2.0749407582938386</v>
      </c>
      <c r="E174">
        <v>2.4250592417061614</v>
      </c>
      <c r="F174" s="12">
        <v>139869.70788293277</v>
      </c>
      <c r="G174">
        <v>168</v>
      </c>
      <c r="H174">
        <v>4</v>
      </c>
      <c r="I174" s="12">
        <v>139869.70788293277</v>
      </c>
      <c r="J174" s="12">
        <v>559478.83153173106</v>
      </c>
    </row>
    <row r="175" spans="1:10" x14ac:dyDescent="0.2">
      <c r="A175" s="6">
        <v>41791</v>
      </c>
      <c r="B175">
        <v>123.87370753323485</v>
      </c>
      <c r="C175">
        <v>93.932397701878827</v>
      </c>
      <c r="D175">
        <v>4.129123584441162</v>
      </c>
      <c r="E175">
        <v>0.37087641555883799</v>
      </c>
      <c r="F175" s="12">
        <v>19599.690950246717</v>
      </c>
      <c r="G175">
        <v>169</v>
      </c>
      <c r="H175">
        <v>45</v>
      </c>
      <c r="I175" s="12">
        <v>19599.690950246717</v>
      </c>
      <c r="J175" s="12">
        <v>881986.09276110225</v>
      </c>
    </row>
    <row r="176" spans="1:10" x14ac:dyDescent="0.2">
      <c r="A176" s="6">
        <v>41821</v>
      </c>
      <c r="B176">
        <v>80.547112462006069</v>
      </c>
      <c r="C176">
        <v>100.58288781568967</v>
      </c>
      <c r="D176">
        <v>2.6849037487335354</v>
      </c>
      <c r="E176">
        <v>1.8150962512664646</v>
      </c>
      <c r="F176" s="12">
        <v>105698.14510957969</v>
      </c>
      <c r="G176">
        <v>170</v>
      </c>
      <c r="H176">
        <v>86</v>
      </c>
      <c r="I176" s="12">
        <v>105698.14510957969</v>
      </c>
      <c r="J176" s="12">
        <v>9090040.4794238545</v>
      </c>
    </row>
    <row r="177" spans="1:10" x14ac:dyDescent="0.2">
      <c r="A177" s="6">
        <v>41852</v>
      </c>
      <c r="B177">
        <v>66.366366366366364</v>
      </c>
      <c r="C177">
        <v>96.083676300330765</v>
      </c>
      <c r="D177">
        <v>2.2122122122122123</v>
      </c>
      <c r="E177">
        <v>2.2877877877877877</v>
      </c>
      <c r="F177" s="12">
        <v>116352.60105904876</v>
      </c>
      <c r="G177">
        <v>171</v>
      </c>
      <c r="H177">
        <v>30</v>
      </c>
      <c r="I177" s="12">
        <v>116352.60105904876</v>
      </c>
      <c r="J177" s="12">
        <v>3490578.0317714629</v>
      </c>
    </row>
    <row r="178" spans="1:10" x14ac:dyDescent="0.2">
      <c r="A178" s="6">
        <v>41883</v>
      </c>
      <c r="B178">
        <v>75.475377864456377</v>
      </c>
      <c r="C178">
        <v>89.644146925647817</v>
      </c>
      <c r="D178">
        <v>2.5158459288152124</v>
      </c>
      <c r="E178">
        <v>1.9841540711847876</v>
      </c>
      <c r="F178" s="12">
        <v>96736.052220536469</v>
      </c>
      <c r="G178">
        <v>172</v>
      </c>
      <c r="H178">
        <v>32</v>
      </c>
      <c r="I178" s="12">
        <v>96736.052220536469</v>
      </c>
      <c r="J178" s="12">
        <v>3095553.671057167</v>
      </c>
    </row>
    <row r="179" spans="1:10" x14ac:dyDescent="0.2">
      <c r="A179" s="6">
        <v>41913</v>
      </c>
      <c r="B179">
        <v>67.063812600969314</v>
      </c>
      <c r="C179">
        <v>79.262433262641352</v>
      </c>
      <c r="D179">
        <v>2.2354604200323105</v>
      </c>
      <c r="E179">
        <v>2.2645395799676895</v>
      </c>
      <c r="F179" s="12">
        <v>138304.23911696312</v>
      </c>
      <c r="G179">
        <v>173</v>
      </c>
      <c r="H179">
        <v>86</v>
      </c>
      <c r="I179" s="12">
        <v>138304.23911696312</v>
      </c>
      <c r="J179" s="12">
        <v>11894164.564058827</v>
      </c>
    </row>
    <row r="180" spans="1:10" x14ac:dyDescent="0.2">
      <c r="A180" s="6">
        <v>41944</v>
      </c>
      <c r="B180">
        <v>117.17314487632508</v>
      </c>
      <c r="C180">
        <v>88.416586950559676</v>
      </c>
      <c r="D180">
        <v>3.9057714958775027</v>
      </c>
      <c r="E180">
        <v>0.59422850412249728</v>
      </c>
      <c r="F180" s="12">
        <v>28137.678674018134</v>
      </c>
      <c r="G180">
        <v>174</v>
      </c>
      <c r="H180">
        <v>68</v>
      </c>
      <c r="I180" s="12">
        <v>28137.678674018134</v>
      </c>
      <c r="J180" s="12">
        <v>1913362.1498332331</v>
      </c>
    </row>
    <row r="181" spans="1:10" x14ac:dyDescent="0.2">
      <c r="A181" s="6">
        <v>41974</v>
      </c>
      <c r="B181">
        <v>112.80814576634512</v>
      </c>
      <c r="C181">
        <v>86.572326656078062</v>
      </c>
      <c r="D181">
        <v>3.7602715255448373</v>
      </c>
      <c r="E181">
        <v>0.73972847445516265</v>
      </c>
      <c r="F181" s="12">
        <v>48894.325765821639</v>
      </c>
      <c r="G181">
        <v>175</v>
      </c>
      <c r="H181">
        <v>87</v>
      </c>
      <c r="I181" s="12">
        <v>48894.325765821639</v>
      </c>
      <c r="J181" s="12">
        <v>4253806.341626483</v>
      </c>
    </row>
    <row r="182" spans="1:10" x14ac:dyDescent="0.2">
      <c r="A182" s="6">
        <v>42005</v>
      </c>
      <c r="B182">
        <v>301.53374233128835</v>
      </c>
      <c r="C182">
        <v>123.40343163429175</v>
      </c>
      <c r="D182">
        <v>10.051124744376278</v>
      </c>
      <c r="E182">
        <v>-5.5511247443762777</v>
      </c>
      <c r="F182" s="12">
        <v>-296013.90577944886</v>
      </c>
      <c r="G182">
        <v>176</v>
      </c>
      <c r="H182">
        <v>74</v>
      </c>
      <c r="I182" s="12">
        <v>-296013.90577944886</v>
      </c>
      <c r="J182" s="12">
        <v>-21905029.027679216</v>
      </c>
    </row>
    <row r="183" spans="1:10" x14ac:dyDescent="0.2">
      <c r="A183" s="6">
        <v>42036</v>
      </c>
      <c r="B183">
        <v>14.07019937836403</v>
      </c>
      <c r="C183">
        <v>114.68740380295804</v>
      </c>
      <c r="D183">
        <v>0.4690066459454677</v>
      </c>
      <c r="E183">
        <v>4.030993354054532</v>
      </c>
      <c r="F183" s="12">
        <v>194759.53403625067</v>
      </c>
      <c r="G183">
        <v>177</v>
      </c>
      <c r="H183">
        <v>56</v>
      </c>
      <c r="I183" s="12">
        <v>194759.53403625067</v>
      </c>
      <c r="J183" s="12">
        <v>10906533.906030037</v>
      </c>
    </row>
    <row r="184" spans="1:10" x14ac:dyDescent="0.2">
      <c r="A184" s="6">
        <v>42064</v>
      </c>
      <c r="B184">
        <v>97.575757575757578</v>
      </c>
      <c r="C184">
        <v>118.37080042150825</v>
      </c>
      <c r="D184">
        <v>3.2525252525252526</v>
      </c>
      <c r="E184">
        <v>1.2474747474747474</v>
      </c>
      <c r="F184" s="12">
        <v>68374.647737681225</v>
      </c>
      <c r="G184">
        <v>178</v>
      </c>
      <c r="H184">
        <v>83</v>
      </c>
      <c r="I184" s="12">
        <v>68374.647737681225</v>
      </c>
      <c r="J184" s="12">
        <v>5675095.7622275418</v>
      </c>
    </row>
    <row r="185" spans="1:10" x14ac:dyDescent="0.2">
      <c r="A185" s="6">
        <v>42095</v>
      </c>
      <c r="B185">
        <v>76.758938869665513</v>
      </c>
      <c r="C185">
        <v>119.98665479962428</v>
      </c>
      <c r="D185">
        <v>2.5586312956555171</v>
      </c>
      <c r="E185">
        <v>1.9413687043444829</v>
      </c>
      <c r="F185" s="12">
        <v>119221.43771441083</v>
      </c>
      <c r="G185">
        <v>179</v>
      </c>
      <c r="H185">
        <v>5</v>
      </c>
      <c r="I185" s="12">
        <v>119221.43771441083</v>
      </c>
      <c r="J185" s="12">
        <v>596107.18857205415</v>
      </c>
    </row>
    <row r="186" spans="1:10" x14ac:dyDescent="0.2">
      <c r="A186" s="6">
        <v>42125</v>
      </c>
      <c r="B186">
        <v>57.153436018957343</v>
      </c>
      <c r="C186">
        <v>109.983369990063</v>
      </c>
      <c r="D186">
        <v>1.9051145339652449</v>
      </c>
      <c r="E186">
        <v>2.5948854660347553</v>
      </c>
      <c r="F186" s="12">
        <v>142452.46508178636</v>
      </c>
      <c r="G186">
        <v>180</v>
      </c>
      <c r="H186">
        <v>81</v>
      </c>
      <c r="I186" s="12">
        <v>142452.46508178636</v>
      </c>
      <c r="J186" s="12">
        <v>11538649.671624696</v>
      </c>
    </row>
    <row r="187" spans="1:10" x14ac:dyDescent="0.2">
      <c r="A187" s="6">
        <v>42156</v>
      </c>
      <c r="B187">
        <v>90.823485967503686</v>
      </c>
      <c r="C187">
        <v>106.31926002358939</v>
      </c>
      <c r="D187">
        <v>3.0274495322501229</v>
      </c>
      <c r="E187">
        <v>1.4725504677498771</v>
      </c>
      <c r="F187" s="12">
        <v>88302.341982509839</v>
      </c>
      <c r="G187">
        <v>181</v>
      </c>
      <c r="H187">
        <v>51</v>
      </c>
      <c r="I187" s="12">
        <v>88302.341982509839</v>
      </c>
      <c r="J187" s="12">
        <v>4503419.4411080014</v>
      </c>
    </row>
    <row r="188" spans="1:10" x14ac:dyDescent="0.2">
      <c r="A188" s="6">
        <v>42186</v>
      </c>
      <c r="B188">
        <v>99.39209726443768</v>
      </c>
      <c r="C188">
        <v>72.628985845780974</v>
      </c>
      <c r="D188">
        <v>3.3130699088145894</v>
      </c>
      <c r="E188">
        <v>1.1869300911854106</v>
      </c>
      <c r="F188" s="12">
        <v>59295.020706451607</v>
      </c>
      <c r="G188">
        <v>182</v>
      </c>
      <c r="H188">
        <v>94</v>
      </c>
      <c r="I188" s="12">
        <v>59295.020706451607</v>
      </c>
      <c r="J188" s="12">
        <v>5573731.9464064511</v>
      </c>
    </row>
    <row r="189" spans="1:10" x14ac:dyDescent="0.2">
      <c r="A189" s="6">
        <v>42217</v>
      </c>
      <c r="B189">
        <v>69.51951951951952</v>
      </c>
      <c r="C189">
        <v>81.870539202640217</v>
      </c>
      <c r="D189">
        <v>2.3173173173173174</v>
      </c>
      <c r="E189">
        <v>2.1826826826826826</v>
      </c>
      <c r="F189" s="12">
        <v>107293.00275094406</v>
      </c>
      <c r="G189">
        <v>183</v>
      </c>
      <c r="H189">
        <v>92</v>
      </c>
      <c r="I189" s="12">
        <v>107293.00275094406</v>
      </c>
      <c r="J189" s="12">
        <v>9870956.2530868538</v>
      </c>
    </row>
    <row r="190" spans="1:10" x14ac:dyDescent="0.2">
      <c r="A190" s="6">
        <v>42248</v>
      </c>
      <c r="B190">
        <v>80.570453437347638</v>
      </c>
      <c r="C190">
        <v>79.03632184623855</v>
      </c>
      <c r="D190">
        <v>2.6856817812449214</v>
      </c>
      <c r="E190">
        <v>1.8143182187550786</v>
      </c>
      <c r="F190" s="12">
        <v>89599.058903759957</v>
      </c>
      <c r="G190">
        <v>184</v>
      </c>
      <c r="H190">
        <v>8</v>
      </c>
      <c r="I190" s="12">
        <v>89599.058903759957</v>
      </c>
      <c r="J190" s="12">
        <v>716792.47123007965</v>
      </c>
    </row>
    <row r="191" spans="1:10" x14ac:dyDescent="0.2">
      <c r="A191" s="6">
        <v>42278</v>
      </c>
      <c r="B191">
        <v>80.654281098546051</v>
      </c>
      <c r="C191">
        <v>79.685545551051987</v>
      </c>
      <c r="D191">
        <v>2.6884760366182019</v>
      </c>
      <c r="E191">
        <v>1.8115239633817981</v>
      </c>
      <c r="F191" s="12">
        <v>80801.042947134731</v>
      </c>
      <c r="G191">
        <v>185</v>
      </c>
      <c r="H191">
        <v>79</v>
      </c>
      <c r="I191" s="12">
        <v>80801.042947134731</v>
      </c>
      <c r="J191" s="12">
        <v>6383282.392823644</v>
      </c>
    </row>
    <row r="192" spans="1:10" x14ac:dyDescent="0.2">
      <c r="A192" s="6">
        <v>42309</v>
      </c>
      <c r="B192">
        <v>98.138987043580684</v>
      </c>
      <c r="C192">
        <v>86.516470721822543</v>
      </c>
      <c r="D192">
        <v>3.271299568119356</v>
      </c>
      <c r="E192">
        <v>1.228700431880644</v>
      </c>
      <c r="F192" s="12">
        <v>65758.29575833508</v>
      </c>
      <c r="G192">
        <v>186</v>
      </c>
      <c r="H192">
        <v>95</v>
      </c>
      <c r="I192" s="12">
        <v>65758.29575833508</v>
      </c>
      <c r="J192" s="12">
        <v>6247038.0970418323</v>
      </c>
    </row>
    <row r="193" spans="1:10" x14ac:dyDescent="0.2">
      <c r="A193" s="6">
        <v>42339</v>
      </c>
      <c r="B193">
        <v>96.623794212218655</v>
      </c>
      <c r="C193">
        <v>87.483188762608378</v>
      </c>
      <c r="D193">
        <v>3.2207931404072885</v>
      </c>
      <c r="E193">
        <v>1.2792068595927115</v>
      </c>
      <c r="F193" s="12">
        <v>72468.695009071263</v>
      </c>
      <c r="G193">
        <v>187</v>
      </c>
      <c r="H193">
        <v>80</v>
      </c>
      <c r="I193" s="12">
        <v>72468.695009071263</v>
      </c>
      <c r="J193" s="12">
        <v>5797495.6007257011</v>
      </c>
    </row>
    <row r="194" spans="1:10" x14ac:dyDescent="0.2">
      <c r="A194" s="6">
        <v>42370</v>
      </c>
      <c r="B194">
        <v>3.0674846625766872</v>
      </c>
      <c r="C194">
        <v>71.429086662298218</v>
      </c>
      <c r="D194">
        <v>0.10224948875255624</v>
      </c>
      <c r="E194">
        <v>4.3977505112474438</v>
      </c>
      <c r="F194" s="12">
        <v>275167.39769955643</v>
      </c>
      <c r="G194">
        <v>188</v>
      </c>
      <c r="H194">
        <v>80</v>
      </c>
      <c r="I194" s="12">
        <v>275167.39769955643</v>
      </c>
      <c r="J194" s="12">
        <v>22013391.815964513</v>
      </c>
    </row>
    <row r="195" spans="1:10" x14ac:dyDescent="0.2">
      <c r="A195" s="6">
        <v>42401</v>
      </c>
      <c r="B195">
        <v>46.680817729259836</v>
      </c>
      <c r="C195">
        <v>67.622636363921586</v>
      </c>
      <c r="D195">
        <v>1.5560272576419945</v>
      </c>
      <c r="E195">
        <v>2.9439727423580058</v>
      </c>
      <c r="F195" s="12">
        <v>185424.63573351756</v>
      </c>
      <c r="G195">
        <v>189</v>
      </c>
      <c r="H195">
        <v>72</v>
      </c>
      <c r="I195" s="12">
        <v>185424.63573351756</v>
      </c>
      <c r="J195" s="12">
        <v>13350573.772813264</v>
      </c>
    </row>
    <row r="196" spans="1:10" x14ac:dyDescent="0.2">
      <c r="A196" s="6">
        <v>42430</v>
      </c>
      <c r="B196">
        <v>100.25974025974025</v>
      </c>
      <c r="C196">
        <v>70.904184167653696</v>
      </c>
      <c r="D196">
        <v>3.3419913419913416</v>
      </c>
      <c r="E196">
        <v>1.1580086580086584</v>
      </c>
      <c r="F196" s="12">
        <v>67016.009037493801</v>
      </c>
      <c r="G196">
        <v>190</v>
      </c>
      <c r="H196">
        <v>25</v>
      </c>
      <c r="I196" s="12">
        <v>67016.009037493801</v>
      </c>
      <c r="J196" s="12">
        <v>1675400.2259373451</v>
      </c>
    </row>
    <row r="197" spans="1:10" x14ac:dyDescent="0.2">
      <c r="A197" s="6">
        <v>42461</v>
      </c>
      <c r="B197">
        <v>152.11457131872356</v>
      </c>
      <c r="C197">
        <v>82.814232537683282</v>
      </c>
      <c r="D197">
        <v>5.0704857106241183</v>
      </c>
      <c r="E197">
        <v>-0.57048571062411835</v>
      </c>
      <c r="F197" s="12">
        <v>-28392.103941428228</v>
      </c>
      <c r="G197">
        <v>191</v>
      </c>
      <c r="H197">
        <v>70</v>
      </c>
      <c r="I197" s="12">
        <v>-28392.103941428228</v>
      </c>
      <c r="J197" s="12">
        <v>-1987447.275899976</v>
      </c>
    </row>
    <row r="198" spans="1:10" x14ac:dyDescent="0.2">
      <c r="A198" s="6">
        <v>42491</v>
      </c>
      <c r="B198">
        <v>78.909952606635059</v>
      </c>
      <c r="C198">
        <v>79.609393464858996</v>
      </c>
      <c r="D198">
        <v>2.6303317535545019</v>
      </c>
      <c r="E198">
        <v>1.8696682464454981</v>
      </c>
      <c r="F198" s="12">
        <v>108075.62393661869</v>
      </c>
      <c r="G198">
        <v>192</v>
      </c>
      <c r="H198">
        <v>70</v>
      </c>
      <c r="I198" s="12">
        <v>108075.62393661869</v>
      </c>
      <c r="J198" s="12">
        <v>7565293.6755633084</v>
      </c>
    </row>
    <row r="199" spans="1:10" x14ac:dyDescent="0.2">
      <c r="A199" s="6">
        <v>42522</v>
      </c>
      <c r="B199">
        <v>60.819793205317573</v>
      </c>
      <c r="C199">
        <v>73.642059963708832</v>
      </c>
      <c r="D199">
        <v>2.0273264401772524</v>
      </c>
      <c r="E199">
        <v>2.4726735598227476</v>
      </c>
      <c r="F199" s="12">
        <v>119446.01927530533</v>
      </c>
      <c r="G199">
        <v>193</v>
      </c>
      <c r="H199">
        <v>90</v>
      </c>
      <c r="I199" s="12">
        <v>119446.01927530533</v>
      </c>
      <c r="J199" s="12">
        <v>10750141.73477748</v>
      </c>
    </row>
    <row r="200" spans="1:10" x14ac:dyDescent="0.2">
      <c r="A200" s="6">
        <v>42552</v>
      </c>
      <c r="B200">
        <v>89.795918367346928</v>
      </c>
      <c r="C200">
        <v>88.09679891450385</v>
      </c>
      <c r="D200">
        <v>2.9931972789115644</v>
      </c>
      <c r="E200">
        <v>1.5068027210884356</v>
      </c>
      <c r="F200" s="12">
        <v>78616.289584951708</v>
      </c>
      <c r="G200">
        <v>194</v>
      </c>
      <c r="H200">
        <v>99</v>
      </c>
      <c r="I200" s="12">
        <v>78616.289584951708</v>
      </c>
      <c r="J200" s="12">
        <v>7783012.6689102193</v>
      </c>
    </row>
    <row r="201" spans="1:10" x14ac:dyDescent="0.2">
      <c r="A201" s="6">
        <v>42583</v>
      </c>
      <c r="B201">
        <v>166.39139139139138</v>
      </c>
      <c r="C201">
        <v>108.04856119152579</v>
      </c>
      <c r="D201">
        <v>5.5463797130463792</v>
      </c>
      <c r="E201">
        <v>-1.0463797130463792</v>
      </c>
      <c r="F201" s="12">
        <v>-54247.218124692692</v>
      </c>
      <c r="G201">
        <v>195</v>
      </c>
      <c r="H201">
        <v>50</v>
      </c>
      <c r="I201" s="12">
        <v>-54247.218124692692</v>
      </c>
      <c r="J201" s="12">
        <v>-2712360.9062346346</v>
      </c>
    </row>
    <row r="202" spans="1:10" x14ac:dyDescent="0.2">
      <c r="A202" s="6">
        <v>42614</v>
      </c>
      <c r="B202">
        <v>95.538761579717217</v>
      </c>
      <c r="C202">
        <v>107.26173141152195</v>
      </c>
      <c r="D202">
        <v>3.1846253859905738</v>
      </c>
      <c r="E202">
        <v>1.3153746140094262</v>
      </c>
      <c r="F202" s="12">
        <v>67557.787132769678</v>
      </c>
      <c r="G202">
        <v>196</v>
      </c>
      <c r="H202">
        <v>61</v>
      </c>
      <c r="I202" s="12">
        <v>67557.787132769678</v>
      </c>
      <c r="J202" s="12">
        <v>4121025.0150989504</v>
      </c>
    </row>
    <row r="203" spans="1:10" x14ac:dyDescent="0.2">
      <c r="A203" s="6">
        <v>42644</v>
      </c>
      <c r="B203">
        <v>84.00646203554119</v>
      </c>
      <c r="C203">
        <v>95.910379864324895</v>
      </c>
      <c r="D203">
        <v>2.8002154011847065</v>
      </c>
      <c r="E203">
        <v>1.6997845988152935</v>
      </c>
      <c r="F203" s="12">
        <v>102726.21408784937</v>
      </c>
      <c r="G203">
        <v>197</v>
      </c>
      <c r="H203">
        <v>88</v>
      </c>
      <c r="I203" s="12">
        <v>102726.21408784937</v>
      </c>
      <c r="J203" s="12">
        <v>9039906.8397307433</v>
      </c>
    </row>
    <row r="204" spans="1:10" x14ac:dyDescent="0.2">
      <c r="A204" s="6">
        <v>42675</v>
      </c>
      <c r="B204">
        <v>135.7597173144876</v>
      </c>
      <c r="C204">
        <v>105.38534064896699</v>
      </c>
      <c r="D204">
        <v>4.5253239104829204</v>
      </c>
      <c r="E204">
        <v>-2.5323910482920375E-2</v>
      </c>
      <c r="F204" s="12">
        <v>-1251.7975311349412</v>
      </c>
      <c r="G204">
        <v>198</v>
      </c>
      <c r="H204">
        <v>19</v>
      </c>
      <c r="I204" s="12">
        <v>-1251.7975311349412</v>
      </c>
      <c r="J204" s="12">
        <v>-23784.153091563883</v>
      </c>
    </row>
    <row r="205" spans="1:10" x14ac:dyDescent="0.2">
      <c r="A205" s="6">
        <v>42705</v>
      </c>
      <c r="B205">
        <v>268.32797427652736</v>
      </c>
      <c r="C205">
        <v>139.97003749416862</v>
      </c>
      <c r="D205">
        <v>8.944265809217578</v>
      </c>
      <c r="E205">
        <v>-4.444265809217578</v>
      </c>
      <c r="F205" s="12">
        <v>-248540.05592547313</v>
      </c>
      <c r="G205">
        <v>199</v>
      </c>
      <c r="H205">
        <v>76</v>
      </c>
      <c r="I205" s="12">
        <v>-248540.05592547313</v>
      </c>
      <c r="J205" s="12">
        <v>-18889044.250335958</v>
      </c>
    </row>
    <row r="206" spans="1:10" x14ac:dyDescent="0.2">
      <c r="A206" s="6">
        <v>42736</v>
      </c>
      <c r="B206">
        <v>100.61349693251532</v>
      </c>
      <c r="C206">
        <v>141.77296725503001</v>
      </c>
      <c r="D206">
        <v>3.353783231083844</v>
      </c>
      <c r="E206">
        <v>1.146216768916156</v>
      </c>
      <c r="F206" s="12">
        <v>61598.520349747007</v>
      </c>
      <c r="G206">
        <v>200</v>
      </c>
      <c r="H206">
        <v>65</v>
      </c>
      <c r="I206" s="12">
        <v>61598.520349747007</v>
      </c>
      <c r="J206" s="12">
        <v>4003903.8227335555</v>
      </c>
    </row>
    <row r="207" spans="1:10" x14ac:dyDescent="0.2">
      <c r="A207" s="6">
        <v>42767</v>
      </c>
      <c r="B207">
        <v>69.251762565385462</v>
      </c>
      <c r="C207">
        <v>125.58302911736234</v>
      </c>
      <c r="D207">
        <v>2.3083920855128488</v>
      </c>
      <c r="E207">
        <v>2.1916079144871512</v>
      </c>
      <c r="F207" s="12">
        <v>98090.289611015367</v>
      </c>
      <c r="G207">
        <v>201</v>
      </c>
      <c r="H207">
        <v>98</v>
      </c>
      <c r="I207" s="12">
        <v>98090.289611015367</v>
      </c>
      <c r="J207" s="12">
        <v>9612848.3818795066</v>
      </c>
    </row>
    <row r="208" spans="1:10" x14ac:dyDescent="0.2">
      <c r="A208" s="6">
        <v>42795</v>
      </c>
      <c r="B208">
        <v>164.32900432900433</v>
      </c>
      <c r="C208">
        <v>137.04806957557687</v>
      </c>
      <c r="D208">
        <v>5.4776334776334776</v>
      </c>
      <c r="E208">
        <v>-0.97763347763347763</v>
      </c>
      <c r="F208" s="12">
        <v>-63942.221320288088</v>
      </c>
      <c r="G208">
        <v>202</v>
      </c>
      <c r="H208">
        <v>47</v>
      </c>
      <c r="I208" s="12">
        <v>-63942.221320288088</v>
      </c>
      <c r="J208" s="12">
        <v>-3005284.4020535401</v>
      </c>
    </row>
    <row r="209" spans="1:10" x14ac:dyDescent="0.2">
      <c r="A209" s="6">
        <v>42826</v>
      </c>
      <c r="B209">
        <v>52.537485582468278</v>
      </c>
      <c r="C209">
        <v>131.8032401667314</v>
      </c>
      <c r="D209">
        <v>1.7512495194156092</v>
      </c>
      <c r="E209">
        <v>2.7487504805843908</v>
      </c>
      <c r="F209" s="12">
        <v>123091.24628329142</v>
      </c>
      <c r="G209">
        <v>203</v>
      </c>
      <c r="H209">
        <v>68</v>
      </c>
      <c r="I209" s="12">
        <v>123091.24628329142</v>
      </c>
      <c r="J209" s="12">
        <v>8370204.7472638162</v>
      </c>
    </row>
    <row r="210" spans="1:10" x14ac:dyDescent="0.2">
      <c r="A210" s="6">
        <v>42856</v>
      </c>
      <c r="B210">
        <v>118.86848341232226</v>
      </c>
      <c r="C210">
        <v>128.9880345163705</v>
      </c>
      <c r="D210">
        <v>3.9622827804107419</v>
      </c>
      <c r="E210">
        <v>0.53771721958925811</v>
      </c>
      <c r="F210" s="12">
        <v>28277.712182709412</v>
      </c>
      <c r="G210">
        <v>204</v>
      </c>
      <c r="H210">
        <v>87</v>
      </c>
      <c r="I210" s="12">
        <v>28277.712182709412</v>
      </c>
      <c r="J210" s="12">
        <v>2460160.9598957188</v>
      </c>
    </row>
    <row r="211" spans="1:10" x14ac:dyDescent="0.2">
      <c r="A211" s="6">
        <v>42887</v>
      </c>
      <c r="B211">
        <v>99.335302806499257</v>
      </c>
      <c r="C211">
        <v>100.82258927136581</v>
      </c>
      <c r="D211">
        <v>3.3111767602166418</v>
      </c>
      <c r="E211">
        <v>1.1888232397833582</v>
      </c>
      <c r="F211" s="12">
        <v>56421.087527815667</v>
      </c>
      <c r="G211">
        <v>205</v>
      </c>
      <c r="H211">
        <v>16</v>
      </c>
      <c r="I211" s="12">
        <v>56421.087527815667</v>
      </c>
      <c r="J211" s="12">
        <v>902737.40044505068</v>
      </c>
    </row>
    <row r="212" spans="1:10" x14ac:dyDescent="0.2">
      <c r="A212" s="6">
        <v>42917</v>
      </c>
      <c r="B212">
        <v>74.880590534085968</v>
      </c>
      <c r="C212">
        <v>96.53377153829426</v>
      </c>
      <c r="D212">
        <v>2.4960196844695322</v>
      </c>
      <c r="E212">
        <v>2.0039803155304678</v>
      </c>
      <c r="F212" s="12">
        <v>108098.45796862368</v>
      </c>
      <c r="G212">
        <v>206</v>
      </c>
      <c r="H212">
        <v>51</v>
      </c>
      <c r="I212" s="12">
        <v>108098.45796862368</v>
      </c>
      <c r="J212" s="12">
        <v>5513021.3563998081</v>
      </c>
    </row>
    <row r="213" spans="1:10" x14ac:dyDescent="0.2">
      <c r="A213" s="6">
        <v>42948</v>
      </c>
      <c r="B213">
        <v>85.860860860860853</v>
      </c>
      <c r="C213">
        <v>99.301954587540152</v>
      </c>
      <c r="D213">
        <v>2.8620286953620284</v>
      </c>
      <c r="E213">
        <v>1.6379713046379716</v>
      </c>
      <c r="F213" s="12">
        <v>105757.84811648932</v>
      </c>
      <c r="G213">
        <v>207</v>
      </c>
      <c r="H213">
        <v>43</v>
      </c>
      <c r="I213" s="12">
        <v>105757.84811648932</v>
      </c>
      <c r="J213" s="12">
        <v>4547587.4690090409</v>
      </c>
    </row>
    <row r="214" spans="1:10" x14ac:dyDescent="0.2">
      <c r="A214" s="6">
        <v>42979</v>
      </c>
      <c r="B214">
        <v>74.037055095075573</v>
      </c>
      <c r="C214">
        <v>84.253296381885363</v>
      </c>
      <c r="D214">
        <v>2.4679018365025192</v>
      </c>
      <c r="E214">
        <v>2.0320981634974808</v>
      </c>
      <c r="F214" s="12">
        <v>92449.603534931666</v>
      </c>
      <c r="G214">
        <v>208</v>
      </c>
      <c r="H214">
        <v>58</v>
      </c>
      <c r="I214" s="12">
        <v>92449.603534931666</v>
      </c>
      <c r="J214" s="12">
        <v>5362077.0050260369</v>
      </c>
    </row>
    <row r="215" spans="1:10" x14ac:dyDescent="0.2">
      <c r="A215" s="6">
        <v>43009</v>
      </c>
      <c r="B215">
        <v>107.57269789983846</v>
      </c>
      <c r="C215">
        <v>93.425831768113724</v>
      </c>
      <c r="D215">
        <v>3.5857565966612821</v>
      </c>
      <c r="E215">
        <v>0.9142434033387179</v>
      </c>
      <c r="F215" s="12">
        <v>42495.790409844267</v>
      </c>
      <c r="G215">
        <v>209</v>
      </c>
      <c r="H215">
        <v>94</v>
      </c>
      <c r="I215" s="12">
        <v>42495.790409844267</v>
      </c>
      <c r="J215" s="12">
        <v>3994604.2985253609</v>
      </c>
    </row>
    <row r="216" spans="1:10" x14ac:dyDescent="0.2">
      <c r="A216" s="6">
        <v>43040</v>
      </c>
      <c r="B216">
        <v>127.77385159010601</v>
      </c>
      <c r="C216">
        <v>94.910059797744353</v>
      </c>
      <c r="D216">
        <v>4.259128386336867</v>
      </c>
      <c r="E216">
        <v>0.24087161366313303</v>
      </c>
      <c r="F216" s="12">
        <v>14961.425748988131</v>
      </c>
      <c r="G216">
        <v>210</v>
      </c>
      <c r="H216">
        <v>90</v>
      </c>
      <c r="I216" s="12">
        <v>14961.425748988131</v>
      </c>
      <c r="J216" s="12">
        <v>1346528.3174089319</v>
      </c>
    </row>
    <row r="217" spans="1:10" x14ac:dyDescent="0.2">
      <c r="A217" s="6">
        <v>43070</v>
      </c>
      <c r="B217">
        <v>43.408360128617367</v>
      </c>
      <c r="C217">
        <v>85.588902684764037</v>
      </c>
      <c r="D217">
        <v>1.446945337620579</v>
      </c>
      <c r="E217">
        <v>3.053054662379421</v>
      </c>
      <c r="F217" s="12">
        <v>148169.87491316363</v>
      </c>
      <c r="G217">
        <v>211</v>
      </c>
      <c r="H217">
        <v>27</v>
      </c>
      <c r="I217" s="12">
        <v>148169.87491316363</v>
      </c>
      <c r="J217" s="12">
        <v>4000586.6226554178</v>
      </c>
    </row>
    <row r="218" spans="1:10" x14ac:dyDescent="0.2">
      <c r="A218" s="6">
        <v>43101</v>
      </c>
      <c r="B218">
        <v>184.8159509202454</v>
      </c>
      <c r="C218">
        <v>103.91146274912394</v>
      </c>
      <c r="D218">
        <v>6.1605316973415132</v>
      </c>
      <c r="E218">
        <v>-1.6605316973415132</v>
      </c>
      <c r="F218" s="12">
        <v>-109040.35956166493</v>
      </c>
      <c r="G218">
        <v>212</v>
      </c>
      <c r="H218">
        <v>92</v>
      </c>
      <c r="I218" s="12">
        <v>-109040.35956166493</v>
      </c>
      <c r="J218" s="12">
        <v>-10031713.079673173</v>
      </c>
    </row>
    <row r="219" spans="1:10" x14ac:dyDescent="0.2">
      <c r="A219" s="6">
        <v>43132</v>
      </c>
      <c r="B219">
        <v>5.49617163217345</v>
      </c>
      <c r="C219">
        <v>90.517347877676045</v>
      </c>
      <c r="D219">
        <v>0.18320572107244834</v>
      </c>
      <c r="E219">
        <v>4.316794278927552</v>
      </c>
      <c r="F219" s="12">
        <v>245709.78455985032</v>
      </c>
      <c r="G219">
        <v>213</v>
      </c>
      <c r="H219">
        <v>99</v>
      </c>
      <c r="I219" s="12">
        <v>245709.78455985032</v>
      </c>
      <c r="J219" s="12">
        <v>24325268.671425182</v>
      </c>
    </row>
    <row r="220" spans="1:10" x14ac:dyDescent="0.2">
      <c r="A220" s="6">
        <v>43160</v>
      </c>
      <c r="B220">
        <v>65.064935064935071</v>
      </c>
      <c r="C220">
        <v>89.02199453931928</v>
      </c>
      <c r="D220">
        <v>2.168831168831169</v>
      </c>
      <c r="E220">
        <v>2.331168831168831</v>
      </c>
      <c r="F220" s="12">
        <v>123147.58535139865</v>
      </c>
      <c r="G220">
        <v>214</v>
      </c>
      <c r="H220">
        <v>37</v>
      </c>
      <c r="I220" s="12">
        <v>123147.58535139865</v>
      </c>
      <c r="J220" s="12">
        <v>4556460.6580017498</v>
      </c>
    </row>
    <row r="221" spans="1:10" x14ac:dyDescent="0.2">
      <c r="A221" s="6">
        <v>43191</v>
      </c>
      <c r="B221">
        <v>88.77354863514033</v>
      </c>
      <c r="C221">
        <v>85.888802995202937</v>
      </c>
      <c r="D221">
        <v>2.9591182878380109</v>
      </c>
      <c r="E221">
        <v>1.5408817121619891</v>
      </c>
      <c r="F221" s="12">
        <v>70828.806046522979</v>
      </c>
      <c r="G221">
        <v>215</v>
      </c>
      <c r="H221">
        <v>68</v>
      </c>
      <c r="I221" s="12">
        <v>70828.806046522979</v>
      </c>
      <c r="J221" s="12">
        <v>4816358.8111635623</v>
      </c>
    </row>
    <row r="222" spans="1:10" x14ac:dyDescent="0.2">
      <c r="A222" s="6">
        <v>43221</v>
      </c>
      <c r="B222">
        <v>87.722156398104246</v>
      </c>
      <c r="C222">
        <v>79.213520463202642</v>
      </c>
      <c r="D222">
        <v>2.9240718799368084</v>
      </c>
      <c r="E222">
        <v>1.5759281200631916</v>
      </c>
      <c r="F222" s="12">
        <v>82718.255522793159</v>
      </c>
      <c r="G222">
        <v>216</v>
      </c>
      <c r="H222">
        <v>53</v>
      </c>
      <c r="I222" s="12">
        <v>82718.255522793159</v>
      </c>
      <c r="J222" s="12">
        <v>4384067.5427080374</v>
      </c>
    </row>
    <row r="223" spans="1:10" x14ac:dyDescent="0.2">
      <c r="A223" s="6">
        <v>43252</v>
      </c>
      <c r="B223">
        <v>112.46307237813885</v>
      </c>
      <c r="C223">
        <v>90.722639171456208</v>
      </c>
      <c r="D223">
        <v>3.7487690792712951</v>
      </c>
      <c r="E223">
        <v>0.7512309207287049</v>
      </c>
      <c r="F223" s="12">
        <v>36576.638127125058</v>
      </c>
      <c r="G223">
        <v>217</v>
      </c>
      <c r="H223">
        <v>72</v>
      </c>
      <c r="I223" s="12">
        <v>36576.638127125058</v>
      </c>
      <c r="J223" s="12">
        <v>2633517.945153004</v>
      </c>
    </row>
    <row r="224" spans="1:10" x14ac:dyDescent="0.2">
      <c r="A224" s="6">
        <v>43282</v>
      </c>
      <c r="B224">
        <v>133.04385584020841</v>
      </c>
      <c r="C224">
        <v>82.093956658116724</v>
      </c>
      <c r="D224">
        <v>4.4347951946736135</v>
      </c>
      <c r="E224">
        <v>6.5204805326386506E-2</v>
      </c>
      <c r="F224" s="12">
        <v>3183.5136244608843</v>
      </c>
      <c r="G224">
        <v>218</v>
      </c>
      <c r="H224">
        <v>86</v>
      </c>
      <c r="I224" s="12">
        <v>3183.5136244608843</v>
      </c>
      <c r="J224" s="12">
        <v>273782.17170363606</v>
      </c>
    </row>
    <row r="225" spans="1:10" x14ac:dyDescent="0.2">
      <c r="A225" s="6">
        <v>43313</v>
      </c>
      <c r="B225">
        <v>122.47247247247249</v>
      </c>
      <c r="C225">
        <v>101.59000679816658</v>
      </c>
      <c r="D225">
        <v>4.0824157490824167</v>
      </c>
      <c r="E225">
        <v>0.41758425091758333</v>
      </c>
      <c r="F225" s="12">
        <v>23894.578324467959</v>
      </c>
      <c r="G225">
        <v>219</v>
      </c>
      <c r="H225">
        <v>84</v>
      </c>
      <c r="I225" s="12">
        <v>23894.578324467959</v>
      </c>
      <c r="J225" s="12">
        <v>2007144.5792553085</v>
      </c>
    </row>
    <row r="226" spans="1:10" x14ac:dyDescent="0.2">
      <c r="A226" s="6">
        <v>43344</v>
      </c>
      <c r="B226">
        <v>67.601170160897126</v>
      </c>
      <c r="C226">
        <v>102.01271264749359</v>
      </c>
      <c r="D226">
        <v>2.2533723386965709</v>
      </c>
      <c r="E226">
        <v>2.2466276613034291</v>
      </c>
      <c r="F226" s="12">
        <v>118728.57228729528</v>
      </c>
      <c r="G226">
        <v>220</v>
      </c>
      <c r="H226">
        <v>36</v>
      </c>
      <c r="I226" s="12">
        <v>118728.57228729528</v>
      </c>
      <c r="J226" s="12">
        <v>4274228.6023426298</v>
      </c>
    </row>
    <row r="227" spans="1:10" x14ac:dyDescent="0.2">
      <c r="A227" s="6">
        <v>43374</v>
      </c>
      <c r="B227">
        <v>110.37964458804524</v>
      </c>
      <c r="C227">
        <v>105.61372863964438</v>
      </c>
      <c r="D227">
        <v>3.6793214862681745</v>
      </c>
      <c r="E227">
        <v>0.82067851373182554</v>
      </c>
      <c r="F227" s="12">
        <v>45217.936106662375</v>
      </c>
      <c r="G227">
        <v>221</v>
      </c>
      <c r="H227">
        <v>2</v>
      </c>
      <c r="I227" s="12">
        <v>45217.936106662375</v>
      </c>
      <c r="J227" s="12">
        <v>90435.87221332475</v>
      </c>
    </row>
    <row r="228" spans="1:10" x14ac:dyDescent="0.2">
      <c r="A228" s="6">
        <v>43405</v>
      </c>
      <c r="B228">
        <v>57.173144876325082</v>
      </c>
      <c r="C228">
        <v>100.52222671934787</v>
      </c>
      <c r="D228">
        <v>1.9057714958775027</v>
      </c>
      <c r="E228">
        <v>2.5942285041224973</v>
      </c>
      <c r="F228" s="12">
        <v>146941.60492852225</v>
      </c>
      <c r="G228">
        <v>222</v>
      </c>
      <c r="H228">
        <v>21</v>
      </c>
      <c r="I228" s="12">
        <v>146941.60492852225</v>
      </c>
      <c r="J228" s="12">
        <v>3085773.7034989675</v>
      </c>
    </row>
    <row r="229" spans="1:10" x14ac:dyDescent="0.2">
      <c r="A229" s="6">
        <v>43435</v>
      </c>
      <c r="B229">
        <v>28.242229367631296</v>
      </c>
      <c r="C229">
        <v>86.485419550929961</v>
      </c>
      <c r="D229">
        <v>0.94140764558770984</v>
      </c>
      <c r="E229">
        <v>3.5585923544122902</v>
      </c>
      <c r="F229" s="12">
        <v>159514.56320805152</v>
      </c>
      <c r="G229">
        <v>223</v>
      </c>
      <c r="H229">
        <v>27</v>
      </c>
      <c r="I229" s="12">
        <v>159514.56320805152</v>
      </c>
      <c r="J229" s="12">
        <v>4306893.2066173907</v>
      </c>
    </row>
    <row r="230" spans="1:10" x14ac:dyDescent="0.2">
      <c r="A230" s="6">
        <v>43466</v>
      </c>
      <c r="B230">
        <v>36.196319018404907</v>
      </c>
      <c r="C230">
        <v>70.344163413962676</v>
      </c>
      <c r="D230">
        <v>1.2065439672801637</v>
      </c>
      <c r="E230">
        <v>3.2934560327198366</v>
      </c>
      <c r="F230" s="12">
        <v>189474.5715268073</v>
      </c>
      <c r="G230">
        <v>224</v>
      </c>
      <c r="H230">
        <v>91</v>
      </c>
      <c r="I230" s="12">
        <v>189474.5715268073</v>
      </c>
      <c r="J230" s="12">
        <v>17242186.008939464</v>
      </c>
    </row>
    <row r="231" spans="1:10" x14ac:dyDescent="0.2">
      <c r="A231" s="6">
        <v>43497</v>
      </c>
      <c r="B231">
        <v>8.7205923230485407</v>
      </c>
      <c r="C231">
        <v>51.385516722392026</v>
      </c>
      <c r="D231">
        <v>0.29068641076828466</v>
      </c>
      <c r="E231">
        <v>4.2093135892317157</v>
      </c>
      <c r="F231" s="12">
        <v>191306.32224216944</v>
      </c>
      <c r="G231">
        <v>225</v>
      </c>
      <c r="H231">
        <v>81</v>
      </c>
      <c r="I231" s="12">
        <v>191306.32224216944</v>
      </c>
      <c r="J231" s="12">
        <v>15495812.101615725</v>
      </c>
    </row>
    <row r="232" spans="1:10" x14ac:dyDescent="0.2">
      <c r="A232" s="6">
        <v>43525</v>
      </c>
      <c r="B232">
        <v>65.064935064935071</v>
      </c>
      <c r="C232">
        <v>50.962810873065024</v>
      </c>
      <c r="D232">
        <v>2.168831168831169</v>
      </c>
      <c r="E232">
        <v>2.331168831168831</v>
      </c>
      <c r="F232" s="12">
        <v>142008.11879992028</v>
      </c>
      <c r="G232">
        <v>226</v>
      </c>
      <c r="H232">
        <v>80</v>
      </c>
      <c r="I232" s="12">
        <v>142008.11879992028</v>
      </c>
      <c r="J232" s="12">
        <v>11360649.503993623</v>
      </c>
    </row>
    <row r="233" spans="1:10" x14ac:dyDescent="0.2">
      <c r="A233" s="6">
        <v>43556</v>
      </c>
      <c r="B233">
        <v>103.51787773933101</v>
      </c>
      <c r="C233">
        <v>49.819183064945982</v>
      </c>
      <c r="D233">
        <v>3.4505959246443672</v>
      </c>
      <c r="E233">
        <v>1.0494040753556328</v>
      </c>
      <c r="F233" s="12">
        <v>52517.119409267412</v>
      </c>
      <c r="G233">
        <v>227</v>
      </c>
      <c r="H233">
        <v>67</v>
      </c>
      <c r="I233" s="12">
        <v>52517.119409267412</v>
      </c>
      <c r="J233" s="12">
        <v>3518647.0004209168</v>
      </c>
    </row>
    <row r="234" spans="1:10" x14ac:dyDescent="0.2">
      <c r="A234" s="6">
        <v>43586</v>
      </c>
      <c r="B234">
        <v>107.18305687203791</v>
      </c>
      <c r="C234">
        <v>58.154168397564796</v>
      </c>
      <c r="D234">
        <v>3.5727685624012637</v>
      </c>
      <c r="E234">
        <v>0.92723143759873627</v>
      </c>
      <c r="F234" s="12">
        <v>46754.125043731656</v>
      </c>
      <c r="G234">
        <v>228</v>
      </c>
      <c r="H234">
        <v>91</v>
      </c>
      <c r="I234" s="12">
        <v>46754.125043731656</v>
      </c>
      <c r="J234" s="12">
        <v>4254625.3789795805</v>
      </c>
    </row>
    <row r="235" spans="1:10" x14ac:dyDescent="0.2">
      <c r="A235" s="6">
        <v>43617</v>
      </c>
      <c r="B235">
        <v>84.213441654357453</v>
      </c>
      <c r="C235">
        <v>67.482703778685817</v>
      </c>
      <c r="D235">
        <v>2.807114721811915</v>
      </c>
      <c r="E235">
        <v>1.692885278188085</v>
      </c>
      <c r="F235" s="12">
        <v>99633.611404670781</v>
      </c>
      <c r="G235">
        <v>229</v>
      </c>
      <c r="H235">
        <v>100</v>
      </c>
      <c r="I235" s="12">
        <v>99633.611404670781</v>
      </c>
      <c r="J235" s="12">
        <v>9963361.1404670775</v>
      </c>
    </row>
    <row r="236" spans="1:10" x14ac:dyDescent="0.2">
      <c r="A236" s="6">
        <v>43647</v>
      </c>
      <c r="B236">
        <v>119.1272253582284</v>
      </c>
      <c r="C236">
        <v>81.304521501989726</v>
      </c>
      <c r="D236">
        <v>3.9709075119409465</v>
      </c>
      <c r="E236">
        <v>0.52909248805905351</v>
      </c>
      <c r="F236" s="12">
        <v>33622.334332916449</v>
      </c>
      <c r="G236">
        <v>230</v>
      </c>
      <c r="H236">
        <v>96</v>
      </c>
      <c r="I236" s="12">
        <v>33622.334332916449</v>
      </c>
      <c r="J236" s="12">
        <v>3227744.0959599791</v>
      </c>
    </row>
    <row r="237" spans="1:10" x14ac:dyDescent="0.2">
      <c r="A237" s="6">
        <v>43678</v>
      </c>
      <c r="B237">
        <v>105.18018018018017</v>
      </c>
      <c r="C237">
        <v>97.381119478178334</v>
      </c>
      <c r="D237">
        <v>3.5060060060060056</v>
      </c>
      <c r="E237">
        <v>0.99399399399399435</v>
      </c>
      <c r="F237" s="12">
        <v>64681.036631419083</v>
      </c>
      <c r="G237">
        <v>231</v>
      </c>
      <c r="H237">
        <v>81</v>
      </c>
      <c r="I237" s="12">
        <v>64681.036631419083</v>
      </c>
      <c r="J237" s="12">
        <v>5239163.9671449456</v>
      </c>
    </row>
    <row r="238" spans="1:10" x14ac:dyDescent="0.2">
      <c r="A238" s="6">
        <v>43709</v>
      </c>
      <c r="B238">
        <v>83.544612384202836</v>
      </c>
      <c r="C238">
        <v>100.4610656980563</v>
      </c>
      <c r="D238">
        <v>2.7848204128067611</v>
      </c>
      <c r="E238">
        <v>1.7151795871932389</v>
      </c>
      <c r="F238" s="12">
        <v>110310.38970885052</v>
      </c>
      <c r="G238">
        <v>232</v>
      </c>
      <c r="H238">
        <v>63</v>
      </c>
      <c r="I238" s="12">
        <v>110310.38970885052</v>
      </c>
      <c r="J238" s="12">
        <v>6949554.5516575826</v>
      </c>
    </row>
    <row r="239" spans="1:10" x14ac:dyDescent="0.2">
      <c r="A239" s="6">
        <v>43739</v>
      </c>
      <c r="B239">
        <v>87.621163166397423</v>
      </c>
      <c r="C239">
        <v>97.811613269234044</v>
      </c>
      <c r="D239">
        <v>2.9207054388799141</v>
      </c>
      <c r="E239">
        <v>1.5792945611200859</v>
      </c>
      <c r="F239" s="12">
        <v>99141.523011561992</v>
      </c>
      <c r="G239">
        <v>233</v>
      </c>
      <c r="H239">
        <v>35</v>
      </c>
      <c r="I239" s="12">
        <v>99141.523011561992</v>
      </c>
      <c r="J239" s="12">
        <v>3469953.3054046696</v>
      </c>
    </row>
    <row r="240" spans="1:10" x14ac:dyDescent="0.2">
      <c r="A240" s="6">
        <v>43770</v>
      </c>
      <c r="B240">
        <v>79.481743227326263</v>
      </c>
      <c r="C240">
        <v>93.194727661782096</v>
      </c>
      <c r="D240">
        <v>2.6493914409108754</v>
      </c>
      <c r="E240">
        <v>1.8506085590891246</v>
      </c>
      <c r="F240" s="12">
        <v>113545.03049494332</v>
      </c>
      <c r="G240">
        <v>234</v>
      </c>
      <c r="H240">
        <v>9</v>
      </c>
      <c r="I240" s="12">
        <v>113545.03049494332</v>
      </c>
      <c r="J240" s="12">
        <v>1021905.2744544898</v>
      </c>
    </row>
    <row r="241" spans="1:10" x14ac:dyDescent="0.2">
      <c r="A241" s="6">
        <v>43800</v>
      </c>
      <c r="B241">
        <v>74.544480171489823</v>
      </c>
      <c r="C241">
        <v>91.583234081304155</v>
      </c>
      <c r="D241">
        <v>2.4848160057163273</v>
      </c>
      <c r="E241">
        <v>2.0151839942836727</v>
      </c>
      <c r="F241" s="12">
        <v>119344.81856404907</v>
      </c>
      <c r="G241">
        <v>235</v>
      </c>
      <c r="H241">
        <v>86</v>
      </c>
      <c r="I241" s="12">
        <v>119344.81856404907</v>
      </c>
      <c r="J241" s="12">
        <v>10263654.396508221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1777-C417-3443-999E-5A798D44CEBA}">
  <dimension ref="A1:J241"/>
  <sheetViews>
    <sheetView workbookViewId="0">
      <selection activeCell="G13" sqref="G13"/>
    </sheetView>
  </sheetViews>
  <sheetFormatPr baseColWidth="10" defaultRowHeight="15" x14ac:dyDescent="0.2"/>
  <cols>
    <col min="9" max="9" width="11" bestFit="1" customWidth="1"/>
    <col min="10" max="10" width="12.5" bestFit="1" customWidth="1"/>
  </cols>
  <sheetData>
    <row r="1" spans="1:10" x14ac:dyDescent="0.2">
      <c r="B1" t="s">
        <v>9</v>
      </c>
      <c r="C1" t="s">
        <v>24</v>
      </c>
      <c r="D1" t="s">
        <v>11</v>
      </c>
      <c r="E1" t="s">
        <v>12</v>
      </c>
      <c r="F1" t="s">
        <v>13</v>
      </c>
      <c r="H1" t="s">
        <v>14</v>
      </c>
      <c r="I1" t="s">
        <v>15</v>
      </c>
      <c r="J1" t="s">
        <v>16</v>
      </c>
    </row>
    <row r="2" spans="1:10" x14ac:dyDescent="0.2">
      <c r="A2" s="6">
        <v>36526</v>
      </c>
      <c r="B2">
        <v>98.159509202453989</v>
      </c>
    </row>
    <row r="3" spans="1:10" x14ac:dyDescent="0.2">
      <c r="A3" s="6">
        <v>36557</v>
      </c>
      <c r="B3">
        <v>120.10967073509713</v>
      </c>
    </row>
    <row r="4" spans="1:10" x14ac:dyDescent="0.2">
      <c r="A4" s="6">
        <v>36586</v>
      </c>
      <c r="B4">
        <v>45.108225108225106</v>
      </c>
    </row>
    <row r="5" spans="1:10" x14ac:dyDescent="0.2">
      <c r="A5" s="6">
        <v>36617</v>
      </c>
      <c r="B5">
        <v>73.029603998462122</v>
      </c>
    </row>
    <row r="6" spans="1:10" x14ac:dyDescent="0.2">
      <c r="A6" s="6">
        <v>36647</v>
      </c>
      <c r="B6">
        <v>136.78909952606634</v>
      </c>
    </row>
    <row r="7" spans="1:10" x14ac:dyDescent="0.2">
      <c r="A7" s="6">
        <v>36678</v>
      </c>
      <c r="B7">
        <v>64.955686853766608</v>
      </c>
      <c r="C7">
        <v>89.691965904011866</v>
      </c>
      <c r="D7">
        <v>2.1651895617922201</v>
      </c>
      <c r="E7">
        <v>2.3348104382077799</v>
      </c>
      <c r="F7" s="12">
        <v>118307.85115951604</v>
      </c>
      <c r="G7">
        <v>1</v>
      </c>
      <c r="H7">
        <v>91</v>
      </c>
      <c r="I7" s="12">
        <v>118307.85115951604</v>
      </c>
      <c r="J7" s="12">
        <v>10766014.45551596</v>
      </c>
    </row>
    <row r="8" spans="1:10" x14ac:dyDescent="0.2">
      <c r="A8" s="6">
        <v>36708</v>
      </c>
      <c r="B8">
        <v>72.427268779852369</v>
      </c>
      <c r="C8">
        <v>85.40325916691161</v>
      </c>
      <c r="D8">
        <v>2.4142422926617457</v>
      </c>
      <c r="E8">
        <v>2.0857577073382543</v>
      </c>
      <c r="F8" s="12">
        <v>113101.3449057244</v>
      </c>
      <c r="G8">
        <v>2</v>
      </c>
      <c r="H8">
        <v>29</v>
      </c>
      <c r="I8" s="12">
        <v>113101.3449057244</v>
      </c>
      <c r="J8" s="12">
        <v>3279939.0022660075</v>
      </c>
    </row>
    <row r="9" spans="1:10" x14ac:dyDescent="0.2">
      <c r="A9" s="6">
        <v>36739</v>
      </c>
      <c r="B9">
        <v>88.738738738738732</v>
      </c>
      <c r="C9">
        <v>80.174770500851892</v>
      </c>
      <c r="D9">
        <v>2.9579579579579578</v>
      </c>
      <c r="E9">
        <v>1.5420420420420422</v>
      </c>
      <c r="F9" s="12">
        <v>72643.59072933477</v>
      </c>
      <c r="G9">
        <v>3</v>
      </c>
      <c r="H9">
        <v>26</v>
      </c>
      <c r="I9" s="12">
        <v>72643.59072933477</v>
      </c>
      <c r="J9" s="12">
        <v>1888733.358962704</v>
      </c>
    </row>
    <row r="10" spans="1:10" x14ac:dyDescent="0.2">
      <c r="A10" s="6">
        <v>36770</v>
      </c>
      <c r="B10">
        <v>48.902974158946854</v>
      </c>
      <c r="C10">
        <v>80.807228675972169</v>
      </c>
      <c r="D10">
        <v>1.6300991386315618</v>
      </c>
      <c r="E10">
        <v>2.8699008613684382</v>
      </c>
      <c r="F10" s="12">
        <v>135696.64990319952</v>
      </c>
      <c r="G10">
        <v>4</v>
      </c>
      <c r="H10">
        <v>54</v>
      </c>
      <c r="I10" s="12">
        <v>135696.64990319952</v>
      </c>
      <c r="J10" s="12">
        <v>7327619.0947727738</v>
      </c>
    </row>
    <row r="11" spans="1:10" x14ac:dyDescent="0.2">
      <c r="A11" s="6">
        <v>36800</v>
      </c>
      <c r="B11">
        <v>58.218901453957997</v>
      </c>
      <c r="C11">
        <v>78.338778251888144</v>
      </c>
      <c r="D11">
        <v>1.9406300484652665</v>
      </c>
      <c r="E11">
        <v>2.5593699515347335</v>
      </c>
      <c r="F11" s="12">
        <v>141051.66612280533</v>
      </c>
      <c r="G11">
        <v>5</v>
      </c>
      <c r="H11">
        <v>100</v>
      </c>
      <c r="I11" s="12">
        <v>141051.66612280533</v>
      </c>
      <c r="J11" s="12">
        <v>14105166.612280533</v>
      </c>
    </row>
    <row r="12" spans="1:10" x14ac:dyDescent="0.2">
      <c r="A12" s="6">
        <v>36831</v>
      </c>
      <c r="B12">
        <v>87.396937573616015</v>
      </c>
      <c r="C12">
        <v>70.106751259813095</v>
      </c>
      <c r="D12">
        <v>2.9132312524538673</v>
      </c>
      <c r="E12">
        <v>1.5867687475461327</v>
      </c>
      <c r="F12" s="12">
        <v>72046.809815175191</v>
      </c>
      <c r="G12">
        <v>6</v>
      </c>
      <c r="H12">
        <v>40</v>
      </c>
      <c r="I12" s="12">
        <v>72046.809815175191</v>
      </c>
      <c r="J12" s="12">
        <v>2881872.3926070076</v>
      </c>
    </row>
    <row r="13" spans="1:10" x14ac:dyDescent="0.2">
      <c r="A13" s="6">
        <v>36861</v>
      </c>
      <c r="B13">
        <v>78.135048231511263</v>
      </c>
      <c r="C13">
        <v>72.303311489437206</v>
      </c>
      <c r="D13">
        <v>2.604501607717042</v>
      </c>
      <c r="E13">
        <v>1.895498392282958</v>
      </c>
      <c r="F13" s="12">
        <v>123761.13837241329</v>
      </c>
      <c r="G13">
        <v>7</v>
      </c>
      <c r="H13">
        <v>39</v>
      </c>
      <c r="I13" s="12">
        <v>123761.13837241329</v>
      </c>
      <c r="J13" s="12">
        <v>4826684.3965241183</v>
      </c>
    </row>
    <row r="14" spans="1:10" x14ac:dyDescent="0.2">
      <c r="A14" s="6">
        <v>36892</v>
      </c>
      <c r="B14">
        <v>19.631901840490798</v>
      </c>
      <c r="C14">
        <v>63.504083666210278</v>
      </c>
      <c r="D14">
        <v>0.65439672801635995</v>
      </c>
      <c r="E14">
        <v>3.8456032719836402</v>
      </c>
      <c r="F14" s="12">
        <v>253934.76012216101</v>
      </c>
      <c r="G14">
        <v>8</v>
      </c>
      <c r="H14">
        <v>6</v>
      </c>
      <c r="I14" s="12">
        <v>253934.76012216101</v>
      </c>
      <c r="J14" s="12">
        <v>1523608.5607329661</v>
      </c>
    </row>
    <row r="15" spans="1:10" x14ac:dyDescent="0.2">
      <c r="A15" s="6">
        <v>36923</v>
      </c>
      <c r="B15">
        <v>28.213681045157042</v>
      </c>
      <c r="C15">
        <v>53.416574050613328</v>
      </c>
      <c r="D15">
        <v>0.9404560348385681</v>
      </c>
      <c r="E15">
        <v>3.5595439651614318</v>
      </c>
      <c r="F15" s="12">
        <v>176829.20260867343</v>
      </c>
      <c r="G15">
        <v>9</v>
      </c>
      <c r="H15">
        <v>93</v>
      </c>
      <c r="I15" s="12">
        <v>176829.20260867343</v>
      </c>
      <c r="J15" s="12">
        <v>16445115.842606628</v>
      </c>
    </row>
    <row r="16" spans="1:10" x14ac:dyDescent="0.2">
      <c r="A16" s="6">
        <v>36951</v>
      </c>
      <c r="B16">
        <v>68.528138528138541</v>
      </c>
      <c r="C16">
        <v>56.687434778811934</v>
      </c>
      <c r="D16">
        <v>2.2842712842712847</v>
      </c>
      <c r="E16">
        <v>2.2157287157287153</v>
      </c>
      <c r="F16" s="12">
        <v>128591.40829684889</v>
      </c>
      <c r="G16">
        <v>10</v>
      </c>
      <c r="H16">
        <v>33</v>
      </c>
      <c r="I16" s="12">
        <v>128591.40829684889</v>
      </c>
      <c r="J16" s="12">
        <v>4243516.4737960137</v>
      </c>
    </row>
    <row r="17" spans="1:10" x14ac:dyDescent="0.2">
      <c r="A17" s="6">
        <v>36982</v>
      </c>
      <c r="B17">
        <v>63.514033064206068</v>
      </c>
      <c r="C17">
        <v>57.569956713853287</v>
      </c>
      <c r="D17">
        <v>2.1171344354735355</v>
      </c>
      <c r="E17">
        <v>2.3828655645264645</v>
      </c>
      <c r="F17" s="12">
        <v>116653.13587175446</v>
      </c>
      <c r="G17">
        <v>11</v>
      </c>
      <c r="H17">
        <v>65</v>
      </c>
      <c r="I17" s="12">
        <v>116653.13587175446</v>
      </c>
      <c r="J17" s="12">
        <v>7582453.8316640398</v>
      </c>
    </row>
    <row r="18" spans="1:10" x14ac:dyDescent="0.2">
      <c r="A18" s="6">
        <v>37012</v>
      </c>
      <c r="B18">
        <v>113.31457345971563</v>
      </c>
      <c r="C18">
        <v>61.889562694869888</v>
      </c>
      <c r="D18">
        <v>3.7771524486571879</v>
      </c>
      <c r="E18">
        <v>0.72284755134281209</v>
      </c>
      <c r="F18" s="12">
        <v>39357.743935648083</v>
      </c>
      <c r="G18">
        <v>12</v>
      </c>
      <c r="H18">
        <v>94</v>
      </c>
      <c r="I18" s="12">
        <v>39357.743935648083</v>
      </c>
      <c r="J18" s="12">
        <v>3699627.9299509199</v>
      </c>
    </row>
    <row r="19" spans="1:10" x14ac:dyDescent="0.2">
      <c r="A19" s="6">
        <v>37043</v>
      </c>
      <c r="B19">
        <v>104.83751846381091</v>
      </c>
      <c r="C19">
        <v>66.339974400253169</v>
      </c>
      <c r="D19">
        <v>3.4945839487936969</v>
      </c>
      <c r="E19">
        <v>1.0054160512063031</v>
      </c>
      <c r="F19" s="12">
        <v>59177.226394262441</v>
      </c>
      <c r="G19">
        <v>13</v>
      </c>
      <c r="H19">
        <v>51</v>
      </c>
      <c r="I19" s="12">
        <v>59177.226394262441</v>
      </c>
      <c r="J19" s="12">
        <v>3018038.5461073844</v>
      </c>
    </row>
    <row r="20" spans="1:10" x14ac:dyDescent="0.2">
      <c r="A20" s="6">
        <v>37073</v>
      </c>
      <c r="B20">
        <v>111.94094659140251</v>
      </c>
      <c r="C20">
        <v>81.724815192071773</v>
      </c>
      <c r="D20">
        <v>3.7313648863800837</v>
      </c>
      <c r="E20">
        <v>0.76863511361991632</v>
      </c>
      <c r="F20" s="12">
        <v>47374.469564572151</v>
      </c>
      <c r="G20">
        <v>14</v>
      </c>
      <c r="H20">
        <v>55</v>
      </c>
      <c r="I20" s="12">
        <v>47374.469564572151</v>
      </c>
      <c r="J20" s="12">
        <v>2605595.8260514685</v>
      </c>
    </row>
    <row r="21" spans="1:10" x14ac:dyDescent="0.2">
      <c r="A21" s="6">
        <v>37104</v>
      </c>
      <c r="B21">
        <v>92.092092092092088</v>
      </c>
      <c r="C21">
        <v>92.371217033227637</v>
      </c>
      <c r="D21">
        <v>3.0697364030697361</v>
      </c>
      <c r="E21">
        <v>1.4302635969302639</v>
      </c>
      <c r="F21" s="12">
        <v>68670.941552067423</v>
      </c>
      <c r="G21">
        <v>15</v>
      </c>
      <c r="H21">
        <v>50</v>
      </c>
      <c r="I21" s="12">
        <v>68670.941552067423</v>
      </c>
      <c r="J21" s="12">
        <v>3433547.0776033713</v>
      </c>
    </row>
    <row r="22" spans="1:10" x14ac:dyDescent="0.2">
      <c r="A22" s="6">
        <v>37135</v>
      </c>
      <c r="B22">
        <v>95.880058508044854</v>
      </c>
      <c r="C22">
        <v>96.929870363212004</v>
      </c>
      <c r="D22">
        <v>3.1960019502681618</v>
      </c>
      <c r="E22">
        <v>1.3039980497318382</v>
      </c>
      <c r="F22" s="12">
        <v>64853.770403783281</v>
      </c>
      <c r="G22">
        <v>16</v>
      </c>
      <c r="H22">
        <v>12</v>
      </c>
      <c r="I22" s="12">
        <v>64853.770403783281</v>
      </c>
      <c r="J22" s="12">
        <v>778245.2448453994</v>
      </c>
    </row>
    <row r="23" spans="1:10" x14ac:dyDescent="0.2">
      <c r="A23" s="6">
        <v>37165</v>
      </c>
      <c r="B23">
        <v>115.67043618739902</v>
      </c>
      <c r="C23">
        <v>105.62260421707749</v>
      </c>
      <c r="D23">
        <v>3.8556812062466341</v>
      </c>
      <c r="E23">
        <v>0.64431879375336587</v>
      </c>
      <c r="F23" s="12">
        <v>40917.062964506542</v>
      </c>
      <c r="G23">
        <v>17</v>
      </c>
      <c r="H23">
        <v>87</v>
      </c>
      <c r="I23" s="12">
        <v>40917.062964506542</v>
      </c>
      <c r="J23" s="12">
        <v>3559784.4779120693</v>
      </c>
    </row>
    <row r="24" spans="1:10" x14ac:dyDescent="0.2">
      <c r="A24" s="6">
        <v>37196</v>
      </c>
      <c r="B24">
        <v>87.844522968197879</v>
      </c>
      <c r="C24">
        <v>101.37759580182454</v>
      </c>
      <c r="D24">
        <v>2.9281507656065959</v>
      </c>
      <c r="E24">
        <v>1.5718492343934041</v>
      </c>
      <c r="F24" s="12">
        <v>84885.314972577922</v>
      </c>
      <c r="G24">
        <v>18</v>
      </c>
      <c r="H24">
        <v>52</v>
      </c>
      <c r="I24" s="12">
        <v>84885.314972577922</v>
      </c>
      <c r="J24" s="12">
        <v>4414036.3785740519</v>
      </c>
    </row>
    <row r="25" spans="1:10" x14ac:dyDescent="0.2">
      <c r="A25" s="6">
        <v>37226</v>
      </c>
      <c r="B25">
        <v>223.68703108252947</v>
      </c>
      <c r="C25">
        <v>121.18584790494431</v>
      </c>
      <c r="D25">
        <v>7.4562343694176487</v>
      </c>
      <c r="E25">
        <v>-2.9562343694176487</v>
      </c>
      <c r="F25" s="12">
        <v>-183812.36723121442</v>
      </c>
      <c r="G25">
        <v>19</v>
      </c>
      <c r="H25">
        <v>29</v>
      </c>
      <c r="I25" s="12">
        <v>-183812.36723121442</v>
      </c>
      <c r="J25" s="12">
        <v>-5330558.6497052182</v>
      </c>
    </row>
    <row r="26" spans="1:10" x14ac:dyDescent="0.2">
      <c r="A26" s="6">
        <v>37257</v>
      </c>
      <c r="B26">
        <v>15.030674846625768</v>
      </c>
      <c r="C26">
        <v>105.03413594748152</v>
      </c>
      <c r="D26">
        <v>0.50102249488752559</v>
      </c>
      <c r="E26">
        <v>3.9989775051124745</v>
      </c>
      <c r="F26" s="12">
        <v>247449.75265129641</v>
      </c>
      <c r="G26">
        <v>20</v>
      </c>
      <c r="H26">
        <v>52</v>
      </c>
      <c r="I26" s="12">
        <v>247449.75265129641</v>
      </c>
      <c r="J26" s="12">
        <v>12867387.137867413</v>
      </c>
    </row>
    <row r="27" spans="1:10" x14ac:dyDescent="0.2">
      <c r="A27" s="6">
        <v>37288</v>
      </c>
      <c r="B27">
        <v>5.7893007858893668</v>
      </c>
      <c r="C27">
        <v>90.650337396447739</v>
      </c>
      <c r="D27">
        <v>0.19297669286297889</v>
      </c>
      <c r="E27">
        <v>4.3070233071370208</v>
      </c>
      <c r="F27" s="12">
        <v>191986.21449739166</v>
      </c>
      <c r="G27">
        <v>21</v>
      </c>
      <c r="H27">
        <v>98</v>
      </c>
      <c r="I27" s="12">
        <v>191986.21449739166</v>
      </c>
      <c r="J27" s="12">
        <v>18814649.020744383</v>
      </c>
    </row>
    <row r="28" spans="1:10" x14ac:dyDescent="0.2">
      <c r="A28" s="6">
        <v>37316</v>
      </c>
      <c r="B28">
        <v>158.18181818181819</v>
      </c>
      <c r="C28">
        <v>101.03396400874328</v>
      </c>
      <c r="D28">
        <v>5.2727272727272725</v>
      </c>
      <c r="E28">
        <v>-0.77272727272727249</v>
      </c>
      <c r="F28" s="12">
        <v>-49578.330061305292</v>
      </c>
      <c r="G28">
        <v>22</v>
      </c>
      <c r="H28">
        <v>25</v>
      </c>
      <c r="I28" s="12">
        <v>-49578.330061305292</v>
      </c>
      <c r="J28" s="12">
        <v>-1239458.2515326324</v>
      </c>
    </row>
    <row r="29" spans="1:10" x14ac:dyDescent="0.2">
      <c r="A29" s="6">
        <v>37347</v>
      </c>
      <c r="B29">
        <v>117.47404844290656</v>
      </c>
      <c r="C29">
        <v>101.33456605132785</v>
      </c>
      <c r="D29">
        <v>3.9158016147635522</v>
      </c>
      <c r="E29">
        <v>0.58419838523644785</v>
      </c>
      <c r="F29" s="12">
        <v>37686.834424014654</v>
      </c>
      <c r="G29">
        <v>23</v>
      </c>
      <c r="H29">
        <v>70</v>
      </c>
      <c r="I29" s="12">
        <v>37686.834424014654</v>
      </c>
      <c r="J29" s="12">
        <v>2638078.4096810259</v>
      </c>
    </row>
    <row r="30" spans="1:10" x14ac:dyDescent="0.2">
      <c r="A30" s="6">
        <v>37377</v>
      </c>
      <c r="B30">
        <v>132.84952606635071</v>
      </c>
      <c r="C30">
        <v>108.83539990102001</v>
      </c>
      <c r="D30">
        <v>4.4283175355450233</v>
      </c>
      <c r="E30">
        <v>7.1682464454976724E-2</v>
      </c>
      <c r="F30" s="12">
        <v>3885.878458078656</v>
      </c>
      <c r="G30">
        <v>24</v>
      </c>
      <c r="H30">
        <v>21</v>
      </c>
      <c r="I30" s="12">
        <v>3885.878458078656</v>
      </c>
      <c r="J30" s="12">
        <v>81603.447619651779</v>
      </c>
    </row>
    <row r="31" spans="1:10" x14ac:dyDescent="0.2">
      <c r="A31" s="6">
        <v>37408</v>
      </c>
      <c r="B31">
        <v>117.28212703101921</v>
      </c>
      <c r="C31">
        <v>91.101249225768299</v>
      </c>
      <c r="D31">
        <v>3.9094042343673072</v>
      </c>
      <c r="E31">
        <v>0.59059576563269278</v>
      </c>
      <c r="F31" s="12">
        <v>35835.890822687245</v>
      </c>
      <c r="G31">
        <v>25</v>
      </c>
      <c r="H31">
        <v>29</v>
      </c>
      <c r="I31" s="12">
        <v>35835.890822687245</v>
      </c>
      <c r="J31" s="12">
        <v>1039240.83385793</v>
      </c>
    </row>
    <row r="32" spans="1:10" x14ac:dyDescent="0.2">
      <c r="A32" s="6">
        <v>37438</v>
      </c>
      <c r="B32">
        <v>133.36951801997392</v>
      </c>
      <c r="C32">
        <v>110.82438975465965</v>
      </c>
      <c r="D32">
        <v>4.4456506006657976</v>
      </c>
      <c r="E32">
        <v>5.4349399334202353E-2</v>
      </c>
      <c r="F32" s="12">
        <v>2727.4265255096479</v>
      </c>
      <c r="G32">
        <v>26</v>
      </c>
      <c r="H32">
        <v>2</v>
      </c>
      <c r="I32" s="12">
        <v>2727.4265255096479</v>
      </c>
      <c r="J32" s="12">
        <v>5454.8530510192959</v>
      </c>
    </row>
    <row r="33" spans="1:10" x14ac:dyDescent="0.2">
      <c r="A33" s="6">
        <v>37469</v>
      </c>
      <c r="B33">
        <v>85.5105105105105</v>
      </c>
      <c r="C33">
        <v>124.11125804209651</v>
      </c>
      <c r="D33">
        <v>2.8503503503503498</v>
      </c>
      <c r="E33">
        <v>1.6496496496496502</v>
      </c>
      <c r="F33" s="12">
        <v>97538.578073306446</v>
      </c>
      <c r="G33">
        <v>27</v>
      </c>
      <c r="H33">
        <v>21</v>
      </c>
      <c r="I33" s="12">
        <v>97538.578073306446</v>
      </c>
      <c r="J33" s="12">
        <v>2048310.1395394353</v>
      </c>
    </row>
    <row r="34" spans="1:10" x14ac:dyDescent="0.2">
      <c r="A34" s="6">
        <v>37500</v>
      </c>
      <c r="B34">
        <v>116.40663091175037</v>
      </c>
      <c r="C34">
        <v>117.14872683041854</v>
      </c>
      <c r="D34">
        <v>3.8802210303916791</v>
      </c>
      <c r="E34">
        <v>0.61977896960832091</v>
      </c>
      <c r="F34" s="12">
        <v>39969.288204822609</v>
      </c>
      <c r="G34">
        <v>28</v>
      </c>
      <c r="H34">
        <v>18</v>
      </c>
      <c r="I34" s="12">
        <v>39969.288204822609</v>
      </c>
      <c r="J34" s="12">
        <v>719447.18768680701</v>
      </c>
    </row>
    <row r="35" spans="1:10" x14ac:dyDescent="0.2">
      <c r="A35" s="6">
        <v>37530</v>
      </c>
      <c r="B35">
        <v>122.43537964458804</v>
      </c>
      <c r="C35">
        <v>117.97561536403209</v>
      </c>
      <c r="D35">
        <v>4.0811793214862684</v>
      </c>
      <c r="E35">
        <v>0.41882067851373161</v>
      </c>
      <c r="F35" s="12">
        <v>24097.759930133809</v>
      </c>
      <c r="G35">
        <v>29</v>
      </c>
      <c r="H35">
        <v>49</v>
      </c>
      <c r="I35" s="12">
        <v>24097.759930133809</v>
      </c>
      <c r="J35" s="12">
        <v>1180790.2365765567</v>
      </c>
    </row>
    <row r="36" spans="1:10" x14ac:dyDescent="0.2">
      <c r="A36" s="6">
        <v>37561</v>
      </c>
      <c r="B36">
        <v>47.396937573616022</v>
      </c>
      <c r="C36">
        <v>103.73351728190967</v>
      </c>
      <c r="D36">
        <v>1.579897919120534</v>
      </c>
      <c r="E36">
        <v>2.9201020808794658</v>
      </c>
      <c r="F36" s="12">
        <v>130564.57237004141</v>
      </c>
      <c r="G36">
        <v>30</v>
      </c>
      <c r="H36">
        <v>26</v>
      </c>
      <c r="I36" s="12">
        <v>130564.57237004141</v>
      </c>
      <c r="J36" s="12">
        <v>3394678.8816210767</v>
      </c>
    </row>
    <row r="37" spans="1:10" x14ac:dyDescent="0.2">
      <c r="A37" s="6">
        <v>37591</v>
      </c>
      <c r="B37">
        <v>119.29260450160773</v>
      </c>
      <c r="C37">
        <v>104.06859686034109</v>
      </c>
      <c r="D37">
        <v>3.976420150053591</v>
      </c>
      <c r="E37">
        <v>0.52357984994640905</v>
      </c>
      <c r="F37" s="12">
        <v>23972.340574500988</v>
      </c>
      <c r="G37">
        <v>31</v>
      </c>
      <c r="H37">
        <v>38</v>
      </c>
      <c r="I37" s="12">
        <v>23972.340574500988</v>
      </c>
      <c r="J37" s="12">
        <v>910948.94183103752</v>
      </c>
    </row>
    <row r="38" spans="1:10" x14ac:dyDescent="0.2">
      <c r="A38" s="6">
        <v>37622</v>
      </c>
      <c r="B38">
        <v>0.61349693251533743</v>
      </c>
      <c r="C38">
        <v>81.942593345764664</v>
      </c>
      <c r="D38">
        <v>2.0449897750511249E-2</v>
      </c>
      <c r="E38">
        <v>4.4795501022494886</v>
      </c>
      <c r="F38" s="12">
        <v>250107.05905248949</v>
      </c>
      <c r="G38">
        <v>32</v>
      </c>
      <c r="H38">
        <v>84</v>
      </c>
      <c r="I38" s="12">
        <v>250107.05905248949</v>
      </c>
      <c r="J38" s="12">
        <v>21008992.960409116</v>
      </c>
    </row>
    <row r="39" spans="1:10" x14ac:dyDescent="0.2">
      <c r="A39" s="6">
        <v>37653</v>
      </c>
      <c r="B39">
        <v>15.755692012230556</v>
      </c>
      <c r="C39">
        <v>70.316790262718015</v>
      </c>
      <c r="D39">
        <v>0.52518973374101852</v>
      </c>
      <c r="E39">
        <v>3.9748102662589817</v>
      </c>
      <c r="F39" s="12">
        <v>234694.97700533061</v>
      </c>
      <c r="G39">
        <v>33</v>
      </c>
      <c r="H39">
        <v>27</v>
      </c>
      <c r="I39" s="12">
        <v>234694.97700533061</v>
      </c>
      <c r="J39" s="12">
        <v>6336764.3791439263</v>
      </c>
    </row>
    <row r="40" spans="1:10" x14ac:dyDescent="0.2">
      <c r="A40" s="6">
        <v>37681</v>
      </c>
      <c r="B40">
        <v>63.419913419913421</v>
      </c>
      <c r="C40">
        <v>61.48567068074518</v>
      </c>
      <c r="D40">
        <v>2.1139971139971139</v>
      </c>
      <c r="E40">
        <v>2.3860028860028861</v>
      </c>
      <c r="F40" s="12">
        <v>114719.84806063437</v>
      </c>
      <c r="G40">
        <v>34</v>
      </c>
      <c r="H40">
        <v>50</v>
      </c>
      <c r="I40" s="12">
        <v>114719.84806063437</v>
      </c>
      <c r="J40" s="12">
        <v>5735992.403031718</v>
      </c>
    </row>
    <row r="41" spans="1:10" x14ac:dyDescent="0.2">
      <c r="A41" s="6">
        <v>37712</v>
      </c>
      <c r="B41">
        <v>119.49250288350633</v>
      </c>
      <c r="C41">
        <v>60.995191220564898</v>
      </c>
      <c r="D41">
        <v>3.9830834294502111</v>
      </c>
      <c r="E41">
        <v>0.5169165705497889</v>
      </c>
      <c r="F41" s="12">
        <v>32287.546234130474</v>
      </c>
      <c r="G41">
        <v>35</v>
      </c>
      <c r="H41">
        <v>35</v>
      </c>
      <c r="I41" s="12">
        <v>32287.546234130474</v>
      </c>
      <c r="J41" s="12">
        <v>1130064.1181945666</v>
      </c>
    </row>
    <row r="42" spans="1:10" x14ac:dyDescent="0.2">
      <c r="A42" s="6">
        <v>37742</v>
      </c>
      <c r="B42">
        <v>59.360189573459714</v>
      </c>
      <c r="C42">
        <v>62.989066553872185</v>
      </c>
      <c r="D42">
        <v>1.9786729857819905</v>
      </c>
      <c r="E42">
        <v>2.5213270142180093</v>
      </c>
      <c r="F42" s="12">
        <v>124258.23295867423</v>
      </c>
      <c r="G42">
        <v>36</v>
      </c>
      <c r="H42">
        <v>41</v>
      </c>
      <c r="I42" s="12">
        <v>124258.23295867423</v>
      </c>
      <c r="J42" s="12">
        <v>5094587.5513056433</v>
      </c>
    </row>
    <row r="43" spans="1:10" x14ac:dyDescent="0.2">
      <c r="A43" s="6">
        <v>37773</v>
      </c>
      <c r="B43">
        <v>128.13884785819792</v>
      </c>
      <c r="C43">
        <v>64.463440446637208</v>
      </c>
      <c r="D43">
        <v>4.2712949286065971</v>
      </c>
      <c r="E43">
        <v>0.2287050713934029</v>
      </c>
      <c r="F43" s="12">
        <v>10890.612878292002</v>
      </c>
      <c r="G43">
        <v>37</v>
      </c>
      <c r="H43">
        <v>17</v>
      </c>
      <c r="I43" s="12">
        <v>10890.612878292002</v>
      </c>
      <c r="J43" s="12">
        <v>185140.41893096405</v>
      </c>
    </row>
    <row r="44" spans="1:10" x14ac:dyDescent="0.2">
      <c r="A44" s="6">
        <v>37803</v>
      </c>
      <c r="B44">
        <v>66.695614415979151</v>
      </c>
      <c r="C44">
        <v>75.477126693881175</v>
      </c>
      <c r="D44">
        <v>2.223187147199305</v>
      </c>
      <c r="E44">
        <v>2.276812852800695</v>
      </c>
      <c r="F44" s="12">
        <v>101772.66687427074</v>
      </c>
      <c r="G44">
        <v>38</v>
      </c>
      <c r="H44">
        <v>2</v>
      </c>
      <c r="I44" s="12">
        <v>101772.66687427074</v>
      </c>
      <c r="J44" s="12">
        <v>203545.33374854148</v>
      </c>
    </row>
    <row r="45" spans="1:10" x14ac:dyDescent="0.2">
      <c r="A45" s="6">
        <v>37834</v>
      </c>
      <c r="B45">
        <v>104.42942942942942</v>
      </c>
      <c r="C45">
        <v>90.256082930080993</v>
      </c>
      <c r="D45">
        <v>3.4809809809809806</v>
      </c>
      <c r="E45">
        <v>1.0190190190190194</v>
      </c>
      <c r="F45" s="12">
        <v>64339.450299653356</v>
      </c>
      <c r="G45">
        <v>39</v>
      </c>
      <c r="H45">
        <v>99</v>
      </c>
      <c r="I45" s="12">
        <v>64339.450299653356</v>
      </c>
      <c r="J45" s="12">
        <v>6369605.5796656823</v>
      </c>
    </row>
    <row r="46" spans="1:10" x14ac:dyDescent="0.2">
      <c r="A46" s="6">
        <v>37865</v>
      </c>
      <c r="B46">
        <v>154.26621160409556</v>
      </c>
      <c r="C46">
        <v>105.39713262744469</v>
      </c>
      <c r="D46">
        <v>5.1422070534698516</v>
      </c>
      <c r="E46">
        <v>-0.64220705346985163</v>
      </c>
      <c r="F46" s="12">
        <v>-40429.126327525009</v>
      </c>
      <c r="G46">
        <v>40</v>
      </c>
      <c r="H46">
        <v>45</v>
      </c>
      <c r="I46" s="12">
        <v>-40429.126327525009</v>
      </c>
      <c r="J46" s="12">
        <v>-1819310.6847386253</v>
      </c>
    </row>
    <row r="47" spans="1:10" x14ac:dyDescent="0.2">
      <c r="A47" s="6">
        <v>37895</v>
      </c>
      <c r="B47">
        <v>80.613893376413571</v>
      </c>
      <c r="C47">
        <v>98.91736437626254</v>
      </c>
      <c r="D47">
        <v>2.6871297792137856</v>
      </c>
      <c r="E47">
        <v>1.8128702207862144</v>
      </c>
      <c r="F47" s="12">
        <v>95901.552238926422</v>
      </c>
      <c r="G47">
        <v>41</v>
      </c>
      <c r="H47">
        <v>45</v>
      </c>
      <c r="I47" s="12">
        <v>95901.552238926422</v>
      </c>
      <c r="J47" s="12">
        <v>4315569.8507516887</v>
      </c>
    </row>
    <row r="48" spans="1:10" x14ac:dyDescent="0.2">
      <c r="A48" s="6">
        <v>37926</v>
      </c>
      <c r="B48">
        <v>128.99882214369848</v>
      </c>
      <c r="C48">
        <v>110.52380313796901</v>
      </c>
      <c r="D48">
        <v>4.2999607381232829</v>
      </c>
      <c r="E48">
        <v>0.20003926187671706</v>
      </c>
      <c r="F48" s="12">
        <v>12790.36402989521</v>
      </c>
      <c r="G48">
        <v>42</v>
      </c>
      <c r="H48">
        <v>85</v>
      </c>
      <c r="I48" s="12">
        <v>12790.36402989521</v>
      </c>
      <c r="J48" s="12">
        <v>1087180.9425410929</v>
      </c>
    </row>
    <row r="49" spans="1:10" x14ac:dyDescent="0.2">
      <c r="A49" s="6">
        <v>37956</v>
      </c>
      <c r="B49">
        <v>114.89817792068597</v>
      </c>
      <c r="C49">
        <v>108.31702481505035</v>
      </c>
      <c r="D49">
        <v>3.8299392640228658</v>
      </c>
      <c r="E49">
        <v>0.67006073597713423</v>
      </c>
      <c r="F49" s="12">
        <v>34812.507901955651</v>
      </c>
      <c r="G49">
        <v>43</v>
      </c>
      <c r="H49">
        <v>10</v>
      </c>
      <c r="I49" s="12">
        <v>34812.507901955651</v>
      </c>
      <c r="J49" s="12">
        <v>348125.07901955652</v>
      </c>
    </row>
    <row r="50" spans="1:10" x14ac:dyDescent="0.2">
      <c r="A50" s="6">
        <v>37987</v>
      </c>
      <c r="B50">
        <v>71.472392638036808</v>
      </c>
      <c r="C50">
        <v>109.11315451872663</v>
      </c>
      <c r="D50">
        <v>2.3824130879345602</v>
      </c>
      <c r="E50">
        <v>2.1175869120654398</v>
      </c>
      <c r="F50" s="12">
        <v>103180.66215202333</v>
      </c>
      <c r="G50">
        <v>44</v>
      </c>
      <c r="H50">
        <v>75</v>
      </c>
      <c r="I50" s="12">
        <v>103180.66215202333</v>
      </c>
      <c r="J50" s="12">
        <v>7738549.6614017496</v>
      </c>
    </row>
    <row r="51" spans="1:10" x14ac:dyDescent="0.2">
      <c r="A51" s="6">
        <v>38018</v>
      </c>
      <c r="B51">
        <v>237.65446137517998</v>
      </c>
      <c r="C51">
        <v>131.31732650968505</v>
      </c>
      <c r="D51">
        <v>7.9218153791726662</v>
      </c>
      <c r="E51">
        <v>-3.4218153791726662</v>
      </c>
      <c r="F51" s="12">
        <v>-157367.527497409</v>
      </c>
      <c r="G51">
        <v>45</v>
      </c>
      <c r="H51">
        <v>78</v>
      </c>
      <c r="I51" s="12">
        <v>-157367.527497409</v>
      </c>
      <c r="J51" s="12">
        <v>-12274667.144797903</v>
      </c>
    </row>
    <row r="52" spans="1:10" x14ac:dyDescent="0.2">
      <c r="A52" s="6">
        <v>38047</v>
      </c>
      <c r="B52">
        <v>69.740259740259745</v>
      </c>
      <c r="C52">
        <v>117.22966786571241</v>
      </c>
      <c r="D52">
        <v>2.3246753246753249</v>
      </c>
      <c r="E52">
        <v>2.1753246753246751</v>
      </c>
      <c r="F52" s="12">
        <v>122292.96274120819</v>
      </c>
      <c r="G52">
        <v>46</v>
      </c>
      <c r="H52">
        <v>46</v>
      </c>
      <c r="I52" s="12">
        <v>122292.96274120819</v>
      </c>
      <c r="J52" s="12">
        <v>5625476.2860955764</v>
      </c>
    </row>
    <row r="53" spans="1:10" x14ac:dyDescent="0.2">
      <c r="A53" s="6">
        <v>38078</v>
      </c>
      <c r="B53">
        <v>81.660899653979229</v>
      </c>
      <c r="C53">
        <v>117.40416891197334</v>
      </c>
      <c r="D53">
        <v>2.7220299884659744</v>
      </c>
      <c r="E53">
        <v>1.7779700115340256</v>
      </c>
      <c r="F53" s="12">
        <v>114313.7658971699</v>
      </c>
      <c r="G53">
        <v>47</v>
      </c>
      <c r="H53">
        <v>69</v>
      </c>
      <c r="I53" s="12">
        <v>114313.7658971699</v>
      </c>
      <c r="J53" s="12">
        <v>7887649.846904723</v>
      </c>
    </row>
    <row r="54" spans="1:10" x14ac:dyDescent="0.2">
      <c r="A54" s="6">
        <v>38108</v>
      </c>
      <c r="B54">
        <v>109.09360189573459</v>
      </c>
      <c r="C54">
        <v>114.08663220397936</v>
      </c>
      <c r="D54">
        <v>3.6364533965244865</v>
      </c>
      <c r="E54">
        <v>0.86354660347551349</v>
      </c>
      <c r="F54" s="12">
        <v>48485.467849603832</v>
      </c>
      <c r="G54">
        <v>48</v>
      </c>
      <c r="H54">
        <v>4</v>
      </c>
      <c r="I54" s="12">
        <v>48485.467849603832</v>
      </c>
      <c r="J54" s="12">
        <v>193941.87139841533</v>
      </c>
    </row>
    <row r="55" spans="1:10" x14ac:dyDescent="0.2">
      <c r="A55" s="6">
        <v>38139</v>
      </c>
      <c r="B55">
        <v>121.08567208271786</v>
      </c>
      <c r="C55">
        <v>115.11788123098471</v>
      </c>
      <c r="D55">
        <v>4.0361890694239291</v>
      </c>
      <c r="E55">
        <v>0.46381093057607092</v>
      </c>
      <c r="F55" s="12">
        <v>27120.521107569322</v>
      </c>
      <c r="G55">
        <v>49</v>
      </c>
      <c r="H55">
        <v>74</v>
      </c>
      <c r="I55" s="12">
        <v>27120.521107569322</v>
      </c>
      <c r="J55" s="12">
        <v>2006918.5619601298</v>
      </c>
    </row>
    <row r="56" spans="1:10" x14ac:dyDescent="0.2">
      <c r="A56" s="6">
        <v>38169</v>
      </c>
      <c r="B56">
        <v>124.77203647416414</v>
      </c>
      <c r="C56">
        <v>124.00115520367258</v>
      </c>
      <c r="D56">
        <v>4.1590678824721383</v>
      </c>
      <c r="E56">
        <v>0.34093211752786168</v>
      </c>
      <c r="F56" s="12">
        <v>22304.804057369172</v>
      </c>
      <c r="G56">
        <v>50</v>
      </c>
      <c r="H56">
        <v>69</v>
      </c>
      <c r="I56" s="12">
        <v>22304.804057369172</v>
      </c>
      <c r="J56" s="12">
        <v>1539031.479958473</v>
      </c>
    </row>
    <row r="57" spans="1:10" x14ac:dyDescent="0.2">
      <c r="A57" s="6">
        <v>38200</v>
      </c>
      <c r="B57">
        <v>93.768768768768766</v>
      </c>
      <c r="C57">
        <v>100.02020643593738</v>
      </c>
      <c r="D57">
        <v>3.1256256256256254</v>
      </c>
      <c r="E57">
        <v>1.3743743743743746</v>
      </c>
      <c r="F57" s="12">
        <v>67478.816281295251</v>
      </c>
      <c r="G57">
        <v>51</v>
      </c>
      <c r="H57">
        <v>41</v>
      </c>
      <c r="I57" s="12">
        <v>67478.816281295251</v>
      </c>
      <c r="J57" s="12">
        <v>2766631.4675331051</v>
      </c>
    </row>
    <row r="58" spans="1:10" x14ac:dyDescent="0.2">
      <c r="A58" s="6">
        <v>38231</v>
      </c>
      <c r="B58">
        <v>104.36372501218918</v>
      </c>
      <c r="C58">
        <v>105.79078398125897</v>
      </c>
      <c r="D58">
        <v>3.4787908337396392</v>
      </c>
      <c r="E58">
        <v>1.0212091662603608</v>
      </c>
      <c r="F58" s="12">
        <v>51383.843731602872</v>
      </c>
      <c r="G58">
        <v>52</v>
      </c>
      <c r="H58">
        <v>46</v>
      </c>
      <c r="I58" s="12">
        <v>51383.843731602872</v>
      </c>
      <c r="J58" s="12">
        <v>2363656.8116537323</v>
      </c>
    </row>
    <row r="59" spans="1:10" x14ac:dyDescent="0.2">
      <c r="A59" s="6">
        <v>38261</v>
      </c>
      <c r="B59">
        <v>77.46365105008077</v>
      </c>
      <c r="C59">
        <v>105.09124254727588</v>
      </c>
      <c r="D59">
        <v>2.5821217016693589</v>
      </c>
      <c r="E59">
        <v>1.9178782983306411</v>
      </c>
      <c r="F59" s="12">
        <v>86607.80587730142</v>
      </c>
      <c r="G59">
        <v>53</v>
      </c>
      <c r="H59">
        <v>80</v>
      </c>
      <c r="I59" s="12">
        <v>86607.80587730142</v>
      </c>
      <c r="J59" s="12">
        <v>6928624.4701841138</v>
      </c>
    </row>
    <row r="60" spans="1:10" x14ac:dyDescent="0.2">
      <c r="A60" s="6">
        <v>38292</v>
      </c>
      <c r="B60">
        <v>92.108362779740872</v>
      </c>
      <c r="C60">
        <v>102.26036936127694</v>
      </c>
      <c r="D60">
        <v>3.0702787593246956</v>
      </c>
      <c r="E60">
        <v>1.4297212406753044</v>
      </c>
      <c r="F60" s="12">
        <v>86248.629128787885</v>
      </c>
      <c r="G60">
        <v>54</v>
      </c>
      <c r="H60">
        <v>11</v>
      </c>
      <c r="I60" s="12">
        <v>86248.629128787885</v>
      </c>
      <c r="J60" s="12">
        <v>948734.92041666678</v>
      </c>
    </row>
    <row r="61" spans="1:10" x14ac:dyDescent="0.2">
      <c r="A61" s="6">
        <v>38322</v>
      </c>
      <c r="B61">
        <v>180.33226152197213</v>
      </c>
      <c r="C61">
        <v>112.13480093448597</v>
      </c>
      <c r="D61">
        <v>6.0110753840657374</v>
      </c>
      <c r="E61">
        <v>-1.5110753840657374</v>
      </c>
      <c r="F61" s="12">
        <v>-95464.039015186747</v>
      </c>
      <c r="G61">
        <v>55</v>
      </c>
      <c r="H61">
        <v>46</v>
      </c>
      <c r="I61" s="12">
        <v>-95464.039015186747</v>
      </c>
      <c r="J61" s="12">
        <v>-4391345.7946985904</v>
      </c>
    </row>
    <row r="62" spans="1:10" x14ac:dyDescent="0.2">
      <c r="A62" s="6">
        <v>38353</v>
      </c>
      <c r="B62">
        <v>147.08588957055215</v>
      </c>
      <c r="C62">
        <v>115.85377645055064</v>
      </c>
      <c r="D62">
        <v>4.9028629856850721</v>
      </c>
      <c r="E62">
        <v>-0.40286298568507206</v>
      </c>
      <c r="F62" s="12">
        <v>-23560.98763640807</v>
      </c>
      <c r="G62">
        <v>56</v>
      </c>
      <c r="H62">
        <v>65</v>
      </c>
      <c r="I62" s="12">
        <v>-23560.98763640807</v>
      </c>
      <c r="J62" s="12">
        <v>-1531464.1963665246</v>
      </c>
    </row>
    <row r="63" spans="1:10" x14ac:dyDescent="0.2">
      <c r="A63" s="6">
        <v>38384</v>
      </c>
      <c r="B63">
        <v>204.38430242842333</v>
      </c>
      <c r="C63">
        <v>134.28969872715973</v>
      </c>
      <c r="D63">
        <v>6.8128100809474441</v>
      </c>
      <c r="E63">
        <v>-2.3128100809474441</v>
      </c>
      <c r="F63" s="12">
        <v>-140221.06020031249</v>
      </c>
      <c r="G63">
        <v>57</v>
      </c>
      <c r="H63">
        <v>10</v>
      </c>
      <c r="I63" s="12">
        <v>-140221.06020031249</v>
      </c>
      <c r="J63" s="12">
        <v>-1402210.602003125</v>
      </c>
    </row>
    <row r="64" spans="1:10" x14ac:dyDescent="0.2">
      <c r="A64" s="6">
        <v>38412</v>
      </c>
      <c r="B64">
        <v>106.83982683982684</v>
      </c>
      <c r="C64">
        <v>134.70238236509934</v>
      </c>
      <c r="D64">
        <v>3.5613275613275612</v>
      </c>
      <c r="E64">
        <v>0.93867243867243877</v>
      </c>
      <c r="F64" s="12">
        <v>42296.282120860313</v>
      </c>
      <c r="G64">
        <v>58</v>
      </c>
      <c r="H64">
        <v>14</v>
      </c>
      <c r="I64" s="12">
        <v>42296.282120860313</v>
      </c>
      <c r="J64" s="12">
        <v>592147.94969204441</v>
      </c>
    </row>
    <row r="65" spans="1:10" x14ac:dyDescent="0.2">
      <c r="A65" s="6">
        <v>38443</v>
      </c>
      <c r="B65">
        <v>114.20607458669741</v>
      </c>
      <c r="C65">
        <v>140.82611962120211</v>
      </c>
      <c r="D65">
        <v>3.8068691528899139</v>
      </c>
      <c r="E65">
        <v>0.6931308471100861</v>
      </c>
      <c r="F65" s="12">
        <v>44206.786965380597</v>
      </c>
      <c r="G65">
        <v>59</v>
      </c>
      <c r="H65">
        <v>87</v>
      </c>
      <c r="I65" s="12">
        <v>44206.786965380597</v>
      </c>
      <c r="J65" s="12">
        <v>3845990.4659881121</v>
      </c>
    </row>
    <row r="66" spans="1:10" x14ac:dyDescent="0.2">
      <c r="A66" s="6">
        <v>38473</v>
      </c>
      <c r="B66">
        <v>115.56575829383885</v>
      </c>
      <c r="C66">
        <v>144.73568554021847</v>
      </c>
      <c r="D66">
        <v>3.8521919431279619</v>
      </c>
      <c r="E66">
        <v>0.64780805687203813</v>
      </c>
      <c r="F66" s="12">
        <v>42456.473834241966</v>
      </c>
      <c r="G66">
        <v>60</v>
      </c>
      <c r="H66">
        <v>100</v>
      </c>
      <c r="I66" s="12">
        <v>42456.473834241966</v>
      </c>
      <c r="J66" s="12">
        <v>4245647.3834241964</v>
      </c>
    </row>
    <row r="67" spans="1:10" x14ac:dyDescent="0.2">
      <c r="A67" s="6">
        <v>38504</v>
      </c>
      <c r="B67">
        <v>108.71491875923189</v>
      </c>
      <c r="C67">
        <v>132.79946174642842</v>
      </c>
      <c r="D67">
        <v>3.6238306253077299</v>
      </c>
      <c r="E67">
        <v>0.87616937469227008</v>
      </c>
      <c r="F67" s="12">
        <v>48655.885350279117</v>
      </c>
      <c r="G67">
        <v>61</v>
      </c>
      <c r="H67">
        <v>29</v>
      </c>
      <c r="I67" s="12">
        <v>48655.885350279117</v>
      </c>
      <c r="J67" s="12">
        <v>1411020.6751580944</v>
      </c>
    </row>
    <row r="68" spans="1:10" x14ac:dyDescent="0.2">
      <c r="A68" s="6">
        <v>38534</v>
      </c>
      <c r="B68">
        <v>121.90620929222753</v>
      </c>
      <c r="C68">
        <v>128.60284836670766</v>
      </c>
      <c r="D68">
        <v>4.063540309740918</v>
      </c>
      <c r="E68">
        <v>0.43645969025908204</v>
      </c>
      <c r="F68" s="12">
        <v>20482.380258109999</v>
      </c>
      <c r="G68">
        <v>62</v>
      </c>
      <c r="H68">
        <v>28</v>
      </c>
      <c r="I68" s="12">
        <v>20482.380258109999</v>
      </c>
      <c r="J68" s="12">
        <v>573506.64722707996</v>
      </c>
    </row>
    <row r="69" spans="1:10" x14ac:dyDescent="0.2">
      <c r="A69" s="6">
        <v>38565</v>
      </c>
      <c r="B69">
        <v>98.723723723723722</v>
      </c>
      <c r="C69">
        <v>110.99275191592439</v>
      </c>
      <c r="D69">
        <v>3.290790790790791</v>
      </c>
      <c r="E69">
        <v>1.209209209209209</v>
      </c>
      <c r="F69" s="12">
        <v>69279.055031264768</v>
      </c>
      <c r="G69">
        <v>63</v>
      </c>
      <c r="H69">
        <v>84</v>
      </c>
      <c r="I69" s="12">
        <v>69279.055031264768</v>
      </c>
      <c r="J69" s="12">
        <v>5819440.6226262404</v>
      </c>
    </row>
    <row r="70" spans="1:10" x14ac:dyDescent="0.2">
      <c r="A70" s="6">
        <v>38596</v>
      </c>
      <c r="B70">
        <v>85.494880546075095</v>
      </c>
      <c r="C70">
        <v>107.43526086696575</v>
      </c>
      <c r="D70">
        <v>2.8498293515358366</v>
      </c>
      <c r="E70">
        <v>1.6501706484641634</v>
      </c>
      <c r="F70" s="12">
        <v>99591.231273167592</v>
      </c>
      <c r="G70">
        <v>64</v>
      </c>
      <c r="H70">
        <v>37</v>
      </c>
      <c r="I70" s="12">
        <v>99591.231273167592</v>
      </c>
      <c r="J70" s="12">
        <v>3684875.5571072008</v>
      </c>
    </row>
    <row r="71" spans="1:10" x14ac:dyDescent="0.2">
      <c r="A71" s="6">
        <v>38626</v>
      </c>
      <c r="B71">
        <v>107.28998384491113</v>
      </c>
      <c r="C71">
        <v>106.28257907666803</v>
      </c>
      <c r="D71">
        <v>3.5763327948303711</v>
      </c>
      <c r="E71">
        <v>0.92366720516962886</v>
      </c>
      <c r="F71" s="12">
        <v>59590.682398636258</v>
      </c>
      <c r="G71">
        <v>65</v>
      </c>
      <c r="H71">
        <v>55</v>
      </c>
      <c r="I71" s="12">
        <v>59590.682398636258</v>
      </c>
      <c r="J71" s="12">
        <v>3277487.5319249942</v>
      </c>
    </row>
    <row r="72" spans="1:10" x14ac:dyDescent="0.2">
      <c r="A72" s="6">
        <v>38657</v>
      </c>
      <c r="B72">
        <v>143.67491166077738</v>
      </c>
      <c r="C72">
        <v>110.96743797115779</v>
      </c>
      <c r="D72">
        <v>4.7891637220259131</v>
      </c>
      <c r="E72">
        <v>-0.28916372202591312</v>
      </c>
      <c r="F72" s="12">
        <v>-14648.86857456197</v>
      </c>
      <c r="G72">
        <v>66</v>
      </c>
      <c r="H72">
        <v>48</v>
      </c>
      <c r="I72" s="12">
        <v>-14648.86857456197</v>
      </c>
      <c r="J72" s="12">
        <v>-703145.69157897448</v>
      </c>
    </row>
    <row r="73" spans="1:10" x14ac:dyDescent="0.2">
      <c r="A73" s="6">
        <v>38687</v>
      </c>
      <c r="B73">
        <v>74.490889603429792</v>
      </c>
      <c r="C73">
        <v>105.26343311185745</v>
      </c>
      <c r="D73">
        <v>2.4830296534476597</v>
      </c>
      <c r="E73">
        <v>2.0169703465523403</v>
      </c>
      <c r="F73" s="12">
        <v>126850.7990854637</v>
      </c>
      <c r="G73">
        <v>67</v>
      </c>
      <c r="H73">
        <v>6</v>
      </c>
      <c r="I73" s="12">
        <v>126850.7990854637</v>
      </c>
      <c r="J73" s="12">
        <v>761104.79451278225</v>
      </c>
    </row>
    <row r="74" spans="1:10" x14ac:dyDescent="0.2">
      <c r="A74" s="6">
        <v>38718</v>
      </c>
      <c r="B74">
        <v>217.02453987730061</v>
      </c>
      <c r="C74">
        <v>121.11648820936962</v>
      </c>
      <c r="D74">
        <v>7.2341513292433541</v>
      </c>
      <c r="E74">
        <v>-2.7341513292433541</v>
      </c>
      <c r="F74" s="12">
        <v>-130227.96404372108</v>
      </c>
      <c r="G74">
        <v>68</v>
      </c>
      <c r="H74">
        <v>69</v>
      </c>
      <c r="I74" s="12">
        <v>-130227.96404372108</v>
      </c>
      <c r="J74" s="12">
        <v>-8985729.5190167539</v>
      </c>
    </row>
    <row r="75" spans="1:10" x14ac:dyDescent="0.2">
      <c r="A75" s="6">
        <v>38749</v>
      </c>
      <c r="B75">
        <v>25.209107219568889</v>
      </c>
      <c r="C75">
        <v>108.8640521253438</v>
      </c>
      <c r="D75">
        <v>0.8403035739856296</v>
      </c>
      <c r="E75">
        <v>3.6596964260143703</v>
      </c>
      <c r="F75" s="12">
        <v>222916.51183217272</v>
      </c>
      <c r="G75">
        <v>69</v>
      </c>
      <c r="H75">
        <v>9</v>
      </c>
      <c r="I75" s="12">
        <v>222916.51183217272</v>
      </c>
      <c r="J75" s="12">
        <v>2006248.6064895545</v>
      </c>
    </row>
    <row r="76" spans="1:10" x14ac:dyDescent="0.2">
      <c r="A76" s="6">
        <v>38777</v>
      </c>
      <c r="B76">
        <v>171.38528138528139</v>
      </c>
      <c r="C76">
        <v>123.17911893187819</v>
      </c>
      <c r="D76">
        <v>5.7128427128427131</v>
      </c>
      <c r="E76">
        <v>-1.2128427128427131</v>
      </c>
      <c r="F76" s="12">
        <v>-59947.980853590256</v>
      </c>
      <c r="G76">
        <v>70</v>
      </c>
      <c r="H76">
        <v>63</v>
      </c>
      <c r="I76" s="12">
        <v>-59947.980853590256</v>
      </c>
      <c r="J76" s="12">
        <v>-3776722.7937761862</v>
      </c>
    </row>
    <row r="77" spans="1:10" x14ac:dyDescent="0.2">
      <c r="A77" s="6">
        <v>38808</v>
      </c>
      <c r="B77">
        <v>93.540945790080727</v>
      </c>
      <c r="C77">
        <v>120.88761258940646</v>
      </c>
      <c r="D77">
        <v>3.1180315263360243</v>
      </c>
      <c r="E77">
        <v>1.3819684736639757</v>
      </c>
      <c r="F77" s="12">
        <v>90004.722251000043</v>
      </c>
      <c r="G77">
        <v>71</v>
      </c>
      <c r="H77">
        <v>36</v>
      </c>
      <c r="I77" s="12">
        <v>90004.722251000043</v>
      </c>
      <c r="J77" s="12">
        <v>3240170.0010360014</v>
      </c>
    </row>
    <row r="78" spans="1:10" x14ac:dyDescent="0.2">
      <c r="A78" s="6">
        <v>38838</v>
      </c>
      <c r="B78">
        <v>111.72985781990521</v>
      </c>
      <c r="C78">
        <v>115.56343694926109</v>
      </c>
      <c r="D78">
        <v>3.72432859399684</v>
      </c>
      <c r="E78">
        <v>0.77567140600315998</v>
      </c>
      <c r="F78" s="12">
        <v>51366.254996362448</v>
      </c>
      <c r="G78">
        <v>72</v>
      </c>
      <c r="H78">
        <v>13</v>
      </c>
      <c r="I78" s="12">
        <v>51366.254996362448</v>
      </c>
      <c r="J78" s="12">
        <v>667761.31495271181</v>
      </c>
    </row>
    <row r="79" spans="1:10" x14ac:dyDescent="0.2">
      <c r="A79" s="6">
        <v>38869</v>
      </c>
      <c r="B79">
        <v>87.149187592319052</v>
      </c>
      <c r="C79">
        <v>117.67315328074265</v>
      </c>
      <c r="D79">
        <v>2.9049729197439684</v>
      </c>
      <c r="E79">
        <v>1.5950270802560316</v>
      </c>
      <c r="F79" s="12">
        <v>74904.77787428438</v>
      </c>
      <c r="G79">
        <v>73</v>
      </c>
      <c r="H79">
        <v>98</v>
      </c>
      <c r="I79" s="12">
        <v>74904.77787428438</v>
      </c>
      <c r="J79" s="12">
        <v>7340668.2316798689</v>
      </c>
    </row>
    <row r="80" spans="1:10" x14ac:dyDescent="0.2">
      <c r="A80" s="6">
        <v>38899</v>
      </c>
      <c r="B80">
        <v>75.401650021710807</v>
      </c>
      <c r="C80">
        <v>94.069338304811012</v>
      </c>
      <c r="D80">
        <v>2.5133883340570269</v>
      </c>
      <c r="E80">
        <v>1.9866116659429731</v>
      </c>
      <c r="F80" s="12">
        <v>99746.426935151045</v>
      </c>
      <c r="G80">
        <v>74</v>
      </c>
      <c r="H80">
        <v>64</v>
      </c>
      <c r="I80" s="12">
        <v>99746.426935151045</v>
      </c>
      <c r="J80" s="12">
        <v>6383771.3238496669</v>
      </c>
    </row>
    <row r="81" spans="1:10" x14ac:dyDescent="0.2">
      <c r="A81" s="6">
        <v>38930</v>
      </c>
      <c r="B81">
        <v>85.9109109109109</v>
      </c>
      <c r="C81">
        <v>104.18630558670134</v>
      </c>
      <c r="D81">
        <v>2.8636970303636966</v>
      </c>
      <c r="E81">
        <v>1.6363029696363034</v>
      </c>
      <c r="F81" s="12">
        <v>78480.850099503703</v>
      </c>
      <c r="G81">
        <v>75</v>
      </c>
      <c r="H81">
        <v>63</v>
      </c>
      <c r="I81" s="12">
        <v>78480.850099503703</v>
      </c>
      <c r="J81" s="12">
        <v>4944293.556268733</v>
      </c>
    </row>
    <row r="82" spans="1:10" x14ac:dyDescent="0.2">
      <c r="A82" s="6">
        <v>38961</v>
      </c>
      <c r="B82">
        <v>71.526084836665035</v>
      </c>
      <c r="C82">
        <v>87.543106161931959</v>
      </c>
      <c r="D82">
        <v>2.3842028278888345</v>
      </c>
      <c r="E82">
        <v>2.1157971721111655</v>
      </c>
      <c r="F82" s="12">
        <v>121649.19907106186</v>
      </c>
      <c r="G82">
        <v>76</v>
      </c>
      <c r="H82">
        <v>85</v>
      </c>
      <c r="I82" s="12">
        <v>121649.19907106186</v>
      </c>
      <c r="J82" s="12">
        <v>10340181.921040257</v>
      </c>
    </row>
    <row r="83" spans="1:10" x14ac:dyDescent="0.2">
      <c r="A83" s="6">
        <v>38991</v>
      </c>
      <c r="B83">
        <v>138.00484652665591</v>
      </c>
      <c r="C83">
        <v>94.953756284694478</v>
      </c>
      <c r="D83">
        <v>4.6001615508885303</v>
      </c>
      <c r="E83">
        <v>-0.10016155088853029</v>
      </c>
      <c r="F83" s="12">
        <v>-5854.9783953171564</v>
      </c>
      <c r="G83">
        <v>77</v>
      </c>
      <c r="H83">
        <v>57</v>
      </c>
      <c r="I83" s="12">
        <v>-5854.9783953171564</v>
      </c>
      <c r="J83" s="12">
        <v>-333733.76853307791</v>
      </c>
    </row>
    <row r="84" spans="1:10" x14ac:dyDescent="0.2">
      <c r="A84" s="6">
        <v>39022</v>
      </c>
      <c r="B84">
        <v>141.10718492343935</v>
      </c>
      <c r="C84">
        <v>99.849977468616842</v>
      </c>
      <c r="D84">
        <v>4.7035728307813116</v>
      </c>
      <c r="E84">
        <v>-0.20357283078131161</v>
      </c>
      <c r="F84" s="12">
        <v>-12369.052200939854</v>
      </c>
      <c r="G84">
        <v>78</v>
      </c>
      <c r="H84">
        <v>44</v>
      </c>
      <c r="I84" s="12">
        <v>-12369.052200939854</v>
      </c>
      <c r="J84" s="12">
        <v>-544238.29684135353</v>
      </c>
    </row>
    <row r="85" spans="1:10" x14ac:dyDescent="0.2">
      <c r="A85" s="6">
        <v>39052</v>
      </c>
      <c r="B85">
        <v>82.047159699892816</v>
      </c>
      <c r="C85">
        <v>98.999639486545803</v>
      </c>
      <c r="D85">
        <v>2.7349053233297607</v>
      </c>
      <c r="E85">
        <v>1.7650946766702393</v>
      </c>
      <c r="F85" s="12">
        <v>87749.794135316828</v>
      </c>
      <c r="G85">
        <v>79</v>
      </c>
      <c r="H85">
        <v>91</v>
      </c>
      <c r="I85" s="12">
        <v>87749.794135316828</v>
      </c>
      <c r="J85" s="12">
        <v>7985231.2663138313</v>
      </c>
    </row>
    <row r="86" spans="1:10" x14ac:dyDescent="0.2">
      <c r="A86" s="6">
        <v>39083</v>
      </c>
      <c r="B86">
        <v>22.392638036809814</v>
      </c>
      <c r="C86">
        <v>90.164804155728973</v>
      </c>
      <c r="D86">
        <v>0.74642126789366048</v>
      </c>
      <c r="E86">
        <v>3.7535787321063396</v>
      </c>
      <c r="F86" s="12">
        <v>192006.25419553983</v>
      </c>
      <c r="G86">
        <v>80</v>
      </c>
      <c r="H86">
        <v>16</v>
      </c>
      <c r="I86" s="12">
        <v>192006.25419553983</v>
      </c>
      <c r="J86" s="12">
        <v>3072100.0671286373</v>
      </c>
    </row>
    <row r="87" spans="1:10" x14ac:dyDescent="0.2">
      <c r="A87" s="6">
        <v>39114</v>
      </c>
      <c r="B87">
        <v>7.328228842897933</v>
      </c>
      <c r="C87">
        <v>77.067690477726799</v>
      </c>
      <c r="D87">
        <v>0.24427429476326443</v>
      </c>
      <c r="E87">
        <v>4.2557257052367357</v>
      </c>
      <c r="F87" s="12">
        <v>250734.35354001471</v>
      </c>
      <c r="G87">
        <v>81</v>
      </c>
      <c r="H87">
        <v>84</v>
      </c>
      <c r="I87" s="12">
        <v>250734.35354001471</v>
      </c>
      <c r="J87" s="12">
        <v>21061685.697361235</v>
      </c>
    </row>
    <row r="88" spans="1:10" x14ac:dyDescent="0.2">
      <c r="A88" s="6">
        <v>39142</v>
      </c>
      <c r="B88">
        <v>177.31601731601731</v>
      </c>
      <c r="C88">
        <v>94.699345890952202</v>
      </c>
      <c r="D88">
        <v>5.9105339105339105</v>
      </c>
      <c r="E88">
        <v>-1.4105339105339105</v>
      </c>
      <c r="F88" s="12">
        <v>-84338.693174184169</v>
      </c>
      <c r="G88">
        <v>82</v>
      </c>
      <c r="H88">
        <v>54</v>
      </c>
      <c r="I88" s="12">
        <v>-84338.693174184169</v>
      </c>
      <c r="J88" s="12">
        <v>-4554289.4314059447</v>
      </c>
    </row>
    <row r="89" spans="1:10" x14ac:dyDescent="0.2">
      <c r="A89" s="6">
        <v>39173</v>
      </c>
      <c r="B89">
        <v>73.587081891580155</v>
      </c>
      <c r="C89">
        <v>83.963051785106231</v>
      </c>
      <c r="D89">
        <v>2.4529027297193386</v>
      </c>
      <c r="E89">
        <v>2.0470972702806614</v>
      </c>
      <c r="F89" s="12">
        <v>93477.070464013334</v>
      </c>
      <c r="G89">
        <v>83</v>
      </c>
      <c r="H89">
        <v>23</v>
      </c>
      <c r="I89" s="12">
        <v>93477.070464013334</v>
      </c>
      <c r="J89" s="12">
        <v>2149972.6206723065</v>
      </c>
    </row>
    <row r="90" spans="1:10" x14ac:dyDescent="0.2">
      <c r="A90" s="6">
        <v>39203</v>
      </c>
      <c r="B90">
        <v>111.61137440758293</v>
      </c>
      <c r="C90">
        <v>79.047083365796823</v>
      </c>
      <c r="D90">
        <v>3.7203791469194312</v>
      </c>
      <c r="E90">
        <v>0.77962085308056883</v>
      </c>
      <c r="F90" s="12">
        <v>37545.074721047597</v>
      </c>
      <c r="G90">
        <v>84</v>
      </c>
      <c r="H90">
        <v>51</v>
      </c>
      <c r="I90" s="12">
        <v>37545.074721047597</v>
      </c>
      <c r="J90" s="12">
        <v>1914798.8107734274</v>
      </c>
    </row>
    <row r="91" spans="1:10" x14ac:dyDescent="0.2">
      <c r="A91" s="6">
        <v>39234</v>
      </c>
      <c r="B91">
        <v>107.40398818316102</v>
      </c>
      <c r="C91">
        <v>83.273221446341537</v>
      </c>
      <c r="D91">
        <v>3.5801329394387005</v>
      </c>
      <c r="E91">
        <v>0.91986706056129952</v>
      </c>
      <c r="F91" s="12">
        <v>44786.896477217459</v>
      </c>
      <c r="G91">
        <v>85</v>
      </c>
      <c r="H91">
        <v>48</v>
      </c>
      <c r="I91" s="12">
        <v>44786.896477217459</v>
      </c>
      <c r="J91" s="12">
        <v>2149771.0309064379</v>
      </c>
    </row>
    <row r="92" spans="1:10" x14ac:dyDescent="0.2">
      <c r="A92" s="6">
        <v>39264</v>
      </c>
      <c r="B92">
        <v>83.716891011723831</v>
      </c>
      <c r="C92">
        <v>93.493930275493867</v>
      </c>
      <c r="D92">
        <v>2.7905630337241276</v>
      </c>
      <c r="E92">
        <v>1.7094369662758724</v>
      </c>
      <c r="F92" s="12">
        <v>80068.187615183502</v>
      </c>
      <c r="G92">
        <v>86</v>
      </c>
      <c r="H92">
        <v>70</v>
      </c>
      <c r="I92" s="12">
        <v>80068.187615183502</v>
      </c>
      <c r="J92" s="12">
        <v>5604773.1330628451</v>
      </c>
    </row>
    <row r="93" spans="1:10" x14ac:dyDescent="0.2">
      <c r="A93" s="6">
        <v>39295</v>
      </c>
      <c r="B93">
        <v>121.14614614614614</v>
      </c>
      <c r="C93">
        <v>112.46358315936857</v>
      </c>
      <c r="D93">
        <v>4.0382048715382046</v>
      </c>
      <c r="E93">
        <v>0.46179512846179538</v>
      </c>
      <c r="F93" s="12">
        <v>21713.713354972366</v>
      </c>
      <c r="G93">
        <v>87</v>
      </c>
      <c r="H93">
        <v>64</v>
      </c>
      <c r="I93" s="12">
        <v>21713.713354972366</v>
      </c>
      <c r="J93" s="12">
        <v>1389677.6547182314</v>
      </c>
    </row>
    <row r="94" spans="1:10" x14ac:dyDescent="0.2">
      <c r="A94" s="6">
        <v>39326</v>
      </c>
      <c r="B94">
        <v>79.132130667966862</v>
      </c>
      <c r="C94">
        <v>96.099602051360151</v>
      </c>
      <c r="D94">
        <v>2.6377376889322286</v>
      </c>
      <c r="E94">
        <v>1.8622623110677714</v>
      </c>
      <c r="F94" s="12">
        <v>82742.424118781244</v>
      </c>
      <c r="G94">
        <v>88</v>
      </c>
      <c r="H94">
        <v>21</v>
      </c>
      <c r="I94" s="12">
        <v>82742.424118781244</v>
      </c>
      <c r="J94" s="12">
        <v>1737590.9064944061</v>
      </c>
    </row>
    <row r="95" spans="1:10" x14ac:dyDescent="0.2">
      <c r="A95" s="6">
        <v>39356</v>
      </c>
      <c r="B95">
        <v>97.516155088852997</v>
      </c>
      <c r="C95">
        <v>100.08778091757229</v>
      </c>
      <c r="D95">
        <v>3.2505385029617666</v>
      </c>
      <c r="E95">
        <v>1.2494614970382334</v>
      </c>
      <c r="F95" s="12">
        <v>66266.268027752303</v>
      </c>
      <c r="G95">
        <v>89</v>
      </c>
      <c r="H95">
        <v>52</v>
      </c>
      <c r="I95" s="12">
        <v>66266.268027752303</v>
      </c>
      <c r="J95" s="12">
        <v>3445845.9374431199</v>
      </c>
    </row>
    <row r="96" spans="1:10" x14ac:dyDescent="0.2">
      <c r="A96" s="6">
        <v>39387</v>
      </c>
      <c r="B96">
        <v>64.805653710247356</v>
      </c>
      <c r="C96">
        <v>92.286827468016369</v>
      </c>
      <c r="D96">
        <v>2.1601884570082452</v>
      </c>
      <c r="E96">
        <v>2.3398115429917548</v>
      </c>
      <c r="F96" s="12">
        <v>118283.1237173003</v>
      </c>
      <c r="G96">
        <v>90</v>
      </c>
      <c r="H96">
        <v>91</v>
      </c>
      <c r="I96" s="12">
        <v>118283.1237173003</v>
      </c>
      <c r="J96" s="12">
        <v>10763764.258274328</v>
      </c>
    </row>
    <row r="97" spans="1:10" x14ac:dyDescent="0.2">
      <c r="A97" s="6">
        <v>39417</v>
      </c>
      <c r="B97">
        <v>73.954983922829584</v>
      </c>
      <c r="C97">
        <v>86.711993424627792</v>
      </c>
      <c r="D97">
        <v>2.465166130760986</v>
      </c>
      <c r="E97">
        <v>2.034833869239014</v>
      </c>
      <c r="F97" s="12">
        <v>105519.42272177583</v>
      </c>
      <c r="G97">
        <v>91</v>
      </c>
      <c r="H97">
        <v>62</v>
      </c>
      <c r="I97" s="12">
        <v>105519.42272177583</v>
      </c>
      <c r="J97" s="12">
        <v>6542204.2087501017</v>
      </c>
    </row>
    <row r="98" spans="1:10" x14ac:dyDescent="0.2">
      <c r="A98" s="6">
        <v>39448</v>
      </c>
      <c r="B98">
        <v>52.607361963190172</v>
      </c>
      <c r="C98">
        <v>81.527071916538844</v>
      </c>
      <c r="D98">
        <v>1.753578732106339</v>
      </c>
      <c r="E98">
        <v>2.7464212678936608</v>
      </c>
      <c r="F98" s="12">
        <v>136542.96377538238</v>
      </c>
      <c r="G98">
        <v>92</v>
      </c>
      <c r="H98">
        <v>43</v>
      </c>
      <c r="I98" s="12">
        <v>136542.96377538238</v>
      </c>
      <c r="J98" s="12">
        <v>5871347.4423414422</v>
      </c>
    </row>
    <row r="99" spans="1:10" x14ac:dyDescent="0.2">
      <c r="A99" s="6">
        <v>39479</v>
      </c>
      <c r="B99">
        <v>15.2427159932277</v>
      </c>
      <c r="C99">
        <v>63.876500224385779</v>
      </c>
      <c r="D99">
        <v>0.50809053310759</v>
      </c>
      <c r="E99">
        <v>3.9919094668924098</v>
      </c>
      <c r="F99" s="12">
        <v>209475.94137646546</v>
      </c>
      <c r="G99">
        <v>93</v>
      </c>
      <c r="H99">
        <v>61</v>
      </c>
      <c r="I99" s="12">
        <v>209475.94137646546</v>
      </c>
      <c r="J99" s="12">
        <v>12778032.423964392</v>
      </c>
    </row>
    <row r="100" spans="1:10" x14ac:dyDescent="0.2">
      <c r="A100" s="6">
        <v>39508</v>
      </c>
      <c r="B100">
        <v>10.909090909090908</v>
      </c>
      <c r="C100">
        <v>52.50599359790646</v>
      </c>
      <c r="D100">
        <v>0.36363636363636359</v>
      </c>
      <c r="E100">
        <v>4.1363636363636367</v>
      </c>
      <c r="F100" s="12">
        <v>254480.82050347616</v>
      </c>
      <c r="G100">
        <v>94</v>
      </c>
      <c r="H100">
        <v>47</v>
      </c>
      <c r="I100" s="12">
        <v>254480.82050347616</v>
      </c>
      <c r="J100" s="12">
        <v>11960598.56366338</v>
      </c>
    </row>
    <row r="101" spans="1:10" x14ac:dyDescent="0.2">
      <c r="A101" s="6">
        <v>39539</v>
      </c>
      <c r="B101">
        <v>88.216070742022296</v>
      </c>
      <c r="C101">
        <v>50.955979540101339</v>
      </c>
      <c r="D101">
        <v>2.940535691400743</v>
      </c>
      <c r="E101">
        <v>1.559464308599257</v>
      </c>
      <c r="F101" s="12">
        <v>81133.922628791377</v>
      </c>
      <c r="G101">
        <v>95</v>
      </c>
      <c r="H101">
        <v>86</v>
      </c>
      <c r="I101" s="12">
        <v>81133.922628791377</v>
      </c>
      <c r="J101" s="12">
        <v>6977517.3460760582</v>
      </c>
    </row>
    <row r="102" spans="1:10" x14ac:dyDescent="0.2">
      <c r="A102" s="6">
        <v>39569</v>
      </c>
      <c r="B102">
        <v>101.91054502369667</v>
      </c>
      <c r="C102">
        <v>57.140128092342884</v>
      </c>
      <c r="D102">
        <v>3.3970181674565558</v>
      </c>
      <c r="E102">
        <v>1.1029818325434442</v>
      </c>
      <c r="F102" s="12">
        <v>54283.995041030757</v>
      </c>
      <c r="G102">
        <v>96</v>
      </c>
      <c r="H102">
        <v>87</v>
      </c>
      <c r="I102" s="12">
        <v>54283.995041030757</v>
      </c>
      <c r="J102" s="12">
        <v>4722707.568569676</v>
      </c>
    </row>
    <row r="103" spans="1:10" x14ac:dyDescent="0.2">
      <c r="A103" s="6">
        <v>39600</v>
      </c>
      <c r="B103">
        <v>130.11447562776956</v>
      </c>
      <c r="C103">
        <v>66.500043376499548</v>
      </c>
      <c r="D103">
        <v>4.3371491875923187</v>
      </c>
      <c r="E103">
        <v>0.16285081240768129</v>
      </c>
      <c r="F103" s="12">
        <v>9917.0830644102698</v>
      </c>
      <c r="G103">
        <v>97</v>
      </c>
      <c r="H103">
        <v>5</v>
      </c>
      <c r="I103" s="12">
        <v>9917.0830644102698</v>
      </c>
      <c r="J103" s="12">
        <v>49585.415322051347</v>
      </c>
    </row>
    <row r="104" spans="1:10" x14ac:dyDescent="0.2">
      <c r="A104" s="6">
        <v>39630</v>
      </c>
      <c r="B104">
        <v>124.27268779852366</v>
      </c>
      <c r="C104">
        <v>78.444264349055132</v>
      </c>
      <c r="D104">
        <v>4.1424229266174555</v>
      </c>
      <c r="E104">
        <v>0.35757707338254452</v>
      </c>
      <c r="F104" s="12">
        <v>21837.449327537815</v>
      </c>
      <c r="G104">
        <v>98</v>
      </c>
      <c r="H104">
        <v>80</v>
      </c>
      <c r="I104" s="12">
        <v>21837.449327537815</v>
      </c>
      <c r="J104" s="12">
        <v>1746995.9462030253</v>
      </c>
    </row>
    <row r="105" spans="1:10" x14ac:dyDescent="0.2">
      <c r="A105" s="6">
        <v>39661</v>
      </c>
      <c r="B105">
        <v>82.632632632632621</v>
      </c>
      <c r="C105">
        <v>89.675917122289277</v>
      </c>
      <c r="D105">
        <v>2.7544210877544208</v>
      </c>
      <c r="E105">
        <v>1.7455789122455792</v>
      </c>
      <c r="F105" s="12">
        <v>103201.2900775427</v>
      </c>
      <c r="G105">
        <v>99</v>
      </c>
      <c r="H105">
        <v>96</v>
      </c>
      <c r="I105" s="12">
        <v>103201.2900775427</v>
      </c>
      <c r="J105" s="12">
        <v>9907323.8474440984</v>
      </c>
    </row>
    <row r="106" spans="1:10" x14ac:dyDescent="0.2">
      <c r="A106" s="6">
        <v>39692</v>
      </c>
      <c r="B106">
        <v>118.33252072159922</v>
      </c>
      <c r="C106">
        <v>107.57982209104068</v>
      </c>
      <c r="D106">
        <v>3.9444173573866408</v>
      </c>
      <c r="E106">
        <v>0.55558264261335921</v>
      </c>
      <c r="F106" s="12">
        <v>30533.995008634745</v>
      </c>
      <c r="G106">
        <v>100</v>
      </c>
      <c r="H106">
        <v>12</v>
      </c>
      <c r="I106" s="12">
        <v>30533.995008634745</v>
      </c>
      <c r="J106" s="12">
        <v>366407.94010361691</v>
      </c>
    </row>
    <row r="107" spans="1:10" x14ac:dyDescent="0.2">
      <c r="A107" s="6">
        <v>39722</v>
      </c>
      <c r="B107">
        <v>85.662358642972535</v>
      </c>
      <c r="C107">
        <v>107.15420340786572</v>
      </c>
      <c r="D107">
        <v>2.855411954765751</v>
      </c>
      <c r="E107">
        <v>1.644588045234249</v>
      </c>
      <c r="F107" s="12">
        <v>95935.696829051332</v>
      </c>
      <c r="G107">
        <v>101</v>
      </c>
      <c r="H107">
        <v>91</v>
      </c>
      <c r="I107" s="12">
        <v>95935.696829051332</v>
      </c>
      <c r="J107" s="12">
        <v>8730148.4114436712</v>
      </c>
    </row>
    <row r="108" spans="1:10" x14ac:dyDescent="0.2">
      <c r="A108" s="6">
        <v>39753</v>
      </c>
      <c r="B108">
        <v>104.42873969375736</v>
      </c>
      <c r="C108">
        <v>107.5739025195425</v>
      </c>
      <c r="D108">
        <v>3.4809579897919121</v>
      </c>
      <c r="E108">
        <v>1.0190420102080879</v>
      </c>
      <c r="F108" s="12">
        <v>54208.760898444758</v>
      </c>
      <c r="G108">
        <v>102</v>
      </c>
      <c r="H108">
        <v>64</v>
      </c>
      <c r="I108" s="12">
        <v>54208.760898444758</v>
      </c>
      <c r="J108" s="12">
        <v>3469360.6975004645</v>
      </c>
    </row>
    <row r="109" spans="1:10" x14ac:dyDescent="0.2">
      <c r="A109" s="6">
        <v>39783</v>
      </c>
      <c r="B109">
        <v>126.58092175777064</v>
      </c>
      <c r="C109">
        <v>106.98497687454267</v>
      </c>
      <c r="D109">
        <v>4.2193640585923546</v>
      </c>
      <c r="E109">
        <v>0.28063594140764536</v>
      </c>
      <c r="F109" s="12">
        <v>15419.509608414333</v>
      </c>
      <c r="G109">
        <v>103</v>
      </c>
      <c r="H109">
        <v>64</v>
      </c>
      <c r="I109" s="12">
        <v>15419.509608414333</v>
      </c>
      <c r="J109" s="12">
        <v>986848.61493851733</v>
      </c>
    </row>
    <row r="110" spans="1:10" x14ac:dyDescent="0.2">
      <c r="A110" s="6">
        <v>39814</v>
      </c>
      <c r="B110">
        <v>137.73006134969324</v>
      </c>
      <c r="C110">
        <v>109.22787246640428</v>
      </c>
      <c r="D110">
        <v>4.591002044989775</v>
      </c>
      <c r="E110">
        <v>-9.1002044989775044E-2</v>
      </c>
      <c r="F110" s="12">
        <v>-5370.1008185561186</v>
      </c>
      <c r="G110">
        <v>104</v>
      </c>
      <c r="H110">
        <v>71</v>
      </c>
      <c r="I110" s="12">
        <v>-5370.1008185561186</v>
      </c>
      <c r="J110" s="12">
        <v>-381277.15811748442</v>
      </c>
    </row>
    <row r="111" spans="1:10" x14ac:dyDescent="0.2">
      <c r="A111" s="6">
        <v>39845</v>
      </c>
      <c r="B111">
        <v>46.900664594546768</v>
      </c>
      <c r="C111">
        <v>103.27254446005662</v>
      </c>
      <c r="D111">
        <v>1.5633554864848922</v>
      </c>
      <c r="E111">
        <v>2.936644513515108</v>
      </c>
      <c r="F111" s="12">
        <v>190983.29707769345</v>
      </c>
      <c r="G111">
        <v>105</v>
      </c>
      <c r="H111">
        <v>88</v>
      </c>
      <c r="I111" s="12">
        <v>190983.29707769345</v>
      </c>
      <c r="J111" s="12">
        <v>16806530.142837025</v>
      </c>
    </row>
    <row r="112" spans="1:10" x14ac:dyDescent="0.2">
      <c r="A112" s="6">
        <v>39873</v>
      </c>
      <c r="B112">
        <v>87.316017316017323</v>
      </c>
      <c r="C112">
        <v>98.10312722579296</v>
      </c>
      <c r="D112">
        <v>2.910533910533911</v>
      </c>
      <c r="E112">
        <v>1.589466089466089</v>
      </c>
      <c r="F112" s="12">
        <v>85804.563929909797</v>
      </c>
      <c r="G112">
        <v>106</v>
      </c>
      <c r="H112">
        <v>67</v>
      </c>
      <c r="I112" s="12">
        <v>85804.563929909797</v>
      </c>
      <c r="J112" s="12">
        <v>5748905.7833039565</v>
      </c>
    </row>
    <row r="113" spans="1:10" x14ac:dyDescent="0.2">
      <c r="A113" s="6">
        <v>39904</v>
      </c>
      <c r="B113">
        <v>86.447520184544402</v>
      </c>
      <c r="C113">
        <v>98.233987482721616</v>
      </c>
      <c r="D113">
        <v>2.8815840061514799</v>
      </c>
      <c r="E113">
        <v>1.6184159938485201</v>
      </c>
      <c r="F113" s="12">
        <v>103656.68456314984</v>
      </c>
      <c r="G113">
        <v>107</v>
      </c>
      <c r="H113">
        <v>12</v>
      </c>
      <c r="I113" s="12">
        <v>103656.68456314984</v>
      </c>
      <c r="J113" s="12">
        <v>1243880.2147577982</v>
      </c>
    </row>
    <row r="114" spans="1:10" x14ac:dyDescent="0.2">
      <c r="A114" s="6">
        <v>39934</v>
      </c>
      <c r="B114">
        <v>92.579976303317522</v>
      </c>
      <c r="C114">
        <v>96.259193584314971</v>
      </c>
      <c r="D114">
        <v>3.0859992101105842</v>
      </c>
      <c r="E114">
        <v>1.4140007898894158</v>
      </c>
      <c r="F114" s="12">
        <v>67220.143435611666</v>
      </c>
      <c r="G114">
        <v>108</v>
      </c>
      <c r="H114">
        <v>62</v>
      </c>
      <c r="I114" s="12">
        <v>67220.143435611666</v>
      </c>
      <c r="J114" s="12">
        <v>4167648.8930079234</v>
      </c>
    </row>
    <row r="115" spans="1:10" x14ac:dyDescent="0.2">
      <c r="A115" s="6">
        <v>39965</v>
      </c>
      <c r="B115">
        <v>129.91137370753322</v>
      </c>
      <c r="C115">
        <v>96.814268909275413</v>
      </c>
      <c r="D115">
        <v>4.3303791235844402</v>
      </c>
      <c r="E115">
        <v>0.16962087641555978</v>
      </c>
      <c r="F115" s="12">
        <v>7945.6063092409522</v>
      </c>
      <c r="G115">
        <v>109</v>
      </c>
      <c r="H115">
        <v>67</v>
      </c>
      <c r="I115" s="12">
        <v>7945.6063092409522</v>
      </c>
      <c r="J115" s="12">
        <v>532355.62271914375</v>
      </c>
    </row>
    <row r="116" spans="1:10" x14ac:dyDescent="0.2">
      <c r="A116" s="6">
        <v>39995</v>
      </c>
      <c r="B116">
        <v>105.21059487624836</v>
      </c>
      <c r="C116">
        <v>91.394357830367937</v>
      </c>
      <c r="D116">
        <v>3.507019829208279</v>
      </c>
      <c r="E116">
        <v>0.99298017079172096</v>
      </c>
      <c r="F116" s="12">
        <v>56917.737362849017</v>
      </c>
      <c r="G116">
        <v>110</v>
      </c>
      <c r="H116">
        <v>27</v>
      </c>
      <c r="I116" s="12">
        <v>56917.737362849017</v>
      </c>
      <c r="J116" s="12">
        <v>1536778.9087969235</v>
      </c>
    </row>
    <row r="117" spans="1:10" x14ac:dyDescent="0.2">
      <c r="A117" s="6">
        <v>40026</v>
      </c>
      <c r="B117">
        <v>118.64364364364364</v>
      </c>
      <c r="C117">
        <v>103.35152100521741</v>
      </c>
      <c r="D117">
        <v>3.9547881214547882</v>
      </c>
      <c r="E117">
        <v>0.5452118785452118</v>
      </c>
      <c r="F117" s="12">
        <v>26966.140359270757</v>
      </c>
      <c r="G117">
        <v>111</v>
      </c>
      <c r="H117">
        <v>74</v>
      </c>
      <c r="I117" s="12">
        <v>26966.140359270757</v>
      </c>
      <c r="J117" s="12">
        <v>1995494.3865860361</v>
      </c>
    </row>
    <row r="118" spans="1:10" x14ac:dyDescent="0.2">
      <c r="A118" s="6">
        <v>40057</v>
      </c>
      <c r="B118">
        <v>79.692832764505113</v>
      </c>
      <c r="C118">
        <v>102.08099024663204</v>
      </c>
      <c r="D118">
        <v>2.6564277588168372</v>
      </c>
      <c r="E118">
        <v>1.8435722411831628</v>
      </c>
      <c r="F118" s="12">
        <v>102162.94423870968</v>
      </c>
      <c r="G118">
        <v>112</v>
      </c>
      <c r="H118">
        <v>35</v>
      </c>
      <c r="I118" s="12">
        <v>102162.94423870968</v>
      </c>
      <c r="J118" s="12">
        <v>3575703.048354839</v>
      </c>
    </row>
    <row r="119" spans="1:10" x14ac:dyDescent="0.2">
      <c r="A119" s="6">
        <v>40087</v>
      </c>
      <c r="B119">
        <v>120.5977382875606</v>
      </c>
      <c r="C119">
        <v>107.7726932638014</v>
      </c>
      <c r="D119">
        <v>4.0199246095853534</v>
      </c>
      <c r="E119">
        <v>0.48007539041464664</v>
      </c>
      <c r="F119" s="12">
        <v>25653.789028534331</v>
      </c>
      <c r="G119">
        <v>113</v>
      </c>
      <c r="H119">
        <v>73</v>
      </c>
      <c r="I119" s="12">
        <v>25653.789028534331</v>
      </c>
      <c r="J119" s="12">
        <v>1872726.5990830061</v>
      </c>
    </row>
    <row r="120" spans="1:10" x14ac:dyDescent="0.2">
      <c r="A120" s="6">
        <v>40118</v>
      </c>
      <c r="B120">
        <v>61.460541813898693</v>
      </c>
      <c r="C120">
        <v>102.58612084889826</v>
      </c>
      <c r="D120">
        <v>2.0486847271299564</v>
      </c>
      <c r="E120">
        <v>2.4513152728700436</v>
      </c>
      <c r="F120" s="12">
        <v>129466.53161526225</v>
      </c>
      <c r="G120">
        <v>114</v>
      </c>
      <c r="H120">
        <v>37</v>
      </c>
      <c r="I120" s="12">
        <v>129466.53161526225</v>
      </c>
      <c r="J120" s="12">
        <v>4790261.6697647031</v>
      </c>
    </row>
    <row r="121" spans="1:10" x14ac:dyDescent="0.2">
      <c r="A121" s="6">
        <v>40148</v>
      </c>
      <c r="B121">
        <v>27.116827438370848</v>
      </c>
      <c r="C121">
        <v>85.453696470704543</v>
      </c>
      <c r="D121">
        <v>0.90389424794569495</v>
      </c>
      <c r="E121">
        <v>3.5961057520543052</v>
      </c>
      <c r="F121" s="12">
        <v>196293.76609368259</v>
      </c>
      <c r="G121">
        <v>115</v>
      </c>
      <c r="H121">
        <v>90</v>
      </c>
      <c r="I121" s="12">
        <v>196293.76609368259</v>
      </c>
      <c r="J121" s="12">
        <v>17666438.948431432</v>
      </c>
    </row>
    <row r="122" spans="1:10" x14ac:dyDescent="0.2">
      <c r="A122" s="6">
        <v>40179</v>
      </c>
      <c r="B122">
        <v>0.15337423312883436</v>
      </c>
      <c r="C122">
        <v>67.944159696851287</v>
      </c>
      <c r="D122">
        <v>5.1124744376278121E-3</v>
      </c>
      <c r="E122">
        <v>4.4948875255623726</v>
      </c>
      <c r="F122" s="12">
        <v>235926.60010823703</v>
      </c>
      <c r="G122">
        <v>116</v>
      </c>
      <c r="H122">
        <v>83</v>
      </c>
      <c r="I122" s="12">
        <v>235926.60010823703</v>
      </c>
      <c r="J122" s="12">
        <v>19581907.808983672</v>
      </c>
    </row>
    <row r="123" spans="1:10" x14ac:dyDescent="0.2">
      <c r="A123" s="6">
        <v>40210</v>
      </c>
      <c r="B123">
        <v>84.714325423900107</v>
      </c>
      <c r="C123">
        <v>62.28927332689404</v>
      </c>
      <c r="D123">
        <v>2.8238108474633368</v>
      </c>
      <c r="E123">
        <v>1.6761891525366632</v>
      </c>
      <c r="F123" s="12">
        <v>87574.015123590507</v>
      </c>
      <c r="G123">
        <v>117</v>
      </c>
      <c r="H123">
        <v>71</v>
      </c>
      <c r="I123" s="12">
        <v>87574.015123590507</v>
      </c>
      <c r="J123" s="12">
        <v>6217755.0737749264</v>
      </c>
    </row>
    <row r="124" spans="1:10" x14ac:dyDescent="0.2">
      <c r="A124" s="6">
        <v>40238</v>
      </c>
      <c r="B124">
        <v>184.54545454545453</v>
      </c>
      <c r="C124">
        <v>79.764710290385608</v>
      </c>
      <c r="D124">
        <v>6.1515151515151514</v>
      </c>
      <c r="E124">
        <v>-1.6515151515151514</v>
      </c>
      <c r="F124" s="12">
        <v>-105706.81167334829</v>
      </c>
      <c r="G124">
        <v>118</v>
      </c>
      <c r="H124">
        <v>54</v>
      </c>
      <c r="I124" s="12">
        <v>-105706.81167334829</v>
      </c>
      <c r="J124" s="12">
        <v>-5708167.8303608075</v>
      </c>
    </row>
    <row r="125" spans="1:10" x14ac:dyDescent="0.2">
      <c r="A125" s="6">
        <v>40269</v>
      </c>
      <c r="B125">
        <v>120.53056516724335</v>
      </c>
      <c r="C125">
        <v>79.753514770332728</v>
      </c>
      <c r="D125">
        <v>4.0176855055747787</v>
      </c>
      <c r="E125">
        <v>0.48231449442522134</v>
      </c>
      <c r="F125" s="12">
        <v>30944.408770250171</v>
      </c>
      <c r="G125">
        <v>119</v>
      </c>
      <c r="H125">
        <v>38</v>
      </c>
      <c r="I125" s="12">
        <v>30944.408770250171</v>
      </c>
      <c r="J125" s="12">
        <v>1175887.5332695064</v>
      </c>
    </row>
    <row r="126" spans="1:10" x14ac:dyDescent="0.2">
      <c r="A126" s="6">
        <v>40299</v>
      </c>
      <c r="B126">
        <v>85.974526066350705</v>
      </c>
      <c r="C126">
        <v>83.839178812408065</v>
      </c>
      <c r="D126">
        <v>2.8658175355450237</v>
      </c>
      <c r="E126">
        <v>1.6341824644549763</v>
      </c>
      <c r="F126" s="12">
        <v>102197.25449195213</v>
      </c>
      <c r="G126">
        <v>120</v>
      </c>
      <c r="H126">
        <v>7</v>
      </c>
      <c r="I126" s="12">
        <v>102197.25449195213</v>
      </c>
      <c r="J126" s="12">
        <v>715380.78144366492</v>
      </c>
    </row>
    <row r="127" spans="1:10" x14ac:dyDescent="0.2">
      <c r="A127" s="6">
        <v>40330</v>
      </c>
      <c r="B127">
        <v>107.86558345642541</v>
      </c>
      <c r="C127">
        <v>97.297304815417149</v>
      </c>
      <c r="D127">
        <v>3.5955194485475137</v>
      </c>
      <c r="E127">
        <v>0.90448055145248629</v>
      </c>
      <c r="F127" s="12">
        <v>49796.424996069989</v>
      </c>
      <c r="G127">
        <v>121</v>
      </c>
      <c r="H127">
        <v>99</v>
      </c>
      <c r="I127" s="12">
        <v>49796.424996069989</v>
      </c>
      <c r="J127" s="12">
        <v>4929846.074610929</v>
      </c>
    </row>
    <row r="128" spans="1:10" x14ac:dyDescent="0.2">
      <c r="A128" s="6">
        <v>40360</v>
      </c>
      <c r="B128">
        <v>136.8215371254885</v>
      </c>
      <c r="C128">
        <v>120.07533196414376</v>
      </c>
      <c r="D128">
        <v>4.5607179041829502</v>
      </c>
      <c r="E128">
        <v>-6.07179041829502E-2</v>
      </c>
      <c r="F128" s="12">
        <v>-3227.1833887968555</v>
      </c>
      <c r="G128">
        <v>122</v>
      </c>
      <c r="H128">
        <v>42</v>
      </c>
      <c r="I128" s="12">
        <v>-3227.1833887968555</v>
      </c>
      <c r="J128" s="12">
        <v>-135541.70232946792</v>
      </c>
    </row>
    <row r="129" spans="1:10" x14ac:dyDescent="0.2">
      <c r="A129" s="6">
        <v>40391</v>
      </c>
      <c r="B129">
        <v>113.03803803803802</v>
      </c>
      <c r="C129">
        <v>124.79595073316675</v>
      </c>
      <c r="D129">
        <v>3.767934601267934</v>
      </c>
      <c r="E129">
        <v>0.732065398732066</v>
      </c>
      <c r="F129" s="12">
        <v>45332.648191214874</v>
      </c>
      <c r="G129">
        <v>123</v>
      </c>
      <c r="H129">
        <v>39</v>
      </c>
      <c r="I129" s="12">
        <v>45332.648191214874</v>
      </c>
      <c r="J129" s="12">
        <v>1767973.2794573801</v>
      </c>
    </row>
    <row r="130" spans="1:10" x14ac:dyDescent="0.2">
      <c r="A130" s="6">
        <v>40422</v>
      </c>
      <c r="B130">
        <v>81.009263773768893</v>
      </c>
      <c r="C130">
        <v>107.53991893788582</v>
      </c>
      <c r="D130">
        <v>2.700308792458963</v>
      </c>
      <c r="E130">
        <v>1.799691207541037</v>
      </c>
      <c r="F130" s="12">
        <v>95611.683114626503</v>
      </c>
      <c r="G130">
        <v>124</v>
      </c>
      <c r="H130">
        <v>31</v>
      </c>
      <c r="I130" s="12">
        <v>95611.683114626503</v>
      </c>
      <c r="J130" s="12">
        <v>2963962.1765534217</v>
      </c>
    </row>
    <row r="131" spans="1:10" x14ac:dyDescent="0.2">
      <c r="A131" s="6">
        <v>40452</v>
      </c>
      <c r="B131">
        <v>98.727786752827143</v>
      </c>
      <c r="C131">
        <v>103.90612253548312</v>
      </c>
      <c r="D131">
        <v>3.2909262250942382</v>
      </c>
      <c r="E131">
        <v>1.2090737749057618</v>
      </c>
      <c r="F131" s="12">
        <v>57765.21124248617</v>
      </c>
      <c r="G131">
        <v>125</v>
      </c>
      <c r="H131">
        <v>29</v>
      </c>
      <c r="I131" s="12">
        <v>57765.21124248617</v>
      </c>
      <c r="J131" s="12">
        <v>1675191.1260320989</v>
      </c>
    </row>
    <row r="132" spans="1:10" x14ac:dyDescent="0.2">
      <c r="A132" s="6">
        <v>40483</v>
      </c>
      <c r="B132">
        <v>94.134275618374559</v>
      </c>
      <c r="C132">
        <v>105.26608079415375</v>
      </c>
      <c r="D132">
        <v>3.137809187279152</v>
      </c>
      <c r="E132">
        <v>1.362190812720848</v>
      </c>
      <c r="F132" s="12">
        <v>67971.379303448019</v>
      </c>
      <c r="G132">
        <v>126</v>
      </c>
      <c r="H132">
        <v>45</v>
      </c>
      <c r="I132" s="12">
        <v>67971.379303448019</v>
      </c>
      <c r="J132" s="12">
        <v>3058712.0686551607</v>
      </c>
    </row>
    <row r="133" spans="1:10" x14ac:dyDescent="0.2">
      <c r="A133" s="6">
        <v>40513</v>
      </c>
      <c r="B133">
        <v>210.45016077170419</v>
      </c>
      <c r="C133">
        <v>122.36351034670021</v>
      </c>
      <c r="D133">
        <v>7.015005359056806</v>
      </c>
      <c r="E133">
        <v>-2.515005359056806</v>
      </c>
      <c r="F133" s="12">
        <v>-124500.70855611935</v>
      </c>
      <c r="G133">
        <v>127</v>
      </c>
      <c r="H133">
        <v>2</v>
      </c>
      <c r="I133" s="12">
        <v>-124500.70855611935</v>
      </c>
      <c r="J133" s="12">
        <v>-249001.41711223871</v>
      </c>
    </row>
    <row r="134" spans="1:10" x14ac:dyDescent="0.2">
      <c r="A134" s="6">
        <v>40544</v>
      </c>
      <c r="B134">
        <v>138.49693251533742</v>
      </c>
      <c r="C134">
        <v>122.64274291167504</v>
      </c>
      <c r="D134">
        <v>4.6165644171779139</v>
      </c>
      <c r="E134">
        <v>-0.11656441717791388</v>
      </c>
      <c r="F134" s="12">
        <v>-5798.5015407467199</v>
      </c>
      <c r="G134">
        <v>128</v>
      </c>
      <c r="H134">
        <v>87</v>
      </c>
      <c r="I134" s="12">
        <v>-5798.5015407467199</v>
      </c>
      <c r="J134" s="12">
        <v>-504469.63404496462</v>
      </c>
    </row>
    <row r="135" spans="1:10" x14ac:dyDescent="0.2">
      <c r="A135" s="6">
        <v>40575</v>
      </c>
      <c r="B135">
        <v>105.89290677987513</v>
      </c>
      <c r="C135">
        <v>121.45188770198122</v>
      </c>
      <c r="D135">
        <v>3.529763559329171</v>
      </c>
      <c r="E135">
        <v>0.97023644067082904</v>
      </c>
      <c r="F135" s="12">
        <v>44752.44392272953</v>
      </c>
      <c r="G135">
        <v>129</v>
      </c>
      <c r="H135">
        <v>38</v>
      </c>
      <c r="I135" s="12">
        <v>44752.44392272953</v>
      </c>
      <c r="J135" s="12">
        <v>1700592.8690637222</v>
      </c>
    </row>
    <row r="136" spans="1:10" x14ac:dyDescent="0.2">
      <c r="A136" s="6">
        <v>40603</v>
      </c>
      <c r="B136">
        <v>75.84415584415585</v>
      </c>
      <c r="C136">
        <v>120.59103638037904</v>
      </c>
      <c r="D136">
        <v>2.5281385281385282</v>
      </c>
      <c r="E136">
        <v>1.9718614718614718</v>
      </c>
      <c r="F136" s="12">
        <v>101315.62139894614</v>
      </c>
      <c r="G136">
        <v>130</v>
      </c>
      <c r="H136">
        <v>91</v>
      </c>
      <c r="I136" s="12">
        <v>101315.62139894614</v>
      </c>
      <c r="J136" s="12">
        <v>9219721.5473040994</v>
      </c>
    </row>
    <row r="137" spans="1:10" x14ac:dyDescent="0.2">
      <c r="A137" s="6">
        <v>40634</v>
      </c>
      <c r="B137">
        <v>90.176855055747779</v>
      </c>
      <c r="C137">
        <v>119.16588109753248</v>
      </c>
      <c r="D137">
        <v>3.0058951685249258</v>
      </c>
      <c r="E137">
        <v>1.4941048314750742</v>
      </c>
      <c r="F137" s="12">
        <v>74129.993948523566</v>
      </c>
      <c r="G137">
        <v>131</v>
      </c>
      <c r="H137">
        <v>54</v>
      </c>
      <c r="I137" s="12">
        <v>74129.993948523566</v>
      </c>
      <c r="J137" s="12">
        <v>4003019.6732202726</v>
      </c>
    </row>
    <row r="138" spans="1:10" x14ac:dyDescent="0.2">
      <c r="A138" s="6">
        <v>40664</v>
      </c>
      <c r="B138">
        <v>93.705568720379148</v>
      </c>
      <c r="C138">
        <v>119.09442994786657</v>
      </c>
      <c r="D138">
        <v>3.1235189573459716</v>
      </c>
      <c r="E138">
        <v>1.3764810426540284</v>
      </c>
      <c r="F138" s="12">
        <v>76417.287220895567</v>
      </c>
      <c r="G138">
        <v>132</v>
      </c>
      <c r="H138">
        <v>54</v>
      </c>
      <c r="I138" s="12">
        <v>76417.287220895567</v>
      </c>
      <c r="J138" s="12">
        <v>4126533.5099283606</v>
      </c>
    </row>
    <row r="139" spans="1:10" x14ac:dyDescent="0.2">
      <c r="A139" s="6">
        <v>40695</v>
      </c>
      <c r="B139">
        <v>97.747415066469713</v>
      </c>
      <c r="C139">
        <v>100.31063899699416</v>
      </c>
      <c r="D139">
        <v>3.2582471688823236</v>
      </c>
      <c r="E139">
        <v>1.2417528311176764</v>
      </c>
      <c r="F139" s="12">
        <v>55226.715018186871</v>
      </c>
      <c r="G139">
        <v>133</v>
      </c>
      <c r="H139">
        <v>93</v>
      </c>
      <c r="I139" s="12">
        <v>55226.715018186871</v>
      </c>
      <c r="J139" s="12">
        <v>5136084.4966913788</v>
      </c>
    </row>
    <row r="140" spans="1:10" x14ac:dyDescent="0.2">
      <c r="A140" s="6">
        <v>40725</v>
      </c>
      <c r="B140">
        <v>79.765523230568817</v>
      </c>
      <c r="C140">
        <v>90.522070782866081</v>
      </c>
      <c r="D140">
        <v>2.658850774352294</v>
      </c>
      <c r="E140">
        <v>1.841149225647706</v>
      </c>
      <c r="F140" s="12">
        <v>105116.5493092993</v>
      </c>
      <c r="G140">
        <v>134</v>
      </c>
      <c r="H140">
        <v>28</v>
      </c>
      <c r="I140" s="12">
        <v>105116.5493092993</v>
      </c>
      <c r="J140" s="12">
        <v>2943263.3806603802</v>
      </c>
    </row>
    <row r="141" spans="1:10" x14ac:dyDescent="0.2">
      <c r="A141" s="6">
        <v>40756</v>
      </c>
      <c r="B141">
        <v>90.490490490490487</v>
      </c>
      <c r="C141">
        <v>87.955001401301971</v>
      </c>
      <c r="D141">
        <v>3.0163496830163496</v>
      </c>
      <c r="E141">
        <v>1.4836503169836504</v>
      </c>
      <c r="F141" s="12">
        <v>89331.952213954588</v>
      </c>
      <c r="G141">
        <v>135</v>
      </c>
      <c r="H141">
        <v>17</v>
      </c>
      <c r="I141" s="12">
        <v>89331.952213954588</v>
      </c>
      <c r="J141" s="12">
        <v>1518643.1876372281</v>
      </c>
    </row>
    <row r="142" spans="1:10" x14ac:dyDescent="0.2">
      <c r="A142" s="6">
        <v>40787</v>
      </c>
      <c r="B142">
        <v>144.49049244271089</v>
      </c>
      <c r="C142">
        <v>99.396057501061136</v>
      </c>
      <c r="D142">
        <v>4.8163497480903628</v>
      </c>
      <c r="E142">
        <v>-0.31634974809036276</v>
      </c>
      <c r="F142" s="12">
        <v>-20487.842320192391</v>
      </c>
      <c r="G142">
        <v>136</v>
      </c>
      <c r="H142">
        <v>35</v>
      </c>
      <c r="I142" s="12">
        <v>-20487.842320192391</v>
      </c>
      <c r="J142" s="12">
        <v>-717074.48120673362</v>
      </c>
    </row>
    <row r="143" spans="1:10" x14ac:dyDescent="0.2">
      <c r="A143" s="6">
        <v>40817</v>
      </c>
      <c r="B143">
        <v>68.23505654281098</v>
      </c>
      <c r="C143">
        <v>95.739091082238346</v>
      </c>
      <c r="D143">
        <v>2.2745018847603662</v>
      </c>
      <c r="E143">
        <v>2.2254981152396338</v>
      </c>
      <c r="F143" s="12">
        <v>105243.5426946355</v>
      </c>
      <c r="G143">
        <v>137</v>
      </c>
      <c r="H143">
        <v>1</v>
      </c>
      <c r="I143" s="12">
        <v>105243.5426946355</v>
      </c>
      <c r="J143" s="12">
        <v>105243.5426946355</v>
      </c>
    </row>
    <row r="144" spans="1:10" x14ac:dyDescent="0.2">
      <c r="A144" s="6">
        <v>40848</v>
      </c>
      <c r="B144">
        <v>135.8303886925795</v>
      </c>
      <c r="C144">
        <v>102.7598944109384</v>
      </c>
      <c r="D144">
        <v>4.5276796230859837</v>
      </c>
      <c r="E144">
        <v>-2.7679623085983707E-2</v>
      </c>
      <c r="F144" s="12">
        <v>-1482.3899209360568</v>
      </c>
      <c r="G144">
        <v>138</v>
      </c>
      <c r="H144">
        <v>52</v>
      </c>
      <c r="I144" s="12">
        <v>-1482.3899209360568</v>
      </c>
      <c r="J144" s="12">
        <v>-77084.275888674951</v>
      </c>
    </row>
    <row r="145" spans="1:10" x14ac:dyDescent="0.2">
      <c r="A145" s="6">
        <v>40878</v>
      </c>
      <c r="B145">
        <v>191.42550911039658</v>
      </c>
      <c r="C145">
        <v>118.3729100849262</v>
      </c>
      <c r="D145">
        <v>6.3808503036798863</v>
      </c>
      <c r="E145">
        <v>-1.8808503036798863</v>
      </c>
      <c r="F145" s="12">
        <v>-114676.71143935632</v>
      </c>
      <c r="G145">
        <v>139</v>
      </c>
      <c r="H145">
        <v>1</v>
      </c>
      <c r="I145" s="12">
        <v>-114676.71143935632</v>
      </c>
      <c r="J145" s="12">
        <v>-114676.71143935632</v>
      </c>
    </row>
    <row r="146" spans="1:10" x14ac:dyDescent="0.2">
      <c r="A146" s="6">
        <v>40909</v>
      </c>
      <c r="B146">
        <v>56.134969325153371</v>
      </c>
      <c r="C146">
        <v>114.43448443402364</v>
      </c>
      <c r="D146">
        <v>1.871165644171779</v>
      </c>
      <c r="E146">
        <v>2.628834355828221</v>
      </c>
      <c r="F146" s="12">
        <v>118093.98233991246</v>
      </c>
      <c r="G146">
        <v>140</v>
      </c>
      <c r="H146">
        <v>46</v>
      </c>
      <c r="I146" s="12">
        <v>118093.98233991246</v>
      </c>
      <c r="J146" s="12">
        <v>5432323.1876359731</v>
      </c>
    </row>
    <row r="147" spans="1:10" x14ac:dyDescent="0.2">
      <c r="A147" s="6">
        <v>40940</v>
      </c>
      <c r="B147">
        <v>78.338766330578906</v>
      </c>
      <c r="C147">
        <v>112.40919707403837</v>
      </c>
      <c r="D147">
        <v>2.6112922110192969</v>
      </c>
      <c r="E147">
        <v>1.8887077889807031</v>
      </c>
      <c r="F147" s="12">
        <v>102633.06774037943</v>
      </c>
      <c r="G147">
        <v>141</v>
      </c>
      <c r="H147">
        <v>31</v>
      </c>
      <c r="I147" s="12">
        <v>102633.06774037943</v>
      </c>
      <c r="J147" s="12">
        <v>3181625.0999517622</v>
      </c>
    </row>
    <row r="148" spans="1:10" x14ac:dyDescent="0.2">
      <c r="A148" s="6">
        <v>40969</v>
      </c>
      <c r="B148">
        <v>232.38095238095235</v>
      </c>
      <c r="C148">
        <v>127.05760706374527</v>
      </c>
      <c r="D148">
        <v>7.7460317460317452</v>
      </c>
      <c r="E148">
        <v>-3.2460317460317452</v>
      </c>
      <c r="F148" s="12">
        <v>-192508.39131776564</v>
      </c>
      <c r="G148">
        <v>142</v>
      </c>
      <c r="H148">
        <v>21</v>
      </c>
      <c r="I148" s="12">
        <v>-192508.39131776564</v>
      </c>
      <c r="J148" s="12">
        <v>-4042676.2176730782</v>
      </c>
    </row>
    <row r="149" spans="1:10" x14ac:dyDescent="0.2">
      <c r="A149" s="6">
        <v>41000</v>
      </c>
      <c r="B149">
        <v>105.01730103806226</v>
      </c>
      <c r="C149">
        <v>133.18798114628714</v>
      </c>
      <c r="D149">
        <v>3.5005767012687419</v>
      </c>
      <c r="E149">
        <v>0.99942329873125813</v>
      </c>
      <c r="F149" s="12">
        <v>48150.546733384988</v>
      </c>
      <c r="G149">
        <v>143</v>
      </c>
      <c r="H149">
        <v>9</v>
      </c>
      <c r="I149" s="12">
        <v>48150.546733384988</v>
      </c>
      <c r="J149" s="12">
        <v>433354.92060046492</v>
      </c>
    </row>
    <row r="150" spans="1:10" x14ac:dyDescent="0.2">
      <c r="A150" s="6">
        <v>41030</v>
      </c>
      <c r="B150">
        <v>85.278436018957336</v>
      </c>
      <c r="C150">
        <v>124.76265570068347</v>
      </c>
      <c r="D150">
        <v>2.8426145339652447</v>
      </c>
      <c r="E150">
        <v>1.6573854660347553</v>
      </c>
      <c r="F150" s="12">
        <v>92766.978045088472</v>
      </c>
      <c r="G150">
        <v>144</v>
      </c>
      <c r="H150">
        <v>71</v>
      </c>
      <c r="I150" s="12">
        <v>92766.978045088472</v>
      </c>
      <c r="J150" s="12">
        <v>6586455.4412012817</v>
      </c>
    </row>
    <row r="151" spans="1:10" x14ac:dyDescent="0.2">
      <c r="A151" s="6">
        <v>41061</v>
      </c>
      <c r="B151">
        <v>78.268094534711963</v>
      </c>
      <c r="C151">
        <v>105.90308660473602</v>
      </c>
      <c r="D151">
        <v>2.6089364844903988</v>
      </c>
      <c r="E151">
        <v>1.8910635155096012</v>
      </c>
      <c r="F151" s="12">
        <v>85798.400841143681</v>
      </c>
      <c r="G151">
        <v>145</v>
      </c>
      <c r="H151">
        <v>88</v>
      </c>
      <c r="I151" s="12">
        <v>85798.400841143681</v>
      </c>
      <c r="J151" s="12">
        <v>7550259.2740206439</v>
      </c>
    </row>
    <row r="152" spans="1:10" x14ac:dyDescent="0.2">
      <c r="A152" s="6">
        <v>41091</v>
      </c>
      <c r="B152">
        <v>129.33130699088147</v>
      </c>
      <c r="C152">
        <v>118.10247621569071</v>
      </c>
      <c r="D152">
        <v>4.3110435663627156</v>
      </c>
      <c r="E152">
        <v>0.18895643363728443</v>
      </c>
      <c r="F152" s="12">
        <v>10316.667956259431</v>
      </c>
      <c r="G152">
        <v>146</v>
      </c>
      <c r="H152">
        <v>56</v>
      </c>
      <c r="I152" s="12">
        <v>10316.667956259431</v>
      </c>
      <c r="J152" s="12">
        <v>577733.40555052808</v>
      </c>
    </row>
    <row r="153" spans="1:10" x14ac:dyDescent="0.2">
      <c r="A153" s="6">
        <v>41122</v>
      </c>
      <c r="B153">
        <v>92.992992992992981</v>
      </c>
      <c r="C153">
        <v>120.54484732609306</v>
      </c>
      <c r="D153">
        <v>3.0997664330997661</v>
      </c>
      <c r="E153">
        <v>1.4002335669002339</v>
      </c>
      <c r="F153" s="12">
        <v>78815.810783952431</v>
      </c>
      <c r="G153">
        <v>147</v>
      </c>
      <c r="H153">
        <v>23</v>
      </c>
      <c r="I153" s="12">
        <v>78815.810783952431</v>
      </c>
      <c r="J153" s="12">
        <v>1812763.648030906</v>
      </c>
    </row>
    <row r="154" spans="1:10" x14ac:dyDescent="0.2">
      <c r="A154" s="6">
        <v>41153</v>
      </c>
      <c r="B154">
        <v>68.576304241833256</v>
      </c>
      <c r="C154">
        <v>93.244072636239878</v>
      </c>
      <c r="D154">
        <v>2.2858768080611087</v>
      </c>
      <c r="E154">
        <v>2.2141231919388913</v>
      </c>
      <c r="F154" s="12">
        <v>136954.1870379092</v>
      </c>
      <c r="G154">
        <v>148</v>
      </c>
      <c r="H154">
        <v>79</v>
      </c>
      <c r="I154" s="12">
        <v>136954.1870379092</v>
      </c>
      <c r="J154" s="12">
        <v>10819380.775994826</v>
      </c>
    </row>
    <row r="155" spans="1:10" x14ac:dyDescent="0.2">
      <c r="A155" s="6">
        <v>41183</v>
      </c>
      <c r="B155">
        <v>118.3562197092084</v>
      </c>
      <c r="C155">
        <v>95.467225748097576</v>
      </c>
      <c r="D155">
        <v>3.9452073236402803</v>
      </c>
      <c r="E155">
        <v>0.55479267635971974</v>
      </c>
      <c r="F155" s="12">
        <v>28262.509171444348</v>
      </c>
      <c r="G155">
        <v>149</v>
      </c>
      <c r="H155">
        <v>11</v>
      </c>
      <c r="I155" s="12">
        <v>28262.509171444348</v>
      </c>
      <c r="J155" s="12">
        <v>310887.6008858878</v>
      </c>
    </row>
    <row r="156" spans="1:10" x14ac:dyDescent="0.2">
      <c r="A156" s="6">
        <v>41214</v>
      </c>
      <c r="B156">
        <v>60.588928150765604</v>
      </c>
      <c r="C156">
        <v>91.352307770065622</v>
      </c>
      <c r="D156">
        <v>2.0196309383588535</v>
      </c>
      <c r="E156">
        <v>2.4803690616411465</v>
      </c>
      <c r="F156" s="12">
        <v>149182.18896271029</v>
      </c>
      <c r="G156">
        <v>150</v>
      </c>
      <c r="H156">
        <v>75</v>
      </c>
      <c r="I156" s="12">
        <v>149182.18896271029</v>
      </c>
      <c r="J156" s="12">
        <v>11188664.172203273</v>
      </c>
    </row>
    <row r="157" spans="1:10" x14ac:dyDescent="0.2">
      <c r="A157" s="6">
        <v>41244</v>
      </c>
      <c r="B157">
        <v>169.39978563772777</v>
      </c>
      <c r="C157">
        <v>106.54092295390159</v>
      </c>
      <c r="D157">
        <v>5.6466595212575923</v>
      </c>
      <c r="E157">
        <v>-1.1466595212575923</v>
      </c>
      <c r="F157" s="12">
        <v>-75631.861923324323</v>
      </c>
      <c r="G157">
        <v>151</v>
      </c>
      <c r="H157">
        <v>9</v>
      </c>
      <c r="I157" s="12">
        <v>-75631.861923324323</v>
      </c>
      <c r="J157" s="12">
        <v>-680686.75730991887</v>
      </c>
    </row>
    <row r="158" spans="1:10" x14ac:dyDescent="0.2">
      <c r="A158" s="6">
        <v>41275</v>
      </c>
      <c r="B158">
        <v>0.46012269938650302</v>
      </c>
      <c r="C158">
        <v>85.062392238652421</v>
      </c>
      <c r="D158">
        <v>1.5337423312883434E-2</v>
      </c>
      <c r="E158">
        <v>4.4846625766871169</v>
      </c>
      <c r="F158" s="12">
        <v>199439.6219892943</v>
      </c>
      <c r="G158">
        <v>152</v>
      </c>
      <c r="H158">
        <v>41</v>
      </c>
      <c r="I158" s="12">
        <v>199439.6219892943</v>
      </c>
      <c r="J158" s="12">
        <v>8177024.5015610661</v>
      </c>
    </row>
    <row r="159" spans="1:10" x14ac:dyDescent="0.2">
      <c r="A159" s="6">
        <v>41306</v>
      </c>
      <c r="B159">
        <v>58.918959896899388</v>
      </c>
      <c r="C159">
        <v>79.383386722636814</v>
      </c>
      <c r="D159">
        <v>1.9639653298966462</v>
      </c>
      <c r="E159">
        <v>2.536034670103354</v>
      </c>
      <c r="F159" s="12">
        <v>163825.53181671197</v>
      </c>
      <c r="G159">
        <v>153</v>
      </c>
      <c r="H159">
        <v>15</v>
      </c>
      <c r="I159" s="12">
        <v>163825.53181671197</v>
      </c>
      <c r="J159" s="12">
        <v>2457382.9772506794</v>
      </c>
    </row>
    <row r="160" spans="1:10" x14ac:dyDescent="0.2">
      <c r="A160" s="6">
        <v>41334</v>
      </c>
      <c r="B160">
        <v>97.359307359307365</v>
      </c>
      <c r="C160">
        <v>84.180553908882501</v>
      </c>
      <c r="D160">
        <v>3.2453102453102454</v>
      </c>
      <c r="E160">
        <v>1.2546897546897546</v>
      </c>
      <c r="F160" s="12">
        <v>59570.591696404823</v>
      </c>
      <c r="G160">
        <v>154</v>
      </c>
      <c r="H160">
        <v>7</v>
      </c>
      <c r="I160" s="12">
        <v>59570.591696404823</v>
      </c>
      <c r="J160" s="12">
        <v>416994.14187483373</v>
      </c>
    </row>
    <row r="161" spans="1:10" x14ac:dyDescent="0.2">
      <c r="A161" s="6">
        <v>41365</v>
      </c>
      <c r="B161">
        <v>127.35486351403306</v>
      </c>
      <c r="C161">
        <v>85.680327876353275</v>
      </c>
      <c r="D161">
        <v>4.2451621171344351</v>
      </c>
      <c r="E161">
        <v>0.25483788286556486</v>
      </c>
      <c r="F161" s="12">
        <v>15437.666827072057</v>
      </c>
      <c r="G161">
        <v>155</v>
      </c>
      <c r="H161">
        <v>73</v>
      </c>
      <c r="I161" s="12">
        <v>15437.666827072057</v>
      </c>
      <c r="J161" s="12">
        <v>1126949.6783762602</v>
      </c>
    </row>
    <row r="162" spans="1:10" x14ac:dyDescent="0.2">
      <c r="A162" s="6">
        <v>41395</v>
      </c>
      <c r="B162">
        <v>109.86374407582937</v>
      </c>
      <c r="C162">
        <v>93.892797197197254</v>
      </c>
      <c r="D162">
        <v>3.6621248025276456</v>
      </c>
      <c r="E162">
        <v>0.83787519747235439</v>
      </c>
      <c r="F162" s="12">
        <v>37481.397468175011</v>
      </c>
      <c r="G162">
        <v>156</v>
      </c>
      <c r="H162">
        <v>41</v>
      </c>
      <c r="I162" s="12">
        <v>37481.397468175011</v>
      </c>
      <c r="J162" s="12">
        <v>1536737.2961951755</v>
      </c>
    </row>
    <row r="163" spans="1:10" x14ac:dyDescent="0.2">
      <c r="A163" s="6">
        <v>41426</v>
      </c>
      <c r="B163">
        <v>77.326440177252579</v>
      </c>
      <c r="C163">
        <v>78.547239620451379</v>
      </c>
      <c r="D163">
        <v>2.5775480059084193</v>
      </c>
      <c r="E163">
        <v>1.9224519940915807</v>
      </c>
      <c r="F163" s="12">
        <v>110258.45784885511</v>
      </c>
      <c r="G163">
        <v>157</v>
      </c>
      <c r="H163">
        <v>87</v>
      </c>
      <c r="I163" s="12">
        <v>110258.45784885511</v>
      </c>
      <c r="J163" s="12">
        <v>9592485.8328503948</v>
      </c>
    </row>
    <row r="164" spans="1:10" x14ac:dyDescent="0.2">
      <c r="A164" s="6">
        <v>41456</v>
      </c>
      <c r="B164">
        <v>126.72600955275728</v>
      </c>
      <c r="C164">
        <v>99.591554096013184</v>
      </c>
      <c r="D164">
        <v>4.2242003184252424</v>
      </c>
      <c r="E164">
        <v>0.27579968157475765</v>
      </c>
      <c r="F164" s="12">
        <v>15029.513433038615</v>
      </c>
      <c r="G164">
        <v>158</v>
      </c>
      <c r="H164">
        <v>58</v>
      </c>
      <c r="I164" s="12">
        <v>15029.513433038615</v>
      </c>
      <c r="J164" s="12">
        <v>871711.77911623975</v>
      </c>
    </row>
    <row r="165" spans="1:10" x14ac:dyDescent="0.2">
      <c r="A165" s="6">
        <v>41487</v>
      </c>
      <c r="B165">
        <v>66.191191191191194</v>
      </c>
      <c r="C165">
        <v>100.80359264506183</v>
      </c>
      <c r="D165">
        <v>2.206373039706373</v>
      </c>
      <c r="E165">
        <v>2.293626960293627</v>
      </c>
      <c r="F165" s="12">
        <v>126037.65926668386</v>
      </c>
      <c r="G165">
        <v>159</v>
      </c>
      <c r="H165">
        <v>47</v>
      </c>
      <c r="I165" s="12">
        <v>126037.65926668386</v>
      </c>
      <c r="J165" s="12">
        <v>5923769.9855341408</v>
      </c>
    </row>
    <row r="166" spans="1:10" x14ac:dyDescent="0.2">
      <c r="A166" s="6">
        <v>41518</v>
      </c>
      <c r="B166">
        <v>54.119941491955146</v>
      </c>
      <c r="C166">
        <v>93.597031667169759</v>
      </c>
      <c r="D166">
        <v>1.8039980497318382</v>
      </c>
      <c r="E166">
        <v>2.6960019502681618</v>
      </c>
      <c r="F166" s="12">
        <v>148817.3511283978</v>
      </c>
      <c r="G166">
        <v>160</v>
      </c>
      <c r="H166">
        <v>73</v>
      </c>
      <c r="I166" s="12">
        <v>148817.3511283978</v>
      </c>
      <c r="J166" s="12">
        <v>10863666.632373039</v>
      </c>
    </row>
    <row r="167" spans="1:10" x14ac:dyDescent="0.2">
      <c r="A167" s="6">
        <v>41548</v>
      </c>
      <c r="B167">
        <v>67.16478190630049</v>
      </c>
      <c r="C167">
        <v>83.56535139921435</v>
      </c>
      <c r="D167">
        <v>2.2388260635433497</v>
      </c>
      <c r="E167">
        <v>2.2611739364566503</v>
      </c>
      <c r="F167" s="12">
        <v>138322.62219796458</v>
      </c>
      <c r="G167">
        <v>161</v>
      </c>
      <c r="H167">
        <v>45</v>
      </c>
      <c r="I167" s="12">
        <v>138322.62219796458</v>
      </c>
      <c r="J167" s="12">
        <v>6224517.9989084061</v>
      </c>
    </row>
    <row r="168" spans="1:10" x14ac:dyDescent="0.2">
      <c r="A168" s="6">
        <v>41579</v>
      </c>
      <c r="B168">
        <v>121.57832744405182</v>
      </c>
      <c r="C168">
        <v>85.51778196058477</v>
      </c>
      <c r="D168">
        <v>4.0526109148017273</v>
      </c>
      <c r="E168">
        <v>0.4473890851982727</v>
      </c>
      <c r="F168" s="12">
        <v>27837.097415564491</v>
      </c>
      <c r="G168">
        <v>162</v>
      </c>
      <c r="H168">
        <v>12</v>
      </c>
      <c r="I168" s="12">
        <v>27837.097415564491</v>
      </c>
      <c r="J168" s="12">
        <v>334045.16898677388</v>
      </c>
    </row>
    <row r="169" spans="1:10" x14ac:dyDescent="0.2">
      <c r="A169" s="6">
        <v>41609</v>
      </c>
      <c r="B169">
        <v>92.926045016077168</v>
      </c>
      <c r="C169">
        <v>88.117716100388847</v>
      </c>
      <c r="D169">
        <v>3.097534833869239</v>
      </c>
      <c r="E169">
        <v>1.402465166130761</v>
      </c>
      <c r="F169" s="12">
        <v>69100.012382299741</v>
      </c>
      <c r="G169">
        <v>163</v>
      </c>
      <c r="H169">
        <v>90</v>
      </c>
      <c r="I169" s="12">
        <v>69100.012382299741</v>
      </c>
      <c r="J169" s="12">
        <v>6219001.1144069768</v>
      </c>
    </row>
    <row r="170" spans="1:10" x14ac:dyDescent="0.2">
      <c r="A170" s="6">
        <v>41640</v>
      </c>
      <c r="B170">
        <v>40.644171779141104</v>
      </c>
      <c r="C170">
        <v>73.770743138119499</v>
      </c>
      <c r="D170">
        <v>1.3548057259713702</v>
      </c>
      <c r="E170">
        <v>3.1451942740286301</v>
      </c>
      <c r="F170" s="12">
        <v>197996.63649900359</v>
      </c>
      <c r="G170">
        <v>164</v>
      </c>
      <c r="H170">
        <v>68</v>
      </c>
      <c r="I170" s="12">
        <v>197996.63649900359</v>
      </c>
      <c r="J170" s="12">
        <v>13463771.281932244</v>
      </c>
    </row>
    <row r="171" spans="1:10" x14ac:dyDescent="0.2">
      <c r="A171" s="6">
        <v>41671</v>
      </c>
      <c r="B171">
        <v>93.361635458519672</v>
      </c>
      <c r="C171">
        <v>78.299150516007572</v>
      </c>
      <c r="D171">
        <v>3.1120545152839889</v>
      </c>
      <c r="E171">
        <v>1.3879454847160111</v>
      </c>
      <c r="F171" s="12">
        <v>76161.177996106431</v>
      </c>
      <c r="G171">
        <v>165</v>
      </c>
      <c r="H171">
        <v>96</v>
      </c>
      <c r="I171" s="12">
        <v>76161.177996106431</v>
      </c>
      <c r="J171" s="12">
        <v>7311473.0876262169</v>
      </c>
    </row>
    <row r="172" spans="1:10" x14ac:dyDescent="0.2">
      <c r="A172" s="6">
        <v>41699</v>
      </c>
      <c r="B172">
        <v>114.11255411255412</v>
      </c>
      <c r="C172">
        <v>88.297919286107401</v>
      </c>
      <c r="D172">
        <v>3.8037518037518039</v>
      </c>
      <c r="E172">
        <v>0.69624819624819612</v>
      </c>
      <c r="F172" s="12">
        <v>35486.226115077494</v>
      </c>
      <c r="G172">
        <v>166</v>
      </c>
      <c r="H172">
        <v>78</v>
      </c>
      <c r="I172" s="12">
        <v>35486.226115077494</v>
      </c>
      <c r="J172" s="12">
        <v>2767925.6369760446</v>
      </c>
    </row>
    <row r="173" spans="1:10" x14ac:dyDescent="0.2">
      <c r="A173" s="6">
        <v>41730</v>
      </c>
      <c r="B173">
        <v>129.35409457900806</v>
      </c>
      <c r="C173">
        <v>98.662804731558666</v>
      </c>
      <c r="D173">
        <v>4.311803152633602</v>
      </c>
      <c r="E173">
        <v>0.18819684736639797</v>
      </c>
      <c r="F173" s="12">
        <v>11014.492958161049</v>
      </c>
      <c r="G173">
        <v>167</v>
      </c>
      <c r="H173">
        <v>33</v>
      </c>
      <c r="I173" s="12">
        <v>11014.492958161049</v>
      </c>
      <c r="J173" s="12">
        <v>363478.2676193146</v>
      </c>
    </row>
    <row r="174" spans="1:10" x14ac:dyDescent="0.2">
      <c r="A174" s="6">
        <v>41760</v>
      </c>
      <c r="B174">
        <v>62.248222748815159</v>
      </c>
      <c r="C174">
        <v>88.774453949019218</v>
      </c>
      <c r="D174">
        <v>2.0749407582938386</v>
      </c>
      <c r="E174">
        <v>2.4250592417061614</v>
      </c>
      <c r="F174" s="12">
        <v>151538.0690046724</v>
      </c>
      <c r="G174">
        <v>168</v>
      </c>
      <c r="H174">
        <v>30</v>
      </c>
      <c r="I174" s="12">
        <v>151538.0690046724</v>
      </c>
      <c r="J174" s="12">
        <v>4546142.0701401718</v>
      </c>
    </row>
    <row r="175" spans="1:10" x14ac:dyDescent="0.2">
      <c r="A175" s="6">
        <v>41791</v>
      </c>
      <c r="B175">
        <v>123.87370753323485</v>
      </c>
      <c r="C175">
        <v>93.932397701878827</v>
      </c>
      <c r="D175">
        <v>4.129123584441162</v>
      </c>
      <c r="E175">
        <v>0.37087641555883799</v>
      </c>
      <c r="F175" s="12">
        <v>22962.205274791249</v>
      </c>
      <c r="G175">
        <v>169</v>
      </c>
      <c r="H175">
        <v>97</v>
      </c>
      <c r="I175" s="12">
        <v>22962.205274791249</v>
      </c>
      <c r="J175" s="12">
        <v>2227333.9116547513</v>
      </c>
    </row>
    <row r="176" spans="1:10" x14ac:dyDescent="0.2">
      <c r="A176" s="6">
        <v>41821</v>
      </c>
      <c r="B176">
        <v>80.547112462006069</v>
      </c>
      <c r="C176">
        <v>100.58288781568967</v>
      </c>
      <c r="D176">
        <v>2.6849037487335354</v>
      </c>
      <c r="E176">
        <v>1.8150962512664646</v>
      </c>
      <c r="F176" s="12">
        <v>106278.78310168422</v>
      </c>
      <c r="G176">
        <v>170</v>
      </c>
      <c r="H176">
        <v>12</v>
      </c>
      <c r="I176" s="12">
        <v>106278.78310168422</v>
      </c>
      <c r="J176" s="12">
        <v>1275345.3972202106</v>
      </c>
    </row>
    <row r="177" spans="1:10" x14ac:dyDescent="0.2">
      <c r="A177" s="6">
        <v>41852</v>
      </c>
      <c r="B177">
        <v>66.366366366366364</v>
      </c>
      <c r="C177">
        <v>96.083676300330765</v>
      </c>
      <c r="D177">
        <v>2.2122122122122123</v>
      </c>
      <c r="E177">
        <v>2.2877877877877877</v>
      </c>
      <c r="F177" s="12">
        <v>123503.28480568455</v>
      </c>
      <c r="G177">
        <v>171</v>
      </c>
      <c r="H177">
        <v>96</v>
      </c>
      <c r="I177" s="12">
        <v>123503.28480568455</v>
      </c>
      <c r="J177" s="12">
        <v>11856315.341345716</v>
      </c>
    </row>
    <row r="178" spans="1:10" x14ac:dyDescent="0.2">
      <c r="A178" s="6">
        <v>41883</v>
      </c>
      <c r="B178">
        <v>75.475377864456377</v>
      </c>
      <c r="C178">
        <v>89.644146925647817</v>
      </c>
      <c r="D178">
        <v>2.5158459288152124</v>
      </c>
      <c r="E178">
        <v>1.9841540711847876</v>
      </c>
      <c r="F178" s="12">
        <v>97516.894366085471</v>
      </c>
      <c r="G178">
        <v>172</v>
      </c>
      <c r="H178">
        <v>20</v>
      </c>
      <c r="I178" s="12">
        <v>97516.894366085471</v>
      </c>
      <c r="J178" s="12">
        <v>1950337.8873217094</v>
      </c>
    </row>
    <row r="179" spans="1:10" x14ac:dyDescent="0.2">
      <c r="A179" s="6">
        <v>41913</v>
      </c>
      <c r="B179">
        <v>67.063812600969314</v>
      </c>
      <c r="C179">
        <v>79.262433262641352</v>
      </c>
      <c r="D179">
        <v>2.2354604200323105</v>
      </c>
      <c r="E179">
        <v>2.2645395799676895</v>
      </c>
      <c r="F179" s="12">
        <v>105281.9006377128</v>
      </c>
      <c r="G179">
        <v>173</v>
      </c>
      <c r="H179">
        <v>45</v>
      </c>
      <c r="I179" s="12">
        <v>105281.9006377128</v>
      </c>
      <c r="J179" s="12">
        <v>4737685.5286970753</v>
      </c>
    </row>
    <row r="180" spans="1:10" x14ac:dyDescent="0.2">
      <c r="A180" s="6">
        <v>41944</v>
      </c>
      <c r="B180">
        <v>117.17314487632508</v>
      </c>
      <c r="C180">
        <v>88.416586950559676</v>
      </c>
      <c r="D180">
        <v>3.9057714958775027</v>
      </c>
      <c r="E180">
        <v>0.59422850412249728</v>
      </c>
      <c r="F180" s="12">
        <v>30042.833410731429</v>
      </c>
      <c r="G180">
        <v>174</v>
      </c>
      <c r="H180">
        <v>4</v>
      </c>
      <c r="I180" s="12">
        <v>30042.833410731429</v>
      </c>
      <c r="J180" s="12">
        <v>120171.33364292572</v>
      </c>
    </row>
    <row r="181" spans="1:10" x14ac:dyDescent="0.2">
      <c r="A181" s="6">
        <v>41974</v>
      </c>
      <c r="B181">
        <v>112.80814576634512</v>
      </c>
      <c r="C181">
        <v>86.572326656078062</v>
      </c>
      <c r="D181">
        <v>3.7602715255448373</v>
      </c>
      <c r="E181">
        <v>0.73972847445516265</v>
      </c>
      <c r="F181" s="12">
        <v>34926.877810512044</v>
      </c>
      <c r="G181">
        <v>175</v>
      </c>
      <c r="H181">
        <v>20</v>
      </c>
      <c r="I181" s="12">
        <v>34926.877810512044</v>
      </c>
      <c r="J181" s="12">
        <v>698537.55621024081</v>
      </c>
    </row>
    <row r="182" spans="1:10" x14ac:dyDescent="0.2">
      <c r="A182" s="6">
        <v>42005</v>
      </c>
      <c r="B182">
        <v>301.53374233128835</v>
      </c>
      <c r="C182">
        <v>123.40343163429175</v>
      </c>
      <c r="D182">
        <v>10.051124744376278</v>
      </c>
      <c r="E182">
        <v>-5.5511247443762777</v>
      </c>
      <c r="F182" s="12">
        <v>-287897.70767695323</v>
      </c>
      <c r="G182">
        <v>176</v>
      </c>
      <c r="H182">
        <v>19</v>
      </c>
      <c r="I182" s="12">
        <v>-287897.70767695323</v>
      </c>
      <c r="J182" s="12">
        <v>-5470056.4458621116</v>
      </c>
    </row>
    <row r="183" spans="1:10" x14ac:dyDescent="0.2">
      <c r="A183" s="6">
        <v>42036</v>
      </c>
      <c r="B183">
        <v>14.07019937836403</v>
      </c>
      <c r="C183">
        <v>114.68740380295804</v>
      </c>
      <c r="D183">
        <v>0.4690066459454677</v>
      </c>
      <c r="E183">
        <v>4.030993354054532</v>
      </c>
      <c r="F183" s="12">
        <v>217623.62048029329</v>
      </c>
      <c r="G183">
        <v>177</v>
      </c>
      <c r="H183">
        <v>37</v>
      </c>
      <c r="I183" s="12">
        <v>217623.62048029329</v>
      </c>
      <c r="J183" s="12">
        <v>8052073.9577708514</v>
      </c>
    </row>
    <row r="184" spans="1:10" x14ac:dyDescent="0.2">
      <c r="A184" s="6">
        <v>42064</v>
      </c>
      <c r="B184">
        <v>97.575757575757578</v>
      </c>
      <c r="C184">
        <v>118.37080042150825</v>
      </c>
      <c r="D184">
        <v>3.2525252525252526</v>
      </c>
      <c r="E184">
        <v>1.2474747474747474</v>
      </c>
      <c r="F184" s="12">
        <v>78574.525433352421</v>
      </c>
      <c r="G184">
        <v>178</v>
      </c>
      <c r="H184">
        <v>6</v>
      </c>
      <c r="I184" s="12">
        <v>78574.525433352421</v>
      </c>
      <c r="J184" s="12">
        <v>471447.15260011452</v>
      </c>
    </row>
    <row r="185" spans="1:10" x14ac:dyDescent="0.2">
      <c r="A185" s="6">
        <v>42095</v>
      </c>
      <c r="B185">
        <v>76.758938869665513</v>
      </c>
      <c r="C185">
        <v>119.98665479962428</v>
      </c>
      <c r="D185">
        <v>2.5586312956555171</v>
      </c>
      <c r="E185">
        <v>1.9413687043444829</v>
      </c>
      <c r="F185" s="12">
        <v>101324.92570297531</v>
      </c>
      <c r="G185">
        <v>179</v>
      </c>
      <c r="H185">
        <v>40</v>
      </c>
      <c r="I185" s="12">
        <v>101324.92570297531</v>
      </c>
      <c r="J185" s="12">
        <v>4052997.0281190122</v>
      </c>
    </row>
    <row r="186" spans="1:10" x14ac:dyDescent="0.2">
      <c r="A186" s="6">
        <v>42125</v>
      </c>
      <c r="B186">
        <v>57.153436018957343</v>
      </c>
      <c r="C186">
        <v>109.983369990063</v>
      </c>
      <c r="D186">
        <v>1.9051145339652449</v>
      </c>
      <c r="E186">
        <v>2.5948854660347553</v>
      </c>
      <c r="F186" s="12">
        <v>166416.31456009226</v>
      </c>
      <c r="G186">
        <v>180</v>
      </c>
      <c r="H186">
        <v>91</v>
      </c>
      <c r="I186" s="12">
        <v>166416.31456009226</v>
      </c>
      <c r="J186" s="12">
        <v>15143884.624968395</v>
      </c>
    </row>
    <row r="187" spans="1:10" x14ac:dyDescent="0.2">
      <c r="A187" s="6">
        <v>42156</v>
      </c>
      <c r="B187">
        <v>90.823485967503686</v>
      </c>
      <c r="C187">
        <v>106.31926002358939</v>
      </c>
      <c r="D187">
        <v>3.0274495322501229</v>
      </c>
      <c r="E187">
        <v>1.4725504677498771</v>
      </c>
      <c r="F187" s="12">
        <v>76536.361907529485</v>
      </c>
      <c r="G187">
        <v>181</v>
      </c>
      <c r="H187">
        <v>27</v>
      </c>
      <c r="I187" s="12">
        <v>76536.361907529485</v>
      </c>
      <c r="J187" s="12">
        <v>2066481.771503296</v>
      </c>
    </row>
    <row r="188" spans="1:10" x14ac:dyDescent="0.2">
      <c r="A188" s="6">
        <v>42186</v>
      </c>
      <c r="B188">
        <v>99.39209726443768</v>
      </c>
      <c r="C188">
        <v>72.628985845780974</v>
      </c>
      <c r="D188">
        <v>3.3130699088145894</v>
      </c>
      <c r="E188">
        <v>1.1869300911854106</v>
      </c>
      <c r="F188" s="12">
        <v>77678.022170138647</v>
      </c>
      <c r="G188">
        <v>182</v>
      </c>
      <c r="H188">
        <v>87</v>
      </c>
      <c r="I188" s="12">
        <v>77678.022170138647</v>
      </c>
      <c r="J188" s="12">
        <v>6757987.9288020628</v>
      </c>
    </row>
    <row r="189" spans="1:10" x14ac:dyDescent="0.2">
      <c r="A189" s="6">
        <v>42217</v>
      </c>
      <c r="B189">
        <v>69.51951951951952</v>
      </c>
      <c r="C189">
        <v>81.870539202640217</v>
      </c>
      <c r="D189">
        <v>2.3173173173173174</v>
      </c>
      <c r="E189">
        <v>2.1826826826826826</v>
      </c>
      <c r="F189" s="12">
        <v>120253.8816828046</v>
      </c>
      <c r="G189">
        <v>183</v>
      </c>
      <c r="H189">
        <v>6</v>
      </c>
      <c r="I189" s="12">
        <v>120253.8816828046</v>
      </c>
      <c r="J189" s="12">
        <v>721523.29009682755</v>
      </c>
    </row>
    <row r="190" spans="1:10" x14ac:dyDescent="0.2">
      <c r="A190" s="6">
        <v>42248</v>
      </c>
      <c r="B190">
        <v>80.570453437347638</v>
      </c>
      <c r="C190">
        <v>79.03632184623855</v>
      </c>
      <c r="D190">
        <v>2.6856817812449214</v>
      </c>
      <c r="E190">
        <v>1.8143182187550786</v>
      </c>
      <c r="F190" s="12">
        <v>91060.232587731865</v>
      </c>
      <c r="G190">
        <v>184</v>
      </c>
      <c r="H190">
        <v>69</v>
      </c>
      <c r="I190" s="12">
        <v>91060.232587731865</v>
      </c>
      <c r="J190" s="12">
        <v>6283156.0485534985</v>
      </c>
    </row>
    <row r="191" spans="1:10" x14ac:dyDescent="0.2">
      <c r="A191" s="6">
        <v>42278</v>
      </c>
      <c r="B191">
        <v>80.654281098546051</v>
      </c>
      <c r="C191">
        <v>79.685545551051987</v>
      </c>
      <c r="D191">
        <v>2.6884760366182019</v>
      </c>
      <c r="E191">
        <v>1.8115239633817981</v>
      </c>
      <c r="F191" s="12">
        <v>107004.52327699181</v>
      </c>
      <c r="G191">
        <v>185</v>
      </c>
      <c r="H191">
        <v>40</v>
      </c>
      <c r="I191" s="12">
        <v>107004.52327699181</v>
      </c>
      <c r="J191" s="12">
        <v>4280180.9310796726</v>
      </c>
    </row>
    <row r="192" spans="1:10" x14ac:dyDescent="0.2">
      <c r="A192" s="6">
        <v>42309</v>
      </c>
      <c r="B192">
        <v>98.138987043580684</v>
      </c>
      <c r="C192">
        <v>86.516470721822543</v>
      </c>
      <c r="D192">
        <v>3.271299568119356</v>
      </c>
      <c r="E192">
        <v>1.228700431880644</v>
      </c>
      <c r="F192" s="12">
        <v>75570.1834026953</v>
      </c>
      <c r="G192">
        <v>186</v>
      </c>
      <c r="H192">
        <v>41</v>
      </c>
      <c r="I192" s="12">
        <v>75570.1834026953</v>
      </c>
      <c r="J192" s="12">
        <v>3098377.5195105071</v>
      </c>
    </row>
    <row r="193" spans="1:10" x14ac:dyDescent="0.2">
      <c r="A193" s="6">
        <v>42339</v>
      </c>
      <c r="B193">
        <v>96.623794212218655</v>
      </c>
      <c r="C193">
        <v>87.483188762608378</v>
      </c>
      <c r="D193">
        <v>3.2207931404072885</v>
      </c>
      <c r="E193">
        <v>1.2792068595927115</v>
      </c>
      <c r="F193" s="12">
        <v>59752.882089046943</v>
      </c>
      <c r="G193">
        <v>187</v>
      </c>
      <c r="H193">
        <v>42</v>
      </c>
      <c r="I193" s="12">
        <v>59752.882089046943</v>
      </c>
      <c r="J193" s="12">
        <v>2509621.0477399714</v>
      </c>
    </row>
    <row r="194" spans="1:10" x14ac:dyDescent="0.2">
      <c r="A194" s="6">
        <v>42370</v>
      </c>
      <c r="B194">
        <v>3.0674846625766872</v>
      </c>
      <c r="C194">
        <v>71.429086662298218</v>
      </c>
      <c r="D194">
        <v>0.10224948875255624</v>
      </c>
      <c r="E194">
        <v>4.3977505112474438</v>
      </c>
      <c r="F194" s="12">
        <v>231771.37565796671</v>
      </c>
      <c r="G194">
        <v>188</v>
      </c>
      <c r="H194">
        <v>61</v>
      </c>
      <c r="I194" s="12">
        <v>231771.37565796671</v>
      </c>
      <c r="J194" s="12">
        <v>14138053.915135968</v>
      </c>
    </row>
    <row r="195" spans="1:10" x14ac:dyDescent="0.2">
      <c r="A195" s="6">
        <v>42401</v>
      </c>
      <c r="B195">
        <v>46.680817729259836</v>
      </c>
      <c r="C195">
        <v>67.622636363921586</v>
      </c>
      <c r="D195">
        <v>1.5560272576419945</v>
      </c>
      <c r="E195">
        <v>2.9439727423580058</v>
      </c>
      <c r="F195" s="12">
        <v>190647.19140595189</v>
      </c>
      <c r="G195">
        <v>189</v>
      </c>
      <c r="H195">
        <v>87</v>
      </c>
      <c r="I195" s="12">
        <v>190647.19140595189</v>
      </c>
      <c r="J195" s="12">
        <v>16586305.652317815</v>
      </c>
    </row>
    <row r="196" spans="1:10" x14ac:dyDescent="0.2">
      <c r="A196" s="6">
        <v>42430</v>
      </c>
      <c r="B196">
        <v>100.25974025974025</v>
      </c>
      <c r="C196">
        <v>70.904184167653696</v>
      </c>
      <c r="D196">
        <v>3.3419913419913416</v>
      </c>
      <c r="E196">
        <v>1.1580086580086584</v>
      </c>
      <c r="F196" s="12">
        <v>53018.205518398594</v>
      </c>
      <c r="G196">
        <v>190</v>
      </c>
      <c r="H196">
        <v>74</v>
      </c>
      <c r="I196" s="12">
        <v>53018.205518398594</v>
      </c>
      <c r="J196" s="12">
        <v>3923347.2083614958</v>
      </c>
    </row>
    <row r="197" spans="1:10" x14ac:dyDescent="0.2">
      <c r="A197" s="6">
        <v>42461</v>
      </c>
      <c r="B197">
        <v>152.11457131872356</v>
      </c>
      <c r="C197">
        <v>82.814232537683282</v>
      </c>
      <c r="D197">
        <v>5.0704857106241183</v>
      </c>
      <c r="E197">
        <v>-0.57048571062411835</v>
      </c>
      <c r="F197" s="12">
        <v>-30717.360340643001</v>
      </c>
      <c r="G197">
        <v>191</v>
      </c>
      <c r="H197">
        <v>4</v>
      </c>
      <c r="I197" s="12">
        <v>-30717.360340643001</v>
      </c>
      <c r="J197" s="12">
        <v>-122869.441362572</v>
      </c>
    </row>
    <row r="198" spans="1:10" x14ac:dyDescent="0.2">
      <c r="A198" s="6">
        <v>42491</v>
      </c>
      <c r="B198">
        <v>78.909952606635059</v>
      </c>
      <c r="C198">
        <v>79.609393464858996</v>
      </c>
      <c r="D198">
        <v>2.6303317535545019</v>
      </c>
      <c r="E198">
        <v>1.8696682464454981</v>
      </c>
      <c r="F198" s="12">
        <v>123299.69497954416</v>
      </c>
      <c r="G198">
        <v>192</v>
      </c>
      <c r="H198">
        <v>57</v>
      </c>
      <c r="I198" s="12">
        <v>123299.69497954416</v>
      </c>
      <c r="J198" s="12">
        <v>7028082.613834017</v>
      </c>
    </row>
    <row r="199" spans="1:10" x14ac:dyDescent="0.2">
      <c r="A199" s="6">
        <v>42522</v>
      </c>
      <c r="B199">
        <v>60.819793205317573</v>
      </c>
      <c r="C199">
        <v>73.642059963708832</v>
      </c>
      <c r="D199">
        <v>2.0273264401772524</v>
      </c>
      <c r="E199">
        <v>2.4726735598227476</v>
      </c>
      <c r="F199" s="12">
        <v>114812.61584065299</v>
      </c>
      <c r="G199">
        <v>193</v>
      </c>
      <c r="H199">
        <v>30</v>
      </c>
      <c r="I199" s="12">
        <v>114812.61584065299</v>
      </c>
      <c r="J199" s="12">
        <v>3444378.4752195897</v>
      </c>
    </row>
    <row r="200" spans="1:10" x14ac:dyDescent="0.2">
      <c r="A200" s="6">
        <v>42552</v>
      </c>
      <c r="B200">
        <v>89.795918367346928</v>
      </c>
      <c r="C200">
        <v>88.09679891450385</v>
      </c>
      <c r="D200">
        <v>2.9931972789115644</v>
      </c>
      <c r="E200">
        <v>1.5068027210884356</v>
      </c>
      <c r="F200" s="12">
        <v>73428.963079247245</v>
      </c>
      <c r="G200">
        <v>194</v>
      </c>
      <c r="H200">
        <v>49</v>
      </c>
      <c r="I200" s="12">
        <v>73428.963079247245</v>
      </c>
      <c r="J200" s="12">
        <v>3598019.1908831149</v>
      </c>
    </row>
    <row r="201" spans="1:10" x14ac:dyDescent="0.2">
      <c r="A201" s="6">
        <v>42583</v>
      </c>
      <c r="B201">
        <v>166.39139139139138</v>
      </c>
      <c r="C201">
        <v>108.04856119152579</v>
      </c>
      <c r="D201">
        <v>5.5463797130463792</v>
      </c>
      <c r="E201">
        <v>-1.0463797130463792</v>
      </c>
      <c r="F201" s="12">
        <v>-50200.93362090864</v>
      </c>
      <c r="G201">
        <v>195</v>
      </c>
      <c r="H201">
        <v>32</v>
      </c>
      <c r="I201" s="12">
        <v>-50200.93362090864</v>
      </c>
      <c r="J201" s="12">
        <v>-1606429.8758690765</v>
      </c>
    </row>
    <row r="202" spans="1:10" x14ac:dyDescent="0.2">
      <c r="A202" s="6">
        <v>42614</v>
      </c>
      <c r="B202">
        <v>95.538761579717217</v>
      </c>
      <c r="C202">
        <v>107.26173141152195</v>
      </c>
      <c r="D202">
        <v>3.1846253859905738</v>
      </c>
      <c r="E202">
        <v>1.3153746140094262</v>
      </c>
      <c r="F202" s="12">
        <v>68401.663476933449</v>
      </c>
      <c r="G202">
        <v>196</v>
      </c>
      <c r="H202">
        <v>37</v>
      </c>
      <c r="I202" s="12">
        <v>68401.663476933449</v>
      </c>
      <c r="J202" s="12">
        <v>2530861.5486465376</v>
      </c>
    </row>
    <row r="203" spans="1:10" x14ac:dyDescent="0.2">
      <c r="A203" s="6">
        <v>42644</v>
      </c>
      <c r="B203">
        <v>84.00646203554119</v>
      </c>
      <c r="C203">
        <v>95.910379864324895</v>
      </c>
      <c r="D203">
        <v>2.8002154011847065</v>
      </c>
      <c r="E203">
        <v>1.6997845988152935</v>
      </c>
      <c r="F203" s="12">
        <v>84225.761272863208</v>
      </c>
      <c r="G203">
        <v>197</v>
      </c>
      <c r="H203">
        <v>85</v>
      </c>
      <c r="I203" s="12">
        <v>84225.761272863208</v>
      </c>
      <c r="J203" s="12">
        <v>7159189.7081933729</v>
      </c>
    </row>
    <row r="204" spans="1:10" x14ac:dyDescent="0.2">
      <c r="A204" s="6">
        <v>42675</v>
      </c>
      <c r="B204">
        <v>135.7597173144876</v>
      </c>
      <c r="C204">
        <v>105.38534064896699</v>
      </c>
      <c r="D204">
        <v>4.5253239104829204</v>
      </c>
      <c r="E204">
        <v>-2.5323910482920375E-2</v>
      </c>
      <c r="F204" s="12">
        <v>-1449.1810662442665</v>
      </c>
      <c r="G204">
        <v>198</v>
      </c>
      <c r="H204">
        <v>75</v>
      </c>
      <c r="I204" s="12">
        <v>-1449.1810662442665</v>
      </c>
      <c r="J204" s="12">
        <v>-108688.57996831999</v>
      </c>
    </row>
    <row r="205" spans="1:10" x14ac:dyDescent="0.2">
      <c r="A205" s="6">
        <v>42705</v>
      </c>
      <c r="B205">
        <v>268.32797427652736</v>
      </c>
      <c r="C205">
        <v>139.97003749416862</v>
      </c>
      <c r="D205">
        <v>8.944265809217578</v>
      </c>
      <c r="E205">
        <v>-4.444265809217578</v>
      </c>
      <c r="F205" s="12">
        <v>-270234.5169111744</v>
      </c>
      <c r="G205">
        <v>199</v>
      </c>
      <c r="H205">
        <v>39</v>
      </c>
      <c r="I205" s="12">
        <v>-270234.5169111744</v>
      </c>
      <c r="J205" s="12">
        <v>-10539146.159535801</v>
      </c>
    </row>
    <row r="206" spans="1:10" x14ac:dyDescent="0.2">
      <c r="A206" s="6">
        <v>42736</v>
      </c>
      <c r="B206">
        <v>100.61349693251532</v>
      </c>
      <c r="C206">
        <v>141.77296725503001</v>
      </c>
      <c r="D206">
        <v>3.353783231083844</v>
      </c>
      <c r="E206">
        <v>1.146216768916156</v>
      </c>
      <c r="F206" s="12">
        <v>72656.250068187452</v>
      </c>
      <c r="G206">
        <v>200</v>
      </c>
      <c r="H206">
        <v>62</v>
      </c>
      <c r="I206" s="12">
        <v>72656.250068187452</v>
      </c>
      <c r="J206" s="12">
        <v>4504687.5042276224</v>
      </c>
    </row>
    <row r="207" spans="1:10" x14ac:dyDescent="0.2">
      <c r="A207" s="6">
        <v>42767</v>
      </c>
      <c r="B207">
        <v>69.251762565385462</v>
      </c>
      <c r="C207">
        <v>125.58302911736234</v>
      </c>
      <c r="D207">
        <v>2.3083920855128488</v>
      </c>
      <c r="E207">
        <v>2.1916079144871512</v>
      </c>
      <c r="F207" s="12">
        <v>143643.64442207661</v>
      </c>
      <c r="G207">
        <v>201</v>
      </c>
      <c r="H207">
        <v>70</v>
      </c>
      <c r="I207" s="12">
        <v>143643.64442207661</v>
      </c>
      <c r="J207" s="12">
        <v>10055055.109545363</v>
      </c>
    </row>
    <row r="208" spans="1:10" x14ac:dyDescent="0.2">
      <c r="A208" s="6">
        <v>42795</v>
      </c>
      <c r="B208">
        <v>164.32900432900433</v>
      </c>
      <c r="C208">
        <v>137.04806957557687</v>
      </c>
      <c r="D208">
        <v>5.4776334776334776</v>
      </c>
      <c r="E208">
        <v>-0.97763347763347763</v>
      </c>
      <c r="F208" s="12">
        <v>-55670.07999163404</v>
      </c>
      <c r="G208">
        <v>202</v>
      </c>
      <c r="H208">
        <v>41</v>
      </c>
      <c r="I208" s="12">
        <v>-55670.07999163404</v>
      </c>
      <c r="J208" s="12">
        <v>-2282473.2796569956</v>
      </c>
    </row>
    <row r="209" spans="1:10" x14ac:dyDescent="0.2">
      <c r="A209" s="6">
        <v>42826</v>
      </c>
      <c r="B209">
        <v>52.537485582468278</v>
      </c>
      <c r="C209">
        <v>131.8032401667314</v>
      </c>
      <c r="D209">
        <v>1.7512495194156092</v>
      </c>
      <c r="E209">
        <v>2.7487504805843908</v>
      </c>
      <c r="F209" s="12">
        <v>148766.7454109157</v>
      </c>
      <c r="G209">
        <v>203</v>
      </c>
      <c r="H209">
        <v>63</v>
      </c>
      <c r="I209" s="12">
        <v>148766.7454109157</v>
      </c>
      <c r="J209" s="12">
        <v>9372304.9608876891</v>
      </c>
    </row>
    <row r="210" spans="1:10" x14ac:dyDescent="0.2">
      <c r="A210" s="6">
        <v>42856</v>
      </c>
      <c r="B210">
        <v>118.86848341232226</v>
      </c>
      <c r="C210">
        <v>128.9880345163705</v>
      </c>
      <c r="D210">
        <v>3.9622827804107419</v>
      </c>
      <c r="E210">
        <v>0.53771721958925811</v>
      </c>
      <c r="F210" s="12">
        <v>29437.75524451417</v>
      </c>
      <c r="G210">
        <v>204</v>
      </c>
      <c r="H210">
        <v>33</v>
      </c>
      <c r="I210" s="12">
        <v>29437.75524451417</v>
      </c>
      <c r="J210" s="12">
        <v>971445.92306896765</v>
      </c>
    </row>
    <row r="211" spans="1:10" x14ac:dyDescent="0.2">
      <c r="A211" s="6">
        <v>42887</v>
      </c>
      <c r="B211">
        <v>99.335302806499257</v>
      </c>
      <c r="C211">
        <v>100.82258927136581</v>
      </c>
      <c r="D211">
        <v>3.3111767602166418</v>
      </c>
      <c r="E211">
        <v>1.1888232397833582</v>
      </c>
      <c r="F211" s="12">
        <v>66289.806790921182</v>
      </c>
      <c r="G211">
        <v>205</v>
      </c>
      <c r="H211">
        <v>76</v>
      </c>
      <c r="I211" s="12">
        <v>66289.806790921182</v>
      </c>
      <c r="J211" s="12">
        <v>5038025.3161100103</v>
      </c>
    </row>
    <row r="212" spans="1:10" x14ac:dyDescent="0.2">
      <c r="A212" s="6">
        <v>42917</v>
      </c>
      <c r="B212">
        <v>74.880590534085968</v>
      </c>
      <c r="C212">
        <v>96.53377153829426</v>
      </c>
      <c r="D212">
        <v>2.4960196844695322</v>
      </c>
      <c r="E212">
        <v>2.0039803155304678</v>
      </c>
      <c r="F212" s="12">
        <v>118683.57771835777</v>
      </c>
      <c r="G212">
        <v>206</v>
      </c>
      <c r="H212">
        <v>3</v>
      </c>
      <c r="I212" s="12">
        <v>118683.57771835777</v>
      </c>
      <c r="J212" s="12">
        <v>356050.73315507331</v>
      </c>
    </row>
    <row r="213" spans="1:10" x14ac:dyDescent="0.2">
      <c r="A213" s="6">
        <v>42948</v>
      </c>
      <c r="B213">
        <v>85.860860860860853</v>
      </c>
      <c r="C213">
        <v>99.301954587540152</v>
      </c>
      <c r="D213">
        <v>2.8620286953620284</v>
      </c>
      <c r="E213">
        <v>1.6379713046379716</v>
      </c>
      <c r="F213" s="12">
        <v>96081.64278777258</v>
      </c>
      <c r="G213">
        <v>207</v>
      </c>
      <c r="H213">
        <v>64</v>
      </c>
      <c r="I213" s="12">
        <v>96081.64278777258</v>
      </c>
      <c r="J213" s="12">
        <v>6149225.1384174451</v>
      </c>
    </row>
    <row r="214" spans="1:10" x14ac:dyDescent="0.2">
      <c r="A214" s="6">
        <v>42979</v>
      </c>
      <c r="B214">
        <v>74.037055095075573</v>
      </c>
      <c r="C214">
        <v>84.253296381885363</v>
      </c>
      <c r="D214">
        <v>2.4679018365025192</v>
      </c>
      <c r="E214">
        <v>2.0320981634974808</v>
      </c>
      <c r="F214" s="12">
        <v>128106.96176105482</v>
      </c>
      <c r="G214">
        <v>208</v>
      </c>
      <c r="H214">
        <v>29</v>
      </c>
      <c r="I214" s="12">
        <v>128106.96176105482</v>
      </c>
      <c r="J214" s="12">
        <v>3715101.8910705894</v>
      </c>
    </row>
    <row r="215" spans="1:10" x14ac:dyDescent="0.2">
      <c r="A215" s="6">
        <v>43009</v>
      </c>
      <c r="B215">
        <v>107.57269789983846</v>
      </c>
      <c r="C215">
        <v>93.425831768113724</v>
      </c>
      <c r="D215">
        <v>3.5857565966612821</v>
      </c>
      <c r="E215">
        <v>0.9142434033387179</v>
      </c>
      <c r="F215" s="12">
        <v>49578.185533031909</v>
      </c>
      <c r="G215">
        <v>209</v>
      </c>
      <c r="H215">
        <v>75</v>
      </c>
      <c r="I215" s="12">
        <v>49578.185533031909</v>
      </c>
      <c r="J215" s="12">
        <v>3718363.9149773931</v>
      </c>
    </row>
    <row r="216" spans="1:10" x14ac:dyDescent="0.2">
      <c r="A216" s="6">
        <v>43040</v>
      </c>
      <c r="B216">
        <v>127.77385159010601</v>
      </c>
      <c r="C216">
        <v>94.910059797744353</v>
      </c>
      <c r="D216">
        <v>4.259128386336867</v>
      </c>
      <c r="E216">
        <v>0.24087161366313303</v>
      </c>
      <c r="F216" s="12">
        <v>12152.289380381028</v>
      </c>
      <c r="G216">
        <v>210</v>
      </c>
      <c r="H216">
        <v>10</v>
      </c>
      <c r="I216" s="12">
        <v>12152.289380381028</v>
      </c>
      <c r="J216" s="12">
        <v>121522.89380381028</v>
      </c>
    </row>
    <row r="217" spans="1:10" x14ac:dyDescent="0.2">
      <c r="A217" s="6">
        <v>43070</v>
      </c>
      <c r="B217">
        <v>43.408360128617367</v>
      </c>
      <c r="C217">
        <v>85.588902684764037</v>
      </c>
      <c r="D217">
        <v>1.446945337620579</v>
      </c>
      <c r="E217">
        <v>3.053054662379421</v>
      </c>
      <c r="F217" s="12">
        <v>195610.79082418763</v>
      </c>
      <c r="G217">
        <v>211</v>
      </c>
      <c r="H217">
        <v>48</v>
      </c>
      <c r="I217" s="12">
        <v>195610.79082418763</v>
      </c>
      <c r="J217" s="12">
        <v>9389317.9595610052</v>
      </c>
    </row>
    <row r="218" spans="1:10" x14ac:dyDescent="0.2">
      <c r="A218" s="6">
        <v>43101</v>
      </c>
      <c r="B218">
        <v>184.8159509202454</v>
      </c>
      <c r="C218">
        <v>103.91146274912394</v>
      </c>
      <c r="D218">
        <v>6.1605316973415132</v>
      </c>
      <c r="E218">
        <v>-1.6605316973415132</v>
      </c>
      <c r="F218" s="12">
        <v>-78215.897589636617</v>
      </c>
      <c r="G218">
        <v>212</v>
      </c>
      <c r="H218">
        <v>48</v>
      </c>
      <c r="I218" s="12">
        <v>-78215.897589636617</v>
      </c>
      <c r="J218" s="12">
        <v>-3754363.0843025576</v>
      </c>
    </row>
    <row r="219" spans="1:10" x14ac:dyDescent="0.2">
      <c r="A219" s="6">
        <v>43132</v>
      </c>
      <c r="B219">
        <v>5.49617163217345</v>
      </c>
      <c r="C219">
        <v>90.517347877676045</v>
      </c>
      <c r="D219">
        <v>0.18320572107244834</v>
      </c>
      <c r="E219">
        <v>4.316794278927552</v>
      </c>
      <c r="F219" s="12">
        <v>276454.81254359975</v>
      </c>
      <c r="G219">
        <v>213</v>
      </c>
      <c r="H219">
        <v>6</v>
      </c>
      <c r="I219" s="12">
        <v>276454.81254359975</v>
      </c>
      <c r="J219" s="12">
        <v>1658728.8752615985</v>
      </c>
    </row>
    <row r="220" spans="1:10" x14ac:dyDescent="0.2">
      <c r="A220" s="6">
        <v>43160</v>
      </c>
      <c r="B220">
        <v>65.064935064935071</v>
      </c>
      <c r="C220">
        <v>89.02199453931928</v>
      </c>
      <c r="D220">
        <v>2.168831168831169</v>
      </c>
      <c r="E220">
        <v>2.331168831168831</v>
      </c>
      <c r="F220" s="12">
        <v>134797.48643520972</v>
      </c>
      <c r="G220">
        <v>214</v>
      </c>
      <c r="H220">
        <v>70</v>
      </c>
      <c r="I220" s="12">
        <v>134797.48643520972</v>
      </c>
      <c r="J220" s="12">
        <v>9435824.0504646804</v>
      </c>
    </row>
    <row r="221" spans="1:10" x14ac:dyDescent="0.2">
      <c r="A221" s="6">
        <v>43191</v>
      </c>
      <c r="B221">
        <v>88.77354863514033</v>
      </c>
      <c r="C221">
        <v>85.888802995202937</v>
      </c>
      <c r="D221">
        <v>2.9591182878380109</v>
      </c>
      <c r="E221">
        <v>1.5408817121619891</v>
      </c>
      <c r="F221" s="12">
        <v>93555.421252871252</v>
      </c>
      <c r="G221">
        <v>215</v>
      </c>
      <c r="H221">
        <v>32</v>
      </c>
      <c r="I221" s="12">
        <v>93555.421252871252</v>
      </c>
      <c r="J221" s="12">
        <v>2993773.4800918801</v>
      </c>
    </row>
    <row r="222" spans="1:10" x14ac:dyDescent="0.2">
      <c r="A222" s="6">
        <v>43221</v>
      </c>
      <c r="B222">
        <v>87.722156398104246</v>
      </c>
      <c r="C222">
        <v>79.213520463202642</v>
      </c>
      <c r="D222">
        <v>2.9240718799368084</v>
      </c>
      <c r="E222">
        <v>1.5759281200631916</v>
      </c>
      <c r="F222" s="12">
        <v>89179.956008263674</v>
      </c>
      <c r="G222">
        <v>216</v>
      </c>
      <c r="H222">
        <v>48</v>
      </c>
      <c r="I222" s="12">
        <v>89179.956008263674</v>
      </c>
      <c r="J222" s="12">
        <v>4280637.8883966561</v>
      </c>
    </row>
    <row r="223" spans="1:10" x14ac:dyDescent="0.2">
      <c r="A223" s="6">
        <v>43252</v>
      </c>
      <c r="B223">
        <v>112.46307237813885</v>
      </c>
      <c r="C223">
        <v>90.722639171456208</v>
      </c>
      <c r="D223">
        <v>3.7487690792712951</v>
      </c>
      <c r="E223">
        <v>0.7512309207287049</v>
      </c>
      <c r="F223" s="12">
        <v>47252.139643749259</v>
      </c>
      <c r="G223">
        <v>217</v>
      </c>
      <c r="H223">
        <v>17</v>
      </c>
      <c r="I223" s="12">
        <v>47252.139643749259</v>
      </c>
      <c r="J223" s="12">
        <v>803286.37394373736</v>
      </c>
    </row>
    <row r="224" spans="1:10" x14ac:dyDescent="0.2">
      <c r="A224" s="6">
        <v>43282</v>
      </c>
      <c r="B224">
        <v>133.04385584020841</v>
      </c>
      <c r="C224">
        <v>82.093956658116724</v>
      </c>
      <c r="D224">
        <v>4.4347951946736135</v>
      </c>
      <c r="E224">
        <v>6.5204805326386506E-2</v>
      </c>
      <c r="F224" s="12">
        <v>4054.8428232350066</v>
      </c>
      <c r="G224">
        <v>218</v>
      </c>
      <c r="H224">
        <v>88</v>
      </c>
      <c r="I224" s="12">
        <v>4054.8428232350066</v>
      </c>
      <c r="J224" s="12">
        <v>356826.16844468057</v>
      </c>
    </row>
    <row r="225" spans="1:10" x14ac:dyDescent="0.2">
      <c r="A225" s="6">
        <v>43313</v>
      </c>
      <c r="B225">
        <v>122.47247247247249</v>
      </c>
      <c r="C225">
        <v>101.59000679816658</v>
      </c>
      <c r="D225">
        <v>4.0824157490824167</v>
      </c>
      <c r="E225">
        <v>0.41758425091758333</v>
      </c>
      <c r="F225" s="12">
        <v>18963.436965530556</v>
      </c>
      <c r="G225">
        <v>219</v>
      </c>
      <c r="H225">
        <v>16</v>
      </c>
      <c r="I225" s="12">
        <v>18963.436965530556</v>
      </c>
      <c r="J225" s="12">
        <v>303414.9914484889</v>
      </c>
    </row>
    <row r="226" spans="1:10" x14ac:dyDescent="0.2">
      <c r="A226" s="6">
        <v>43344</v>
      </c>
      <c r="B226">
        <v>67.601170160897126</v>
      </c>
      <c r="C226">
        <v>102.01271264749359</v>
      </c>
      <c r="D226">
        <v>2.2533723386965709</v>
      </c>
      <c r="E226">
        <v>2.2466276613034291</v>
      </c>
      <c r="F226" s="12">
        <v>130771.36380608671</v>
      </c>
      <c r="G226">
        <v>220</v>
      </c>
      <c r="H226">
        <v>19</v>
      </c>
      <c r="I226" s="12">
        <v>130771.36380608671</v>
      </c>
      <c r="J226" s="12">
        <v>2484655.9123156476</v>
      </c>
    </row>
    <row r="227" spans="1:10" x14ac:dyDescent="0.2">
      <c r="A227" s="6">
        <v>43374</v>
      </c>
      <c r="B227">
        <v>110.37964458804524</v>
      </c>
      <c r="C227">
        <v>105.61372863964438</v>
      </c>
      <c r="D227">
        <v>3.6793214862681745</v>
      </c>
      <c r="E227">
        <v>0.82067851373182554</v>
      </c>
      <c r="F227" s="12">
        <v>51339.162331305459</v>
      </c>
      <c r="G227">
        <v>221</v>
      </c>
      <c r="H227">
        <v>53</v>
      </c>
      <c r="I227" s="12">
        <v>51339.162331305459</v>
      </c>
      <c r="J227" s="12">
        <v>2720975.6035591895</v>
      </c>
    </row>
    <row r="228" spans="1:10" x14ac:dyDescent="0.2">
      <c r="A228" s="6">
        <v>43405</v>
      </c>
      <c r="B228">
        <v>57.173144876325082</v>
      </c>
      <c r="C228">
        <v>100.52222671934787</v>
      </c>
      <c r="D228">
        <v>1.9057714958775027</v>
      </c>
      <c r="E228">
        <v>2.5942285041224973</v>
      </c>
      <c r="F228" s="12">
        <v>160578.11838519209</v>
      </c>
      <c r="G228">
        <v>222</v>
      </c>
      <c r="H228">
        <v>90</v>
      </c>
      <c r="I228" s="12">
        <v>160578.11838519209</v>
      </c>
      <c r="J228" s="12">
        <v>14452030.654667288</v>
      </c>
    </row>
    <row r="229" spans="1:10" x14ac:dyDescent="0.2">
      <c r="A229" s="6">
        <v>43435</v>
      </c>
      <c r="B229">
        <v>28.242229367631296</v>
      </c>
      <c r="C229">
        <v>86.485419550929961</v>
      </c>
      <c r="D229">
        <v>0.94140764558770984</v>
      </c>
      <c r="E229">
        <v>3.5585923544122902</v>
      </c>
      <c r="F229" s="12">
        <v>177510.04921685881</v>
      </c>
      <c r="G229">
        <v>223</v>
      </c>
      <c r="H229">
        <v>79</v>
      </c>
      <c r="I229" s="12">
        <v>177510.04921685881</v>
      </c>
      <c r="J229" s="12">
        <v>14023293.888131846</v>
      </c>
    </row>
    <row r="230" spans="1:10" x14ac:dyDescent="0.2">
      <c r="A230" s="6">
        <v>43466</v>
      </c>
      <c r="B230">
        <v>36.196319018404907</v>
      </c>
      <c r="C230">
        <v>70.344163413962676</v>
      </c>
      <c r="D230">
        <v>1.2065439672801637</v>
      </c>
      <c r="E230">
        <v>3.2934560327198366</v>
      </c>
      <c r="F230" s="12">
        <v>174638.64426345433</v>
      </c>
      <c r="G230">
        <v>224</v>
      </c>
      <c r="H230">
        <v>8</v>
      </c>
      <c r="I230" s="12">
        <v>174638.64426345433</v>
      </c>
      <c r="J230" s="12">
        <v>1397109.1541076347</v>
      </c>
    </row>
    <row r="231" spans="1:10" x14ac:dyDescent="0.2">
      <c r="A231" s="6">
        <v>43497</v>
      </c>
      <c r="B231">
        <v>8.7205923230485407</v>
      </c>
      <c r="C231">
        <v>51.385516722392026</v>
      </c>
      <c r="D231">
        <v>0.29068641076828466</v>
      </c>
      <c r="E231">
        <v>4.2093135892317157</v>
      </c>
      <c r="F231" s="12">
        <v>213816.1621587408</v>
      </c>
      <c r="G231">
        <v>225</v>
      </c>
      <c r="H231">
        <v>33</v>
      </c>
      <c r="I231" s="12">
        <v>213816.1621587408</v>
      </c>
      <c r="J231" s="12">
        <v>7055933.3512384463</v>
      </c>
    </row>
    <row r="232" spans="1:10" x14ac:dyDescent="0.2">
      <c r="A232" s="6">
        <v>43525</v>
      </c>
      <c r="B232">
        <v>65.064935064935071</v>
      </c>
      <c r="C232">
        <v>50.962810873065024</v>
      </c>
      <c r="D232">
        <v>2.168831168831169</v>
      </c>
      <c r="E232">
        <v>2.331168831168831</v>
      </c>
      <c r="F232" s="12">
        <v>127985.31226846145</v>
      </c>
      <c r="G232">
        <v>226</v>
      </c>
      <c r="H232">
        <v>29</v>
      </c>
      <c r="I232" s="12">
        <v>127985.31226846145</v>
      </c>
      <c r="J232" s="12">
        <v>3711574.0557853822</v>
      </c>
    </row>
    <row r="233" spans="1:10" x14ac:dyDescent="0.2">
      <c r="A233" s="6">
        <v>43556</v>
      </c>
      <c r="B233">
        <v>103.51787773933101</v>
      </c>
      <c r="C233">
        <v>49.819183064945982</v>
      </c>
      <c r="D233">
        <v>3.4505959246443672</v>
      </c>
      <c r="E233">
        <v>1.0494040753556328</v>
      </c>
      <c r="F233" s="12">
        <v>51422.748509237681</v>
      </c>
      <c r="G233">
        <v>227</v>
      </c>
      <c r="H233">
        <v>82</v>
      </c>
      <c r="I233" s="12">
        <v>51422.748509237681</v>
      </c>
      <c r="J233" s="12">
        <v>4216665.3777574897</v>
      </c>
    </row>
    <row r="234" spans="1:10" x14ac:dyDescent="0.2">
      <c r="A234" s="6">
        <v>43586</v>
      </c>
      <c r="B234">
        <v>107.18305687203791</v>
      </c>
      <c r="C234">
        <v>58.154168397564796</v>
      </c>
      <c r="D234">
        <v>3.5727685624012637</v>
      </c>
      <c r="E234">
        <v>0.92723143759873627</v>
      </c>
      <c r="F234" s="12">
        <v>47593.874402683614</v>
      </c>
      <c r="G234">
        <v>228</v>
      </c>
      <c r="H234">
        <v>24</v>
      </c>
      <c r="I234" s="12">
        <v>47593.874402683614</v>
      </c>
      <c r="J234" s="12">
        <v>1142252.9856644068</v>
      </c>
    </row>
    <row r="235" spans="1:10" x14ac:dyDescent="0.2">
      <c r="A235" s="6">
        <v>43617</v>
      </c>
      <c r="B235">
        <v>84.213441654357453</v>
      </c>
      <c r="C235">
        <v>67.482703778685817</v>
      </c>
      <c r="D235">
        <v>2.807114721811915</v>
      </c>
      <c r="E235">
        <v>1.692885278188085</v>
      </c>
      <c r="F235" s="12">
        <v>87008.92997298282</v>
      </c>
      <c r="G235">
        <v>229</v>
      </c>
      <c r="H235">
        <v>5</v>
      </c>
      <c r="I235" s="12">
        <v>87008.92997298282</v>
      </c>
      <c r="J235" s="12">
        <v>435044.64986491413</v>
      </c>
    </row>
    <row r="236" spans="1:10" x14ac:dyDescent="0.2">
      <c r="A236" s="6">
        <v>43647</v>
      </c>
      <c r="B236">
        <v>119.1272253582284</v>
      </c>
      <c r="C236">
        <v>81.304521501989726</v>
      </c>
      <c r="D236">
        <v>3.9709075119409465</v>
      </c>
      <c r="E236">
        <v>0.52909248805905351</v>
      </c>
      <c r="F236" s="12">
        <v>27552.10252508333</v>
      </c>
      <c r="G236">
        <v>230</v>
      </c>
      <c r="H236">
        <v>28</v>
      </c>
      <c r="I236" s="12">
        <v>27552.10252508333</v>
      </c>
      <c r="J236" s="12">
        <v>771458.87070233328</v>
      </c>
    </row>
    <row r="237" spans="1:10" x14ac:dyDescent="0.2">
      <c r="A237" s="6">
        <v>43678</v>
      </c>
      <c r="B237">
        <v>105.18018018018017</v>
      </c>
      <c r="C237">
        <v>97.381119478178334</v>
      </c>
      <c r="D237">
        <v>3.5060060060060056</v>
      </c>
      <c r="E237">
        <v>0.99399399399399435</v>
      </c>
      <c r="F237" s="12">
        <v>57160.93127036903</v>
      </c>
      <c r="G237">
        <v>231</v>
      </c>
      <c r="H237">
        <v>95</v>
      </c>
      <c r="I237" s="12">
        <v>57160.93127036903</v>
      </c>
      <c r="J237" s="12">
        <v>5430288.4706850583</v>
      </c>
    </row>
    <row r="238" spans="1:10" x14ac:dyDescent="0.2">
      <c r="A238" s="6">
        <v>43709</v>
      </c>
      <c r="B238">
        <v>83.544612384202836</v>
      </c>
      <c r="C238">
        <v>100.4610656980563</v>
      </c>
      <c r="D238">
        <v>2.7848204128067611</v>
      </c>
      <c r="E238">
        <v>1.7151795871932389</v>
      </c>
      <c r="F238" s="12">
        <v>105829.15569447989</v>
      </c>
      <c r="G238">
        <v>232</v>
      </c>
      <c r="H238">
        <v>57</v>
      </c>
      <c r="I238" s="12">
        <v>105829.15569447989</v>
      </c>
      <c r="J238" s="12">
        <v>6032261.8745853538</v>
      </c>
    </row>
    <row r="239" spans="1:10" x14ac:dyDescent="0.2">
      <c r="A239" s="6">
        <v>43739</v>
      </c>
      <c r="B239">
        <v>87.621163166397423</v>
      </c>
      <c r="C239">
        <v>97.811613269234044</v>
      </c>
      <c r="D239">
        <v>2.9207054388799141</v>
      </c>
      <c r="E239">
        <v>1.5792945611200859</v>
      </c>
      <c r="F239" s="12">
        <v>104128.45585041872</v>
      </c>
      <c r="G239">
        <v>233</v>
      </c>
      <c r="H239">
        <v>29</v>
      </c>
      <c r="I239" s="12">
        <v>104128.45585041872</v>
      </c>
      <c r="J239" s="12">
        <v>3019725.2196621429</v>
      </c>
    </row>
    <row r="240" spans="1:10" x14ac:dyDescent="0.2">
      <c r="A240" s="6">
        <v>43770</v>
      </c>
      <c r="B240">
        <v>79.481743227326263</v>
      </c>
      <c r="C240">
        <v>93.194727661782096</v>
      </c>
      <c r="D240">
        <v>2.6493914409108754</v>
      </c>
      <c r="E240">
        <v>1.8506085590891246</v>
      </c>
      <c r="F240" s="12">
        <v>87650.94088857084</v>
      </c>
      <c r="G240">
        <v>234</v>
      </c>
      <c r="H240">
        <v>13</v>
      </c>
      <c r="I240" s="12">
        <v>87650.94088857084</v>
      </c>
      <c r="J240" s="12">
        <v>1139462.2315514209</v>
      </c>
    </row>
    <row r="241" spans="1:10" x14ac:dyDescent="0.2">
      <c r="A241" s="6">
        <v>43800</v>
      </c>
      <c r="B241">
        <v>74.544480171489823</v>
      </c>
      <c r="C241">
        <v>91.583234081304155</v>
      </c>
      <c r="D241">
        <v>2.4848160057163273</v>
      </c>
      <c r="E241">
        <v>2.0151839942836727</v>
      </c>
      <c r="F241" s="12">
        <v>129714.58135509022</v>
      </c>
      <c r="G241">
        <v>235</v>
      </c>
      <c r="H241">
        <v>63</v>
      </c>
      <c r="I241" s="12">
        <v>129714.58135509022</v>
      </c>
      <c r="J241" s="12">
        <v>8172018.6253706841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F5C77-4340-4C34-B464-9A7640529AE1}">
  <dimension ref="A1:L246"/>
  <sheetViews>
    <sheetView workbookViewId="0">
      <selection activeCell="A7" sqref="A7:A246"/>
    </sheetView>
  </sheetViews>
  <sheetFormatPr baseColWidth="10" defaultRowHeight="15" x14ac:dyDescent="0.2"/>
  <cols>
    <col min="6" max="6" width="14.83203125" bestFit="1" customWidth="1"/>
    <col min="9" max="9" width="13.83203125" bestFit="1" customWidth="1"/>
    <col min="10" max="10" width="18.33203125" bestFit="1" customWidth="1"/>
    <col min="11" max="11" width="15.33203125" bestFit="1" customWidth="1"/>
  </cols>
  <sheetData>
    <row r="1" spans="1:12" x14ac:dyDescent="0.2">
      <c r="B1" s="11" t="s">
        <v>19</v>
      </c>
      <c r="C1" s="3"/>
      <c r="J1" s="1" t="s">
        <v>0</v>
      </c>
    </row>
    <row r="2" spans="1:12" x14ac:dyDescent="0.2">
      <c r="A2" s="16" t="s">
        <v>21</v>
      </c>
      <c r="B2" s="3">
        <v>180</v>
      </c>
      <c r="C2" s="3" t="s">
        <v>20</v>
      </c>
      <c r="F2" s="1" t="s">
        <v>1</v>
      </c>
      <c r="I2" s="2" t="s">
        <v>2</v>
      </c>
      <c r="J2" s="3">
        <v>144</v>
      </c>
    </row>
    <row r="3" spans="1:12" x14ac:dyDescent="0.2">
      <c r="F3" s="13">
        <f>+CORREL(E12:E246,J12:J246)</f>
        <v>0.79654995823194108</v>
      </c>
      <c r="I3" s="2" t="s">
        <v>3</v>
      </c>
      <c r="J3" s="3">
        <v>100</v>
      </c>
    </row>
    <row r="4" spans="1:12" x14ac:dyDescent="0.2">
      <c r="B4" s="20" t="s">
        <v>22</v>
      </c>
      <c r="C4" s="20"/>
      <c r="D4" s="20"/>
      <c r="E4" s="1" t="s">
        <v>4</v>
      </c>
      <c r="F4" s="1" t="s">
        <v>5</v>
      </c>
      <c r="I4" s="2" t="s">
        <v>6</v>
      </c>
      <c r="J4" s="14">
        <v>50</v>
      </c>
      <c r="K4" s="18" t="s">
        <v>23</v>
      </c>
    </row>
    <row r="5" spans="1:12" x14ac:dyDescent="0.2">
      <c r="C5" s="1" t="s">
        <v>7</v>
      </c>
      <c r="E5" s="3">
        <v>4.5</v>
      </c>
      <c r="F5" s="15">
        <v>2500</v>
      </c>
      <c r="G5" s="18">
        <v>0.5</v>
      </c>
      <c r="H5" s="18" t="s">
        <v>17</v>
      </c>
      <c r="I5" s="2" t="s">
        <v>8</v>
      </c>
      <c r="J5" s="5">
        <f>+J2*J3*F5*J4*2</f>
        <v>3600000000</v>
      </c>
      <c r="K5" s="12">
        <f>+J5/5000</f>
        <v>720000</v>
      </c>
      <c r="L5" t="s">
        <v>18</v>
      </c>
    </row>
    <row r="6" spans="1:12" x14ac:dyDescent="0.2">
      <c r="B6" s="1" t="s">
        <v>9</v>
      </c>
      <c r="C6" s="1" t="s">
        <v>10</v>
      </c>
      <c r="D6" s="1" t="s">
        <v>11</v>
      </c>
      <c r="E6" s="1" t="s">
        <v>12</v>
      </c>
      <c r="F6" s="1" t="s">
        <v>13</v>
      </c>
      <c r="H6" s="1" t="s">
        <v>14</v>
      </c>
      <c r="I6" s="1" t="s">
        <v>15</v>
      </c>
      <c r="J6" s="1" t="s">
        <v>16</v>
      </c>
    </row>
    <row r="7" spans="1:12" x14ac:dyDescent="0.2">
      <c r="A7" s="6">
        <v>36526</v>
      </c>
      <c r="B7" s="7">
        <v>98.159509202453989</v>
      </c>
      <c r="C7" s="19"/>
      <c r="D7" s="19"/>
      <c r="E7" s="19"/>
      <c r="F7" s="19"/>
      <c r="G7" s="19"/>
      <c r="H7" s="19"/>
      <c r="I7" s="19"/>
      <c r="J7" s="19"/>
    </row>
    <row r="8" spans="1:12" x14ac:dyDescent="0.2">
      <c r="A8" s="6">
        <v>36557</v>
      </c>
      <c r="B8" s="7">
        <v>120.10967073509713</v>
      </c>
      <c r="C8" s="19"/>
      <c r="D8" s="19"/>
      <c r="E8" s="19"/>
      <c r="F8" s="19"/>
      <c r="G8" s="19"/>
      <c r="H8" s="19"/>
      <c r="I8" s="19"/>
      <c r="J8" s="19"/>
    </row>
    <row r="9" spans="1:12" x14ac:dyDescent="0.2">
      <c r="A9" s="6">
        <v>36586</v>
      </c>
      <c r="B9" s="7">
        <v>45.108225108225106</v>
      </c>
      <c r="C9" s="19"/>
      <c r="D9" s="19"/>
      <c r="E9" s="19"/>
      <c r="F9" s="19"/>
      <c r="G9" s="19"/>
      <c r="H9" s="19"/>
      <c r="I9" s="19"/>
      <c r="J9" s="19"/>
    </row>
    <row r="10" spans="1:12" x14ac:dyDescent="0.2">
      <c r="A10" s="6">
        <v>36617</v>
      </c>
      <c r="B10" s="7">
        <v>73.029603998462122</v>
      </c>
      <c r="C10" s="19"/>
      <c r="D10" s="19"/>
      <c r="E10" s="19"/>
      <c r="F10" s="19"/>
      <c r="G10" s="19"/>
      <c r="H10" s="19"/>
      <c r="I10" s="19"/>
      <c r="J10" s="19"/>
    </row>
    <row r="11" spans="1:12" x14ac:dyDescent="0.2">
      <c r="A11" s="6">
        <v>36647</v>
      </c>
      <c r="B11" s="7">
        <v>136.78909952606634</v>
      </c>
      <c r="C11" s="19"/>
      <c r="D11" s="19"/>
      <c r="E11" s="19"/>
      <c r="F11" s="19"/>
      <c r="G11" s="19"/>
      <c r="H11" s="19"/>
      <c r="I11" s="19"/>
      <c r="J11" s="19"/>
      <c r="K11" s="9"/>
    </row>
    <row r="12" spans="1:12" x14ac:dyDescent="0.2">
      <c r="A12" s="6">
        <v>36678</v>
      </c>
      <c r="B12" s="8">
        <v>64.955686853766608</v>
      </c>
      <c r="C12" s="8">
        <v>89.691965904011866</v>
      </c>
      <c r="D12" s="10">
        <v>2.1651895617922201</v>
      </c>
      <c r="E12" s="10">
        <f>+$E$5-D12</f>
        <v>2.3348104382077799</v>
      </c>
      <c r="F12" s="5">
        <v>126198.892439813</v>
      </c>
      <c r="G12" s="3">
        <v>1</v>
      </c>
      <c r="H12" s="3">
        <v>84</v>
      </c>
      <c r="I12" s="5">
        <v>126198.89243981303</v>
      </c>
      <c r="J12" s="9">
        <v>10600706.964944299</v>
      </c>
      <c r="K12" s="5"/>
    </row>
    <row r="13" spans="1:12" x14ac:dyDescent="0.2">
      <c r="A13" s="6">
        <v>36708</v>
      </c>
      <c r="B13" s="8">
        <v>72.427268779852369</v>
      </c>
      <c r="C13" s="8">
        <v>85.40325916691161</v>
      </c>
      <c r="D13" s="10">
        <v>2.4142422926617457</v>
      </c>
      <c r="E13" s="10">
        <f t="shared" ref="E13:E76" si="0">+$E$5-D13</f>
        <v>2.0857577073382543</v>
      </c>
      <c r="F13" s="5">
        <v>114286.71107139031</v>
      </c>
      <c r="G13" s="3">
        <v>2</v>
      </c>
      <c r="H13" s="3">
        <v>55</v>
      </c>
      <c r="I13" s="5">
        <v>114286.71107139031</v>
      </c>
      <c r="J13" s="9">
        <v>6285769.1089264667</v>
      </c>
    </row>
    <row r="14" spans="1:12" x14ac:dyDescent="0.2">
      <c r="A14" s="6">
        <v>36739</v>
      </c>
      <c r="B14" s="8">
        <v>88.738738738738732</v>
      </c>
      <c r="C14" s="8">
        <v>80.174770500851892</v>
      </c>
      <c r="D14" s="10">
        <v>2.9579579579579578</v>
      </c>
      <c r="E14" s="10">
        <f t="shared" si="0"/>
        <v>1.5420420420420422</v>
      </c>
      <c r="F14" s="5">
        <v>91398.859138296641</v>
      </c>
      <c r="G14" s="3">
        <v>3</v>
      </c>
      <c r="H14" s="3">
        <v>94</v>
      </c>
      <c r="I14" s="5">
        <v>91398.859138296641</v>
      </c>
      <c r="J14" s="9">
        <v>8591492.7589998841</v>
      </c>
    </row>
    <row r="15" spans="1:12" x14ac:dyDescent="0.2">
      <c r="A15" s="6">
        <v>36770</v>
      </c>
      <c r="B15" s="8">
        <v>48.902974158946854</v>
      </c>
      <c r="C15" s="8">
        <v>80.807228675972169</v>
      </c>
      <c r="D15" s="10">
        <v>1.6300991386315618</v>
      </c>
      <c r="E15" s="10">
        <f t="shared" si="0"/>
        <v>2.8699008613684382</v>
      </c>
      <c r="F15" s="5">
        <v>165183.45143236016</v>
      </c>
      <c r="G15" s="3">
        <v>4</v>
      </c>
      <c r="H15" s="3">
        <v>22</v>
      </c>
      <c r="I15" s="5">
        <v>165183.45143236016</v>
      </c>
      <c r="J15" s="9">
        <v>3634035.9315119237</v>
      </c>
    </row>
    <row r="16" spans="1:12" x14ac:dyDescent="0.2">
      <c r="A16" s="6">
        <v>36800</v>
      </c>
      <c r="B16" s="8">
        <v>58.218901453957997</v>
      </c>
      <c r="C16" s="8">
        <v>78.338778251888144</v>
      </c>
      <c r="D16" s="10">
        <v>1.9406300484652665</v>
      </c>
      <c r="E16" s="10">
        <f t="shared" si="0"/>
        <v>2.5593699515347335</v>
      </c>
      <c r="F16" s="5">
        <v>148327.52075732194</v>
      </c>
      <c r="G16" s="3">
        <v>5</v>
      </c>
      <c r="H16" s="3">
        <v>96</v>
      </c>
      <c r="I16" s="5">
        <v>148327.52075732194</v>
      </c>
      <c r="J16" s="9">
        <v>14239441.992702905</v>
      </c>
    </row>
    <row r="17" spans="1:10" x14ac:dyDescent="0.2">
      <c r="A17" s="6">
        <v>36831</v>
      </c>
      <c r="B17" s="8">
        <v>87.396937573616015</v>
      </c>
      <c r="C17" s="8">
        <v>70.106751259813095</v>
      </c>
      <c r="D17" s="10">
        <v>2.9132312524538673</v>
      </c>
      <c r="E17" s="10">
        <f t="shared" si="0"/>
        <v>1.5867687475461327</v>
      </c>
      <c r="F17" s="5">
        <v>99350.780566240908</v>
      </c>
      <c r="G17" s="3">
        <v>6</v>
      </c>
      <c r="H17" s="3">
        <v>25</v>
      </c>
      <c r="I17" s="5">
        <v>99350.780566240908</v>
      </c>
      <c r="J17" s="9">
        <v>2483769.5141560226</v>
      </c>
    </row>
    <row r="18" spans="1:10" x14ac:dyDescent="0.2">
      <c r="A18" s="6">
        <v>36861</v>
      </c>
      <c r="B18" s="8">
        <v>78.135048231511263</v>
      </c>
      <c r="C18" s="8">
        <v>72.303311489437206</v>
      </c>
      <c r="D18" s="10">
        <v>2.604501607717042</v>
      </c>
      <c r="E18" s="10">
        <f t="shared" si="0"/>
        <v>1.895498392282958</v>
      </c>
      <c r="F18" s="5">
        <v>105282.05106467516</v>
      </c>
      <c r="G18" s="3">
        <v>7</v>
      </c>
      <c r="H18" s="3">
        <v>36</v>
      </c>
      <c r="I18" s="5">
        <v>105282.05106467516</v>
      </c>
      <c r="J18" s="9">
        <v>3790153.8383283061</v>
      </c>
    </row>
    <row r="19" spans="1:10" x14ac:dyDescent="0.2">
      <c r="A19" s="6">
        <v>36892</v>
      </c>
      <c r="B19" s="8">
        <v>19.631901840490798</v>
      </c>
      <c r="C19" s="8">
        <v>63.504083666210278</v>
      </c>
      <c r="D19" s="10">
        <v>0.65439672801635995</v>
      </c>
      <c r="E19" s="10">
        <f t="shared" si="0"/>
        <v>3.8456032719836402</v>
      </c>
      <c r="F19" s="5">
        <v>235510.17455136403</v>
      </c>
      <c r="G19" s="3">
        <v>8</v>
      </c>
      <c r="H19" s="3">
        <v>24</v>
      </c>
      <c r="I19" s="5">
        <v>235510.17455136403</v>
      </c>
      <c r="J19" s="9">
        <v>5652244.1892327368</v>
      </c>
    </row>
    <row r="20" spans="1:10" x14ac:dyDescent="0.2">
      <c r="A20" s="6">
        <v>36923</v>
      </c>
      <c r="B20" s="8">
        <v>28.213681045157042</v>
      </c>
      <c r="C20" s="8">
        <v>53.416574050613328</v>
      </c>
      <c r="D20" s="10">
        <v>0.9404560348385681</v>
      </c>
      <c r="E20" s="10">
        <f t="shared" si="0"/>
        <v>3.5595439651614318</v>
      </c>
      <c r="F20" s="5">
        <v>191850.4654770543</v>
      </c>
      <c r="G20" s="3">
        <v>9</v>
      </c>
      <c r="H20" s="3">
        <v>24</v>
      </c>
      <c r="I20" s="5">
        <v>191850.4654770543</v>
      </c>
      <c r="J20" s="9">
        <v>4604411.1714493036</v>
      </c>
    </row>
    <row r="21" spans="1:10" x14ac:dyDescent="0.2">
      <c r="A21" s="6">
        <v>36951</v>
      </c>
      <c r="B21" s="8">
        <v>68.528138528138541</v>
      </c>
      <c r="C21" s="8">
        <v>56.687434778811934</v>
      </c>
      <c r="D21" s="10">
        <v>2.2842712842712847</v>
      </c>
      <c r="E21" s="10">
        <f t="shared" si="0"/>
        <v>2.2157287157287153</v>
      </c>
      <c r="F21" s="5">
        <v>118655.29426604553</v>
      </c>
      <c r="G21" s="3">
        <v>10</v>
      </c>
      <c r="H21" s="3">
        <v>3</v>
      </c>
      <c r="I21" s="5">
        <v>118655.29426604553</v>
      </c>
      <c r="J21" s="9">
        <v>355965.88279813656</v>
      </c>
    </row>
    <row r="22" spans="1:10" x14ac:dyDescent="0.2">
      <c r="A22" s="6">
        <v>36982</v>
      </c>
      <c r="B22" s="8">
        <v>63.514033064206068</v>
      </c>
      <c r="C22" s="8">
        <v>57.569956713853287</v>
      </c>
      <c r="D22" s="10">
        <v>2.1171344354735355</v>
      </c>
      <c r="E22" s="10">
        <f t="shared" si="0"/>
        <v>2.3828655645264645</v>
      </c>
      <c r="F22" s="5">
        <v>150418.49820677494</v>
      </c>
      <c r="G22" s="3">
        <v>11</v>
      </c>
      <c r="H22" s="3">
        <v>2</v>
      </c>
      <c r="I22" s="5">
        <v>150418.49820677494</v>
      </c>
      <c r="J22" s="9">
        <v>300836.99641354987</v>
      </c>
    </row>
    <row r="23" spans="1:10" x14ac:dyDescent="0.2">
      <c r="A23" s="6">
        <v>37012</v>
      </c>
      <c r="B23" s="8">
        <v>113.31457345971563</v>
      </c>
      <c r="C23" s="8">
        <v>61.889562694869888</v>
      </c>
      <c r="D23" s="10">
        <v>3.7771524486571879</v>
      </c>
      <c r="E23" s="10">
        <f t="shared" si="0"/>
        <v>0.72284755134281209</v>
      </c>
      <c r="F23" s="5">
        <v>36492.132068698673</v>
      </c>
      <c r="G23" s="3">
        <v>12</v>
      </c>
      <c r="H23" s="3">
        <v>44</v>
      </c>
      <c r="I23" s="5">
        <v>36492.132068698673</v>
      </c>
      <c r="J23" s="9">
        <v>1605653.8110227417</v>
      </c>
    </row>
    <row r="24" spans="1:10" x14ac:dyDescent="0.2">
      <c r="A24" s="6">
        <v>37043</v>
      </c>
      <c r="B24" s="8">
        <v>104.83751846381091</v>
      </c>
      <c r="C24" s="8">
        <v>66.339974400253169</v>
      </c>
      <c r="D24" s="10">
        <v>3.4945839487936969</v>
      </c>
      <c r="E24" s="10">
        <f t="shared" si="0"/>
        <v>1.0054160512063031</v>
      </c>
      <c r="F24" s="5">
        <v>46445.33740397777</v>
      </c>
      <c r="G24" s="3">
        <v>13</v>
      </c>
      <c r="H24" s="3">
        <v>96</v>
      </c>
      <c r="I24" s="5">
        <v>46445.33740397777</v>
      </c>
      <c r="J24" s="9">
        <v>4458752.3907818664</v>
      </c>
    </row>
    <row r="25" spans="1:10" x14ac:dyDescent="0.2">
      <c r="A25" s="6">
        <v>37073</v>
      </c>
      <c r="B25" s="8">
        <v>111.94094659140251</v>
      </c>
      <c r="C25" s="8">
        <v>81.724815192071773</v>
      </c>
      <c r="D25" s="10">
        <v>3.7313648863800837</v>
      </c>
      <c r="E25" s="10">
        <f t="shared" si="0"/>
        <v>0.76863511361991632</v>
      </c>
      <c r="F25" s="5">
        <v>33977.368455016265</v>
      </c>
      <c r="G25" s="3">
        <v>14</v>
      </c>
      <c r="H25" s="3">
        <v>17</v>
      </c>
      <c r="I25" s="5">
        <v>33977.368455016265</v>
      </c>
      <c r="J25" s="9">
        <v>577615.26373527653</v>
      </c>
    </row>
    <row r="26" spans="1:10" x14ac:dyDescent="0.2">
      <c r="A26" s="6">
        <v>37104</v>
      </c>
      <c r="B26" s="8">
        <v>92.092092092092088</v>
      </c>
      <c r="C26" s="8">
        <v>92.371217033227637</v>
      </c>
      <c r="D26" s="10">
        <v>3.0697364030697361</v>
      </c>
      <c r="E26" s="10">
        <f t="shared" si="0"/>
        <v>1.4302635969302639</v>
      </c>
      <c r="F26" s="5">
        <v>89989.263232603669</v>
      </c>
      <c r="G26" s="3">
        <v>15</v>
      </c>
      <c r="H26" s="3">
        <v>9</v>
      </c>
      <c r="I26" s="5">
        <v>89989.263232603669</v>
      </c>
      <c r="J26" s="9">
        <v>809903.36909343302</v>
      </c>
    </row>
    <row r="27" spans="1:10" x14ac:dyDescent="0.2">
      <c r="A27" s="6">
        <v>37135</v>
      </c>
      <c r="B27" s="8">
        <v>95.880058508044854</v>
      </c>
      <c r="C27" s="8">
        <v>96.929870363212004</v>
      </c>
      <c r="D27" s="10">
        <v>3.1960019502681618</v>
      </c>
      <c r="E27" s="10">
        <f t="shared" si="0"/>
        <v>1.3039980497318382</v>
      </c>
      <c r="F27" s="5">
        <v>86095.0677683135</v>
      </c>
      <c r="G27" s="3">
        <v>16</v>
      </c>
      <c r="H27" s="3">
        <v>34</v>
      </c>
      <c r="I27" s="5">
        <v>86095.0677683135</v>
      </c>
      <c r="J27" s="9">
        <v>2927232.3041226589</v>
      </c>
    </row>
    <row r="28" spans="1:10" x14ac:dyDescent="0.2">
      <c r="A28" s="6">
        <v>37165</v>
      </c>
      <c r="B28" s="8">
        <v>115.67043618739902</v>
      </c>
      <c r="C28" s="8">
        <v>105.62260421707749</v>
      </c>
      <c r="D28" s="10">
        <v>3.8556812062466341</v>
      </c>
      <c r="E28" s="10">
        <f t="shared" si="0"/>
        <v>0.64431879375336587</v>
      </c>
      <c r="F28" s="5">
        <v>39052.449722514924</v>
      </c>
      <c r="G28" s="3">
        <v>17</v>
      </c>
      <c r="H28" s="3">
        <v>41</v>
      </c>
      <c r="I28" s="5">
        <v>39052.449722514924</v>
      </c>
      <c r="J28" s="9">
        <v>1601150.4386231119</v>
      </c>
    </row>
    <row r="29" spans="1:10" x14ac:dyDescent="0.2">
      <c r="A29" s="6">
        <v>37196</v>
      </c>
      <c r="B29" s="8">
        <v>87.844522968197879</v>
      </c>
      <c r="C29" s="8">
        <v>101.37759580182454</v>
      </c>
      <c r="D29" s="10">
        <v>2.9281507656065959</v>
      </c>
      <c r="E29" s="10">
        <f t="shared" si="0"/>
        <v>1.5718492343934041</v>
      </c>
      <c r="F29" s="5">
        <v>86148.868879677946</v>
      </c>
      <c r="G29" s="3">
        <v>18</v>
      </c>
      <c r="H29" s="3">
        <v>97</v>
      </c>
      <c r="I29" s="5">
        <v>86148.868879677946</v>
      </c>
      <c r="J29" s="9">
        <v>8356440.281328761</v>
      </c>
    </row>
    <row r="30" spans="1:10" x14ac:dyDescent="0.2">
      <c r="A30" s="6">
        <v>37226</v>
      </c>
      <c r="B30" s="8">
        <v>223.68703108252947</v>
      </c>
      <c r="C30" s="8">
        <v>121.18584790494431</v>
      </c>
      <c r="D30" s="10">
        <v>7.4562343694176487</v>
      </c>
      <c r="E30" s="10">
        <f t="shared" si="0"/>
        <v>-2.9562343694176487</v>
      </c>
      <c r="F30" s="5">
        <v>-184351.70146708202</v>
      </c>
      <c r="G30" s="3">
        <v>19</v>
      </c>
      <c r="H30" s="3">
        <v>95</v>
      </c>
      <c r="I30" s="5">
        <v>-184351.70146708202</v>
      </c>
      <c r="J30" s="9">
        <v>-17513411.639372792</v>
      </c>
    </row>
    <row r="31" spans="1:10" x14ac:dyDescent="0.2">
      <c r="A31" s="6">
        <v>37257</v>
      </c>
      <c r="B31" s="8">
        <v>15.030674846625768</v>
      </c>
      <c r="C31" s="8">
        <v>105.03413594748152</v>
      </c>
      <c r="D31" s="10">
        <v>0.50102249488752559</v>
      </c>
      <c r="E31" s="10">
        <f t="shared" si="0"/>
        <v>3.9989775051124745</v>
      </c>
      <c r="F31" s="5">
        <v>188562.67493376293</v>
      </c>
      <c r="G31" s="3">
        <v>20</v>
      </c>
      <c r="H31" s="3">
        <v>83</v>
      </c>
      <c r="I31" s="5">
        <v>188562.67493376293</v>
      </c>
      <c r="J31" s="9">
        <v>15650702.019502323</v>
      </c>
    </row>
    <row r="32" spans="1:10" x14ac:dyDescent="0.2">
      <c r="A32" s="6">
        <v>37288</v>
      </c>
      <c r="B32" s="8">
        <v>5.7893007858893668</v>
      </c>
      <c r="C32" s="8">
        <v>90.650337396447739</v>
      </c>
      <c r="D32" s="10">
        <v>0.19297669286297889</v>
      </c>
      <c r="E32" s="10">
        <f t="shared" si="0"/>
        <v>4.3070233071370208</v>
      </c>
      <c r="F32" s="5">
        <v>282322.05311680742</v>
      </c>
      <c r="G32" s="3">
        <v>21</v>
      </c>
      <c r="H32" s="3">
        <v>93</v>
      </c>
      <c r="I32" s="5">
        <v>282322.05311680742</v>
      </c>
      <c r="J32" s="9">
        <v>26255950.939863089</v>
      </c>
    </row>
    <row r="33" spans="1:10" x14ac:dyDescent="0.2">
      <c r="A33" s="6">
        <v>37316</v>
      </c>
      <c r="B33" s="8">
        <v>158.18181818181819</v>
      </c>
      <c r="C33" s="8">
        <v>101.03396400874328</v>
      </c>
      <c r="D33" s="10">
        <v>5.2727272727272725</v>
      </c>
      <c r="E33" s="10">
        <f t="shared" si="0"/>
        <v>-0.77272727272727249</v>
      </c>
      <c r="F33" s="5">
        <v>-45272.64401784334</v>
      </c>
      <c r="G33" s="3">
        <v>22</v>
      </c>
      <c r="H33" s="3">
        <v>9</v>
      </c>
      <c r="I33" s="5">
        <v>-45272.64401784334</v>
      </c>
      <c r="J33" s="9">
        <v>-407453.79616059008</v>
      </c>
    </row>
    <row r="34" spans="1:10" x14ac:dyDescent="0.2">
      <c r="A34" s="6">
        <v>37347</v>
      </c>
      <c r="B34" s="8">
        <v>117.47404844290656</v>
      </c>
      <c r="C34" s="8">
        <v>101.33456605132785</v>
      </c>
      <c r="D34" s="10">
        <v>3.9158016147635522</v>
      </c>
      <c r="E34" s="10">
        <f t="shared" si="0"/>
        <v>0.58419838523644785</v>
      </c>
      <c r="F34" s="5">
        <v>30686.260978191935</v>
      </c>
      <c r="G34" s="3">
        <v>23</v>
      </c>
      <c r="H34" s="3">
        <v>92</v>
      </c>
      <c r="I34" s="5">
        <v>30686.260978191935</v>
      </c>
      <c r="J34" s="9">
        <v>2823136.0099936579</v>
      </c>
    </row>
    <row r="35" spans="1:10" x14ac:dyDescent="0.2">
      <c r="A35" s="6">
        <v>37377</v>
      </c>
      <c r="B35" s="8">
        <v>132.84952606635071</v>
      </c>
      <c r="C35" s="8">
        <v>108.83539990102001</v>
      </c>
      <c r="D35" s="10">
        <v>4.4283175355450233</v>
      </c>
      <c r="E35" s="10">
        <f t="shared" si="0"/>
        <v>7.1682464454976724E-2</v>
      </c>
      <c r="F35" s="5">
        <v>3218.7768033997181</v>
      </c>
      <c r="G35" s="3">
        <v>24</v>
      </c>
      <c r="H35" s="3">
        <v>82</v>
      </c>
      <c r="I35" s="5">
        <v>3218.7768033997181</v>
      </c>
      <c r="J35" s="9">
        <v>263939.69787877687</v>
      </c>
    </row>
    <row r="36" spans="1:10" x14ac:dyDescent="0.2">
      <c r="A36" s="6">
        <v>37408</v>
      </c>
      <c r="B36" s="8">
        <v>117.28212703101921</v>
      </c>
      <c r="C36" s="8">
        <v>91.101249225768299</v>
      </c>
      <c r="D36" s="10">
        <v>3.9094042343673072</v>
      </c>
      <c r="E36" s="10">
        <f t="shared" si="0"/>
        <v>0.59059576563269278</v>
      </c>
      <c r="F36" s="5">
        <v>36108.963405402123</v>
      </c>
      <c r="G36" s="3">
        <v>25</v>
      </c>
      <c r="H36" s="3">
        <v>48</v>
      </c>
      <c r="I36" s="5">
        <v>36108.963405402123</v>
      </c>
      <c r="J36" s="9">
        <v>1733230.243459302</v>
      </c>
    </row>
    <row r="37" spans="1:10" x14ac:dyDescent="0.2">
      <c r="A37" s="6">
        <v>37438</v>
      </c>
      <c r="B37" s="8">
        <v>133.36951801997392</v>
      </c>
      <c r="C37" s="8">
        <v>110.82438975465965</v>
      </c>
      <c r="D37" s="10">
        <v>4.4456506006657976</v>
      </c>
      <c r="E37" s="10">
        <f t="shared" si="0"/>
        <v>5.4349399334202353E-2</v>
      </c>
      <c r="F37" s="5">
        <v>3018.1717001545562</v>
      </c>
      <c r="G37" s="3">
        <v>26</v>
      </c>
      <c r="H37" s="3">
        <v>45</v>
      </c>
      <c r="I37" s="5">
        <v>3018.1717001545562</v>
      </c>
      <c r="J37" s="9">
        <v>135817.72650695502</v>
      </c>
    </row>
    <row r="38" spans="1:10" x14ac:dyDescent="0.2">
      <c r="A38" s="6">
        <v>37469</v>
      </c>
      <c r="B38" s="8">
        <v>85.5105105105105</v>
      </c>
      <c r="C38" s="8">
        <v>124.11125804209651</v>
      </c>
      <c r="D38" s="10">
        <v>2.8503503503503498</v>
      </c>
      <c r="E38" s="10">
        <f t="shared" si="0"/>
        <v>1.6496496496496502</v>
      </c>
      <c r="F38" s="5">
        <v>105820.99746674196</v>
      </c>
      <c r="G38" s="3">
        <v>27</v>
      </c>
      <c r="H38" s="3">
        <v>6</v>
      </c>
      <c r="I38" s="5">
        <v>105820.99746674196</v>
      </c>
      <c r="J38" s="9">
        <v>634925.98480045178</v>
      </c>
    </row>
    <row r="39" spans="1:10" x14ac:dyDescent="0.2">
      <c r="A39" s="6">
        <v>37500</v>
      </c>
      <c r="B39" s="8">
        <v>116.40663091175037</v>
      </c>
      <c r="C39" s="8">
        <v>117.14872683041854</v>
      </c>
      <c r="D39" s="10">
        <v>3.8802210303916791</v>
      </c>
      <c r="E39" s="10">
        <f t="shared" si="0"/>
        <v>0.61977896960832091</v>
      </c>
      <c r="F39" s="5">
        <v>28129.31972644182</v>
      </c>
      <c r="G39" s="3">
        <v>28</v>
      </c>
      <c r="H39" s="3">
        <v>28</v>
      </c>
      <c r="I39" s="5">
        <v>28129.31972644182</v>
      </c>
      <c r="J39" s="9">
        <v>787620.95234037098</v>
      </c>
    </row>
    <row r="40" spans="1:10" x14ac:dyDescent="0.2">
      <c r="A40" s="6">
        <v>37530</v>
      </c>
      <c r="B40" s="8">
        <v>122.43537964458804</v>
      </c>
      <c r="C40" s="8">
        <v>117.97561536403209</v>
      </c>
      <c r="D40" s="10">
        <v>4.0811793214862684</v>
      </c>
      <c r="E40" s="10">
        <f t="shared" si="0"/>
        <v>0.41882067851373161</v>
      </c>
      <c r="F40" s="5">
        <v>22628.292287779386</v>
      </c>
      <c r="G40" s="3">
        <v>29</v>
      </c>
      <c r="H40" s="3">
        <v>92</v>
      </c>
      <c r="I40" s="5">
        <v>22628.292287779386</v>
      </c>
      <c r="J40" s="9">
        <v>2081802.8904757036</v>
      </c>
    </row>
    <row r="41" spans="1:10" x14ac:dyDescent="0.2">
      <c r="A41" s="6">
        <v>37561</v>
      </c>
      <c r="B41" s="8">
        <v>47.396937573616022</v>
      </c>
      <c r="C41" s="8">
        <v>103.73351728190967</v>
      </c>
      <c r="D41" s="10">
        <v>1.579897919120534</v>
      </c>
      <c r="E41" s="10">
        <f t="shared" si="0"/>
        <v>2.9201020808794658</v>
      </c>
      <c r="F41" s="5">
        <v>182303.04320897558</v>
      </c>
      <c r="G41" s="3">
        <v>30</v>
      </c>
      <c r="H41" s="3">
        <v>21</v>
      </c>
      <c r="I41" s="5">
        <v>182303.04320897558</v>
      </c>
      <c r="J41" s="9">
        <v>3828363.9073884869</v>
      </c>
    </row>
    <row r="42" spans="1:10" x14ac:dyDescent="0.2">
      <c r="A42" s="6">
        <v>37591</v>
      </c>
      <c r="B42" s="8">
        <v>119.29260450160773</v>
      </c>
      <c r="C42" s="8">
        <v>104.06859686034109</v>
      </c>
      <c r="D42" s="10">
        <v>3.976420150053591</v>
      </c>
      <c r="E42" s="10">
        <f t="shared" si="0"/>
        <v>0.52357984994640905</v>
      </c>
      <c r="F42" s="5">
        <v>29337.128902145094</v>
      </c>
      <c r="G42" s="3">
        <v>31</v>
      </c>
      <c r="H42" s="3">
        <v>80</v>
      </c>
      <c r="I42" s="5">
        <v>29337.128902145094</v>
      </c>
      <c r="J42" s="9">
        <v>2346970.3121716073</v>
      </c>
    </row>
    <row r="43" spans="1:10" x14ac:dyDescent="0.2">
      <c r="A43" s="6">
        <v>37622</v>
      </c>
      <c r="B43" s="8">
        <v>0.61349693251533743</v>
      </c>
      <c r="C43" s="8">
        <v>81.942593345764664</v>
      </c>
      <c r="D43" s="10">
        <v>2.0449897750511249E-2</v>
      </c>
      <c r="E43" s="10">
        <f t="shared" si="0"/>
        <v>4.4795501022494886</v>
      </c>
      <c r="F43" s="5">
        <v>223882.87288085211</v>
      </c>
      <c r="G43" s="3">
        <v>32</v>
      </c>
      <c r="H43" s="3">
        <v>40</v>
      </c>
      <c r="I43" s="5">
        <v>223882.87288085211</v>
      </c>
      <c r="J43" s="9">
        <v>8955314.9152340852</v>
      </c>
    </row>
    <row r="44" spans="1:10" x14ac:dyDescent="0.2">
      <c r="A44" s="6">
        <v>37653</v>
      </c>
      <c r="B44" s="8">
        <v>15.755692012230556</v>
      </c>
      <c r="C44" s="8">
        <v>70.316790262718015</v>
      </c>
      <c r="D44" s="10">
        <v>0.52518973374101852</v>
      </c>
      <c r="E44" s="10">
        <f t="shared" si="0"/>
        <v>3.9748102662589817</v>
      </c>
      <c r="F44" s="5">
        <v>261650.93513697886</v>
      </c>
      <c r="G44" s="3">
        <v>33</v>
      </c>
      <c r="H44" s="3">
        <v>93</v>
      </c>
      <c r="I44" s="5">
        <v>261650.93513697886</v>
      </c>
      <c r="J44" s="9">
        <v>24333536.967739034</v>
      </c>
    </row>
    <row r="45" spans="1:10" x14ac:dyDescent="0.2">
      <c r="A45" s="6">
        <v>37681</v>
      </c>
      <c r="B45" s="8">
        <v>63.419913419913421</v>
      </c>
      <c r="C45" s="8">
        <v>61.48567068074518</v>
      </c>
      <c r="D45" s="10">
        <v>2.1139971139971139</v>
      </c>
      <c r="E45" s="10">
        <f t="shared" si="0"/>
        <v>2.3860028860028861</v>
      </c>
      <c r="F45" s="5">
        <v>110706.7286495116</v>
      </c>
      <c r="G45" s="3">
        <v>34</v>
      </c>
      <c r="H45" s="3">
        <v>40</v>
      </c>
      <c r="I45" s="5">
        <v>110706.7286495116</v>
      </c>
      <c r="J45" s="9">
        <v>4428269.1459804643</v>
      </c>
    </row>
    <row r="46" spans="1:10" x14ac:dyDescent="0.2">
      <c r="A46" s="6">
        <v>37712</v>
      </c>
      <c r="B46" s="8">
        <v>119.49250288350633</v>
      </c>
      <c r="C46" s="8">
        <v>60.995191220564898</v>
      </c>
      <c r="D46" s="10">
        <v>3.9830834294502111</v>
      </c>
      <c r="E46" s="10">
        <f t="shared" si="0"/>
        <v>0.5169165705497889</v>
      </c>
      <c r="F46" s="5">
        <v>31156.827244384109</v>
      </c>
      <c r="G46" s="3">
        <v>35</v>
      </c>
      <c r="H46" s="3">
        <v>70</v>
      </c>
      <c r="I46" s="5">
        <v>31156.827244384109</v>
      </c>
      <c r="J46" s="9">
        <v>2180977.9071068875</v>
      </c>
    </row>
    <row r="47" spans="1:10" x14ac:dyDescent="0.2">
      <c r="A47" s="6">
        <v>37742</v>
      </c>
      <c r="B47" s="8">
        <v>59.360189573459714</v>
      </c>
      <c r="C47" s="8">
        <v>62.989066553872185</v>
      </c>
      <c r="D47" s="10">
        <v>1.9786729857819905</v>
      </c>
      <c r="E47" s="10">
        <f t="shared" si="0"/>
        <v>2.5213270142180093</v>
      </c>
      <c r="F47" s="5">
        <v>155690.59871406687</v>
      </c>
      <c r="G47" s="3">
        <v>36</v>
      </c>
      <c r="H47" s="3">
        <v>20</v>
      </c>
      <c r="I47" s="5">
        <v>155690.59871406687</v>
      </c>
      <c r="J47" s="9">
        <v>3113811.9742813376</v>
      </c>
    </row>
    <row r="48" spans="1:10" x14ac:dyDescent="0.2">
      <c r="A48" s="6">
        <v>37773</v>
      </c>
      <c r="B48" s="8">
        <v>128.13884785819792</v>
      </c>
      <c r="C48" s="8">
        <v>64.463440446637208</v>
      </c>
      <c r="D48" s="10">
        <v>4.2712949286065971</v>
      </c>
      <c r="E48" s="10">
        <f t="shared" si="0"/>
        <v>0.2287050713934029</v>
      </c>
      <c r="F48" s="5">
        <v>13445.23107519732</v>
      </c>
      <c r="G48" s="3">
        <v>37</v>
      </c>
      <c r="H48" s="3">
        <v>75</v>
      </c>
      <c r="I48" s="5">
        <v>13445.23107519732</v>
      </c>
      <c r="J48" s="9">
        <v>1008392.330639799</v>
      </c>
    </row>
    <row r="49" spans="1:10" x14ac:dyDescent="0.2">
      <c r="A49" s="6">
        <v>37803</v>
      </c>
      <c r="B49" s="8">
        <v>66.695614415979151</v>
      </c>
      <c r="C49" s="8">
        <v>75.477126693881175</v>
      </c>
      <c r="D49" s="10">
        <v>2.223187147199305</v>
      </c>
      <c r="E49" s="10">
        <f t="shared" si="0"/>
        <v>2.276812852800695</v>
      </c>
      <c r="F49" s="5">
        <v>106657.88101845114</v>
      </c>
      <c r="G49" s="3">
        <v>38</v>
      </c>
      <c r="H49" s="3">
        <v>57</v>
      </c>
      <c r="I49" s="5">
        <v>106657.88101845114</v>
      </c>
      <c r="J49" s="9">
        <v>6079499.2180517148</v>
      </c>
    </row>
    <row r="50" spans="1:10" x14ac:dyDescent="0.2">
      <c r="A50" s="6">
        <v>37834</v>
      </c>
      <c r="B50" s="8">
        <v>104.42942942942942</v>
      </c>
      <c r="C50" s="8">
        <v>90.256082930080993</v>
      </c>
      <c r="D50" s="10">
        <v>3.4809809809809806</v>
      </c>
      <c r="E50" s="10">
        <f t="shared" si="0"/>
        <v>1.0190190190190194</v>
      </c>
      <c r="F50" s="5">
        <v>59629.687723789277</v>
      </c>
      <c r="G50" s="3">
        <v>39</v>
      </c>
      <c r="H50" s="3">
        <v>99</v>
      </c>
      <c r="I50" s="5">
        <v>59629.687723789277</v>
      </c>
      <c r="J50" s="9">
        <v>5903339.0846551387</v>
      </c>
    </row>
    <row r="51" spans="1:10" x14ac:dyDescent="0.2">
      <c r="A51" s="6">
        <v>37865</v>
      </c>
      <c r="B51" s="8">
        <v>154.26621160409556</v>
      </c>
      <c r="C51" s="8">
        <v>105.39713262744469</v>
      </c>
      <c r="D51" s="10">
        <v>5.1422070534698516</v>
      </c>
      <c r="E51" s="10">
        <f t="shared" si="0"/>
        <v>-0.64220705346985163</v>
      </c>
      <c r="F51" s="5">
        <v>-30970.006529226001</v>
      </c>
      <c r="G51" s="3">
        <v>40</v>
      </c>
      <c r="H51" s="3">
        <v>31</v>
      </c>
      <c r="I51" s="5">
        <v>-30970.006529226001</v>
      </c>
      <c r="J51" s="9">
        <v>-960070.20240600605</v>
      </c>
    </row>
    <row r="52" spans="1:10" x14ac:dyDescent="0.2">
      <c r="A52" s="6">
        <v>37895</v>
      </c>
      <c r="B52" s="8">
        <v>80.613893376413571</v>
      </c>
      <c r="C52" s="8">
        <v>98.91736437626254</v>
      </c>
      <c r="D52" s="10">
        <v>2.6871297792137856</v>
      </c>
      <c r="E52" s="10">
        <f t="shared" si="0"/>
        <v>1.8128702207862144</v>
      </c>
      <c r="F52" s="5">
        <v>118313.69809648466</v>
      </c>
      <c r="G52" s="3">
        <v>41</v>
      </c>
      <c r="H52" s="3">
        <v>59</v>
      </c>
      <c r="I52" s="5">
        <v>118313.69809648466</v>
      </c>
      <c r="J52" s="9">
        <v>6980508.1876925947</v>
      </c>
    </row>
    <row r="53" spans="1:10" x14ac:dyDescent="0.2">
      <c r="A53" s="6">
        <v>37926</v>
      </c>
      <c r="B53" s="8">
        <v>128.99882214369848</v>
      </c>
      <c r="C53" s="8">
        <v>110.52380313796901</v>
      </c>
      <c r="D53" s="10">
        <v>4.2999607381232829</v>
      </c>
      <c r="E53" s="10">
        <f t="shared" si="0"/>
        <v>0.20003926187671706</v>
      </c>
      <c r="F53" s="5">
        <v>12423.401287064115</v>
      </c>
      <c r="G53" s="3">
        <v>42</v>
      </c>
      <c r="H53" s="3">
        <v>27</v>
      </c>
      <c r="I53" s="5">
        <v>12423.401287064115</v>
      </c>
      <c r="J53" s="9">
        <v>335431.83475073107</v>
      </c>
    </row>
    <row r="54" spans="1:10" x14ac:dyDescent="0.2">
      <c r="A54" s="6">
        <v>37956</v>
      </c>
      <c r="B54" s="8">
        <v>114.89817792068597</v>
      </c>
      <c r="C54" s="8">
        <v>108.31702481505035</v>
      </c>
      <c r="D54" s="10">
        <v>3.8299392640228658</v>
      </c>
      <c r="E54" s="10">
        <f t="shared" si="0"/>
        <v>0.67006073597713423</v>
      </c>
      <c r="F54" s="5">
        <v>36569.025138447119</v>
      </c>
      <c r="G54" s="3">
        <v>43</v>
      </c>
      <c r="H54" s="3">
        <v>90</v>
      </c>
      <c r="I54" s="5">
        <v>36569.025138447119</v>
      </c>
      <c r="J54" s="9">
        <v>3291212.2624602406</v>
      </c>
    </row>
    <row r="55" spans="1:10" x14ac:dyDescent="0.2">
      <c r="A55" s="6">
        <v>37987</v>
      </c>
      <c r="B55" s="8">
        <v>71.472392638036808</v>
      </c>
      <c r="C55" s="8">
        <v>109.11315451872663</v>
      </c>
      <c r="D55" s="10">
        <v>2.3824130879345602</v>
      </c>
      <c r="E55" s="10">
        <f t="shared" si="0"/>
        <v>2.1175869120654398</v>
      </c>
      <c r="F55" s="5">
        <v>114726.8954885977</v>
      </c>
      <c r="G55" s="3">
        <v>44</v>
      </c>
      <c r="H55" s="3">
        <v>2</v>
      </c>
      <c r="I55" s="5">
        <v>114726.8954885977</v>
      </c>
      <c r="J55" s="9">
        <v>229453.7909771954</v>
      </c>
    </row>
    <row r="56" spans="1:10" x14ac:dyDescent="0.2">
      <c r="A56" s="6">
        <v>38018</v>
      </c>
      <c r="B56" s="8">
        <v>237.65446137517998</v>
      </c>
      <c r="C56" s="8">
        <v>131.31732650968505</v>
      </c>
      <c r="D56" s="10">
        <v>7.9218153791726662</v>
      </c>
      <c r="E56" s="10">
        <f t="shared" si="0"/>
        <v>-3.4218153791726662</v>
      </c>
      <c r="F56" s="5">
        <v>-208883.54222423644</v>
      </c>
      <c r="G56" s="3">
        <v>45</v>
      </c>
      <c r="H56" s="3">
        <v>35</v>
      </c>
      <c r="I56" s="5">
        <v>-208883.54222423644</v>
      </c>
      <c r="J56" s="9">
        <v>-7310923.9778482756</v>
      </c>
    </row>
    <row r="57" spans="1:10" x14ac:dyDescent="0.2">
      <c r="A57" s="6">
        <v>38047</v>
      </c>
      <c r="B57" s="8">
        <v>69.740259740259745</v>
      </c>
      <c r="C57" s="8">
        <v>117.22966786571241</v>
      </c>
      <c r="D57" s="10">
        <v>2.3246753246753249</v>
      </c>
      <c r="E57" s="10">
        <f t="shared" si="0"/>
        <v>2.1753246753246751</v>
      </c>
      <c r="F57" s="5">
        <v>107484.25531113354</v>
      </c>
      <c r="G57" s="3">
        <v>46</v>
      </c>
      <c r="H57" s="3">
        <v>70</v>
      </c>
      <c r="I57" s="5">
        <v>107484.25531113354</v>
      </c>
      <c r="J57" s="9">
        <v>7523897.8717793478</v>
      </c>
    </row>
    <row r="58" spans="1:10" x14ac:dyDescent="0.2">
      <c r="A58" s="6">
        <v>38078</v>
      </c>
      <c r="B58" s="8">
        <v>81.660899653979229</v>
      </c>
      <c r="C58" s="8">
        <v>117.40416891197334</v>
      </c>
      <c r="D58" s="10">
        <v>2.7220299884659744</v>
      </c>
      <c r="E58" s="10">
        <f t="shared" si="0"/>
        <v>1.7779700115340256</v>
      </c>
      <c r="F58" s="5">
        <v>95308.281382540255</v>
      </c>
      <c r="G58" s="3">
        <v>47</v>
      </c>
      <c r="H58" s="3">
        <v>61</v>
      </c>
      <c r="I58" s="5">
        <v>95308.281382540255</v>
      </c>
      <c r="J58" s="9">
        <v>5813805.1643349556</v>
      </c>
    </row>
    <row r="59" spans="1:10" x14ac:dyDescent="0.2">
      <c r="A59" s="6">
        <v>38108</v>
      </c>
      <c r="B59" s="8">
        <v>109.09360189573459</v>
      </c>
      <c r="C59" s="8">
        <v>114.08663220397936</v>
      </c>
      <c r="D59" s="10">
        <v>3.6364533965244865</v>
      </c>
      <c r="E59" s="10">
        <f t="shared" si="0"/>
        <v>0.86354660347551349</v>
      </c>
      <c r="F59" s="5">
        <v>54464.91401897779</v>
      </c>
      <c r="G59" s="3">
        <v>48</v>
      </c>
      <c r="H59" s="3">
        <v>10</v>
      </c>
      <c r="I59" s="5">
        <v>54464.91401897779</v>
      </c>
      <c r="J59" s="9">
        <v>544649.14018977794</v>
      </c>
    </row>
    <row r="60" spans="1:10" x14ac:dyDescent="0.2">
      <c r="A60" s="6">
        <v>38139</v>
      </c>
      <c r="B60" s="8">
        <v>121.08567208271786</v>
      </c>
      <c r="C60" s="8">
        <v>115.11788123098471</v>
      </c>
      <c r="D60" s="10">
        <v>4.0361890694239291</v>
      </c>
      <c r="E60" s="10">
        <f t="shared" si="0"/>
        <v>0.46381093057607092</v>
      </c>
      <c r="F60" s="5">
        <v>29559.951434273949</v>
      </c>
      <c r="G60" s="3">
        <v>49</v>
      </c>
      <c r="H60" s="3">
        <v>13</v>
      </c>
      <c r="I60" s="5">
        <v>29559.951434273949</v>
      </c>
      <c r="J60" s="9">
        <v>384279.36864556134</v>
      </c>
    </row>
    <row r="61" spans="1:10" x14ac:dyDescent="0.2">
      <c r="A61" s="6">
        <v>38169</v>
      </c>
      <c r="B61" s="8">
        <v>124.77203647416414</v>
      </c>
      <c r="C61" s="8">
        <v>124.00115520367258</v>
      </c>
      <c r="D61" s="10">
        <v>4.1590678824721383</v>
      </c>
      <c r="E61" s="10">
        <f t="shared" si="0"/>
        <v>0.34093211752786168</v>
      </c>
      <c r="F61" s="5">
        <v>15682.828493920677</v>
      </c>
      <c r="G61" s="3">
        <v>50</v>
      </c>
      <c r="H61" s="3">
        <v>35</v>
      </c>
      <c r="I61" s="5">
        <v>15682.828493920677</v>
      </c>
      <c r="J61" s="9">
        <v>548898.9972872237</v>
      </c>
    </row>
    <row r="62" spans="1:10" x14ac:dyDescent="0.2">
      <c r="A62" s="6">
        <v>38200</v>
      </c>
      <c r="B62" s="8">
        <v>93.768768768768766</v>
      </c>
      <c r="C62" s="8">
        <v>100.02020643593738</v>
      </c>
      <c r="D62" s="10">
        <v>3.1256256256256254</v>
      </c>
      <c r="E62" s="10">
        <f t="shared" si="0"/>
        <v>1.3743743743743746</v>
      </c>
      <c r="F62" s="5">
        <v>77968.378158745909</v>
      </c>
      <c r="G62" s="3">
        <v>51</v>
      </c>
      <c r="H62" s="3">
        <v>29</v>
      </c>
      <c r="I62" s="5">
        <v>77968.378158745909</v>
      </c>
      <c r="J62" s="9">
        <v>2261082.9666036312</v>
      </c>
    </row>
    <row r="63" spans="1:10" x14ac:dyDescent="0.2">
      <c r="A63" s="6">
        <v>38231</v>
      </c>
      <c r="B63" s="8">
        <v>104.36372501218918</v>
      </c>
      <c r="C63" s="8">
        <v>105.79078398125897</v>
      </c>
      <c r="D63" s="10">
        <v>3.4787908337396392</v>
      </c>
      <c r="E63" s="10">
        <f t="shared" si="0"/>
        <v>1.0212091662603608</v>
      </c>
      <c r="F63" s="5">
        <v>60983.746491988401</v>
      </c>
      <c r="G63" s="3">
        <v>52</v>
      </c>
      <c r="H63" s="3">
        <v>28</v>
      </c>
      <c r="I63" s="5">
        <v>60983.746491988401</v>
      </c>
      <c r="J63" s="9">
        <v>1707544.9017756751</v>
      </c>
    </row>
    <row r="64" spans="1:10" x14ac:dyDescent="0.2">
      <c r="A64" s="6">
        <v>38261</v>
      </c>
      <c r="B64" s="8">
        <v>77.46365105008077</v>
      </c>
      <c r="C64" s="8">
        <v>105.09124254727588</v>
      </c>
      <c r="D64" s="10">
        <v>2.5821217016693589</v>
      </c>
      <c r="E64" s="10">
        <f t="shared" si="0"/>
        <v>1.9178782983306411</v>
      </c>
      <c r="F64" s="5">
        <v>102299.89919982398</v>
      </c>
      <c r="G64" s="3">
        <v>53</v>
      </c>
      <c r="H64" s="3">
        <v>13</v>
      </c>
      <c r="I64" s="5">
        <v>102299.89919982398</v>
      </c>
      <c r="J64" s="9">
        <v>1329898.6895977117</v>
      </c>
    </row>
    <row r="65" spans="1:10" x14ac:dyDescent="0.2">
      <c r="A65" s="6">
        <v>38292</v>
      </c>
      <c r="B65" s="8">
        <v>92.108362779740872</v>
      </c>
      <c r="C65" s="8">
        <v>102.26036936127694</v>
      </c>
      <c r="D65" s="10">
        <v>3.0702787593246956</v>
      </c>
      <c r="E65" s="10">
        <f t="shared" si="0"/>
        <v>1.4297212406753044</v>
      </c>
      <c r="F65" s="5">
        <v>74242.299745892815</v>
      </c>
      <c r="G65" s="3">
        <v>54</v>
      </c>
      <c r="H65" s="3">
        <v>12</v>
      </c>
      <c r="I65" s="5">
        <v>74242.299745892815</v>
      </c>
      <c r="J65" s="9">
        <v>890907.59695071378</v>
      </c>
    </row>
    <row r="66" spans="1:10" x14ac:dyDescent="0.2">
      <c r="A66" s="6">
        <v>38322</v>
      </c>
      <c r="B66" s="8">
        <v>180.33226152197213</v>
      </c>
      <c r="C66" s="8">
        <v>112.13480093448597</v>
      </c>
      <c r="D66" s="10">
        <v>6.0110753840657374</v>
      </c>
      <c r="E66" s="10">
        <f t="shared" si="0"/>
        <v>-1.5110753840657374</v>
      </c>
      <c r="F66" s="5">
        <v>-91293.623817360349</v>
      </c>
      <c r="G66" s="3">
        <v>55</v>
      </c>
      <c r="H66" s="3">
        <v>94</v>
      </c>
      <c r="I66" s="5">
        <v>-91293.623817360349</v>
      </c>
      <c r="J66" s="9">
        <v>-8581600.6388318725</v>
      </c>
    </row>
    <row r="67" spans="1:10" x14ac:dyDescent="0.2">
      <c r="A67" s="6">
        <v>38353</v>
      </c>
      <c r="B67" s="8">
        <v>147.08588957055215</v>
      </c>
      <c r="C67" s="8">
        <v>115.85377645055064</v>
      </c>
      <c r="D67" s="10">
        <v>4.9028629856850721</v>
      </c>
      <c r="E67" s="10">
        <f t="shared" si="0"/>
        <v>-0.40286298568507206</v>
      </c>
      <c r="F67" s="5">
        <v>-25578.276311862799</v>
      </c>
      <c r="G67" s="3">
        <v>56</v>
      </c>
      <c r="H67" s="3">
        <v>56</v>
      </c>
      <c r="I67" s="5">
        <v>-25578.276311862799</v>
      </c>
      <c r="J67" s="9">
        <v>-1432383.4734643167</v>
      </c>
    </row>
    <row r="68" spans="1:10" x14ac:dyDescent="0.2">
      <c r="A68" s="6">
        <v>38384</v>
      </c>
      <c r="B68" s="8">
        <v>204.38430242842333</v>
      </c>
      <c r="C68" s="8">
        <v>134.28969872715973</v>
      </c>
      <c r="D68" s="10">
        <v>6.8128100809474441</v>
      </c>
      <c r="E68" s="10">
        <f t="shared" si="0"/>
        <v>-2.3128100809474441</v>
      </c>
      <c r="F68" s="5">
        <v>-134936.58544295357</v>
      </c>
      <c r="G68" s="3">
        <v>57</v>
      </c>
      <c r="H68" s="3">
        <v>43</v>
      </c>
      <c r="I68" s="5">
        <v>-134936.58544295357</v>
      </c>
      <c r="J68" s="9">
        <v>-5802273.1740470035</v>
      </c>
    </row>
    <row r="69" spans="1:10" x14ac:dyDescent="0.2">
      <c r="A69" s="6">
        <v>38412</v>
      </c>
      <c r="B69" s="8">
        <v>106.83982683982684</v>
      </c>
      <c r="C69" s="8">
        <v>134.70238236509934</v>
      </c>
      <c r="D69" s="10">
        <v>3.5613275613275612</v>
      </c>
      <c r="E69" s="10">
        <f t="shared" si="0"/>
        <v>0.93867243867243877</v>
      </c>
      <c r="F69" s="5">
        <v>42011.682539578884</v>
      </c>
      <c r="G69" s="3">
        <v>58</v>
      </c>
      <c r="H69" s="3">
        <v>82</v>
      </c>
      <c r="I69" s="5">
        <v>42011.682539578884</v>
      </c>
      <c r="J69" s="9">
        <v>3444957.9682454686</v>
      </c>
    </row>
    <row r="70" spans="1:10" x14ac:dyDescent="0.2">
      <c r="A70" s="6">
        <v>38443</v>
      </c>
      <c r="B70" s="8">
        <v>114.20607458669741</v>
      </c>
      <c r="C70" s="8">
        <v>140.82611962120211</v>
      </c>
      <c r="D70" s="10">
        <v>3.8068691528899139</v>
      </c>
      <c r="E70" s="10">
        <f t="shared" si="0"/>
        <v>0.6931308471100861</v>
      </c>
      <c r="F70" s="5">
        <v>39008.252193701184</v>
      </c>
      <c r="G70" s="3">
        <v>59</v>
      </c>
      <c r="H70" s="3">
        <v>82</v>
      </c>
      <c r="I70" s="5">
        <v>39008.252193701184</v>
      </c>
      <c r="J70" s="9">
        <v>3198676.6798834973</v>
      </c>
    </row>
    <row r="71" spans="1:10" x14ac:dyDescent="0.2">
      <c r="A71" s="6">
        <v>38473</v>
      </c>
      <c r="B71" s="8">
        <v>115.56575829383885</v>
      </c>
      <c r="C71" s="8">
        <v>144.73568554021847</v>
      </c>
      <c r="D71" s="10">
        <v>3.8521919431279619</v>
      </c>
      <c r="E71" s="10">
        <f t="shared" si="0"/>
        <v>0.64780805687203813</v>
      </c>
      <c r="F71" s="5">
        <v>33859.033461417479</v>
      </c>
      <c r="G71" s="3">
        <v>60</v>
      </c>
      <c r="H71" s="3">
        <v>56</v>
      </c>
      <c r="I71" s="5">
        <v>33859.033461417479</v>
      </c>
      <c r="J71" s="9">
        <v>1896105.8738393788</v>
      </c>
    </row>
    <row r="72" spans="1:10" x14ac:dyDescent="0.2">
      <c r="A72" s="6">
        <v>38504</v>
      </c>
      <c r="B72" s="8">
        <v>108.71491875923189</v>
      </c>
      <c r="C72" s="8">
        <v>132.79946174642842</v>
      </c>
      <c r="D72" s="10">
        <v>3.6238306253077299</v>
      </c>
      <c r="E72" s="10">
        <f t="shared" si="0"/>
        <v>0.87616937469227008</v>
      </c>
      <c r="F72" s="5">
        <v>52514.847798629584</v>
      </c>
      <c r="G72" s="3">
        <v>61</v>
      </c>
      <c r="H72" s="3">
        <v>56</v>
      </c>
      <c r="I72" s="5">
        <v>52514.847798629584</v>
      </c>
      <c r="J72" s="9">
        <v>2940831.4767232565</v>
      </c>
    </row>
    <row r="73" spans="1:10" x14ac:dyDescent="0.2">
      <c r="A73" s="6">
        <v>38534</v>
      </c>
      <c r="B73" s="8">
        <v>121.90620929222753</v>
      </c>
      <c r="C73" s="8">
        <v>128.60284836670766</v>
      </c>
      <c r="D73" s="10">
        <v>4.063540309740918</v>
      </c>
      <c r="E73" s="10">
        <f t="shared" si="0"/>
        <v>0.43645969025908204</v>
      </c>
      <c r="F73" s="5">
        <v>23716.642600398562</v>
      </c>
      <c r="G73" s="3">
        <v>62</v>
      </c>
      <c r="H73" s="3">
        <v>53</v>
      </c>
      <c r="I73" s="5">
        <v>23716.642600398562</v>
      </c>
      <c r="J73" s="9">
        <v>1256982.0578211239</v>
      </c>
    </row>
    <row r="74" spans="1:10" x14ac:dyDescent="0.2">
      <c r="A74" s="6">
        <v>38565</v>
      </c>
      <c r="B74" s="8">
        <v>98.723723723723722</v>
      </c>
      <c r="C74" s="8">
        <v>110.99275191592439</v>
      </c>
      <c r="D74" s="10">
        <v>3.290790790790791</v>
      </c>
      <c r="E74" s="10">
        <f t="shared" si="0"/>
        <v>1.209209209209209</v>
      </c>
      <c r="F74" s="5">
        <v>66927.062182034642</v>
      </c>
      <c r="G74" s="3">
        <v>63</v>
      </c>
      <c r="H74" s="3">
        <v>3</v>
      </c>
      <c r="I74" s="5">
        <v>66927.062182034642</v>
      </c>
      <c r="J74" s="9">
        <v>200781.18654610391</v>
      </c>
    </row>
    <row r="75" spans="1:10" x14ac:dyDescent="0.2">
      <c r="A75" s="6">
        <v>38596</v>
      </c>
      <c r="B75" s="8">
        <v>85.494880546075095</v>
      </c>
      <c r="C75" s="8">
        <v>107.43526086696575</v>
      </c>
      <c r="D75" s="10">
        <v>2.8498293515358366</v>
      </c>
      <c r="E75" s="10">
        <f t="shared" si="0"/>
        <v>1.6501706484641634</v>
      </c>
      <c r="F75" s="5">
        <v>76822.371821042863</v>
      </c>
      <c r="G75" s="3">
        <v>64</v>
      </c>
      <c r="H75" s="3">
        <v>36</v>
      </c>
      <c r="I75" s="5">
        <v>76822.371821042863</v>
      </c>
      <c r="J75" s="9">
        <v>2765605.385557543</v>
      </c>
    </row>
    <row r="76" spans="1:10" x14ac:dyDescent="0.2">
      <c r="A76" s="6">
        <v>38626</v>
      </c>
      <c r="B76" s="8">
        <v>107.28998384491113</v>
      </c>
      <c r="C76" s="8">
        <v>106.28257907666803</v>
      </c>
      <c r="D76" s="10">
        <v>3.5763327948303711</v>
      </c>
      <c r="E76" s="10">
        <f t="shared" si="0"/>
        <v>0.92366720516962886</v>
      </c>
      <c r="F76" s="5">
        <v>49939.808377314883</v>
      </c>
      <c r="G76" s="3">
        <v>65</v>
      </c>
      <c r="H76" s="3">
        <v>24</v>
      </c>
      <c r="I76" s="5">
        <v>49939.808377314883</v>
      </c>
      <c r="J76" s="9">
        <v>1198555.4010555572</v>
      </c>
    </row>
    <row r="77" spans="1:10" x14ac:dyDescent="0.2">
      <c r="A77" s="6">
        <v>38657</v>
      </c>
      <c r="B77" s="8">
        <v>143.67491166077738</v>
      </c>
      <c r="C77" s="8">
        <v>110.96743797115779</v>
      </c>
      <c r="D77" s="10">
        <v>4.7891637220259131</v>
      </c>
      <c r="E77" s="10">
        <f t="shared" ref="E77:E140" si="1">+$E$5-D77</f>
        <v>-0.28916372202591312</v>
      </c>
      <c r="F77" s="5">
        <v>-18722.475224864389</v>
      </c>
      <c r="G77" s="3">
        <v>66</v>
      </c>
      <c r="H77" s="3">
        <v>52</v>
      </c>
      <c r="I77" s="5">
        <v>-18722.475224864389</v>
      </c>
      <c r="J77" s="9">
        <v>-973568.71169294824</v>
      </c>
    </row>
    <row r="78" spans="1:10" x14ac:dyDescent="0.2">
      <c r="A78" s="6">
        <v>38687</v>
      </c>
      <c r="B78" s="8">
        <v>74.490889603429792</v>
      </c>
      <c r="C78" s="8">
        <v>105.26343311185745</v>
      </c>
      <c r="D78" s="10">
        <v>2.4830296534476597</v>
      </c>
      <c r="E78" s="10">
        <f t="shared" si="1"/>
        <v>2.0169703465523403</v>
      </c>
      <c r="F78" s="5">
        <v>95834.259565921224</v>
      </c>
      <c r="G78" s="3">
        <v>67</v>
      </c>
      <c r="H78" s="3">
        <v>62</v>
      </c>
      <c r="I78" s="5">
        <v>95834.259565921224</v>
      </c>
      <c r="J78" s="9">
        <v>5941724.0930871163</v>
      </c>
    </row>
    <row r="79" spans="1:10" x14ac:dyDescent="0.2">
      <c r="A79" s="6">
        <v>38718</v>
      </c>
      <c r="B79" s="8">
        <v>217.02453987730061</v>
      </c>
      <c r="C79" s="8">
        <v>121.11648820936962</v>
      </c>
      <c r="D79" s="10">
        <v>7.2341513292433541</v>
      </c>
      <c r="E79" s="10">
        <f t="shared" si="1"/>
        <v>-2.7341513292433541</v>
      </c>
      <c r="F79" s="5">
        <v>-126783.07472344991</v>
      </c>
      <c r="G79" s="3">
        <v>68</v>
      </c>
      <c r="H79" s="3">
        <v>90</v>
      </c>
      <c r="I79" s="5">
        <v>-126783.07472344991</v>
      </c>
      <c r="J79" s="9">
        <v>-11410476.725110492</v>
      </c>
    </row>
    <row r="80" spans="1:10" x14ac:dyDescent="0.2">
      <c r="A80" s="6">
        <v>38749</v>
      </c>
      <c r="B80" s="8">
        <v>25.209107219568889</v>
      </c>
      <c r="C80" s="8">
        <v>108.8640521253438</v>
      </c>
      <c r="D80" s="10">
        <v>0.8403035739856296</v>
      </c>
      <c r="E80" s="10">
        <f t="shared" si="1"/>
        <v>3.6596964260143703</v>
      </c>
      <c r="F80" s="5">
        <v>205923.55873998263</v>
      </c>
      <c r="G80" s="3">
        <v>69</v>
      </c>
      <c r="H80" s="3">
        <v>24</v>
      </c>
      <c r="I80" s="5">
        <v>205923.55873998263</v>
      </c>
      <c r="J80" s="9">
        <v>4942165.409759583</v>
      </c>
    </row>
    <row r="81" spans="1:10" x14ac:dyDescent="0.2">
      <c r="A81" s="6">
        <v>38777</v>
      </c>
      <c r="B81" s="8">
        <v>171.38528138528139</v>
      </c>
      <c r="C81" s="8">
        <v>123.17911893187819</v>
      </c>
      <c r="D81" s="10">
        <v>5.7128427128427131</v>
      </c>
      <c r="E81" s="10">
        <f t="shared" si="1"/>
        <v>-1.2128427128427131</v>
      </c>
      <c r="F81" s="5">
        <v>-80155.99071266377</v>
      </c>
      <c r="G81" s="3">
        <v>70</v>
      </c>
      <c r="H81" s="3">
        <v>68</v>
      </c>
      <c r="I81" s="5">
        <v>-80155.99071266377</v>
      </c>
      <c r="J81" s="9">
        <v>-5450607.3684611367</v>
      </c>
    </row>
    <row r="82" spans="1:10" x14ac:dyDescent="0.2">
      <c r="A82" s="6">
        <v>38808</v>
      </c>
      <c r="B82" s="8">
        <v>93.540945790080727</v>
      </c>
      <c r="C82" s="8">
        <v>120.88761258940646</v>
      </c>
      <c r="D82" s="10">
        <v>3.1180315263360243</v>
      </c>
      <c r="E82" s="10">
        <f t="shared" si="1"/>
        <v>1.3819684736639757</v>
      </c>
      <c r="F82" s="5">
        <v>81256.870970339631</v>
      </c>
      <c r="G82" s="3">
        <v>71</v>
      </c>
      <c r="H82" s="3">
        <v>97</v>
      </c>
      <c r="I82" s="5">
        <v>81256.870970339631</v>
      </c>
      <c r="J82" s="9">
        <v>7881916.4841229441</v>
      </c>
    </row>
    <row r="83" spans="1:10" x14ac:dyDescent="0.2">
      <c r="A83" s="6">
        <v>38838</v>
      </c>
      <c r="B83" s="8">
        <v>111.72985781990521</v>
      </c>
      <c r="C83" s="8">
        <v>115.56343694926109</v>
      </c>
      <c r="D83" s="10">
        <v>3.72432859399684</v>
      </c>
      <c r="E83" s="10">
        <f t="shared" si="1"/>
        <v>0.77567140600315998</v>
      </c>
      <c r="F83" s="5">
        <v>46925.846800098363</v>
      </c>
      <c r="G83" s="3">
        <v>72</v>
      </c>
      <c r="H83" s="3">
        <v>44</v>
      </c>
      <c r="I83" s="5">
        <v>46925.846800098363</v>
      </c>
      <c r="J83" s="9">
        <v>2064737.2592043281</v>
      </c>
    </row>
    <row r="84" spans="1:10" x14ac:dyDescent="0.2">
      <c r="A84" s="6">
        <v>38869</v>
      </c>
      <c r="B84" s="8">
        <v>87.149187592319052</v>
      </c>
      <c r="C84" s="8">
        <v>117.67315328074265</v>
      </c>
      <c r="D84" s="10">
        <v>2.9049729197439684</v>
      </c>
      <c r="E84" s="10">
        <f t="shared" si="1"/>
        <v>1.5950270802560316</v>
      </c>
      <c r="F84" s="5">
        <v>99005.207837161885</v>
      </c>
      <c r="G84" s="3">
        <v>73</v>
      </c>
      <c r="H84" s="3">
        <v>80</v>
      </c>
      <c r="I84" s="5">
        <v>99005.207837161885</v>
      </c>
      <c r="J84" s="9">
        <v>7920416.626972951</v>
      </c>
    </row>
    <row r="85" spans="1:10" x14ac:dyDescent="0.2">
      <c r="A85" s="6">
        <v>38899</v>
      </c>
      <c r="B85" s="8">
        <v>75.401650021710807</v>
      </c>
      <c r="C85" s="8">
        <v>94.069338304811012</v>
      </c>
      <c r="D85" s="10">
        <v>2.5133883340570269</v>
      </c>
      <c r="E85" s="10">
        <f t="shared" si="1"/>
        <v>1.9866116659429731</v>
      </c>
      <c r="F85" s="5">
        <v>110799.92211473291</v>
      </c>
      <c r="G85" s="3">
        <v>74</v>
      </c>
      <c r="H85" s="3">
        <v>21</v>
      </c>
      <c r="I85" s="5">
        <v>110799.92211473291</v>
      </c>
      <c r="J85" s="9">
        <v>2326798.3644093908</v>
      </c>
    </row>
    <row r="86" spans="1:10" x14ac:dyDescent="0.2">
      <c r="A86" s="6">
        <v>38930</v>
      </c>
      <c r="B86" s="8">
        <v>85.9109109109109</v>
      </c>
      <c r="C86" s="8">
        <v>104.18630558670134</v>
      </c>
      <c r="D86" s="10">
        <v>2.8636970303636966</v>
      </c>
      <c r="E86" s="10">
        <f t="shared" si="1"/>
        <v>1.6363029696363034</v>
      </c>
      <c r="F86" s="5">
        <v>94436.081610375957</v>
      </c>
      <c r="G86" s="3">
        <v>75</v>
      </c>
      <c r="H86" s="3">
        <v>7</v>
      </c>
      <c r="I86" s="5">
        <v>94436.081610375957</v>
      </c>
      <c r="J86" s="9">
        <v>661052.57127263164</v>
      </c>
    </row>
    <row r="87" spans="1:10" x14ac:dyDescent="0.2">
      <c r="A87" s="6">
        <v>38961</v>
      </c>
      <c r="B87" s="8">
        <v>71.526084836665035</v>
      </c>
      <c r="C87" s="8">
        <v>87.543106161931959</v>
      </c>
      <c r="D87" s="10">
        <v>2.3842028278888345</v>
      </c>
      <c r="E87" s="10">
        <f t="shared" si="1"/>
        <v>2.1157971721111655</v>
      </c>
      <c r="F87" s="5">
        <v>128620.35020439026</v>
      </c>
      <c r="G87" s="3">
        <v>76</v>
      </c>
      <c r="H87" s="3">
        <v>85</v>
      </c>
      <c r="I87" s="5">
        <v>128620.35020439026</v>
      </c>
      <c r="J87" s="9">
        <v>10932729.767373173</v>
      </c>
    </row>
    <row r="88" spans="1:10" x14ac:dyDescent="0.2">
      <c r="A88" s="6">
        <v>38991</v>
      </c>
      <c r="B88" s="8">
        <v>138.00484652665591</v>
      </c>
      <c r="C88" s="8">
        <v>94.953756284694478</v>
      </c>
      <c r="D88" s="10">
        <v>4.6001615508885303</v>
      </c>
      <c r="E88" s="10">
        <f t="shared" si="1"/>
        <v>-0.10016155088853029</v>
      </c>
      <c r="F88" s="5">
        <v>-5918.4376936944946</v>
      </c>
      <c r="G88" s="3">
        <v>77</v>
      </c>
      <c r="H88" s="3">
        <v>22</v>
      </c>
      <c r="I88" s="5">
        <v>-5918.4376936944946</v>
      </c>
      <c r="J88" s="9">
        <v>-130205.62926127888</v>
      </c>
    </row>
    <row r="89" spans="1:10" x14ac:dyDescent="0.2">
      <c r="A89" s="6">
        <v>39022</v>
      </c>
      <c r="B89" s="8">
        <v>141.10718492343935</v>
      </c>
      <c r="C89" s="8">
        <v>99.849977468616842</v>
      </c>
      <c r="D89" s="10">
        <v>4.7035728307813116</v>
      </c>
      <c r="E89" s="10">
        <f t="shared" si="1"/>
        <v>-0.20357283078131161</v>
      </c>
      <c r="F89" s="5">
        <v>-10745.701148788152</v>
      </c>
      <c r="G89" s="3">
        <v>78</v>
      </c>
      <c r="H89" s="3">
        <v>10</v>
      </c>
      <c r="I89" s="5">
        <v>-10745.701148788152</v>
      </c>
      <c r="J89" s="9">
        <v>-107457.01148788152</v>
      </c>
    </row>
    <row r="90" spans="1:10" x14ac:dyDescent="0.2">
      <c r="A90" s="6">
        <v>39052</v>
      </c>
      <c r="B90" s="8">
        <v>82.047159699892816</v>
      </c>
      <c r="C90" s="8">
        <v>98.999639486545803</v>
      </c>
      <c r="D90" s="10">
        <v>2.7349053233297607</v>
      </c>
      <c r="E90" s="10">
        <f t="shared" si="1"/>
        <v>1.7650946766702393</v>
      </c>
      <c r="F90" s="5">
        <v>99923.023817449008</v>
      </c>
      <c r="G90" s="3">
        <v>79</v>
      </c>
      <c r="H90" s="3">
        <v>64</v>
      </c>
      <c r="I90" s="5">
        <v>99923.023817449008</v>
      </c>
      <c r="J90" s="9">
        <v>6395073.5243167365</v>
      </c>
    </row>
    <row r="91" spans="1:10" x14ac:dyDescent="0.2">
      <c r="A91" s="6">
        <v>39083</v>
      </c>
      <c r="B91" s="8">
        <v>22.392638036809814</v>
      </c>
      <c r="C91" s="8">
        <v>90.164804155728973</v>
      </c>
      <c r="D91" s="10">
        <v>0.74642126789366048</v>
      </c>
      <c r="E91" s="10">
        <f t="shared" si="1"/>
        <v>3.7535787321063396</v>
      </c>
      <c r="F91" s="5">
        <v>235872.43294968287</v>
      </c>
      <c r="G91" s="3">
        <v>80</v>
      </c>
      <c r="H91" s="3">
        <v>43</v>
      </c>
      <c r="I91" s="5">
        <v>235872.43294968287</v>
      </c>
      <c r="J91" s="9">
        <v>10142514.616836363</v>
      </c>
    </row>
    <row r="92" spans="1:10" x14ac:dyDescent="0.2">
      <c r="A92" s="6">
        <v>39114</v>
      </c>
      <c r="B92" s="8">
        <v>7.328228842897933</v>
      </c>
      <c r="C92" s="8">
        <v>77.067690477726799</v>
      </c>
      <c r="D92" s="10">
        <v>0.24427429476326443</v>
      </c>
      <c r="E92" s="10">
        <f t="shared" si="1"/>
        <v>4.2557257052367357</v>
      </c>
      <c r="F92" s="5">
        <v>232652.92141678001</v>
      </c>
      <c r="G92" s="3">
        <v>81</v>
      </c>
      <c r="H92" s="3">
        <v>92</v>
      </c>
      <c r="I92" s="5">
        <v>232652.92141678001</v>
      </c>
      <c r="J92" s="9">
        <v>21404068.770343762</v>
      </c>
    </row>
    <row r="93" spans="1:10" x14ac:dyDescent="0.2">
      <c r="A93" s="6">
        <v>39142</v>
      </c>
      <c r="B93" s="8">
        <v>177.31601731601731</v>
      </c>
      <c r="C93" s="8">
        <v>94.699345890952202</v>
      </c>
      <c r="D93" s="10">
        <v>5.9105339105339105</v>
      </c>
      <c r="E93" s="10">
        <f t="shared" si="1"/>
        <v>-1.4105339105339105</v>
      </c>
      <c r="F93" s="5">
        <v>-66639.716316506587</v>
      </c>
      <c r="G93" s="3">
        <v>82</v>
      </c>
      <c r="H93" s="3">
        <v>69</v>
      </c>
      <c r="I93" s="5">
        <v>-66639.716316506587</v>
      </c>
      <c r="J93" s="9">
        <v>-4598140.4258389547</v>
      </c>
    </row>
    <row r="94" spans="1:10" x14ac:dyDescent="0.2">
      <c r="A94" s="6">
        <v>39173</v>
      </c>
      <c r="B94" s="8">
        <v>73.587081891580155</v>
      </c>
      <c r="C94" s="8">
        <v>83.963051785106231</v>
      </c>
      <c r="D94" s="10">
        <v>2.4529027297193386</v>
      </c>
      <c r="E94" s="10">
        <f t="shared" si="1"/>
        <v>2.0470972702806614</v>
      </c>
      <c r="F94" s="5">
        <v>97241.063152134768</v>
      </c>
      <c r="G94" s="3">
        <v>83</v>
      </c>
      <c r="H94" s="3">
        <v>82</v>
      </c>
      <c r="I94" s="5">
        <v>97241.063152134768</v>
      </c>
      <c r="J94" s="9">
        <v>7973767.1784750512</v>
      </c>
    </row>
    <row r="95" spans="1:10" x14ac:dyDescent="0.2">
      <c r="A95" s="6">
        <v>39203</v>
      </c>
      <c r="B95" s="8">
        <v>111.61137440758293</v>
      </c>
      <c r="C95" s="8">
        <v>79.047083365796823</v>
      </c>
      <c r="D95" s="10">
        <v>3.7203791469194312</v>
      </c>
      <c r="E95" s="10">
        <f t="shared" si="1"/>
        <v>0.77962085308056883</v>
      </c>
      <c r="F95" s="5">
        <v>50744.374646689845</v>
      </c>
      <c r="G95" s="3">
        <v>84</v>
      </c>
      <c r="H95" s="3">
        <v>46</v>
      </c>
      <c r="I95" s="5">
        <v>50744.374646689845</v>
      </c>
      <c r="J95" s="9">
        <v>2334241.2337477328</v>
      </c>
    </row>
    <row r="96" spans="1:10" x14ac:dyDescent="0.2">
      <c r="A96" s="6">
        <v>39234</v>
      </c>
      <c r="B96" s="8">
        <v>107.40398818316102</v>
      </c>
      <c r="C96" s="8">
        <v>83.273221446341537</v>
      </c>
      <c r="D96" s="10">
        <v>3.5801329394387005</v>
      </c>
      <c r="E96" s="10">
        <f t="shared" si="1"/>
        <v>0.91986706056129952</v>
      </c>
      <c r="F96" s="5">
        <v>60438.51773190211</v>
      </c>
      <c r="G96" s="3">
        <v>85</v>
      </c>
      <c r="H96" s="3">
        <v>73</v>
      </c>
      <c r="I96" s="5">
        <v>60438.51773190211</v>
      </c>
      <c r="J96" s="9">
        <v>4412011.7944288542</v>
      </c>
    </row>
    <row r="97" spans="1:10" x14ac:dyDescent="0.2">
      <c r="A97" s="6">
        <v>39264</v>
      </c>
      <c r="B97" s="8">
        <v>83.716891011723831</v>
      </c>
      <c r="C97" s="8">
        <v>93.493930275493867</v>
      </c>
      <c r="D97" s="10">
        <v>2.7905630337241276</v>
      </c>
      <c r="E97" s="10">
        <f t="shared" si="1"/>
        <v>1.7094369662758724</v>
      </c>
      <c r="F97" s="5">
        <v>100911.91809145188</v>
      </c>
      <c r="G97" s="3">
        <v>86</v>
      </c>
      <c r="H97" s="3">
        <v>1</v>
      </c>
      <c r="I97" s="5">
        <v>100911.91809145188</v>
      </c>
      <c r="J97" s="9">
        <v>100911.91809145188</v>
      </c>
    </row>
    <row r="98" spans="1:10" x14ac:dyDescent="0.2">
      <c r="A98" s="6">
        <v>39295</v>
      </c>
      <c r="B98" s="8">
        <v>121.14614614614614</v>
      </c>
      <c r="C98" s="8">
        <v>112.46358315936857</v>
      </c>
      <c r="D98" s="10">
        <v>4.0382048715382046</v>
      </c>
      <c r="E98" s="10">
        <f t="shared" si="1"/>
        <v>0.46179512846179538</v>
      </c>
      <c r="F98" s="5">
        <v>30053.49719526841</v>
      </c>
      <c r="G98" s="3">
        <v>87</v>
      </c>
      <c r="H98" s="3">
        <v>96</v>
      </c>
      <c r="I98" s="5">
        <v>30053.49719526841</v>
      </c>
      <c r="J98" s="9">
        <v>2885135.7307457672</v>
      </c>
    </row>
    <row r="99" spans="1:10" x14ac:dyDescent="0.2">
      <c r="A99" s="6">
        <v>39326</v>
      </c>
      <c r="B99" s="8">
        <v>79.132130667966862</v>
      </c>
      <c r="C99" s="8">
        <v>96.099602051360151</v>
      </c>
      <c r="D99" s="10">
        <v>2.6377376889322286</v>
      </c>
      <c r="E99" s="10">
        <f t="shared" si="1"/>
        <v>1.8622623110677714</v>
      </c>
      <c r="F99" s="5">
        <v>99203.480761685132</v>
      </c>
      <c r="G99" s="3">
        <v>88</v>
      </c>
      <c r="H99" s="3">
        <v>20</v>
      </c>
      <c r="I99" s="5">
        <v>99203.480761685132</v>
      </c>
      <c r="J99" s="9">
        <v>1984069.6152337026</v>
      </c>
    </row>
    <row r="100" spans="1:10" x14ac:dyDescent="0.2">
      <c r="A100" s="6">
        <v>39356</v>
      </c>
      <c r="B100" s="8">
        <v>97.516155088852997</v>
      </c>
      <c r="C100" s="8">
        <v>100.08778091757229</v>
      </c>
      <c r="D100" s="10">
        <v>3.2505385029617666</v>
      </c>
      <c r="E100" s="10">
        <f t="shared" si="1"/>
        <v>1.2494614970382334</v>
      </c>
      <c r="F100" s="5">
        <v>66975.868990461051</v>
      </c>
      <c r="G100" s="3">
        <v>89</v>
      </c>
      <c r="H100" s="3">
        <v>50</v>
      </c>
      <c r="I100" s="5">
        <v>66975.868990461051</v>
      </c>
      <c r="J100" s="9">
        <v>3348793.4495230527</v>
      </c>
    </row>
    <row r="101" spans="1:10" x14ac:dyDescent="0.2">
      <c r="A101" s="6">
        <v>39387</v>
      </c>
      <c r="B101" s="8">
        <v>64.805653710247356</v>
      </c>
      <c r="C101" s="8">
        <v>92.286827468016369</v>
      </c>
      <c r="D101" s="10">
        <v>2.1601884570082452</v>
      </c>
      <c r="E101" s="10">
        <f t="shared" si="1"/>
        <v>2.3398115429917548</v>
      </c>
      <c r="F101" s="5">
        <v>112203.54806969647</v>
      </c>
      <c r="G101" s="3">
        <v>90</v>
      </c>
      <c r="H101" s="3">
        <v>96</v>
      </c>
      <c r="I101" s="5">
        <v>112203.54806969647</v>
      </c>
      <c r="J101" s="9">
        <v>10771540.614690861</v>
      </c>
    </row>
    <row r="102" spans="1:10" x14ac:dyDescent="0.2">
      <c r="A102" s="6">
        <v>39417</v>
      </c>
      <c r="B102" s="8">
        <v>73.954983922829584</v>
      </c>
      <c r="C102" s="8">
        <v>86.711993424627792</v>
      </c>
      <c r="D102" s="10">
        <v>2.465166130760986</v>
      </c>
      <c r="E102" s="10">
        <f t="shared" si="1"/>
        <v>2.034833869239014</v>
      </c>
      <c r="F102" s="5">
        <v>104621.18310673392</v>
      </c>
      <c r="G102" s="3">
        <v>91</v>
      </c>
      <c r="H102" s="3">
        <v>93</v>
      </c>
      <c r="I102" s="5">
        <v>104621.18310673392</v>
      </c>
      <c r="J102" s="9">
        <v>9729770.0289262552</v>
      </c>
    </row>
    <row r="103" spans="1:10" x14ac:dyDescent="0.2">
      <c r="A103" s="6">
        <v>39448</v>
      </c>
      <c r="B103" s="8">
        <v>52.607361963190172</v>
      </c>
      <c r="C103" s="8">
        <v>81.527071916538844</v>
      </c>
      <c r="D103" s="10">
        <v>1.753578732106339</v>
      </c>
      <c r="E103" s="10">
        <f t="shared" si="1"/>
        <v>2.7464212678936608</v>
      </c>
      <c r="F103" s="5">
        <v>173951.58524820692</v>
      </c>
      <c r="G103" s="3">
        <v>92</v>
      </c>
      <c r="H103" s="3">
        <v>29</v>
      </c>
      <c r="I103" s="5">
        <v>173951.58524820692</v>
      </c>
      <c r="J103" s="9">
        <v>5044595.9721980002</v>
      </c>
    </row>
    <row r="104" spans="1:10" x14ac:dyDescent="0.2">
      <c r="A104" s="6">
        <v>39479</v>
      </c>
      <c r="B104" s="8">
        <v>15.2427159932277</v>
      </c>
      <c r="C104" s="8">
        <v>63.876500224385779</v>
      </c>
      <c r="D104" s="10">
        <v>0.50809053310759</v>
      </c>
      <c r="E104" s="10">
        <f t="shared" si="1"/>
        <v>3.9919094668924098</v>
      </c>
      <c r="F104" s="5">
        <v>223914.66478508231</v>
      </c>
      <c r="G104" s="3">
        <v>93</v>
      </c>
      <c r="H104" s="3">
        <v>66</v>
      </c>
      <c r="I104" s="5">
        <v>223914.66478508231</v>
      </c>
      <c r="J104" s="9">
        <v>14778367.875815433</v>
      </c>
    </row>
    <row r="105" spans="1:10" x14ac:dyDescent="0.2">
      <c r="A105" s="6">
        <v>39508</v>
      </c>
      <c r="B105" s="8">
        <v>10.909090909090908</v>
      </c>
      <c r="C105" s="8">
        <v>52.50599359790646</v>
      </c>
      <c r="D105" s="10">
        <v>0.36363636363636359</v>
      </c>
      <c r="E105" s="10">
        <f t="shared" si="1"/>
        <v>4.1363636363636367</v>
      </c>
      <c r="F105" s="5">
        <v>269050.4398465784</v>
      </c>
      <c r="G105" s="3">
        <v>94</v>
      </c>
      <c r="H105" s="3">
        <v>71</v>
      </c>
      <c r="I105" s="5">
        <v>269050.4398465784</v>
      </c>
      <c r="J105" s="9">
        <v>19102581.229107067</v>
      </c>
    </row>
    <row r="106" spans="1:10" x14ac:dyDescent="0.2">
      <c r="A106" s="6">
        <v>39539</v>
      </c>
      <c r="B106" s="8">
        <v>88.216070742022296</v>
      </c>
      <c r="C106" s="8">
        <v>50.955979540101339</v>
      </c>
      <c r="D106" s="10">
        <v>2.940535691400743</v>
      </c>
      <c r="E106" s="10">
        <f t="shared" si="1"/>
        <v>1.559464308599257</v>
      </c>
      <c r="F106" s="5">
        <v>97131.071968345306</v>
      </c>
      <c r="G106" s="3">
        <v>95</v>
      </c>
      <c r="H106" s="3">
        <v>57</v>
      </c>
      <c r="I106" s="5">
        <v>97131.071968345306</v>
      </c>
      <c r="J106" s="9">
        <v>5536471.102195682</v>
      </c>
    </row>
    <row r="107" spans="1:10" x14ac:dyDescent="0.2">
      <c r="A107" s="6">
        <v>39569</v>
      </c>
      <c r="B107" s="8">
        <v>101.91054502369667</v>
      </c>
      <c r="C107" s="8">
        <v>57.140128092342884</v>
      </c>
      <c r="D107" s="10">
        <v>3.3970181674565558</v>
      </c>
      <c r="E107" s="10">
        <f t="shared" si="1"/>
        <v>1.1029818325434442</v>
      </c>
      <c r="F107" s="5">
        <v>63097.41857299611</v>
      </c>
      <c r="G107" s="3">
        <v>96</v>
      </c>
      <c r="H107" s="3">
        <v>92</v>
      </c>
      <c r="I107" s="5">
        <v>63097.41857299611</v>
      </c>
      <c r="J107" s="9">
        <v>5804962.5087156417</v>
      </c>
    </row>
    <row r="108" spans="1:10" x14ac:dyDescent="0.2">
      <c r="A108" s="6">
        <v>39600</v>
      </c>
      <c r="B108" s="8">
        <v>130.11447562776956</v>
      </c>
      <c r="C108" s="8">
        <v>66.500043376499548</v>
      </c>
      <c r="D108" s="10">
        <v>4.3371491875923187</v>
      </c>
      <c r="E108" s="10">
        <f t="shared" si="1"/>
        <v>0.16285081240768129</v>
      </c>
      <c r="F108" s="5">
        <v>9762.5470634467511</v>
      </c>
      <c r="G108" s="3">
        <v>97</v>
      </c>
      <c r="H108" s="3">
        <v>62</v>
      </c>
      <c r="I108" s="5">
        <v>9762.5470634467511</v>
      </c>
      <c r="J108" s="9">
        <v>605277.91793369851</v>
      </c>
    </row>
    <row r="109" spans="1:10" x14ac:dyDescent="0.2">
      <c r="A109" s="6">
        <v>39630</v>
      </c>
      <c r="B109" s="8">
        <v>124.27268779852366</v>
      </c>
      <c r="C109" s="8">
        <v>78.444264349055132</v>
      </c>
      <c r="D109" s="10">
        <v>4.1424229266174555</v>
      </c>
      <c r="E109" s="10">
        <f t="shared" si="1"/>
        <v>0.35757707338254452</v>
      </c>
      <c r="F109" s="5">
        <v>15935.864212076141</v>
      </c>
      <c r="G109" s="3">
        <v>98</v>
      </c>
      <c r="H109" s="3">
        <v>50</v>
      </c>
      <c r="I109" s="5">
        <v>15935.864212076141</v>
      </c>
      <c r="J109" s="9">
        <v>796793.21060380712</v>
      </c>
    </row>
    <row r="110" spans="1:10" x14ac:dyDescent="0.2">
      <c r="A110" s="6">
        <v>39661</v>
      </c>
      <c r="B110" s="8">
        <v>82.632632632632621</v>
      </c>
      <c r="C110" s="8">
        <v>89.675917122289277</v>
      </c>
      <c r="D110" s="10">
        <v>2.7544210877544208</v>
      </c>
      <c r="E110" s="10">
        <f t="shared" si="1"/>
        <v>1.7455789122455792</v>
      </c>
      <c r="F110" s="5">
        <v>82186.692424564608</v>
      </c>
      <c r="G110" s="3">
        <v>99</v>
      </c>
      <c r="H110" s="3">
        <v>87</v>
      </c>
      <c r="I110" s="5">
        <v>82186.692424564608</v>
      </c>
      <c r="J110" s="9">
        <v>7150242.2409371212</v>
      </c>
    </row>
    <row r="111" spans="1:10" x14ac:dyDescent="0.2">
      <c r="A111" s="6">
        <v>39692</v>
      </c>
      <c r="B111" s="8">
        <v>118.33252072159922</v>
      </c>
      <c r="C111" s="8">
        <v>107.57982209104068</v>
      </c>
      <c r="D111" s="10">
        <v>3.9444173573866408</v>
      </c>
      <c r="E111" s="10">
        <f t="shared" si="1"/>
        <v>0.55558264261335921</v>
      </c>
      <c r="F111" s="5">
        <v>25675.337207570228</v>
      </c>
      <c r="G111" s="3">
        <v>100</v>
      </c>
      <c r="H111" s="3">
        <v>10</v>
      </c>
      <c r="I111" s="5">
        <v>25675.337207570228</v>
      </c>
      <c r="J111" s="9">
        <v>256753.3720757023</v>
      </c>
    </row>
    <row r="112" spans="1:10" x14ac:dyDescent="0.2">
      <c r="A112" s="6">
        <v>39722</v>
      </c>
      <c r="B112" s="8">
        <v>85.662358642972535</v>
      </c>
      <c r="C112" s="8">
        <v>107.15420340786572</v>
      </c>
      <c r="D112" s="10">
        <v>2.855411954765751</v>
      </c>
      <c r="E112" s="10">
        <f t="shared" si="1"/>
        <v>1.644588045234249</v>
      </c>
      <c r="F112" s="5">
        <v>80467.590162024309</v>
      </c>
      <c r="G112" s="3">
        <v>101</v>
      </c>
      <c r="H112" s="3">
        <v>25</v>
      </c>
      <c r="I112" s="5">
        <v>80467.590162024309</v>
      </c>
      <c r="J112" s="9">
        <v>2011689.7540506078</v>
      </c>
    </row>
    <row r="113" spans="1:10" x14ac:dyDescent="0.2">
      <c r="A113" s="6">
        <v>39753</v>
      </c>
      <c r="B113" s="8">
        <v>104.42873969375736</v>
      </c>
      <c r="C113" s="8">
        <v>107.5739025195425</v>
      </c>
      <c r="D113" s="10">
        <v>3.4809579897919121</v>
      </c>
      <c r="E113" s="10">
        <f t="shared" si="1"/>
        <v>1.0190420102080879</v>
      </c>
      <c r="F113" s="5">
        <v>59464.382421423019</v>
      </c>
      <c r="G113" s="3">
        <v>102</v>
      </c>
      <c r="H113" s="3">
        <v>5</v>
      </c>
      <c r="I113" s="5">
        <v>59464.382421423019</v>
      </c>
      <c r="J113" s="9">
        <v>297321.91210711509</v>
      </c>
    </row>
    <row r="114" spans="1:10" x14ac:dyDescent="0.2">
      <c r="A114" s="6">
        <v>39783</v>
      </c>
      <c r="B114" s="8">
        <v>126.58092175777064</v>
      </c>
      <c r="C114" s="8">
        <v>106.98497687454267</v>
      </c>
      <c r="D114" s="10">
        <v>4.2193640585923546</v>
      </c>
      <c r="E114" s="10">
        <f t="shared" si="1"/>
        <v>0.28063594140764536</v>
      </c>
      <c r="F114" s="5">
        <v>17036.396384362441</v>
      </c>
      <c r="G114" s="3">
        <v>103</v>
      </c>
      <c r="H114" s="3">
        <v>16</v>
      </c>
      <c r="I114" s="5">
        <v>17036.396384362441</v>
      </c>
      <c r="J114" s="9">
        <v>272582.34214979905</v>
      </c>
    </row>
    <row r="115" spans="1:10" x14ac:dyDescent="0.2">
      <c r="A115" s="6">
        <v>39814</v>
      </c>
      <c r="B115" s="8">
        <v>137.73006134969324</v>
      </c>
      <c r="C115" s="8">
        <v>109.22787246640428</v>
      </c>
      <c r="D115" s="10">
        <v>4.591002044989775</v>
      </c>
      <c r="E115" s="10">
        <f t="shared" si="1"/>
        <v>-9.1002044989775044E-2</v>
      </c>
      <c r="F115" s="5">
        <v>-4654.3958992622647</v>
      </c>
      <c r="G115" s="3">
        <v>104</v>
      </c>
      <c r="H115" s="3">
        <v>26</v>
      </c>
      <c r="I115" s="5">
        <v>-4654.3958992622647</v>
      </c>
      <c r="J115" s="9">
        <v>-121014.29338081888</v>
      </c>
    </row>
    <row r="116" spans="1:10" x14ac:dyDescent="0.2">
      <c r="A116" s="6">
        <v>39845</v>
      </c>
      <c r="B116" s="8">
        <v>46.900664594546768</v>
      </c>
      <c r="C116" s="8">
        <v>103.27254446005662</v>
      </c>
      <c r="D116" s="10">
        <v>1.5633554864848922</v>
      </c>
      <c r="E116" s="10">
        <f t="shared" si="1"/>
        <v>2.936644513515108</v>
      </c>
      <c r="F116" s="5">
        <v>184845.72363584806</v>
      </c>
      <c r="G116" s="3">
        <v>105</v>
      </c>
      <c r="H116" s="3">
        <v>99</v>
      </c>
      <c r="I116" s="5">
        <v>184845.72363584806</v>
      </c>
      <c r="J116" s="9">
        <v>18299726.639948957</v>
      </c>
    </row>
    <row r="117" spans="1:10" x14ac:dyDescent="0.2">
      <c r="A117" s="6">
        <v>39873</v>
      </c>
      <c r="B117" s="8">
        <v>87.316017316017323</v>
      </c>
      <c r="C117" s="8">
        <v>98.10312722579296</v>
      </c>
      <c r="D117" s="10">
        <v>2.910533910533911</v>
      </c>
      <c r="E117" s="10">
        <f t="shared" si="1"/>
        <v>1.589466089466089</v>
      </c>
      <c r="F117" s="5">
        <v>98681.580434619435</v>
      </c>
      <c r="G117" s="3">
        <v>106</v>
      </c>
      <c r="H117" s="3">
        <v>83</v>
      </c>
      <c r="I117" s="5">
        <v>98681.580434619435</v>
      </c>
      <c r="J117" s="9">
        <v>8190571.1760734133</v>
      </c>
    </row>
    <row r="118" spans="1:10" x14ac:dyDescent="0.2">
      <c r="A118" s="6">
        <v>39904</v>
      </c>
      <c r="B118" s="8">
        <v>86.447520184544402</v>
      </c>
      <c r="C118" s="8">
        <v>98.233987482721616</v>
      </c>
      <c r="D118" s="10">
        <v>2.8815840061514799</v>
      </c>
      <c r="E118" s="10">
        <f t="shared" si="1"/>
        <v>1.6184159938485201</v>
      </c>
      <c r="F118" s="5">
        <v>81370.959357211279</v>
      </c>
      <c r="G118" s="3">
        <v>107</v>
      </c>
      <c r="H118" s="3">
        <v>89</v>
      </c>
      <c r="I118" s="5">
        <v>81370.959357211279</v>
      </c>
      <c r="J118" s="9">
        <v>7242015.3827918041</v>
      </c>
    </row>
    <row r="119" spans="1:10" x14ac:dyDescent="0.2">
      <c r="A119" s="6">
        <v>39934</v>
      </c>
      <c r="B119" s="8">
        <v>92.579976303317522</v>
      </c>
      <c r="C119" s="8">
        <v>96.259193584314971</v>
      </c>
      <c r="D119" s="10">
        <v>3.0859992101105842</v>
      </c>
      <c r="E119" s="10">
        <f t="shared" si="1"/>
        <v>1.4140007898894158</v>
      </c>
      <c r="F119" s="5">
        <v>67518.510849336861</v>
      </c>
      <c r="G119" s="3">
        <v>108</v>
      </c>
      <c r="H119" s="3">
        <v>64</v>
      </c>
      <c r="I119" s="5">
        <v>67518.510849336861</v>
      </c>
      <c r="J119" s="9">
        <v>4321184.6943575591</v>
      </c>
    </row>
    <row r="120" spans="1:10" x14ac:dyDescent="0.2">
      <c r="A120" s="6">
        <v>39965</v>
      </c>
      <c r="B120" s="8">
        <v>129.91137370753322</v>
      </c>
      <c r="C120" s="8">
        <v>96.814268909275413</v>
      </c>
      <c r="D120" s="10">
        <v>4.3303791235844402</v>
      </c>
      <c r="E120" s="10">
        <f t="shared" si="1"/>
        <v>0.16962087641555978</v>
      </c>
      <c r="F120" s="5">
        <v>10520.397258341198</v>
      </c>
      <c r="G120" s="3">
        <v>109</v>
      </c>
      <c r="H120" s="3">
        <v>53</v>
      </c>
      <c r="I120" s="5">
        <v>10520.397258341198</v>
      </c>
      <c r="J120" s="9">
        <v>557581.0546920835</v>
      </c>
    </row>
    <row r="121" spans="1:10" x14ac:dyDescent="0.2">
      <c r="A121" s="6">
        <v>39995</v>
      </c>
      <c r="B121" s="8">
        <v>105.21059487624836</v>
      </c>
      <c r="C121" s="8">
        <v>91.394357830367937</v>
      </c>
      <c r="D121" s="10">
        <v>3.507019829208279</v>
      </c>
      <c r="E121" s="10">
        <f t="shared" si="1"/>
        <v>0.99298017079172096</v>
      </c>
      <c r="F121" s="5">
        <v>44832.850138101261</v>
      </c>
      <c r="G121" s="3">
        <v>110</v>
      </c>
      <c r="H121" s="3">
        <v>51</v>
      </c>
      <c r="I121" s="5">
        <v>44832.850138101261</v>
      </c>
      <c r="J121" s="9">
        <v>2286475.3570431643</v>
      </c>
    </row>
    <row r="122" spans="1:10" x14ac:dyDescent="0.2">
      <c r="A122" s="6">
        <v>40026</v>
      </c>
      <c r="B122" s="8">
        <v>118.64364364364364</v>
      </c>
      <c r="C122" s="8">
        <v>103.35152100521741</v>
      </c>
      <c r="D122" s="10">
        <v>3.9547881214547882</v>
      </c>
      <c r="E122" s="10">
        <f t="shared" si="1"/>
        <v>0.5452118785452118</v>
      </c>
      <c r="F122" s="5">
        <v>28558.643292489654</v>
      </c>
      <c r="G122" s="3">
        <v>111</v>
      </c>
      <c r="H122" s="3">
        <v>22</v>
      </c>
      <c r="I122" s="5">
        <v>28558.643292489654</v>
      </c>
      <c r="J122" s="9">
        <v>628290.15243477235</v>
      </c>
    </row>
    <row r="123" spans="1:10" x14ac:dyDescent="0.2">
      <c r="A123" s="6">
        <v>40057</v>
      </c>
      <c r="B123" s="8">
        <v>79.692832764505113</v>
      </c>
      <c r="C123" s="8">
        <v>102.08099024663204</v>
      </c>
      <c r="D123" s="10">
        <v>2.6564277588168372</v>
      </c>
      <c r="E123" s="10">
        <f t="shared" si="1"/>
        <v>1.8435722411831628</v>
      </c>
      <c r="F123" s="5">
        <v>87231.03818581751</v>
      </c>
      <c r="G123" s="3">
        <v>112</v>
      </c>
      <c r="H123" s="3">
        <v>96</v>
      </c>
      <c r="I123" s="5">
        <v>87231.03818581751</v>
      </c>
      <c r="J123" s="9">
        <v>8374179.6658384809</v>
      </c>
    </row>
    <row r="124" spans="1:10" x14ac:dyDescent="0.2">
      <c r="A124" s="6">
        <v>40087</v>
      </c>
      <c r="B124" s="8">
        <v>120.5977382875606</v>
      </c>
      <c r="C124" s="8">
        <v>107.7726932638014</v>
      </c>
      <c r="D124" s="10">
        <v>4.0199246095853534</v>
      </c>
      <c r="E124" s="10">
        <f t="shared" si="1"/>
        <v>0.48007539041464664</v>
      </c>
      <c r="F124" s="5">
        <v>24771.344145121035</v>
      </c>
      <c r="G124" s="3">
        <v>113</v>
      </c>
      <c r="H124" s="3">
        <v>84</v>
      </c>
      <c r="I124" s="5">
        <v>24771.344145121035</v>
      </c>
      <c r="J124" s="9">
        <v>2080792.9081901668</v>
      </c>
    </row>
    <row r="125" spans="1:10" x14ac:dyDescent="0.2">
      <c r="A125" s="6">
        <v>40118</v>
      </c>
      <c r="B125" s="8">
        <v>61.460541813898693</v>
      </c>
      <c r="C125" s="8">
        <v>102.58612084889826</v>
      </c>
      <c r="D125" s="10">
        <v>2.0486847271299564</v>
      </c>
      <c r="E125" s="10">
        <f t="shared" si="1"/>
        <v>2.4513152728700436</v>
      </c>
      <c r="F125" s="5">
        <v>128315.25414492005</v>
      </c>
      <c r="G125" s="3">
        <v>114</v>
      </c>
      <c r="H125" s="3">
        <v>11</v>
      </c>
      <c r="I125" s="5">
        <v>128315.25414492005</v>
      </c>
      <c r="J125" s="9">
        <v>1411467.7955941206</v>
      </c>
    </row>
    <row r="126" spans="1:10" x14ac:dyDescent="0.2">
      <c r="A126" s="6">
        <v>40148</v>
      </c>
      <c r="B126" s="8">
        <v>27.116827438370848</v>
      </c>
      <c r="C126" s="8">
        <v>85.453696470704543</v>
      </c>
      <c r="D126" s="10">
        <v>0.90389424794569495</v>
      </c>
      <c r="E126" s="10">
        <f t="shared" si="1"/>
        <v>3.5961057520543052</v>
      </c>
      <c r="F126" s="5">
        <v>215592.81048571464</v>
      </c>
      <c r="G126" s="3">
        <v>115</v>
      </c>
      <c r="H126" s="3">
        <v>31</v>
      </c>
      <c r="I126" s="5">
        <v>215592.81048571464</v>
      </c>
      <c r="J126" s="9">
        <v>6683377.1250571534</v>
      </c>
    </row>
    <row r="127" spans="1:10" x14ac:dyDescent="0.2">
      <c r="A127" s="6">
        <v>40179</v>
      </c>
      <c r="B127" s="8">
        <v>0.15337423312883436</v>
      </c>
      <c r="C127" s="8">
        <v>67.944159696851287</v>
      </c>
      <c r="D127" s="10">
        <v>5.1124744376278121E-3</v>
      </c>
      <c r="E127" s="10">
        <f t="shared" si="1"/>
        <v>4.4948875255623726</v>
      </c>
      <c r="F127" s="5">
        <v>200170.03316795151</v>
      </c>
      <c r="G127" s="3">
        <v>116</v>
      </c>
      <c r="H127" s="3">
        <v>5</v>
      </c>
      <c r="I127" s="5">
        <v>200170.03316795151</v>
      </c>
      <c r="J127" s="9">
        <v>1000850.1658397575</v>
      </c>
    </row>
    <row r="128" spans="1:10" x14ac:dyDescent="0.2">
      <c r="A128" s="6">
        <v>40210</v>
      </c>
      <c r="B128" s="8">
        <v>84.714325423900107</v>
      </c>
      <c r="C128" s="8">
        <v>62.28927332689404</v>
      </c>
      <c r="D128" s="10">
        <v>2.8238108474633368</v>
      </c>
      <c r="E128" s="10">
        <f t="shared" si="1"/>
        <v>1.6761891525366632</v>
      </c>
      <c r="F128" s="5">
        <v>91002.741808901512</v>
      </c>
      <c r="G128" s="3">
        <v>117</v>
      </c>
      <c r="H128" s="3">
        <v>69</v>
      </c>
      <c r="I128" s="5">
        <v>91002.741808901512</v>
      </c>
      <c r="J128" s="9">
        <v>6279189.1848142045</v>
      </c>
    </row>
    <row r="129" spans="1:10" x14ac:dyDescent="0.2">
      <c r="A129" s="6">
        <v>40238</v>
      </c>
      <c r="B129" s="8">
        <v>184.54545454545453</v>
      </c>
      <c r="C129" s="8">
        <v>79.764710290385608</v>
      </c>
      <c r="D129" s="10">
        <v>6.1515151515151514</v>
      </c>
      <c r="E129" s="10">
        <f t="shared" si="1"/>
        <v>-1.6515151515151514</v>
      </c>
      <c r="F129" s="5">
        <v>-94727.042473551439</v>
      </c>
      <c r="G129" s="3">
        <v>118</v>
      </c>
      <c r="H129" s="3">
        <v>22</v>
      </c>
      <c r="I129" s="5">
        <v>-94727.042473551439</v>
      </c>
      <c r="J129" s="9">
        <v>-2083994.9344181316</v>
      </c>
    </row>
    <row r="130" spans="1:10" x14ac:dyDescent="0.2">
      <c r="A130" s="6">
        <v>40269</v>
      </c>
      <c r="B130" s="8">
        <v>120.53056516724335</v>
      </c>
      <c r="C130" s="8">
        <v>79.753514770332728</v>
      </c>
      <c r="D130" s="10">
        <v>4.0176855055747787</v>
      </c>
      <c r="E130" s="10">
        <f t="shared" si="1"/>
        <v>0.48231449442522134</v>
      </c>
      <c r="F130" s="5">
        <v>29208.98026963291</v>
      </c>
      <c r="G130" s="3">
        <v>119</v>
      </c>
      <c r="H130" s="3">
        <v>77</v>
      </c>
      <c r="I130" s="5">
        <v>29208.98026963291</v>
      </c>
      <c r="J130" s="9">
        <v>2249091.4807617338</v>
      </c>
    </row>
    <row r="131" spans="1:10" x14ac:dyDescent="0.2">
      <c r="A131" s="6">
        <v>40299</v>
      </c>
      <c r="B131" s="8">
        <v>85.974526066350705</v>
      </c>
      <c r="C131" s="8">
        <v>83.839178812408065</v>
      </c>
      <c r="D131" s="10">
        <v>2.8658175355450237</v>
      </c>
      <c r="E131" s="10">
        <f t="shared" si="1"/>
        <v>1.6341824644549763</v>
      </c>
      <c r="F131" s="5">
        <v>76391.48355454237</v>
      </c>
      <c r="G131" s="3">
        <v>120</v>
      </c>
      <c r="H131" s="3">
        <v>68</v>
      </c>
      <c r="I131" s="5">
        <v>76391.48355454237</v>
      </c>
      <c r="J131" s="9">
        <v>5194620.8817088809</v>
      </c>
    </row>
    <row r="132" spans="1:10" x14ac:dyDescent="0.2">
      <c r="A132" s="6">
        <v>40330</v>
      </c>
      <c r="B132" s="8">
        <v>107.86558345642541</v>
      </c>
      <c r="C132" s="8">
        <v>97.297304815417149</v>
      </c>
      <c r="D132" s="10">
        <v>3.5955194485475137</v>
      </c>
      <c r="E132" s="10">
        <f t="shared" si="1"/>
        <v>0.90448055145248629</v>
      </c>
      <c r="F132" s="5">
        <v>42378.572646366869</v>
      </c>
      <c r="G132" s="3">
        <v>121</v>
      </c>
      <c r="H132" s="3">
        <v>98</v>
      </c>
      <c r="I132" s="5">
        <v>42378.572646366869</v>
      </c>
      <c r="J132" s="9">
        <v>4153100.1193439532</v>
      </c>
    </row>
    <row r="133" spans="1:10" x14ac:dyDescent="0.2">
      <c r="A133" s="6">
        <v>40360</v>
      </c>
      <c r="B133" s="8">
        <v>136.8215371254885</v>
      </c>
      <c r="C133" s="8">
        <v>120.07533196414376</v>
      </c>
      <c r="D133" s="10">
        <v>4.5607179041829502</v>
      </c>
      <c r="E133" s="10">
        <f t="shared" si="1"/>
        <v>-6.07179041829502E-2</v>
      </c>
      <c r="F133" s="5">
        <v>-4019.3528563514369</v>
      </c>
      <c r="G133" s="3">
        <v>122</v>
      </c>
      <c r="H133" s="3">
        <v>77</v>
      </c>
      <c r="I133" s="5">
        <v>-4019.3528563514369</v>
      </c>
      <c r="J133" s="9">
        <v>-309490.16993906064</v>
      </c>
    </row>
    <row r="134" spans="1:10" x14ac:dyDescent="0.2">
      <c r="A134" s="6">
        <v>40391</v>
      </c>
      <c r="B134" s="8">
        <v>113.03803803803802</v>
      </c>
      <c r="C134" s="8">
        <v>124.79595073316675</v>
      </c>
      <c r="D134" s="10">
        <v>3.767934601267934</v>
      </c>
      <c r="E134" s="10">
        <f t="shared" si="1"/>
        <v>0.732065398732066</v>
      </c>
      <c r="F134" s="5">
        <v>45845.157959650693</v>
      </c>
      <c r="G134" s="3">
        <v>123</v>
      </c>
      <c r="H134" s="3">
        <v>31</v>
      </c>
      <c r="I134" s="5">
        <v>45845.157959650693</v>
      </c>
      <c r="J134" s="9">
        <v>1421199.8967491714</v>
      </c>
    </row>
    <row r="135" spans="1:10" x14ac:dyDescent="0.2">
      <c r="A135" s="6">
        <v>40422</v>
      </c>
      <c r="B135" s="8">
        <v>81.009263773768893</v>
      </c>
      <c r="C135" s="8">
        <v>107.53991893788582</v>
      </c>
      <c r="D135" s="10">
        <v>2.700308792458963</v>
      </c>
      <c r="E135" s="10">
        <f t="shared" si="1"/>
        <v>1.799691207541037</v>
      </c>
      <c r="F135" s="5">
        <v>89060.653341325698</v>
      </c>
      <c r="G135" s="3">
        <v>124</v>
      </c>
      <c r="H135" s="3">
        <v>16</v>
      </c>
      <c r="I135" s="5">
        <v>89060.653341325698</v>
      </c>
      <c r="J135" s="9">
        <v>1424970.4534612112</v>
      </c>
    </row>
    <row r="136" spans="1:10" x14ac:dyDescent="0.2">
      <c r="A136" s="6">
        <v>40452</v>
      </c>
      <c r="B136" s="8">
        <v>98.727786752827143</v>
      </c>
      <c r="C136" s="8">
        <v>103.90612253548312</v>
      </c>
      <c r="D136" s="10">
        <v>3.2909262250942382</v>
      </c>
      <c r="E136" s="10">
        <f t="shared" si="1"/>
        <v>1.2090737749057618</v>
      </c>
      <c r="F136" s="5">
        <v>59062.236994916471</v>
      </c>
      <c r="G136" s="3">
        <v>125</v>
      </c>
      <c r="H136" s="3">
        <v>78</v>
      </c>
      <c r="I136" s="5">
        <v>59062.236994916471</v>
      </c>
      <c r="J136" s="9">
        <v>4606854.4856034843</v>
      </c>
    </row>
    <row r="137" spans="1:10" x14ac:dyDescent="0.2">
      <c r="A137" s="6">
        <v>40483</v>
      </c>
      <c r="B137" s="8">
        <v>94.134275618374559</v>
      </c>
      <c r="C137" s="8">
        <v>105.26608079415375</v>
      </c>
      <c r="D137" s="10">
        <v>3.137809187279152</v>
      </c>
      <c r="E137" s="10">
        <f t="shared" si="1"/>
        <v>1.362190812720848</v>
      </c>
      <c r="F137" s="5">
        <v>65278.495831216787</v>
      </c>
      <c r="G137" s="3">
        <v>126</v>
      </c>
      <c r="H137" s="3">
        <v>7</v>
      </c>
      <c r="I137" s="5">
        <v>65278.495831216787</v>
      </c>
      <c r="J137" s="9">
        <v>456949.4708185175</v>
      </c>
    </row>
    <row r="138" spans="1:10" x14ac:dyDescent="0.2">
      <c r="A138" s="6">
        <v>40513</v>
      </c>
      <c r="B138" s="8">
        <v>210.45016077170419</v>
      </c>
      <c r="C138" s="8">
        <v>122.36351034670021</v>
      </c>
      <c r="D138" s="10">
        <v>7.015005359056806</v>
      </c>
      <c r="E138" s="10">
        <f t="shared" si="1"/>
        <v>-2.515005359056806</v>
      </c>
      <c r="F138" s="5">
        <v>-153868.94567936962</v>
      </c>
      <c r="G138" s="3">
        <v>127</v>
      </c>
      <c r="H138" s="3">
        <v>73</v>
      </c>
      <c r="I138" s="5">
        <v>-153868.94567936962</v>
      </c>
      <c r="J138" s="9">
        <v>-11232433.034593983</v>
      </c>
    </row>
    <row r="139" spans="1:10" x14ac:dyDescent="0.2">
      <c r="A139" s="6">
        <v>40544</v>
      </c>
      <c r="B139" s="8">
        <v>138.49693251533742</v>
      </c>
      <c r="C139" s="8">
        <v>122.64274291167504</v>
      </c>
      <c r="D139" s="10">
        <v>4.6165644171779139</v>
      </c>
      <c r="E139" s="10">
        <f t="shared" si="1"/>
        <v>-0.11656441717791388</v>
      </c>
      <c r="F139" s="5">
        <v>-5309.409364425519</v>
      </c>
      <c r="G139" s="3">
        <v>128</v>
      </c>
      <c r="H139" s="3">
        <v>45</v>
      </c>
      <c r="I139" s="5">
        <v>-5309.409364425519</v>
      </c>
      <c r="J139" s="9">
        <v>-238923.42139914836</v>
      </c>
    </row>
    <row r="140" spans="1:10" x14ac:dyDescent="0.2">
      <c r="A140" s="6">
        <v>40575</v>
      </c>
      <c r="B140" s="8">
        <v>105.89290677987513</v>
      </c>
      <c r="C140" s="8">
        <v>121.45188770198122</v>
      </c>
      <c r="D140" s="10">
        <v>3.529763559329171</v>
      </c>
      <c r="E140" s="10">
        <f t="shared" si="1"/>
        <v>0.97023644067082904</v>
      </c>
      <c r="F140" s="5">
        <v>56688.688849491169</v>
      </c>
      <c r="G140" s="3">
        <v>129</v>
      </c>
      <c r="H140" s="3">
        <v>93</v>
      </c>
      <c r="I140" s="5">
        <v>56688.688849491169</v>
      </c>
      <c r="J140" s="9">
        <v>5272048.0630026786</v>
      </c>
    </row>
    <row r="141" spans="1:10" x14ac:dyDescent="0.2">
      <c r="A141" s="6">
        <v>40603</v>
      </c>
      <c r="B141" s="8">
        <v>75.84415584415585</v>
      </c>
      <c r="C141" s="8">
        <v>120.59103638037904</v>
      </c>
      <c r="D141" s="10">
        <v>2.5281385281385282</v>
      </c>
      <c r="E141" s="10">
        <f t="shared" ref="E141:E204" si="2">+$E$5-D141</f>
        <v>1.9718614718614718</v>
      </c>
      <c r="F141" s="5">
        <v>124505.88831904228</v>
      </c>
      <c r="G141" s="3">
        <v>130</v>
      </c>
      <c r="H141" s="3">
        <v>30</v>
      </c>
      <c r="I141" s="5">
        <v>124505.88831904228</v>
      </c>
      <c r="J141" s="9">
        <v>3735176.6495712684</v>
      </c>
    </row>
    <row r="142" spans="1:10" x14ac:dyDescent="0.2">
      <c r="A142" s="6">
        <v>40634</v>
      </c>
      <c r="B142" s="8">
        <v>90.176855055747779</v>
      </c>
      <c r="C142" s="8">
        <v>119.16588109753248</v>
      </c>
      <c r="D142" s="10">
        <v>3.0058951685249258</v>
      </c>
      <c r="E142" s="10">
        <f t="shared" si="2"/>
        <v>1.4941048314750742</v>
      </c>
      <c r="F142" s="5">
        <v>89710.180149585023</v>
      </c>
      <c r="G142" s="3">
        <v>131</v>
      </c>
      <c r="H142" s="3">
        <v>10</v>
      </c>
      <c r="I142" s="5">
        <v>89710.180149585023</v>
      </c>
      <c r="J142" s="9">
        <v>897101.8014958502</v>
      </c>
    </row>
    <row r="143" spans="1:10" x14ac:dyDescent="0.2">
      <c r="A143" s="6">
        <v>40664</v>
      </c>
      <c r="B143" s="8">
        <v>93.705568720379148</v>
      </c>
      <c r="C143" s="8">
        <v>119.09442994786657</v>
      </c>
      <c r="D143" s="10">
        <v>3.1235189573459716</v>
      </c>
      <c r="E143" s="10">
        <f t="shared" si="2"/>
        <v>1.3764810426540284</v>
      </c>
      <c r="F143" s="5">
        <v>64929.319263868405</v>
      </c>
      <c r="G143" s="3">
        <v>132</v>
      </c>
      <c r="H143" s="3">
        <v>49</v>
      </c>
      <c r="I143" s="5">
        <v>64929.319263868405</v>
      </c>
      <c r="J143" s="9">
        <v>3181536.6439295518</v>
      </c>
    </row>
    <row r="144" spans="1:10" x14ac:dyDescent="0.2">
      <c r="A144" s="6">
        <v>40695</v>
      </c>
      <c r="B144" s="8">
        <v>97.747415066469713</v>
      </c>
      <c r="C144" s="8">
        <v>100.31063899699416</v>
      </c>
      <c r="D144" s="10">
        <v>3.2582471688823236</v>
      </c>
      <c r="E144" s="10">
        <f t="shared" si="2"/>
        <v>1.2417528311176764</v>
      </c>
      <c r="F144" s="5">
        <v>60205.101522857156</v>
      </c>
      <c r="G144" s="3">
        <v>133</v>
      </c>
      <c r="H144" s="3">
        <v>53</v>
      </c>
      <c r="I144" s="5">
        <v>60205.101522857156</v>
      </c>
      <c r="J144" s="9">
        <v>3190870.3807114293</v>
      </c>
    </row>
    <row r="145" spans="1:10" x14ac:dyDescent="0.2">
      <c r="A145" s="6">
        <v>40725</v>
      </c>
      <c r="B145" s="8">
        <v>79.765523230568817</v>
      </c>
      <c r="C145" s="8">
        <v>90.522070782866081</v>
      </c>
      <c r="D145" s="10">
        <v>2.658850774352294</v>
      </c>
      <c r="E145" s="10">
        <f t="shared" si="2"/>
        <v>1.841149225647706</v>
      </c>
      <c r="F145" s="5">
        <v>82063.561736243049</v>
      </c>
      <c r="G145" s="3">
        <v>134</v>
      </c>
      <c r="H145" s="3">
        <v>48</v>
      </c>
      <c r="I145" s="5">
        <v>82063.561736243049</v>
      </c>
      <c r="J145" s="9">
        <v>3939050.9633396664</v>
      </c>
    </row>
    <row r="146" spans="1:10" x14ac:dyDescent="0.2">
      <c r="A146" s="6">
        <v>40756</v>
      </c>
      <c r="B146" s="8">
        <v>90.490490490490487</v>
      </c>
      <c r="C146" s="8">
        <v>87.955001401301971</v>
      </c>
      <c r="D146" s="10">
        <v>3.0163496830163496</v>
      </c>
      <c r="E146" s="10">
        <f t="shared" si="2"/>
        <v>1.4836503169836504</v>
      </c>
      <c r="F146" s="5">
        <v>73487.019465957128</v>
      </c>
      <c r="G146" s="3">
        <v>135</v>
      </c>
      <c r="H146" s="3">
        <v>67</v>
      </c>
      <c r="I146" s="5">
        <v>73487.019465957128</v>
      </c>
      <c r="J146" s="9">
        <v>4923630.3042191276</v>
      </c>
    </row>
    <row r="147" spans="1:10" x14ac:dyDescent="0.2">
      <c r="A147" s="6">
        <v>40787</v>
      </c>
      <c r="B147" s="8">
        <v>144.49049244271089</v>
      </c>
      <c r="C147" s="8">
        <v>99.396057501061136</v>
      </c>
      <c r="D147" s="10">
        <v>4.8163497480903628</v>
      </c>
      <c r="E147" s="10">
        <f t="shared" si="2"/>
        <v>-0.31634974809036276</v>
      </c>
      <c r="F147" s="5">
        <v>-16137.393599864861</v>
      </c>
      <c r="G147" s="3">
        <v>136</v>
      </c>
      <c r="H147" s="3">
        <v>45</v>
      </c>
      <c r="I147" s="5">
        <v>-16137.393599864861</v>
      </c>
      <c r="J147" s="9">
        <v>-726182.71199391875</v>
      </c>
    </row>
    <row r="148" spans="1:10" x14ac:dyDescent="0.2">
      <c r="A148" s="6">
        <v>40817</v>
      </c>
      <c r="B148" s="8">
        <v>68.23505654281098</v>
      </c>
      <c r="C148" s="8">
        <v>95.739091082238346</v>
      </c>
      <c r="D148" s="10">
        <v>2.2745018847603662</v>
      </c>
      <c r="E148" s="10">
        <f t="shared" si="2"/>
        <v>2.2254981152396338</v>
      </c>
      <c r="F148" s="5">
        <v>103815.75728160502</v>
      </c>
      <c r="G148" s="3">
        <v>137</v>
      </c>
      <c r="H148" s="3">
        <v>87</v>
      </c>
      <c r="I148" s="5">
        <v>103815.75728160502</v>
      </c>
      <c r="J148" s="9">
        <v>9031970.8834996372</v>
      </c>
    </row>
    <row r="149" spans="1:10" x14ac:dyDescent="0.2">
      <c r="A149" s="6">
        <v>40848</v>
      </c>
      <c r="B149" s="8">
        <v>135.8303886925795</v>
      </c>
      <c r="C149" s="8">
        <v>102.7598944109384</v>
      </c>
      <c r="D149" s="10">
        <v>4.5276796230859837</v>
      </c>
      <c r="E149" s="10">
        <f t="shared" si="2"/>
        <v>-2.7679623085983707E-2</v>
      </c>
      <c r="F149" s="5">
        <v>-1820.0595231155044</v>
      </c>
      <c r="G149" s="3">
        <v>138</v>
      </c>
      <c r="H149" s="3">
        <v>24</v>
      </c>
      <c r="I149" s="5">
        <v>-1820.0595231155044</v>
      </c>
      <c r="J149" s="9">
        <v>-43681.428554772108</v>
      </c>
    </row>
    <row r="150" spans="1:10" x14ac:dyDescent="0.2">
      <c r="A150" s="6">
        <v>40878</v>
      </c>
      <c r="B150" s="8">
        <v>191.42550911039658</v>
      </c>
      <c r="C150" s="8">
        <v>118.3729100849262</v>
      </c>
      <c r="D150" s="10">
        <v>6.3808503036798863</v>
      </c>
      <c r="E150" s="10">
        <f t="shared" si="2"/>
        <v>-1.8808503036798863</v>
      </c>
      <c r="F150" s="5">
        <v>-120233.3270979654</v>
      </c>
      <c r="G150" s="3">
        <v>139</v>
      </c>
      <c r="H150" s="3">
        <v>68</v>
      </c>
      <c r="I150" s="5">
        <v>-120233.3270979654</v>
      </c>
      <c r="J150" s="9">
        <v>-8175866.2426616475</v>
      </c>
    </row>
    <row r="151" spans="1:10" x14ac:dyDescent="0.2">
      <c r="A151" s="6">
        <v>40909</v>
      </c>
      <c r="B151" s="8">
        <v>56.134969325153371</v>
      </c>
      <c r="C151" s="8">
        <v>114.43448443402364</v>
      </c>
      <c r="D151" s="10">
        <v>1.871165644171779</v>
      </c>
      <c r="E151" s="10">
        <f t="shared" si="2"/>
        <v>2.628834355828221</v>
      </c>
      <c r="F151" s="5">
        <v>156327.33297804912</v>
      </c>
      <c r="G151" s="3">
        <v>140</v>
      </c>
      <c r="H151" s="3">
        <v>18</v>
      </c>
      <c r="I151" s="5">
        <v>156327.33297804912</v>
      </c>
      <c r="J151" s="9">
        <v>2813891.993604884</v>
      </c>
    </row>
    <row r="152" spans="1:10" x14ac:dyDescent="0.2">
      <c r="A152" s="6">
        <v>40940</v>
      </c>
      <c r="B152" s="8">
        <v>78.338766330578906</v>
      </c>
      <c r="C152" s="8">
        <v>112.40919707403837</v>
      </c>
      <c r="D152" s="10">
        <v>2.6112922110192969</v>
      </c>
      <c r="E152" s="10">
        <f t="shared" si="2"/>
        <v>1.8887077889807031</v>
      </c>
      <c r="F152" s="5">
        <v>107360.59773300296</v>
      </c>
      <c r="G152" s="3">
        <v>141</v>
      </c>
      <c r="H152" s="3">
        <v>50</v>
      </c>
      <c r="I152" s="5">
        <v>107360.59773300296</v>
      </c>
      <c r="J152" s="9">
        <v>5368029.8866501478</v>
      </c>
    </row>
    <row r="153" spans="1:10" x14ac:dyDescent="0.2">
      <c r="A153" s="6">
        <v>40969</v>
      </c>
      <c r="B153" s="8">
        <v>232.38095238095235</v>
      </c>
      <c r="C153" s="8">
        <v>127.05760706374527</v>
      </c>
      <c r="D153" s="10">
        <v>7.7460317460317452</v>
      </c>
      <c r="E153" s="10">
        <f t="shared" si="2"/>
        <v>-3.2460317460317452</v>
      </c>
      <c r="F153" s="5">
        <v>-150388.8422378478</v>
      </c>
      <c r="G153" s="3">
        <v>142</v>
      </c>
      <c r="H153" s="3">
        <v>68</v>
      </c>
      <c r="I153" s="5">
        <v>-150388.8422378478</v>
      </c>
      <c r="J153" s="9">
        <v>-10226441.272173651</v>
      </c>
    </row>
    <row r="154" spans="1:10" x14ac:dyDescent="0.2">
      <c r="A154" s="6">
        <v>41000</v>
      </c>
      <c r="B154" s="8">
        <v>105.01730103806226</v>
      </c>
      <c r="C154" s="8">
        <v>133.18798114628714</v>
      </c>
      <c r="D154" s="10">
        <v>3.5005767012687419</v>
      </c>
      <c r="E154" s="10">
        <f t="shared" si="2"/>
        <v>0.99942329873125813</v>
      </c>
      <c r="F154" s="5">
        <v>56690.751324741235</v>
      </c>
      <c r="G154" s="3">
        <v>143</v>
      </c>
      <c r="H154" s="3">
        <v>78</v>
      </c>
      <c r="I154" s="5">
        <v>56690.751324741235</v>
      </c>
      <c r="J154" s="9">
        <v>4421878.6033298159</v>
      </c>
    </row>
    <row r="155" spans="1:10" x14ac:dyDescent="0.2">
      <c r="A155" s="6">
        <v>41030</v>
      </c>
      <c r="B155" s="8">
        <v>85.278436018957336</v>
      </c>
      <c r="C155" s="8">
        <v>124.76265570068347</v>
      </c>
      <c r="D155" s="10">
        <v>2.8426145339652447</v>
      </c>
      <c r="E155" s="10">
        <f t="shared" si="2"/>
        <v>1.6573854660347553</v>
      </c>
      <c r="F155" s="5">
        <v>79522.906082231915</v>
      </c>
      <c r="G155" s="3">
        <v>144</v>
      </c>
      <c r="H155" s="3">
        <v>91</v>
      </c>
      <c r="I155" s="5">
        <v>79522.906082231915</v>
      </c>
      <c r="J155" s="9">
        <v>7236584.4534831047</v>
      </c>
    </row>
    <row r="156" spans="1:10" x14ac:dyDescent="0.2">
      <c r="A156" s="6">
        <v>41061</v>
      </c>
      <c r="B156" s="8">
        <v>78.268094534711963</v>
      </c>
      <c r="C156" s="8">
        <v>105.90308660473602</v>
      </c>
      <c r="D156" s="10">
        <v>2.6089364844903988</v>
      </c>
      <c r="E156" s="10">
        <f t="shared" si="2"/>
        <v>1.8910635155096012</v>
      </c>
      <c r="F156" s="5">
        <v>104122.08900529862</v>
      </c>
      <c r="G156" s="3">
        <v>145</v>
      </c>
      <c r="H156" s="3">
        <v>55</v>
      </c>
      <c r="I156" s="5">
        <v>104122.08900529862</v>
      </c>
      <c r="J156" s="9">
        <v>5726714.8952914244</v>
      </c>
    </row>
    <row r="157" spans="1:10" x14ac:dyDescent="0.2">
      <c r="A157" s="6">
        <v>41091</v>
      </c>
      <c r="B157" s="8">
        <v>129.33130699088147</v>
      </c>
      <c r="C157" s="8">
        <v>118.10247621569071</v>
      </c>
      <c r="D157" s="10">
        <v>4.3110435663627156</v>
      </c>
      <c r="E157" s="10">
        <f t="shared" si="2"/>
        <v>0.18895643363728443</v>
      </c>
      <c r="F157" s="5">
        <v>9016.4531185948144</v>
      </c>
      <c r="G157" s="3">
        <v>146</v>
      </c>
      <c r="H157" s="3">
        <v>51</v>
      </c>
      <c r="I157" s="5">
        <v>9016.4531185948144</v>
      </c>
      <c r="J157" s="9">
        <v>459839.10904833552</v>
      </c>
    </row>
    <row r="158" spans="1:10" x14ac:dyDescent="0.2">
      <c r="A158" s="6">
        <v>41122</v>
      </c>
      <c r="B158" s="8">
        <v>92.992992992992981</v>
      </c>
      <c r="C158" s="8">
        <v>120.54484732609306</v>
      </c>
      <c r="D158" s="10">
        <v>3.0997664330997661</v>
      </c>
      <c r="E158" s="10">
        <f t="shared" si="2"/>
        <v>1.4002335669002339</v>
      </c>
      <c r="F158" s="5">
        <v>88145.656767945708</v>
      </c>
      <c r="G158" s="3">
        <v>147</v>
      </c>
      <c r="H158" s="3">
        <v>63</v>
      </c>
      <c r="I158" s="5">
        <v>88145.656767945708</v>
      </c>
      <c r="J158" s="9">
        <v>5553176.3763805795</v>
      </c>
    </row>
    <row r="159" spans="1:10" x14ac:dyDescent="0.2">
      <c r="A159" s="6">
        <v>41153</v>
      </c>
      <c r="B159" s="8">
        <v>68.576304241833256</v>
      </c>
      <c r="C159" s="8">
        <v>93.244072636239878</v>
      </c>
      <c r="D159" s="10">
        <v>2.2858768080611087</v>
      </c>
      <c r="E159" s="10">
        <f t="shared" si="2"/>
        <v>2.2141231919388913</v>
      </c>
      <c r="F159" s="5">
        <v>141153.87901518811</v>
      </c>
      <c r="G159" s="3">
        <v>148</v>
      </c>
      <c r="H159" s="3">
        <v>84</v>
      </c>
      <c r="I159" s="5">
        <v>141153.87901518811</v>
      </c>
      <c r="J159" s="9">
        <v>11856925.837275801</v>
      </c>
    </row>
    <row r="160" spans="1:10" x14ac:dyDescent="0.2">
      <c r="A160" s="6">
        <v>41183</v>
      </c>
      <c r="B160" s="8">
        <v>118.3562197092084</v>
      </c>
      <c r="C160" s="8">
        <v>95.467225748097576</v>
      </c>
      <c r="D160" s="10">
        <v>3.9452073236402803</v>
      </c>
      <c r="E160" s="10">
        <f t="shared" si="2"/>
        <v>0.55479267635971974</v>
      </c>
      <c r="F160" s="5">
        <v>25868.640135432735</v>
      </c>
      <c r="G160" s="3">
        <v>149</v>
      </c>
      <c r="H160" s="3">
        <v>71</v>
      </c>
      <c r="I160" s="5">
        <v>25868.640135432735</v>
      </c>
      <c r="J160" s="9">
        <v>1836673.4496157242</v>
      </c>
    </row>
    <row r="161" spans="1:10" x14ac:dyDescent="0.2">
      <c r="A161" s="6">
        <v>41214</v>
      </c>
      <c r="B161" s="8">
        <v>60.588928150765604</v>
      </c>
      <c r="C161" s="8">
        <v>91.352307770065622</v>
      </c>
      <c r="D161" s="10">
        <v>2.0196309383588535</v>
      </c>
      <c r="E161" s="10">
        <f t="shared" si="2"/>
        <v>2.4803690616411465</v>
      </c>
      <c r="F161" s="5">
        <v>120297.69003346645</v>
      </c>
      <c r="G161" s="3">
        <v>150</v>
      </c>
      <c r="H161" s="3">
        <v>26</v>
      </c>
      <c r="I161" s="5">
        <v>120297.69003346645</v>
      </c>
      <c r="J161" s="9">
        <v>3127739.9408701276</v>
      </c>
    </row>
    <row r="162" spans="1:10" x14ac:dyDescent="0.2">
      <c r="A162" s="6">
        <v>41244</v>
      </c>
      <c r="B162" s="8">
        <v>169.39978563772777</v>
      </c>
      <c r="C162" s="8">
        <v>106.54092295390159</v>
      </c>
      <c r="D162" s="10">
        <v>5.6466595212575923</v>
      </c>
      <c r="E162" s="10">
        <f t="shared" si="2"/>
        <v>-1.1466595212575923</v>
      </c>
      <c r="F162" s="5">
        <v>-68191.358105870779</v>
      </c>
      <c r="G162" s="3">
        <v>151</v>
      </c>
      <c r="H162" s="3">
        <v>73</v>
      </c>
      <c r="I162" s="5">
        <v>-68191.358105870779</v>
      </c>
      <c r="J162" s="9">
        <v>-4977969.141728567</v>
      </c>
    </row>
    <row r="163" spans="1:10" x14ac:dyDescent="0.2">
      <c r="A163" s="6">
        <v>41275</v>
      </c>
      <c r="B163" s="8">
        <v>0.46012269938650302</v>
      </c>
      <c r="C163" s="8">
        <v>85.062392238652421</v>
      </c>
      <c r="D163" s="10">
        <v>1.5337423312883434E-2</v>
      </c>
      <c r="E163" s="10">
        <f t="shared" si="2"/>
        <v>4.4846625766871169</v>
      </c>
      <c r="F163" s="5">
        <v>232917.17256764043</v>
      </c>
      <c r="G163" s="3">
        <v>152</v>
      </c>
      <c r="H163" s="3">
        <v>49</v>
      </c>
      <c r="I163" s="5">
        <v>232917.17256764043</v>
      </c>
      <c r="J163" s="9">
        <v>11412941.45581438</v>
      </c>
    </row>
    <row r="164" spans="1:10" x14ac:dyDescent="0.2">
      <c r="A164" s="6">
        <v>41306</v>
      </c>
      <c r="B164" s="8">
        <v>58.918959896899388</v>
      </c>
      <c r="C164" s="8">
        <v>79.383386722636814</v>
      </c>
      <c r="D164" s="10">
        <v>1.9639653298966462</v>
      </c>
      <c r="E164" s="10">
        <f t="shared" si="2"/>
        <v>2.536034670103354</v>
      </c>
      <c r="F164" s="5">
        <v>160056.54202193668</v>
      </c>
      <c r="G164" s="3">
        <v>153</v>
      </c>
      <c r="H164" s="3">
        <v>71</v>
      </c>
      <c r="I164" s="5">
        <v>160056.54202193668</v>
      </c>
      <c r="J164" s="9">
        <v>11364014.483557504</v>
      </c>
    </row>
    <row r="165" spans="1:10" x14ac:dyDescent="0.2">
      <c r="A165" s="6">
        <v>41334</v>
      </c>
      <c r="B165" s="8">
        <v>97.359307359307365</v>
      </c>
      <c r="C165" s="8">
        <v>84.180553908882501</v>
      </c>
      <c r="D165" s="10">
        <v>3.2453102453102454</v>
      </c>
      <c r="E165" s="10">
        <f t="shared" si="2"/>
        <v>1.2546897546897546</v>
      </c>
      <c r="F165" s="5">
        <v>65514.562039759367</v>
      </c>
      <c r="G165" s="3">
        <v>154</v>
      </c>
      <c r="H165" s="3">
        <v>92</v>
      </c>
      <c r="I165" s="5">
        <v>65514.562039759367</v>
      </c>
      <c r="J165" s="9">
        <v>6027339.7076578615</v>
      </c>
    </row>
    <row r="166" spans="1:10" x14ac:dyDescent="0.2">
      <c r="A166" s="6">
        <v>41365</v>
      </c>
      <c r="B166" s="8">
        <v>127.35486351403306</v>
      </c>
      <c r="C166" s="8">
        <v>85.680327876353275</v>
      </c>
      <c r="D166" s="10">
        <v>4.2451621171344351</v>
      </c>
      <c r="E166" s="10">
        <f t="shared" si="2"/>
        <v>0.25483788286556486</v>
      </c>
      <c r="F166" s="5">
        <v>13548.804857057583</v>
      </c>
      <c r="G166" s="3">
        <v>155</v>
      </c>
      <c r="H166" s="3">
        <v>94</v>
      </c>
      <c r="I166" s="5">
        <v>13548.804857057583</v>
      </c>
      <c r="J166" s="9">
        <v>1273587.6565634129</v>
      </c>
    </row>
    <row r="167" spans="1:10" x14ac:dyDescent="0.2">
      <c r="A167" s="6">
        <v>41395</v>
      </c>
      <c r="B167" s="8">
        <v>109.86374407582937</v>
      </c>
      <c r="C167" s="8">
        <v>93.892797197197254</v>
      </c>
      <c r="D167" s="10">
        <v>3.6621248025276456</v>
      </c>
      <c r="E167" s="10">
        <f t="shared" si="2"/>
        <v>0.83787519747235439</v>
      </c>
      <c r="F167" s="5">
        <v>50853.149373878652</v>
      </c>
      <c r="G167" s="3">
        <v>156</v>
      </c>
      <c r="H167" s="3">
        <v>13</v>
      </c>
      <c r="I167" s="5">
        <v>50853.149373878652</v>
      </c>
      <c r="J167" s="9">
        <v>661090.94186042249</v>
      </c>
    </row>
    <row r="168" spans="1:10" x14ac:dyDescent="0.2">
      <c r="A168" s="6">
        <v>41426</v>
      </c>
      <c r="B168" s="8">
        <v>77.326440177252579</v>
      </c>
      <c r="C168" s="8">
        <v>78.547239620451379</v>
      </c>
      <c r="D168" s="10">
        <v>2.5775480059084193</v>
      </c>
      <c r="E168" s="10">
        <f t="shared" si="2"/>
        <v>1.9224519940915807</v>
      </c>
      <c r="F168" s="5">
        <v>111049.85650249597</v>
      </c>
      <c r="G168" s="3">
        <v>157</v>
      </c>
      <c r="H168" s="3">
        <v>68</v>
      </c>
      <c r="I168" s="5">
        <v>111049.85650249597</v>
      </c>
      <c r="J168" s="9">
        <v>7551390.2421697257</v>
      </c>
    </row>
    <row r="169" spans="1:10" x14ac:dyDescent="0.2">
      <c r="A169" s="6">
        <v>41456</v>
      </c>
      <c r="B169" s="8">
        <v>126.72600955275728</v>
      </c>
      <c r="C169" s="8">
        <v>99.591554096013184</v>
      </c>
      <c r="D169" s="10">
        <v>4.2242003184252424</v>
      </c>
      <c r="E169" s="10">
        <f t="shared" si="2"/>
        <v>0.27579968157475765</v>
      </c>
      <c r="F169" s="5">
        <v>13890.824300696293</v>
      </c>
      <c r="G169" s="3">
        <v>158</v>
      </c>
      <c r="H169" s="3">
        <v>41</v>
      </c>
      <c r="I169" s="5">
        <v>13890.824300696293</v>
      </c>
      <c r="J169" s="9">
        <v>569523.79632854799</v>
      </c>
    </row>
    <row r="170" spans="1:10" x14ac:dyDescent="0.2">
      <c r="A170" s="6">
        <v>41487</v>
      </c>
      <c r="B170" s="8">
        <v>66.191191191191194</v>
      </c>
      <c r="C170" s="8">
        <v>100.80359264506183</v>
      </c>
      <c r="D170" s="10">
        <v>2.206373039706373</v>
      </c>
      <c r="E170" s="10">
        <f t="shared" si="2"/>
        <v>2.293626960293627</v>
      </c>
      <c r="F170" s="5">
        <v>103820.99065210149</v>
      </c>
      <c r="G170" s="3">
        <v>159</v>
      </c>
      <c r="H170" s="3">
        <v>20</v>
      </c>
      <c r="I170" s="5">
        <v>103820.99065210149</v>
      </c>
      <c r="J170" s="9">
        <v>2076419.8130420297</v>
      </c>
    </row>
    <row r="171" spans="1:10" x14ac:dyDescent="0.2">
      <c r="A171" s="6">
        <v>41518</v>
      </c>
      <c r="B171" s="8">
        <v>54.119941491955146</v>
      </c>
      <c r="C171" s="8">
        <v>93.597031667169759</v>
      </c>
      <c r="D171" s="10">
        <v>1.8039980497318382</v>
      </c>
      <c r="E171" s="10">
        <f t="shared" si="2"/>
        <v>2.6960019502681618</v>
      </c>
      <c r="F171" s="5">
        <v>153260.38140492988</v>
      </c>
      <c r="G171" s="3">
        <v>160</v>
      </c>
      <c r="H171" s="3">
        <v>60</v>
      </c>
      <c r="I171" s="5">
        <v>153260.38140492988</v>
      </c>
      <c r="J171" s="9">
        <v>9195622.8842957933</v>
      </c>
    </row>
    <row r="172" spans="1:10" x14ac:dyDescent="0.2">
      <c r="A172" s="6">
        <v>41548</v>
      </c>
      <c r="B172" s="8">
        <v>67.16478190630049</v>
      </c>
      <c r="C172" s="8">
        <v>83.56535139921435</v>
      </c>
      <c r="D172" s="10">
        <v>2.2388260635433497</v>
      </c>
      <c r="E172" s="10">
        <f t="shared" si="2"/>
        <v>2.2611739364566503</v>
      </c>
      <c r="F172" s="5">
        <v>142825.88503533995</v>
      </c>
      <c r="G172" s="3">
        <v>161</v>
      </c>
      <c r="H172" s="3">
        <v>86</v>
      </c>
      <c r="I172" s="5">
        <v>142825.88503533995</v>
      </c>
      <c r="J172" s="9">
        <v>12283026.113039235</v>
      </c>
    </row>
    <row r="173" spans="1:10" x14ac:dyDescent="0.2">
      <c r="A173" s="6">
        <v>41579</v>
      </c>
      <c r="B173" s="8">
        <v>121.57832744405182</v>
      </c>
      <c r="C173" s="8">
        <v>85.51778196058477</v>
      </c>
      <c r="D173" s="10">
        <v>4.0526109148017273</v>
      </c>
      <c r="E173" s="10">
        <f t="shared" si="2"/>
        <v>0.4473890851982727</v>
      </c>
      <c r="F173" s="5">
        <v>20702.543456163563</v>
      </c>
      <c r="G173" s="3">
        <v>162</v>
      </c>
      <c r="H173" s="3">
        <v>56</v>
      </c>
      <c r="I173" s="5">
        <v>20702.543456163563</v>
      </c>
      <c r="J173" s="9">
        <v>1159342.4335451596</v>
      </c>
    </row>
    <row r="174" spans="1:10" x14ac:dyDescent="0.2">
      <c r="A174" s="6">
        <v>41609</v>
      </c>
      <c r="B174" s="8">
        <v>92.926045016077168</v>
      </c>
      <c r="C174" s="8">
        <v>88.117716100388847</v>
      </c>
      <c r="D174" s="10">
        <v>3.097534833869239</v>
      </c>
      <c r="E174" s="10">
        <f t="shared" si="2"/>
        <v>1.402465166130761</v>
      </c>
      <c r="F174" s="5">
        <v>80692.157966934712</v>
      </c>
      <c r="G174" s="3">
        <v>163</v>
      </c>
      <c r="H174" s="3">
        <v>21</v>
      </c>
      <c r="I174" s="5">
        <v>80692.157966934712</v>
      </c>
      <c r="J174" s="9">
        <v>1694535.3173056289</v>
      </c>
    </row>
    <row r="175" spans="1:10" x14ac:dyDescent="0.2">
      <c r="A175" s="6">
        <v>41640</v>
      </c>
      <c r="B175" s="8">
        <v>40.644171779141104</v>
      </c>
      <c r="C175" s="8">
        <v>73.770743138119499</v>
      </c>
      <c r="D175" s="10">
        <v>1.3548057259713702</v>
      </c>
      <c r="E175" s="10">
        <f t="shared" si="2"/>
        <v>3.1451942740286301</v>
      </c>
      <c r="F175" s="5">
        <v>156353.22335703374</v>
      </c>
      <c r="G175" s="3">
        <v>164</v>
      </c>
      <c r="H175" s="3">
        <v>6</v>
      </c>
      <c r="I175" s="5">
        <v>156353.22335703374</v>
      </c>
      <c r="J175" s="9">
        <v>938119.34014220245</v>
      </c>
    </row>
    <row r="176" spans="1:10" x14ac:dyDescent="0.2">
      <c r="A176" s="6">
        <v>41671</v>
      </c>
      <c r="B176" s="8">
        <v>93.361635458519672</v>
      </c>
      <c r="C176" s="8">
        <v>78.299150516007572</v>
      </c>
      <c r="D176" s="10">
        <v>3.1120545152839889</v>
      </c>
      <c r="E176" s="10">
        <f t="shared" si="2"/>
        <v>1.3879454847160111</v>
      </c>
      <c r="F176" s="5">
        <v>89107.41886720543</v>
      </c>
      <c r="G176" s="3">
        <v>165</v>
      </c>
      <c r="H176" s="3">
        <v>96</v>
      </c>
      <c r="I176" s="5">
        <v>89107.41886720543</v>
      </c>
      <c r="J176" s="9">
        <v>8554312.2112517208</v>
      </c>
    </row>
    <row r="177" spans="1:10" x14ac:dyDescent="0.2">
      <c r="A177" s="6">
        <v>41699</v>
      </c>
      <c r="B177" s="8">
        <v>114.11255411255412</v>
      </c>
      <c r="C177" s="8">
        <v>88.297919286107401</v>
      </c>
      <c r="D177" s="10">
        <v>3.8037518037518039</v>
      </c>
      <c r="E177" s="10">
        <f t="shared" si="2"/>
        <v>0.69624819624819612</v>
      </c>
      <c r="F177" s="5">
        <v>34235.261480067973</v>
      </c>
      <c r="G177" s="3">
        <v>166</v>
      </c>
      <c r="H177" s="3">
        <v>67</v>
      </c>
      <c r="I177" s="5">
        <v>34235.261480067973</v>
      </c>
      <c r="J177" s="9">
        <v>2293762.5191645543</v>
      </c>
    </row>
    <row r="178" spans="1:10" x14ac:dyDescent="0.2">
      <c r="A178" s="6">
        <v>41730</v>
      </c>
      <c r="B178" s="8">
        <v>129.35409457900806</v>
      </c>
      <c r="C178" s="8">
        <v>98.662804731558666</v>
      </c>
      <c r="D178" s="10">
        <v>4.311803152633602</v>
      </c>
      <c r="E178" s="10">
        <f t="shared" si="2"/>
        <v>0.18819684736639797</v>
      </c>
      <c r="F178" s="5">
        <v>8460.1859644576161</v>
      </c>
      <c r="G178" s="3">
        <v>167</v>
      </c>
      <c r="H178" s="3">
        <v>12</v>
      </c>
      <c r="I178" s="5">
        <v>8460.1859644576161</v>
      </c>
      <c r="J178" s="9">
        <v>101522.23157349139</v>
      </c>
    </row>
    <row r="179" spans="1:10" x14ac:dyDescent="0.2">
      <c r="A179" s="6">
        <v>41760</v>
      </c>
      <c r="B179" s="8">
        <v>62.248222748815159</v>
      </c>
      <c r="C179" s="8">
        <v>88.774453949019218</v>
      </c>
      <c r="D179" s="10">
        <v>2.0749407582938386</v>
      </c>
      <c r="E179" s="10">
        <f t="shared" si="2"/>
        <v>2.4250592417061614</v>
      </c>
      <c r="F179" s="5">
        <v>139718.25058889959</v>
      </c>
      <c r="G179" s="3">
        <v>168</v>
      </c>
      <c r="H179" s="3">
        <v>29</v>
      </c>
      <c r="I179" s="5">
        <v>139718.25058889959</v>
      </c>
      <c r="J179" s="9">
        <v>4051829.2670780881</v>
      </c>
    </row>
    <row r="180" spans="1:10" x14ac:dyDescent="0.2">
      <c r="A180" s="6">
        <v>41791</v>
      </c>
      <c r="B180" s="8">
        <v>123.87370753323485</v>
      </c>
      <c r="C180" s="8">
        <v>93.932397701878827</v>
      </c>
      <c r="D180" s="10">
        <v>4.129123584441162</v>
      </c>
      <c r="E180" s="10">
        <f t="shared" si="2"/>
        <v>0.37087641555883799</v>
      </c>
      <c r="F180" s="5">
        <v>24414.0522122414</v>
      </c>
      <c r="G180" s="3">
        <v>169</v>
      </c>
      <c r="H180" s="3">
        <v>31</v>
      </c>
      <c r="I180" s="5">
        <v>24414.0522122414</v>
      </c>
      <c r="J180" s="9">
        <v>756835.61857948336</v>
      </c>
    </row>
    <row r="181" spans="1:10" x14ac:dyDescent="0.2">
      <c r="A181" s="6">
        <v>41821</v>
      </c>
      <c r="B181" s="8">
        <v>80.547112462006069</v>
      </c>
      <c r="C181" s="8">
        <v>100.58288781568967</v>
      </c>
      <c r="D181" s="10">
        <v>2.6849037487335354</v>
      </c>
      <c r="E181" s="10">
        <f t="shared" si="2"/>
        <v>1.8150962512664646</v>
      </c>
      <c r="F181" s="5">
        <v>106635.75813560151</v>
      </c>
      <c r="G181" s="3">
        <v>170</v>
      </c>
      <c r="H181" s="3">
        <v>90</v>
      </c>
      <c r="I181" s="5">
        <v>106635.75813560151</v>
      </c>
      <c r="J181" s="9">
        <v>9597218.2322041355</v>
      </c>
    </row>
    <row r="182" spans="1:10" x14ac:dyDescent="0.2">
      <c r="A182" s="6">
        <v>41852</v>
      </c>
      <c r="B182" s="8">
        <v>66.366366366366364</v>
      </c>
      <c r="C182" s="8">
        <v>96.083676300330765</v>
      </c>
      <c r="D182" s="10">
        <v>2.2122122122122123</v>
      </c>
      <c r="E182" s="10">
        <f t="shared" si="2"/>
        <v>2.2877877877877877</v>
      </c>
      <c r="F182" s="5">
        <v>109511.0440607934</v>
      </c>
      <c r="G182" s="3">
        <v>171</v>
      </c>
      <c r="H182" s="3">
        <v>82</v>
      </c>
      <c r="I182" s="5">
        <v>109511.0440607934</v>
      </c>
      <c r="J182" s="9">
        <v>8979905.6129850596</v>
      </c>
    </row>
    <row r="183" spans="1:10" x14ac:dyDescent="0.2">
      <c r="A183" s="6">
        <v>41883</v>
      </c>
      <c r="B183" s="8">
        <v>75.475377864456377</v>
      </c>
      <c r="C183" s="8">
        <v>89.644146925647817</v>
      </c>
      <c r="D183" s="10">
        <v>2.5158459288152124</v>
      </c>
      <c r="E183" s="10">
        <f t="shared" si="2"/>
        <v>1.9841540711847876</v>
      </c>
      <c r="F183" s="5">
        <v>88894.730861475255</v>
      </c>
      <c r="G183" s="3">
        <v>172</v>
      </c>
      <c r="H183" s="3">
        <v>35</v>
      </c>
      <c r="I183" s="5">
        <v>88894.730861475255</v>
      </c>
      <c r="J183" s="9">
        <v>3111315.5801516338</v>
      </c>
    </row>
    <row r="184" spans="1:10" x14ac:dyDescent="0.2">
      <c r="A184" s="6">
        <v>41913</v>
      </c>
      <c r="B184" s="8">
        <v>67.063812600969314</v>
      </c>
      <c r="C184" s="8">
        <v>79.262433262641352</v>
      </c>
      <c r="D184" s="10">
        <v>2.2354604200323105</v>
      </c>
      <c r="E184" s="10">
        <f t="shared" si="2"/>
        <v>2.2645395799676895</v>
      </c>
      <c r="F184" s="5">
        <v>115566.44220651151</v>
      </c>
      <c r="G184" s="3">
        <v>173</v>
      </c>
      <c r="H184" s="3">
        <v>92</v>
      </c>
      <c r="I184" s="5">
        <v>115566.44220651151</v>
      </c>
      <c r="J184" s="9">
        <v>10632112.68299906</v>
      </c>
    </row>
    <row r="185" spans="1:10" x14ac:dyDescent="0.2">
      <c r="A185" s="6">
        <v>41944</v>
      </c>
      <c r="B185" s="8">
        <v>117.17314487632508</v>
      </c>
      <c r="C185" s="8">
        <v>88.416586950559676</v>
      </c>
      <c r="D185" s="10">
        <v>3.9057714958775027</v>
      </c>
      <c r="E185" s="10">
        <f t="shared" si="2"/>
        <v>0.59422850412249728</v>
      </c>
      <c r="F185" s="5">
        <v>26658.758130408922</v>
      </c>
      <c r="G185" s="3">
        <v>174</v>
      </c>
      <c r="H185" s="3">
        <v>91</v>
      </c>
      <c r="I185" s="5">
        <v>26658.758130408922</v>
      </c>
      <c r="J185" s="9">
        <v>2425946.9898672118</v>
      </c>
    </row>
    <row r="186" spans="1:10" x14ac:dyDescent="0.2">
      <c r="A186" s="6">
        <v>41974</v>
      </c>
      <c r="B186" s="8">
        <v>112.80814576634512</v>
      </c>
      <c r="C186" s="8">
        <v>86.572326656078062</v>
      </c>
      <c r="D186" s="10">
        <v>3.7602715255448373</v>
      </c>
      <c r="E186" s="10">
        <f t="shared" si="2"/>
        <v>0.73972847445516265</v>
      </c>
      <c r="F186" s="5">
        <v>43644.900619197702</v>
      </c>
      <c r="G186" s="3">
        <v>175</v>
      </c>
      <c r="H186" s="3">
        <v>39</v>
      </c>
      <c r="I186" s="5">
        <v>43644.900619197702</v>
      </c>
      <c r="J186" s="9">
        <v>1702151.1241487104</v>
      </c>
    </row>
    <row r="187" spans="1:10" x14ac:dyDescent="0.2">
      <c r="A187" s="6">
        <v>42005</v>
      </c>
      <c r="B187" s="8">
        <v>301.53374233128835</v>
      </c>
      <c r="C187" s="8">
        <v>123.40343163429175</v>
      </c>
      <c r="D187" s="10">
        <v>10.051124744376278</v>
      </c>
      <c r="E187" s="10">
        <f t="shared" si="2"/>
        <v>-5.5511247443762777</v>
      </c>
      <c r="F187" s="5">
        <v>-299185.43895437114</v>
      </c>
      <c r="G187" s="3">
        <v>176</v>
      </c>
      <c r="H187" s="3">
        <v>53</v>
      </c>
      <c r="I187" s="5">
        <v>-299185.43895437114</v>
      </c>
      <c r="J187" s="9">
        <v>-15856828.264581671</v>
      </c>
    </row>
    <row r="188" spans="1:10" x14ac:dyDescent="0.2">
      <c r="A188" s="6">
        <v>42036</v>
      </c>
      <c r="B188" s="8">
        <v>14.07019937836403</v>
      </c>
      <c r="C188" s="8">
        <v>114.68740380295804</v>
      </c>
      <c r="D188" s="10">
        <v>0.4690066459454677</v>
      </c>
      <c r="E188" s="10">
        <f t="shared" si="2"/>
        <v>4.030993354054532</v>
      </c>
      <c r="F188" s="5">
        <v>187578.92580378399</v>
      </c>
      <c r="G188" s="3">
        <v>177</v>
      </c>
      <c r="H188" s="3">
        <v>38</v>
      </c>
      <c r="I188" s="5">
        <v>187578.92580378399</v>
      </c>
      <c r="J188" s="9">
        <v>7127999.1805437915</v>
      </c>
    </row>
    <row r="189" spans="1:10" x14ac:dyDescent="0.2">
      <c r="A189" s="6">
        <v>42064</v>
      </c>
      <c r="B189" s="8">
        <v>97.575757575757578</v>
      </c>
      <c r="C189" s="8">
        <v>118.37080042150825</v>
      </c>
      <c r="D189" s="10">
        <v>3.2525252525252526</v>
      </c>
      <c r="E189" s="10">
        <f t="shared" si="2"/>
        <v>1.2474747474747474</v>
      </c>
      <c r="F189" s="5">
        <v>74675.325129795485</v>
      </c>
      <c r="G189" s="3">
        <v>178</v>
      </c>
      <c r="H189" s="3">
        <v>50</v>
      </c>
      <c r="I189" s="5">
        <v>74675.325129795485</v>
      </c>
      <c r="J189" s="9">
        <v>3733766.2564897742</v>
      </c>
    </row>
    <row r="190" spans="1:10" x14ac:dyDescent="0.2">
      <c r="A190" s="6">
        <v>42095</v>
      </c>
      <c r="B190" s="8">
        <v>76.758938869665513</v>
      </c>
      <c r="C190" s="8">
        <v>119.98665479962428</v>
      </c>
      <c r="D190" s="10">
        <v>2.5586312956555171</v>
      </c>
      <c r="E190" s="10">
        <f t="shared" si="2"/>
        <v>1.9413687043444829</v>
      </c>
      <c r="F190" s="5">
        <v>102462.65404737792</v>
      </c>
      <c r="G190" s="3">
        <v>179</v>
      </c>
      <c r="H190" s="3">
        <v>92</v>
      </c>
      <c r="I190" s="5">
        <v>102462.65404737792</v>
      </c>
      <c r="J190" s="9">
        <v>9426564.1723587681</v>
      </c>
    </row>
    <row r="191" spans="1:10" x14ac:dyDescent="0.2">
      <c r="A191" s="6">
        <v>42125</v>
      </c>
      <c r="B191" s="8">
        <v>57.153436018957343</v>
      </c>
      <c r="C191" s="8">
        <v>109.983369990063</v>
      </c>
      <c r="D191" s="10">
        <v>1.9051145339652449</v>
      </c>
      <c r="E191" s="10">
        <f t="shared" si="2"/>
        <v>2.5948854660347553</v>
      </c>
      <c r="F191" s="5">
        <v>152321.65742200121</v>
      </c>
      <c r="G191" s="3">
        <v>180</v>
      </c>
      <c r="H191" s="3">
        <v>22</v>
      </c>
      <c r="I191" s="5">
        <v>152321.65742200121</v>
      </c>
      <c r="J191" s="9">
        <v>3351076.4632840268</v>
      </c>
    </row>
    <row r="192" spans="1:10" x14ac:dyDescent="0.2">
      <c r="A192" s="6">
        <v>42156</v>
      </c>
      <c r="B192" s="8">
        <v>90.823485967503686</v>
      </c>
      <c r="C192" s="8">
        <v>106.31926002358939</v>
      </c>
      <c r="D192" s="10">
        <v>3.0274495322501229</v>
      </c>
      <c r="E192" s="10">
        <f t="shared" si="2"/>
        <v>1.4725504677498771</v>
      </c>
      <c r="F192" s="5">
        <v>94631.561316791311</v>
      </c>
      <c r="G192" s="3">
        <v>181</v>
      </c>
      <c r="H192" s="3">
        <v>30</v>
      </c>
      <c r="I192" s="5">
        <v>94631.561316791311</v>
      </c>
      <c r="J192" s="9">
        <v>2838946.8395037395</v>
      </c>
    </row>
    <row r="193" spans="1:10" x14ac:dyDescent="0.2">
      <c r="A193" s="6">
        <v>42186</v>
      </c>
      <c r="B193" s="8">
        <v>99.39209726443768</v>
      </c>
      <c r="C193" s="8">
        <v>72.628985845780974</v>
      </c>
      <c r="D193" s="10">
        <v>3.3130699088145894</v>
      </c>
      <c r="E193" s="10">
        <f t="shared" si="2"/>
        <v>1.1869300911854106</v>
      </c>
      <c r="F193" s="5">
        <v>65739.853488089298</v>
      </c>
      <c r="G193" s="3">
        <v>182</v>
      </c>
      <c r="H193" s="3">
        <v>98</v>
      </c>
      <c r="I193" s="5">
        <v>65739.853488089298</v>
      </c>
      <c r="J193" s="9">
        <v>6442505.6418327512</v>
      </c>
    </row>
    <row r="194" spans="1:10" x14ac:dyDescent="0.2">
      <c r="A194" s="6">
        <v>42217</v>
      </c>
      <c r="B194" s="8">
        <v>69.51951951951952</v>
      </c>
      <c r="C194" s="8">
        <v>81.870539202640217</v>
      </c>
      <c r="D194" s="10">
        <v>2.3173173173173174</v>
      </c>
      <c r="E194" s="10">
        <f t="shared" si="2"/>
        <v>2.1826826826826826</v>
      </c>
      <c r="F194" s="5">
        <v>110424.60329198837</v>
      </c>
      <c r="G194" s="3">
        <v>183</v>
      </c>
      <c r="H194" s="3">
        <v>46</v>
      </c>
      <c r="I194" s="5">
        <v>110424.60329198837</v>
      </c>
      <c r="J194" s="9">
        <v>5079531.7514314651</v>
      </c>
    </row>
    <row r="195" spans="1:10" x14ac:dyDescent="0.2">
      <c r="A195" s="6">
        <v>42248</v>
      </c>
      <c r="B195" s="8">
        <v>80.570453437347638</v>
      </c>
      <c r="C195" s="8">
        <v>79.03632184623855</v>
      </c>
      <c r="D195" s="10">
        <v>2.6856817812449214</v>
      </c>
      <c r="E195" s="10">
        <f t="shared" si="2"/>
        <v>1.8143182187550786</v>
      </c>
      <c r="F195" s="5">
        <v>114762.46635363561</v>
      </c>
      <c r="G195" s="3">
        <v>184</v>
      </c>
      <c r="H195" s="3">
        <v>43</v>
      </c>
      <c r="I195" s="5">
        <v>114762.46635363561</v>
      </c>
      <c r="J195" s="9">
        <v>4934786.0532063311</v>
      </c>
    </row>
    <row r="196" spans="1:10" x14ac:dyDescent="0.2">
      <c r="A196" s="6">
        <v>42278</v>
      </c>
      <c r="B196" s="8">
        <v>80.654281098546051</v>
      </c>
      <c r="C196" s="8">
        <v>79.685545551051987</v>
      </c>
      <c r="D196" s="10">
        <v>2.6884760366182019</v>
      </c>
      <c r="E196" s="10">
        <f t="shared" si="2"/>
        <v>1.8115239633817981</v>
      </c>
      <c r="F196" s="5">
        <v>96402.788291512959</v>
      </c>
      <c r="G196" s="3">
        <v>185</v>
      </c>
      <c r="H196" s="3">
        <v>54</v>
      </c>
      <c r="I196" s="5">
        <v>96402.788291512959</v>
      </c>
      <c r="J196" s="9">
        <v>5205750.5677416995</v>
      </c>
    </row>
    <row r="197" spans="1:10" x14ac:dyDescent="0.2">
      <c r="A197" s="6">
        <v>42309</v>
      </c>
      <c r="B197" s="8">
        <v>98.138987043580684</v>
      </c>
      <c r="C197" s="8">
        <v>86.516470721822543</v>
      </c>
      <c r="D197" s="10">
        <v>3.271299568119356</v>
      </c>
      <c r="E197" s="10">
        <f t="shared" si="2"/>
        <v>1.228700431880644</v>
      </c>
      <c r="F197" s="5">
        <v>56739.006507629245</v>
      </c>
      <c r="G197" s="3">
        <v>186</v>
      </c>
      <c r="H197" s="3">
        <v>71</v>
      </c>
      <c r="I197" s="5">
        <v>56739.006507629245</v>
      </c>
      <c r="J197" s="9">
        <v>4028469.4620416765</v>
      </c>
    </row>
    <row r="198" spans="1:10" x14ac:dyDescent="0.2">
      <c r="A198" s="6">
        <v>42339</v>
      </c>
      <c r="B198" s="8">
        <v>96.623794212218655</v>
      </c>
      <c r="C198" s="8">
        <v>87.483188762608378</v>
      </c>
      <c r="D198" s="10">
        <v>3.2207931404072885</v>
      </c>
      <c r="E198" s="10">
        <f t="shared" si="2"/>
        <v>1.2792068595927115</v>
      </c>
      <c r="F198" s="5">
        <v>70489.437330696455</v>
      </c>
      <c r="G198" s="3">
        <v>187</v>
      </c>
      <c r="H198" s="3">
        <v>27</v>
      </c>
      <c r="I198" s="5">
        <v>70489.437330696455</v>
      </c>
      <c r="J198" s="9">
        <v>1903214.8079288043</v>
      </c>
    </row>
    <row r="199" spans="1:10" x14ac:dyDescent="0.2">
      <c r="A199" s="6">
        <v>42370</v>
      </c>
      <c r="B199" s="8">
        <v>3.0674846625766872</v>
      </c>
      <c r="C199" s="8">
        <v>71.429086662298218</v>
      </c>
      <c r="D199" s="10">
        <v>0.10224948875255624</v>
      </c>
      <c r="E199" s="10">
        <f t="shared" si="2"/>
        <v>4.3977505112474438</v>
      </c>
      <c r="F199" s="5">
        <v>234193.84416870959</v>
      </c>
      <c r="G199" s="3">
        <v>188</v>
      </c>
      <c r="H199" s="3">
        <v>42</v>
      </c>
      <c r="I199" s="5">
        <v>234193.84416870959</v>
      </c>
      <c r="J199" s="9">
        <v>9836141.4550858028</v>
      </c>
    </row>
    <row r="200" spans="1:10" x14ac:dyDescent="0.2">
      <c r="A200" s="6">
        <v>42401</v>
      </c>
      <c r="B200" s="8">
        <v>46.680817729259836</v>
      </c>
      <c r="C200" s="8">
        <v>67.622636363921586</v>
      </c>
      <c r="D200" s="10">
        <v>1.5560272576419945</v>
      </c>
      <c r="E200" s="10">
        <f t="shared" si="2"/>
        <v>2.9439727423580058</v>
      </c>
      <c r="F200" s="5">
        <v>145444.27686163929</v>
      </c>
      <c r="G200" s="3">
        <v>189</v>
      </c>
      <c r="H200" s="3">
        <v>37</v>
      </c>
      <c r="I200" s="5">
        <v>145444.27686163929</v>
      </c>
      <c r="J200" s="9">
        <v>5381438.2438806538</v>
      </c>
    </row>
    <row r="201" spans="1:10" x14ac:dyDescent="0.2">
      <c r="A201" s="6">
        <v>42430</v>
      </c>
      <c r="B201" s="8">
        <v>100.25974025974025</v>
      </c>
      <c r="C201" s="8">
        <v>70.904184167653696</v>
      </c>
      <c r="D201" s="10">
        <v>3.3419913419913416</v>
      </c>
      <c r="E201" s="10">
        <f t="shared" si="2"/>
        <v>1.1580086580086584</v>
      </c>
      <c r="F201" s="5">
        <v>56510.35174230361</v>
      </c>
      <c r="G201" s="3">
        <v>190</v>
      </c>
      <c r="H201" s="3">
        <v>85</v>
      </c>
      <c r="I201" s="5">
        <v>56510.35174230361</v>
      </c>
      <c r="J201" s="9">
        <v>4803379.8980958071</v>
      </c>
    </row>
    <row r="202" spans="1:10" x14ac:dyDescent="0.2">
      <c r="A202" s="6">
        <v>42461</v>
      </c>
      <c r="B202" s="8">
        <v>152.11457131872356</v>
      </c>
      <c r="C202" s="8">
        <v>82.814232537683282</v>
      </c>
      <c r="D202" s="10">
        <v>5.0704857106241183</v>
      </c>
      <c r="E202" s="10">
        <f t="shared" si="2"/>
        <v>-0.57048571062411835</v>
      </c>
      <c r="F202" s="5">
        <v>-30508.64329906103</v>
      </c>
      <c r="G202" s="3">
        <v>191</v>
      </c>
      <c r="H202" s="3">
        <v>73</v>
      </c>
      <c r="I202" s="5">
        <v>-30508.64329906103</v>
      </c>
      <c r="J202" s="9">
        <v>-2227130.9608314554</v>
      </c>
    </row>
    <row r="203" spans="1:10" x14ac:dyDescent="0.2">
      <c r="A203" s="6">
        <v>42491</v>
      </c>
      <c r="B203" s="8">
        <v>78.909952606635059</v>
      </c>
      <c r="C203" s="8">
        <v>79.609393464858996</v>
      </c>
      <c r="D203" s="10">
        <v>2.6303317535545019</v>
      </c>
      <c r="E203" s="10">
        <f t="shared" si="2"/>
        <v>1.8696682464454981</v>
      </c>
      <c r="F203" s="5">
        <v>105520.55236063966</v>
      </c>
      <c r="G203" s="3">
        <v>192</v>
      </c>
      <c r="H203" s="3">
        <v>28</v>
      </c>
      <c r="I203" s="5">
        <v>105520.55236063966</v>
      </c>
      <c r="J203" s="9">
        <v>2954575.4660979104</v>
      </c>
    </row>
    <row r="204" spans="1:10" x14ac:dyDescent="0.2">
      <c r="A204" s="6">
        <v>42522</v>
      </c>
      <c r="B204" s="8">
        <v>60.819793205317573</v>
      </c>
      <c r="C204" s="8">
        <v>73.642059963708832</v>
      </c>
      <c r="D204" s="10">
        <v>2.0273264401772524</v>
      </c>
      <c r="E204" s="10">
        <f t="shared" si="2"/>
        <v>2.4726735598227476</v>
      </c>
      <c r="F204" s="5">
        <v>131250.1482436895</v>
      </c>
      <c r="G204" s="3">
        <v>193</v>
      </c>
      <c r="H204" s="3">
        <v>16</v>
      </c>
      <c r="I204" s="5">
        <v>131250.1482436895</v>
      </c>
      <c r="J204" s="9">
        <v>2100002.371899032</v>
      </c>
    </row>
    <row r="205" spans="1:10" x14ac:dyDescent="0.2">
      <c r="A205" s="6">
        <v>42552</v>
      </c>
      <c r="B205" s="8">
        <v>89.795918367346928</v>
      </c>
      <c r="C205" s="8">
        <v>88.09679891450385</v>
      </c>
      <c r="D205" s="10">
        <v>2.9931972789115644</v>
      </c>
      <c r="E205" s="10">
        <f t="shared" ref="E205:E246" si="3">+$E$5-D205</f>
        <v>1.5068027210884356</v>
      </c>
      <c r="F205" s="5">
        <v>93666.054648733392</v>
      </c>
      <c r="G205" s="3">
        <v>194</v>
      </c>
      <c r="H205" s="3">
        <v>27</v>
      </c>
      <c r="I205" s="5">
        <v>93666.054648733392</v>
      </c>
      <c r="J205" s="9">
        <v>2528983.4755158015</v>
      </c>
    </row>
    <row r="206" spans="1:10" x14ac:dyDescent="0.2">
      <c r="A206" s="6">
        <v>42583</v>
      </c>
      <c r="B206" s="8">
        <v>166.39139139139138</v>
      </c>
      <c r="C206" s="8">
        <v>108.04856119152579</v>
      </c>
      <c r="D206" s="10">
        <v>5.5463797130463792</v>
      </c>
      <c r="E206" s="10">
        <f t="shared" si="3"/>
        <v>-1.0463797130463792</v>
      </c>
      <c r="F206" s="5">
        <v>-65759.163908751769</v>
      </c>
      <c r="G206" s="3">
        <v>195</v>
      </c>
      <c r="H206" s="3">
        <v>42</v>
      </c>
      <c r="I206" s="5">
        <v>-65759.163908751769</v>
      </c>
      <c r="J206" s="9">
        <v>-2761884.8841675743</v>
      </c>
    </row>
    <row r="207" spans="1:10" x14ac:dyDescent="0.2">
      <c r="A207" s="6">
        <v>42614</v>
      </c>
      <c r="B207" s="8">
        <v>95.538761579717217</v>
      </c>
      <c r="C207" s="8">
        <v>107.26173141152195</v>
      </c>
      <c r="D207" s="10">
        <v>3.1846253859905738</v>
      </c>
      <c r="E207" s="10">
        <f t="shared" si="3"/>
        <v>1.3153746140094262</v>
      </c>
      <c r="F207" s="5">
        <v>65603.982243415623</v>
      </c>
      <c r="G207" s="3">
        <v>196</v>
      </c>
      <c r="H207" s="3">
        <v>62</v>
      </c>
      <c r="I207" s="5">
        <v>65603.982243415623</v>
      </c>
      <c r="J207" s="9">
        <v>4067446.8990917685</v>
      </c>
    </row>
    <row r="208" spans="1:10" x14ac:dyDescent="0.2">
      <c r="A208" s="6">
        <v>42644</v>
      </c>
      <c r="B208" s="8">
        <v>84.00646203554119</v>
      </c>
      <c r="C208" s="8">
        <v>95.910379864324895</v>
      </c>
      <c r="D208" s="10">
        <v>2.8002154011847065</v>
      </c>
      <c r="E208" s="10">
        <f t="shared" si="3"/>
        <v>1.6997845988152935</v>
      </c>
      <c r="F208" s="5">
        <v>80875.052701674562</v>
      </c>
      <c r="G208" s="3">
        <v>197</v>
      </c>
      <c r="H208" s="3">
        <v>75</v>
      </c>
      <c r="I208" s="5">
        <v>80875.052701674562</v>
      </c>
      <c r="J208" s="9">
        <v>6065628.9526255922</v>
      </c>
    </row>
    <row r="209" spans="1:10" x14ac:dyDescent="0.2">
      <c r="A209" s="6">
        <v>42675</v>
      </c>
      <c r="B209" s="8">
        <v>135.7597173144876</v>
      </c>
      <c r="C209" s="8">
        <v>105.38534064896699</v>
      </c>
      <c r="D209" s="10">
        <v>4.5253239104829204</v>
      </c>
      <c r="E209" s="10">
        <f t="shared" si="3"/>
        <v>-2.5323910482920375E-2</v>
      </c>
      <c r="F209" s="5">
        <v>-1390.20472384754</v>
      </c>
      <c r="G209" s="3">
        <v>198</v>
      </c>
      <c r="H209" s="3">
        <v>22</v>
      </c>
      <c r="I209" s="5">
        <v>-1390.20472384754</v>
      </c>
      <c r="J209" s="9">
        <v>-30584.50392464588</v>
      </c>
    </row>
    <row r="210" spans="1:10" x14ac:dyDescent="0.2">
      <c r="A210" s="6">
        <v>42705</v>
      </c>
      <c r="B210" s="8">
        <v>268.32797427652736</v>
      </c>
      <c r="C210" s="8">
        <v>139.97003749416862</v>
      </c>
      <c r="D210" s="10">
        <v>8.944265809217578</v>
      </c>
      <c r="E210" s="10">
        <f t="shared" si="3"/>
        <v>-4.444265809217578</v>
      </c>
      <c r="F210" s="5">
        <v>-254289.15042778937</v>
      </c>
      <c r="G210" s="3">
        <v>199</v>
      </c>
      <c r="H210" s="3">
        <v>57</v>
      </c>
      <c r="I210" s="5">
        <v>-254289.15042778937</v>
      </c>
      <c r="J210" s="9">
        <v>-14494481.574383995</v>
      </c>
    </row>
    <row r="211" spans="1:10" x14ac:dyDescent="0.2">
      <c r="A211" s="6">
        <v>42736</v>
      </c>
      <c r="B211" s="8">
        <v>100.61349693251532</v>
      </c>
      <c r="C211" s="8">
        <v>141.77296725503001</v>
      </c>
      <c r="D211" s="10">
        <v>3.353783231083844</v>
      </c>
      <c r="E211" s="10">
        <f t="shared" si="3"/>
        <v>1.146216768916156</v>
      </c>
      <c r="F211" s="5">
        <v>59913.076220083072</v>
      </c>
      <c r="G211" s="3">
        <v>200</v>
      </c>
      <c r="H211" s="3">
        <v>83</v>
      </c>
      <c r="I211" s="5">
        <v>59913.076220083072</v>
      </c>
      <c r="J211" s="9">
        <v>4972785.326266895</v>
      </c>
    </row>
    <row r="212" spans="1:10" x14ac:dyDescent="0.2">
      <c r="A212" s="6">
        <v>42767</v>
      </c>
      <c r="B212" s="8">
        <v>69.251762565385462</v>
      </c>
      <c r="C212" s="8">
        <v>125.58302911736234</v>
      </c>
      <c r="D212" s="10">
        <v>2.3083920855128488</v>
      </c>
      <c r="E212" s="10">
        <f t="shared" si="3"/>
        <v>2.1916079144871512</v>
      </c>
      <c r="F212" s="5">
        <v>132713.20777880441</v>
      </c>
      <c r="G212" s="3">
        <v>201</v>
      </c>
      <c r="H212" s="3">
        <v>1</v>
      </c>
      <c r="I212" s="5">
        <v>132713.20777880441</v>
      </c>
      <c r="J212" s="9">
        <v>132713.20777880441</v>
      </c>
    </row>
    <row r="213" spans="1:10" x14ac:dyDescent="0.2">
      <c r="A213" s="6">
        <v>42795</v>
      </c>
      <c r="B213" s="8">
        <v>164.32900432900433</v>
      </c>
      <c r="C213" s="8">
        <v>137.04806957557687</v>
      </c>
      <c r="D213" s="10">
        <v>5.4776334776334776</v>
      </c>
      <c r="E213" s="10">
        <f t="shared" si="3"/>
        <v>-0.97763347763347763</v>
      </c>
      <c r="F213" s="5">
        <v>-58259.75384676001</v>
      </c>
      <c r="G213" s="3">
        <v>202</v>
      </c>
      <c r="H213" s="3">
        <v>86</v>
      </c>
      <c r="I213" s="5">
        <v>-58259.75384676001</v>
      </c>
      <c r="J213" s="9">
        <v>-5010338.8308213605</v>
      </c>
    </row>
    <row r="214" spans="1:10" x14ac:dyDescent="0.2">
      <c r="A214" s="6">
        <v>42826</v>
      </c>
      <c r="B214" s="8">
        <v>52.537485582468278</v>
      </c>
      <c r="C214" s="8">
        <v>131.8032401667314</v>
      </c>
      <c r="D214" s="10">
        <v>1.7512495194156092</v>
      </c>
      <c r="E214" s="10">
        <f t="shared" si="3"/>
        <v>2.7487504805843908</v>
      </c>
      <c r="F214" s="5">
        <v>124121.37011350736</v>
      </c>
      <c r="G214" s="3">
        <v>203</v>
      </c>
      <c r="H214" s="3">
        <v>5</v>
      </c>
      <c r="I214" s="5">
        <v>124121.37011350736</v>
      </c>
      <c r="J214" s="9">
        <v>620606.85056753678</v>
      </c>
    </row>
    <row r="215" spans="1:10" x14ac:dyDescent="0.2">
      <c r="A215" s="6">
        <v>42856</v>
      </c>
      <c r="B215" s="8">
        <v>118.86848341232226</v>
      </c>
      <c r="C215" s="8">
        <v>128.9880345163705</v>
      </c>
      <c r="D215" s="10">
        <v>3.9622827804107419</v>
      </c>
      <c r="E215" s="10">
        <f t="shared" si="3"/>
        <v>0.53771721958925811</v>
      </c>
      <c r="F215" s="5">
        <v>24954.060671012056</v>
      </c>
      <c r="G215" s="3">
        <v>204</v>
      </c>
      <c r="H215" s="3">
        <v>94</v>
      </c>
      <c r="I215" s="5">
        <v>24954.060671012056</v>
      </c>
      <c r="J215" s="9">
        <v>2345681.7030751333</v>
      </c>
    </row>
    <row r="216" spans="1:10" x14ac:dyDescent="0.2">
      <c r="A216" s="6">
        <v>42887</v>
      </c>
      <c r="B216" s="8">
        <v>99.335302806499257</v>
      </c>
      <c r="C216" s="8">
        <v>100.82258927136581</v>
      </c>
      <c r="D216" s="10">
        <v>3.3111767602166418</v>
      </c>
      <c r="E216" s="10">
        <f t="shared" si="3"/>
        <v>1.1888232397833582</v>
      </c>
      <c r="F216" s="5">
        <v>62674.473793390222</v>
      </c>
      <c r="G216" s="3">
        <v>205</v>
      </c>
      <c r="H216" s="3">
        <v>92</v>
      </c>
      <c r="I216" s="5">
        <v>62674.473793390222</v>
      </c>
      <c r="J216" s="9">
        <v>5766051.5889919</v>
      </c>
    </row>
    <row r="217" spans="1:10" x14ac:dyDescent="0.2">
      <c r="A217" s="6">
        <v>42917</v>
      </c>
      <c r="B217" s="8">
        <v>74.880590534085968</v>
      </c>
      <c r="C217" s="8">
        <v>96.53377153829426</v>
      </c>
      <c r="D217" s="10">
        <v>2.4960196844695322</v>
      </c>
      <c r="E217" s="10">
        <f t="shared" si="3"/>
        <v>2.0039803155304678</v>
      </c>
      <c r="F217" s="5">
        <v>117954.97021208682</v>
      </c>
      <c r="G217" s="3">
        <v>206</v>
      </c>
      <c r="H217" s="3">
        <v>71</v>
      </c>
      <c r="I217" s="5">
        <v>117954.97021208682</v>
      </c>
      <c r="J217" s="9">
        <v>8374802.8850581637</v>
      </c>
    </row>
    <row r="218" spans="1:10" x14ac:dyDescent="0.2">
      <c r="A218" s="6">
        <v>42948</v>
      </c>
      <c r="B218" s="8">
        <v>85.860860860860853</v>
      </c>
      <c r="C218" s="8">
        <v>99.301954587540152</v>
      </c>
      <c r="D218" s="10">
        <v>2.8620286953620284</v>
      </c>
      <c r="E218" s="10">
        <f t="shared" si="3"/>
        <v>1.6379713046379716</v>
      </c>
      <c r="F218" s="5">
        <v>86764.08384009538</v>
      </c>
      <c r="G218" s="3">
        <v>207</v>
      </c>
      <c r="H218" s="3">
        <v>45</v>
      </c>
      <c r="I218" s="5">
        <v>86764.08384009538</v>
      </c>
      <c r="J218" s="9">
        <v>3904383.7728042919</v>
      </c>
    </row>
    <row r="219" spans="1:10" x14ac:dyDescent="0.2">
      <c r="A219" s="6">
        <v>42979</v>
      </c>
      <c r="B219" s="8">
        <v>74.037055095075573</v>
      </c>
      <c r="C219" s="8">
        <v>84.253296381885363</v>
      </c>
      <c r="D219" s="10">
        <v>2.4679018365025192</v>
      </c>
      <c r="E219" s="10">
        <f t="shared" si="3"/>
        <v>2.0320981634974808</v>
      </c>
      <c r="F219" s="5">
        <v>110945.98501064243</v>
      </c>
      <c r="G219" s="3">
        <v>208</v>
      </c>
      <c r="H219" s="3">
        <v>66</v>
      </c>
      <c r="I219" s="5">
        <v>110945.98501064243</v>
      </c>
      <c r="J219" s="9">
        <v>7322435.0107024005</v>
      </c>
    </row>
    <row r="220" spans="1:10" x14ac:dyDescent="0.2">
      <c r="A220" s="6">
        <v>43009</v>
      </c>
      <c r="B220" s="8">
        <v>107.57269789983846</v>
      </c>
      <c r="C220" s="8">
        <v>93.425831768113724</v>
      </c>
      <c r="D220" s="10">
        <v>3.5857565966612821</v>
      </c>
      <c r="E220" s="10">
        <f t="shared" si="3"/>
        <v>0.9142434033387179</v>
      </c>
      <c r="F220" s="5">
        <v>58118.063147408131</v>
      </c>
      <c r="G220" s="3">
        <v>209</v>
      </c>
      <c r="H220" s="3">
        <v>85</v>
      </c>
      <c r="I220" s="5">
        <v>58118.063147408131</v>
      </c>
      <c r="J220" s="9">
        <v>4940035.3675296912</v>
      </c>
    </row>
    <row r="221" spans="1:10" x14ac:dyDescent="0.2">
      <c r="A221" s="6">
        <v>43040</v>
      </c>
      <c r="B221" s="8">
        <v>127.77385159010601</v>
      </c>
      <c r="C221" s="8">
        <v>94.910059797744353</v>
      </c>
      <c r="D221" s="10">
        <v>4.259128386336867</v>
      </c>
      <c r="E221" s="10">
        <f t="shared" si="3"/>
        <v>0.24087161366313303</v>
      </c>
      <c r="F221" s="5">
        <v>12005.741536338715</v>
      </c>
      <c r="G221" s="3">
        <v>210</v>
      </c>
      <c r="H221" s="3">
        <v>99</v>
      </c>
      <c r="I221" s="5">
        <v>12005.741536338715</v>
      </c>
      <c r="J221" s="9">
        <v>1188568.4120975328</v>
      </c>
    </row>
    <row r="222" spans="1:10" x14ac:dyDescent="0.2">
      <c r="A222" s="6">
        <v>43070</v>
      </c>
      <c r="B222" s="8">
        <v>43.408360128617367</v>
      </c>
      <c r="C222" s="8">
        <v>85.588902684764037</v>
      </c>
      <c r="D222" s="10">
        <v>1.446945337620579</v>
      </c>
      <c r="E222" s="10">
        <f t="shared" si="3"/>
        <v>3.053054662379421</v>
      </c>
      <c r="F222" s="5">
        <v>139414.54450330342</v>
      </c>
      <c r="G222" s="3">
        <v>211</v>
      </c>
      <c r="H222" s="3">
        <v>26</v>
      </c>
      <c r="I222" s="5">
        <v>139414.54450330342</v>
      </c>
      <c r="J222" s="9">
        <v>3624778.157085889</v>
      </c>
    </row>
    <row r="223" spans="1:10" x14ac:dyDescent="0.2">
      <c r="A223" s="6">
        <v>43101</v>
      </c>
      <c r="B223" s="8">
        <v>184.8159509202454</v>
      </c>
      <c r="C223" s="8">
        <v>103.91146274912394</v>
      </c>
      <c r="D223" s="10">
        <v>6.1605316973415132</v>
      </c>
      <c r="E223" s="10">
        <f t="shared" si="3"/>
        <v>-1.6605316973415132</v>
      </c>
      <c r="F223" s="5">
        <v>-92131.740473758051</v>
      </c>
      <c r="G223" s="3">
        <v>212</v>
      </c>
      <c r="H223" s="3">
        <v>8</v>
      </c>
      <c r="I223" s="5">
        <v>-92131.740473758051</v>
      </c>
      <c r="J223" s="9">
        <v>-737053.92379006441</v>
      </c>
    </row>
    <row r="224" spans="1:10" x14ac:dyDescent="0.2">
      <c r="A224" s="6">
        <v>43132</v>
      </c>
      <c r="B224" s="8">
        <v>5.49617163217345</v>
      </c>
      <c r="C224" s="8">
        <v>90.517347877676045</v>
      </c>
      <c r="D224" s="10">
        <v>0.18320572107244834</v>
      </c>
      <c r="E224" s="10">
        <f t="shared" si="3"/>
        <v>4.316794278927552</v>
      </c>
      <c r="F224" s="5">
        <v>274067.45646928635</v>
      </c>
      <c r="G224" s="3">
        <v>213</v>
      </c>
      <c r="H224" s="3">
        <v>95</v>
      </c>
      <c r="I224" s="5">
        <v>274067.45646928635</v>
      </c>
      <c r="J224" s="9">
        <v>26036408.364582203</v>
      </c>
    </row>
    <row r="225" spans="1:10" x14ac:dyDescent="0.2">
      <c r="A225" s="6">
        <v>43160</v>
      </c>
      <c r="B225" s="8">
        <v>65.064935064935071</v>
      </c>
      <c r="C225" s="8">
        <v>89.02199453931928</v>
      </c>
      <c r="D225" s="10">
        <v>2.168831168831169</v>
      </c>
      <c r="E225" s="10">
        <f t="shared" si="3"/>
        <v>2.331168831168831</v>
      </c>
      <c r="F225" s="5">
        <v>111694.48375836022</v>
      </c>
      <c r="G225" s="3">
        <v>214</v>
      </c>
      <c r="H225" s="3">
        <v>18</v>
      </c>
      <c r="I225" s="5">
        <v>111694.48375836022</v>
      </c>
      <c r="J225" s="9">
        <v>2010500.7076504841</v>
      </c>
    </row>
    <row r="226" spans="1:10" x14ac:dyDescent="0.2">
      <c r="A226" s="6">
        <v>43191</v>
      </c>
      <c r="B226" s="8">
        <v>88.77354863514033</v>
      </c>
      <c r="C226" s="8">
        <v>85.888802995202937</v>
      </c>
      <c r="D226" s="10">
        <v>2.9591182878380109</v>
      </c>
      <c r="E226" s="10">
        <f t="shared" si="3"/>
        <v>1.5408817121619891</v>
      </c>
      <c r="F226" s="5">
        <v>91236.281542622761</v>
      </c>
      <c r="G226" s="3">
        <v>215</v>
      </c>
      <c r="H226" s="3">
        <v>21</v>
      </c>
      <c r="I226" s="5">
        <v>91236.281542622761</v>
      </c>
      <c r="J226" s="9">
        <v>1915961.912395078</v>
      </c>
    </row>
    <row r="227" spans="1:10" x14ac:dyDescent="0.2">
      <c r="A227" s="6">
        <v>43221</v>
      </c>
      <c r="B227" s="8">
        <v>87.722156398104246</v>
      </c>
      <c r="C227" s="8">
        <v>79.213520463202642</v>
      </c>
      <c r="D227" s="10">
        <v>2.9240718799368084</v>
      </c>
      <c r="E227" s="10">
        <f t="shared" si="3"/>
        <v>1.5759281200631916</v>
      </c>
      <c r="F227" s="5">
        <v>79237.009019044286</v>
      </c>
      <c r="G227" s="3">
        <v>216</v>
      </c>
      <c r="H227" s="3">
        <v>71</v>
      </c>
      <c r="I227" s="5">
        <v>79237.009019044286</v>
      </c>
      <c r="J227" s="9">
        <v>5625827.6403521439</v>
      </c>
    </row>
    <row r="228" spans="1:10" x14ac:dyDescent="0.2">
      <c r="A228" s="6">
        <v>43252</v>
      </c>
      <c r="B228" s="8">
        <v>112.46307237813885</v>
      </c>
      <c r="C228" s="8">
        <v>90.722639171456208</v>
      </c>
      <c r="D228" s="10">
        <v>3.7487690792712951</v>
      </c>
      <c r="E228" s="10">
        <f t="shared" si="3"/>
        <v>0.7512309207287049</v>
      </c>
      <c r="F228" s="5">
        <v>47902.541940980213</v>
      </c>
      <c r="G228" s="3">
        <v>217</v>
      </c>
      <c r="H228" s="3">
        <v>46</v>
      </c>
      <c r="I228" s="5">
        <v>47902.541940980213</v>
      </c>
      <c r="J228" s="9">
        <v>2203516.92928509</v>
      </c>
    </row>
    <row r="229" spans="1:10" x14ac:dyDescent="0.2">
      <c r="A229" s="6">
        <v>43282</v>
      </c>
      <c r="B229" s="8">
        <v>133.04385584020841</v>
      </c>
      <c r="C229" s="8">
        <v>82.093956658116724</v>
      </c>
      <c r="D229" s="10">
        <v>4.4347951946736135</v>
      </c>
      <c r="E229" s="10">
        <f t="shared" si="3"/>
        <v>6.5204805326386506E-2</v>
      </c>
      <c r="F229" s="5">
        <v>3905.9007341519646</v>
      </c>
      <c r="G229" s="3">
        <v>218</v>
      </c>
      <c r="H229" s="3">
        <v>32</v>
      </c>
      <c r="I229" s="5">
        <v>3905.9007341519646</v>
      </c>
      <c r="J229" s="9">
        <v>124988.82349286287</v>
      </c>
    </row>
    <row r="230" spans="1:10" x14ac:dyDescent="0.2">
      <c r="A230" s="6">
        <v>43313</v>
      </c>
      <c r="B230" s="8">
        <v>122.47247247247249</v>
      </c>
      <c r="C230" s="8">
        <v>101.59000679816658</v>
      </c>
      <c r="D230" s="10">
        <v>4.0824157490824167</v>
      </c>
      <c r="E230" s="10">
        <f t="shared" si="3"/>
        <v>0.41758425091758333</v>
      </c>
      <c r="F230" s="5">
        <v>23858.225374977068</v>
      </c>
      <c r="G230" s="3">
        <v>219</v>
      </c>
      <c r="H230" s="3">
        <v>37</v>
      </c>
      <c r="I230" s="5">
        <v>23858.225374977068</v>
      </c>
      <c r="J230" s="9">
        <v>882754.33887415146</v>
      </c>
    </row>
    <row r="231" spans="1:10" x14ac:dyDescent="0.2">
      <c r="A231" s="6">
        <v>43344</v>
      </c>
      <c r="B231" s="8">
        <v>67.601170160897126</v>
      </c>
      <c r="C231" s="8">
        <v>102.01271264749359</v>
      </c>
      <c r="D231" s="10">
        <v>2.2533723386965709</v>
      </c>
      <c r="E231" s="10">
        <f t="shared" si="3"/>
        <v>2.2466276613034291</v>
      </c>
      <c r="F231" s="5">
        <v>107032.27482506334</v>
      </c>
      <c r="G231" s="3">
        <v>220</v>
      </c>
      <c r="H231" s="3">
        <v>87</v>
      </c>
      <c r="I231" s="5">
        <v>107032.27482506334</v>
      </c>
      <c r="J231" s="9">
        <v>9311807.9097805116</v>
      </c>
    </row>
    <row r="232" spans="1:10" x14ac:dyDescent="0.2">
      <c r="A232" s="6">
        <v>43374</v>
      </c>
      <c r="B232" s="8">
        <v>110.37964458804524</v>
      </c>
      <c r="C232" s="8">
        <v>105.61372863964438</v>
      </c>
      <c r="D232" s="10">
        <v>3.6793214862681745</v>
      </c>
      <c r="E232" s="10">
        <f t="shared" si="3"/>
        <v>0.82067851373182554</v>
      </c>
      <c r="F232" s="5">
        <v>42095.131197932096</v>
      </c>
      <c r="G232" s="3">
        <v>221</v>
      </c>
      <c r="H232" s="3">
        <v>28</v>
      </c>
      <c r="I232" s="5">
        <v>42095.131197932096</v>
      </c>
      <c r="J232" s="9">
        <v>1178663.6735420986</v>
      </c>
    </row>
    <row r="233" spans="1:10" x14ac:dyDescent="0.2">
      <c r="A233" s="6">
        <v>43405</v>
      </c>
      <c r="B233" s="8">
        <v>57.173144876325082</v>
      </c>
      <c r="C233" s="8">
        <v>100.52222671934787</v>
      </c>
      <c r="D233" s="10">
        <v>1.9057714958775027</v>
      </c>
      <c r="E233" s="10">
        <f t="shared" si="3"/>
        <v>2.5942285041224973</v>
      </c>
      <c r="F233" s="5">
        <v>160399.53603728267</v>
      </c>
      <c r="G233" s="3">
        <v>222</v>
      </c>
      <c r="H233" s="3">
        <v>93</v>
      </c>
      <c r="I233" s="5">
        <v>160399.53603728267</v>
      </c>
      <c r="J233" s="9">
        <v>14917156.851467289</v>
      </c>
    </row>
    <row r="234" spans="1:10" x14ac:dyDescent="0.2">
      <c r="A234" s="6">
        <v>43435</v>
      </c>
      <c r="B234" s="8">
        <v>28.242229367631296</v>
      </c>
      <c r="C234" s="8">
        <v>86.485419550929961</v>
      </c>
      <c r="D234" s="10">
        <v>0.94140764558770984</v>
      </c>
      <c r="E234" s="10">
        <f t="shared" si="3"/>
        <v>3.5585923544122902</v>
      </c>
      <c r="F234" s="5">
        <v>200975.72782874297</v>
      </c>
      <c r="G234" s="3">
        <v>223</v>
      </c>
      <c r="H234" s="3">
        <v>55</v>
      </c>
      <c r="I234" s="5">
        <v>200975.72782874297</v>
      </c>
      <c r="J234" s="9">
        <v>11053665.030580863</v>
      </c>
    </row>
    <row r="235" spans="1:10" x14ac:dyDescent="0.2">
      <c r="A235" s="6">
        <v>43466</v>
      </c>
      <c r="B235" s="8">
        <v>36.196319018404907</v>
      </c>
      <c r="C235" s="8">
        <v>70.344163413962676</v>
      </c>
      <c r="D235" s="10">
        <v>1.2065439672801637</v>
      </c>
      <c r="E235" s="10">
        <f t="shared" si="3"/>
        <v>3.2934560327198366</v>
      </c>
      <c r="F235" s="5">
        <v>186384.39421178336</v>
      </c>
      <c r="G235" s="3">
        <v>224</v>
      </c>
      <c r="H235" s="3">
        <v>68</v>
      </c>
      <c r="I235" s="5">
        <v>186384.39421178336</v>
      </c>
      <c r="J235" s="9">
        <v>12674138.80640127</v>
      </c>
    </row>
    <row r="236" spans="1:10" x14ac:dyDescent="0.2">
      <c r="A236" s="6">
        <v>43497</v>
      </c>
      <c r="B236" s="8">
        <v>8.7205923230485407</v>
      </c>
      <c r="C236" s="8">
        <v>51.385516722392026</v>
      </c>
      <c r="D236" s="10">
        <v>0.29068641076828466</v>
      </c>
      <c r="E236" s="10">
        <f t="shared" si="3"/>
        <v>4.2093135892317157</v>
      </c>
      <c r="F236" s="5">
        <v>208496.74079226784</v>
      </c>
      <c r="G236" s="3">
        <v>225</v>
      </c>
      <c r="H236" s="3">
        <v>11</v>
      </c>
      <c r="I236" s="5">
        <v>208496.74079226784</v>
      </c>
      <c r="J236" s="9">
        <v>2293464.1487149461</v>
      </c>
    </row>
    <row r="237" spans="1:10" x14ac:dyDescent="0.2">
      <c r="A237" s="6">
        <v>43525</v>
      </c>
      <c r="B237" s="8">
        <v>65.064935064935071</v>
      </c>
      <c r="C237" s="8">
        <v>50.962810873065024</v>
      </c>
      <c r="D237" s="10">
        <v>2.168831168831169</v>
      </c>
      <c r="E237" s="10">
        <f t="shared" si="3"/>
        <v>2.331168831168831</v>
      </c>
      <c r="F237" s="5">
        <v>144877.24380931311</v>
      </c>
      <c r="G237" s="3">
        <v>226</v>
      </c>
      <c r="H237" s="3">
        <v>82</v>
      </c>
      <c r="I237" s="5">
        <v>144877.24380931311</v>
      </c>
      <c r="J237" s="9">
        <v>11879933.992363675</v>
      </c>
    </row>
    <row r="238" spans="1:10" x14ac:dyDescent="0.2">
      <c r="A238" s="6">
        <v>43556</v>
      </c>
      <c r="B238" s="8">
        <v>103.51787773933101</v>
      </c>
      <c r="C238" s="8">
        <v>49.819183064945982</v>
      </c>
      <c r="D238" s="10">
        <v>3.4505959246443672</v>
      </c>
      <c r="E238" s="10">
        <f t="shared" si="3"/>
        <v>1.0494040753556328</v>
      </c>
      <c r="F238" s="5">
        <v>49753.956634816612</v>
      </c>
      <c r="G238" s="3">
        <v>227</v>
      </c>
      <c r="H238" s="3">
        <v>95</v>
      </c>
      <c r="I238" s="5">
        <v>49753.956634816612</v>
      </c>
      <c r="J238" s="9">
        <v>4726625.8803075785</v>
      </c>
    </row>
    <row r="239" spans="1:10" x14ac:dyDescent="0.2">
      <c r="A239" s="6">
        <v>43586</v>
      </c>
      <c r="B239" s="8">
        <v>107.18305687203791</v>
      </c>
      <c r="C239" s="8">
        <v>58.154168397564796</v>
      </c>
      <c r="D239" s="10">
        <v>3.5727685624012637</v>
      </c>
      <c r="E239" s="10">
        <f t="shared" si="3"/>
        <v>0.92723143759873627</v>
      </c>
      <c r="F239" s="5">
        <v>49839.563796649738</v>
      </c>
      <c r="G239" s="3">
        <v>228</v>
      </c>
      <c r="H239" s="3">
        <v>42</v>
      </c>
      <c r="I239" s="5">
        <v>49839.563796649738</v>
      </c>
      <c r="J239" s="9">
        <v>2093261.6794592889</v>
      </c>
    </row>
    <row r="240" spans="1:10" x14ac:dyDescent="0.2">
      <c r="A240" s="6">
        <v>43617</v>
      </c>
      <c r="B240" s="8">
        <v>84.213441654357453</v>
      </c>
      <c r="C240" s="8">
        <v>67.482703778685817</v>
      </c>
      <c r="D240" s="10">
        <v>2.807114721811915</v>
      </c>
      <c r="E240" s="10">
        <f t="shared" si="3"/>
        <v>1.692885278188085</v>
      </c>
      <c r="F240" s="5">
        <v>96271.64443554265</v>
      </c>
      <c r="G240" s="3">
        <v>229</v>
      </c>
      <c r="H240" s="3">
        <v>89</v>
      </c>
      <c r="I240" s="5">
        <v>96271.64443554265</v>
      </c>
      <c r="J240" s="9">
        <v>8568176.3547632955</v>
      </c>
    </row>
    <row r="241" spans="1:10" x14ac:dyDescent="0.2">
      <c r="A241" s="6">
        <v>43647</v>
      </c>
      <c r="B241" s="8">
        <v>119.1272253582284</v>
      </c>
      <c r="C241" s="8">
        <v>81.304521501989726</v>
      </c>
      <c r="D241" s="10">
        <v>3.9709075119409465</v>
      </c>
      <c r="E241" s="10">
        <f t="shared" si="3"/>
        <v>0.52909248805905351</v>
      </c>
      <c r="F241" s="5">
        <v>33527.552917745357</v>
      </c>
      <c r="G241" s="3">
        <v>230</v>
      </c>
      <c r="H241" s="3">
        <v>90</v>
      </c>
      <c r="I241" s="5">
        <v>33527.552917745357</v>
      </c>
      <c r="J241" s="9">
        <v>3017479.7625970822</v>
      </c>
    </row>
    <row r="242" spans="1:10" x14ac:dyDescent="0.2">
      <c r="A242" s="6">
        <v>43678</v>
      </c>
      <c r="B242" s="8">
        <v>105.18018018018017</v>
      </c>
      <c r="C242" s="8">
        <v>97.381119478178334</v>
      </c>
      <c r="D242" s="10">
        <v>3.5060060060060056</v>
      </c>
      <c r="E242" s="10">
        <f t="shared" si="3"/>
        <v>0.99399399399399435</v>
      </c>
      <c r="F242" s="5">
        <v>45600.371839175357</v>
      </c>
      <c r="G242" s="3">
        <v>231</v>
      </c>
      <c r="H242" s="3">
        <v>51</v>
      </c>
      <c r="I242" s="5">
        <v>45600.371839175357</v>
      </c>
      <c r="J242" s="9">
        <v>2325618.9637979432</v>
      </c>
    </row>
    <row r="243" spans="1:10" x14ac:dyDescent="0.2">
      <c r="A243" s="6">
        <v>43709</v>
      </c>
      <c r="B243" s="8">
        <v>83.544612384202836</v>
      </c>
      <c r="C243" s="8">
        <v>100.4610656980563</v>
      </c>
      <c r="D243" s="10">
        <v>2.7848204128067611</v>
      </c>
      <c r="E243" s="10">
        <f t="shared" si="3"/>
        <v>1.7151795871932389</v>
      </c>
      <c r="F243" s="5">
        <v>106886.4789838135</v>
      </c>
      <c r="G243" s="3">
        <v>232</v>
      </c>
      <c r="H243" s="3">
        <v>54</v>
      </c>
      <c r="I243" s="5">
        <v>106886.4789838135</v>
      </c>
      <c r="J243" s="9">
        <v>5771869.865125929</v>
      </c>
    </row>
    <row r="244" spans="1:10" x14ac:dyDescent="0.2">
      <c r="A244" s="6">
        <v>43739</v>
      </c>
      <c r="B244" s="8">
        <v>87.621163166397423</v>
      </c>
      <c r="C244" s="8">
        <v>97.811613269234044</v>
      </c>
      <c r="D244" s="10">
        <v>2.9207054388799141</v>
      </c>
      <c r="E244" s="10">
        <f t="shared" si="3"/>
        <v>1.5792945611200859</v>
      </c>
      <c r="F244" s="5">
        <v>82252.934820710696</v>
      </c>
      <c r="G244" s="3">
        <v>233</v>
      </c>
      <c r="H244" s="3">
        <v>83</v>
      </c>
      <c r="I244" s="5">
        <v>82252.934820710696</v>
      </c>
      <c r="J244" s="9">
        <v>6826993.5901189875</v>
      </c>
    </row>
    <row r="245" spans="1:10" x14ac:dyDescent="0.2">
      <c r="A245" s="6">
        <v>43770</v>
      </c>
      <c r="B245" s="8">
        <v>79.481743227326263</v>
      </c>
      <c r="C245" s="8">
        <v>93.194727661782096</v>
      </c>
      <c r="D245" s="10">
        <v>2.6493914409108754</v>
      </c>
      <c r="E245" s="10">
        <f t="shared" si="3"/>
        <v>1.8506085590891246</v>
      </c>
      <c r="F245" s="5">
        <v>93284.03534248397</v>
      </c>
      <c r="G245" s="3">
        <v>234</v>
      </c>
      <c r="H245" s="3">
        <v>77</v>
      </c>
      <c r="I245" s="5">
        <v>93284.03534248397</v>
      </c>
      <c r="J245" s="9">
        <v>7182870.7213712661</v>
      </c>
    </row>
    <row r="246" spans="1:10" x14ac:dyDescent="0.2">
      <c r="A246" s="6">
        <v>43800</v>
      </c>
      <c r="B246" s="8">
        <v>74.544480171489823</v>
      </c>
      <c r="C246" s="8">
        <v>91.583234081304155</v>
      </c>
      <c r="D246" s="10">
        <v>2.4848160057163273</v>
      </c>
      <c r="E246" s="10">
        <f t="shared" si="3"/>
        <v>2.0151839942836727</v>
      </c>
      <c r="F246" s="5">
        <v>90544.10411541209</v>
      </c>
      <c r="G246" s="3">
        <v>235</v>
      </c>
      <c r="H246" s="3">
        <v>88</v>
      </c>
      <c r="I246" s="5">
        <v>90544.10411541209</v>
      </c>
      <c r="J246" s="9">
        <v>7967881.1621562643</v>
      </c>
    </row>
  </sheetData>
  <mergeCells count="2">
    <mergeCell ref="C7:J11"/>
    <mergeCell ref="B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024A-515D-0641-AB9F-ED61A57297E2}">
  <dimension ref="A1:J241"/>
  <sheetViews>
    <sheetView workbookViewId="0">
      <selection activeCell="I7" sqref="I7:J241"/>
    </sheetView>
  </sheetViews>
  <sheetFormatPr baseColWidth="10" defaultRowHeight="15" x14ac:dyDescent="0.2"/>
  <cols>
    <col min="9" max="9" width="11" bestFit="1" customWidth="1"/>
    <col min="10" max="10" width="12.5" bestFit="1" customWidth="1"/>
  </cols>
  <sheetData>
    <row r="1" spans="1:10" x14ac:dyDescent="0.2">
      <c r="B1" t="s">
        <v>9</v>
      </c>
      <c r="C1" t="s">
        <v>24</v>
      </c>
      <c r="D1" t="s">
        <v>11</v>
      </c>
      <c r="E1" t="s">
        <v>12</v>
      </c>
      <c r="F1" t="s">
        <v>13</v>
      </c>
      <c r="H1" t="s">
        <v>14</v>
      </c>
      <c r="I1" t="s">
        <v>15</v>
      </c>
      <c r="J1" t="s">
        <v>16</v>
      </c>
    </row>
    <row r="2" spans="1:10" x14ac:dyDescent="0.2">
      <c r="A2" s="6">
        <v>36526</v>
      </c>
      <c r="B2">
        <v>98.159509202453989</v>
      </c>
    </row>
    <row r="3" spans="1:10" x14ac:dyDescent="0.2">
      <c r="A3" s="6">
        <v>36557</v>
      </c>
      <c r="B3">
        <v>120.10967073509713</v>
      </c>
    </row>
    <row r="4" spans="1:10" x14ac:dyDescent="0.2">
      <c r="A4" s="6">
        <v>36586</v>
      </c>
      <c r="B4">
        <v>45.108225108225106</v>
      </c>
    </row>
    <row r="5" spans="1:10" x14ac:dyDescent="0.2">
      <c r="A5" s="6">
        <v>36617</v>
      </c>
      <c r="B5">
        <v>73.029603998462122</v>
      </c>
    </row>
    <row r="6" spans="1:10" x14ac:dyDescent="0.2">
      <c r="A6" s="6">
        <v>36647</v>
      </c>
      <c r="B6">
        <v>136.78909952606634</v>
      </c>
    </row>
    <row r="7" spans="1:10" x14ac:dyDescent="0.2">
      <c r="A7" s="6">
        <v>36678</v>
      </c>
      <c r="B7">
        <v>64.955686853766608</v>
      </c>
      <c r="C7">
        <v>89.691965904011866</v>
      </c>
      <c r="D7">
        <v>2.1651895617922201</v>
      </c>
      <c r="E7">
        <v>2.3348104382077799</v>
      </c>
      <c r="F7" s="12">
        <v>126198.892439813</v>
      </c>
      <c r="G7">
        <v>1</v>
      </c>
      <c r="H7">
        <v>84</v>
      </c>
      <c r="I7" s="12">
        <v>126198.89243981303</v>
      </c>
      <c r="J7" s="12">
        <v>10600706.964944299</v>
      </c>
    </row>
    <row r="8" spans="1:10" x14ac:dyDescent="0.2">
      <c r="A8" s="6">
        <v>36708</v>
      </c>
      <c r="B8">
        <v>72.427268779852369</v>
      </c>
      <c r="C8">
        <v>85.40325916691161</v>
      </c>
      <c r="D8">
        <v>2.4142422926617457</v>
      </c>
      <c r="E8">
        <v>2.0857577073382543</v>
      </c>
      <c r="F8" s="12">
        <v>114286.71107139031</v>
      </c>
      <c r="G8">
        <v>2</v>
      </c>
      <c r="H8">
        <v>55</v>
      </c>
      <c r="I8" s="12">
        <v>114286.71107139031</v>
      </c>
      <c r="J8" s="12">
        <v>6285769.1089264667</v>
      </c>
    </row>
    <row r="9" spans="1:10" x14ac:dyDescent="0.2">
      <c r="A9" s="6">
        <v>36739</v>
      </c>
      <c r="B9">
        <v>88.738738738738732</v>
      </c>
      <c r="C9">
        <v>80.174770500851892</v>
      </c>
      <c r="D9">
        <v>2.9579579579579578</v>
      </c>
      <c r="E9">
        <v>1.5420420420420422</v>
      </c>
      <c r="F9" s="12">
        <v>91398.859138296641</v>
      </c>
      <c r="G9">
        <v>3</v>
      </c>
      <c r="H9">
        <v>94</v>
      </c>
      <c r="I9" s="12">
        <v>91398.859138296641</v>
      </c>
      <c r="J9" s="12">
        <v>8591492.7589998841</v>
      </c>
    </row>
    <row r="10" spans="1:10" x14ac:dyDescent="0.2">
      <c r="A10" s="6">
        <v>36770</v>
      </c>
      <c r="B10">
        <v>48.902974158946854</v>
      </c>
      <c r="C10">
        <v>80.807228675972169</v>
      </c>
      <c r="D10">
        <v>1.6300991386315618</v>
      </c>
      <c r="E10">
        <v>2.8699008613684382</v>
      </c>
      <c r="F10" s="12">
        <v>165183.45143236016</v>
      </c>
      <c r="G10">
        <v>4</v>
      </c>
      <c r="H10">
        <v>22</v>
      </c>
      <c r="I10" s="12">
        <v>165183.45143236016</v>
      </c>
      <c r="J10" s="12">
        <v>3634035.9315119237</v>
      </c>
    </row>
    <row r="11" spans="1:10" x14ac:dyDescent="0.2">
      <c r="A11" s="6">
        <v>36800</v>
      </c>
      <c r="B11">
        <v>58.218901453957997</v>
      </c>
      <c r="C11">
        <v>78.338778251888144</v>
      </c>
      <c r="D11">
        <v>1.9406300484652665</v>
      </c>
      <c r="E11">
        <v>2.5593699515347335</v>
      </c>
      <c r="F11" s="12">
        <v>148327.52075732194</v>
      </c>
      <c r="G11">
        <v>5</v>
      </c>
      <c r="H11">
        <v>96</v>
      </c>
      <c r="I11" s="12">
        <v>148327.52075732194</v>
      </c>
      <c r="J11" s="12">
        <v>14239441.992702905</v>
      </c>
    </row>
    <row r="12" spans="1:10" x14ac:dyDescent="0.2">
      <c r="A12" s="6">
        <v>36831</v>
      </c>
      <c r="B12">
        <v>87.396937573616015</v>
      </c>
      <c r="C12">
        <v>70.106751259813095</v>
      </c>
      <c r="D12">
        <v>2.9132312524538673</v>
      </c>
      <c r="E12">
        <v>1.5867687475461327</v>
      </c>
      <c r="F12" s="12">
        <v>99350.780566240908</v>
      </c>
      <c r="G12">
        <v>6</v>
      </c>
      <c r="H12">
        <v>25</v>
      </c>
      <c r="I12" s="12">
        <v>99350.780566240908</v>
      </c>
      <c r="J12" s="12">
        <v>2483769.5141560226</v>
      </c>
    </row>
    <row r="13" spans="1:10" x14ac:dyDescent="0.2">
      <c r="A13" s="6">
        <v>36861</v>
      </c>
      <c r="B13">
        <v>78.135048231511263</v>
      </c>
      <c r="C13">
        <v>72.303311489437206</v>
      </c>
      <c r="D13">
        <v>2.604501607717042</v>
      </c>
      <c r="E13">
        <v>1.895498392282958</v>
      </c>
      <c r="F13" s="12">
        <v>105282.05106467516</v>
      </c>
      <c r="G13">
        <v>7</v>
      </c>
      <c r="H13">
        <v>36</v>
      </c>
      <c r="I13" s="12">
        <v>105282.05106467516</v>
      </c>
      <c r="J13" s="12">
        <v>3790153.8383283061</v>
      </c>
    </row>
    <row r="14" spans="1:10" x14ac:dyDescent="0.2">
      <c r="A14" s="6">
        <v>36892</v>
      </c>
      <c r="B14">
        <v>19.631901840490798</v>
      </c>
      <c r="C14">
        <v>63.504083666210278</v>
      </c>
      <c r="D14">
        <v>0.65439672801635995</v>
      </c>
      <c r="E14">
        <v>3.8456032719836402</v>
      </c>
      <c r="F14" s="12">
        <v>235510.17455136403</v>
      </c>
      <c r="G14">
        <v>8</v>
      </c>
      <c r="H14">
        <v>24</v>
      </c>
      <c r="I14" s="12">
        <v>235510.17455136403</v>
      </c>
      <c r="J14" s="12">
        <v>5652244.1892327368</v>
      </c>
    </row>
    <row r="15" spans="1:10" x14ac:dyDescent="0.2">
      <c r="A15" s="6">
        <v>36923</v>
      </c>
      <c r="B15">
        <v>28.213681045157042</v>
      </c>
      <c r="C15">
        <v>53.416574050613328</v>
      </c>
      <c r="D15">
        <v>0.9404560348385681</v>
      </c>
      <c r="E15">
        <v>3.5595439651614318</v>
      </c>
      <c r="F15" s="12">
        <v>191850.4654770543</v>
      </c>
      <c r="G15">
        <v>9</v>
      </c>
      <c r="H15">
        <v>24</v>
      </c>
      <c r="I15" s="12">
        <v>191850.4654770543</v>
      </c>
      <c r="J15" s="12">
        <v>4604411.1714493036</v>
      </c>
    </row>
    <row r="16" spans="1:10" x14ac:dyDescent="0.2">
      <c r="A16" s="6">
        <v>36951</v>
      </c>
      <c r="B16">
        <v>68.528138528138541</v>
      </c>
      <c r="C16">
        <v>56.687434778811934</v>
      </c>
      <c r="D16">
        <v>2.2842712842712847</v>
      </c>
      <c r="E16">
        <v>2.2157287157287153</v>
      </c>
      <c r="F16" s="12">
        <v>118655.29426604553</v>
      </c>
      <c r="G16">
        <v>10</v>
      </c>
      <c r="H16">
        <v>3</v>
      </c>
      <c r="I16" s="12">
        <v>118655.29426604553</v>
      </c>
      <c r="J16" s="12">
        <v>355965.88279813656</v>
      </c>
    </row>
    <row r="17" spans="1:10" x14ac:dyDescent="0.2">
      <c r="A17" s="6">
        <v>36982</v>
      </c>
      <c r="B17">
        <v>63.514033064206068</v>
      </c>
      <c r="C17">
        <v>57.569956713853287</v>
      </c>
      <c r="D17">
        <v>2.1171344354735355</v>
      </c>
      <c r="E17">
        <v>2.3828655645264645</v>
      </c>
      <c r="F17" s="12">
        <v>150418.49820677494</v>
      </c>
      <c r="G17">
        <v>11</v>
      </c>
      <c r="H17">
        <v>2</v>
      </c>
      <c r="I17" s="12">
        <v>150418.49820677494</v>
      </c>
      <c r="J17" s="12">
        <v>300836.99641354987</v>
      </c>
    </row>
    <row r="18" spans="1:10" x14ac:dyDescent="0.2">
      <c r="A18" s="6">
        <v>37012</v>
      </c>
      <c r="B18">
        <v>113.31457345971563</v>
      </c>
      <c r="C18">
        <v>61.889562694869888</v>
      </c>
      <c r="D18">
        <v>3.7771524486571879</v>
      </c>
      <c r="E18">
        <v>0.72284755134281209</v>
      </c>
      <c r="F18" s="12">
        <v>36492.132068698673</v>
      </c>
      <c r="G18">
        <v>12</v>
      </c>
      <c r="H18">
        <v>44</v>
      </c>
      <c r="I18" s="12">
        <v>36492.132068698673</v>
      </c>
      <c r="J18" s="12">
        <v>1605653.8110227417</v>
      </c>
    </row>
    <row r="19" spans="1:10" x14ac:dyDescent="0.2">
      <c r="A19" s="6">
        <v>37043</v>
      </c>
      <c r="B19">
        <v>104.83751846381091</v>
      </c>
      <c r="C19">
        <v>66.339974400253169</v>
      </c>
      <c r="D19">
        <v>3.4945839487936969</v>
      </c>
      <c r="E19">
        <v>1.0054160512063031</v>
      </c>
      <c r="F19" s="12">
        <v>46445.33740397777</v>
      </c>
      <c r="G19">
        <v>13</v>
      </c>
      <c r="H19">
        <v>96</v>
      </c>
      <c r="I19" s="12">
        <v>46445.33740397777</v>
      </c>
      <c r="J19" s="12">
        <v>4458752.3907818664</v>
      </c>
    </row>
    <row r="20" spans="1:10" x14ac:dyDescent="0.2">
      <c r="A20" s="6">
        <v>37073</v>
      </c>
      <c r="B20">
        <v>111.94094659140251</v>
      </c>
      <c r="C20">
        <v>81.724815192071773</v>
      </c>
      <c r="D20">
        <v>3.7313648863800837</v>
      </c>
      <c r="E20">
        <v>0.76863511361991632</v>
      </c>
      <c r="F20" s="12">
        <v>33977.368455016265</v>
      </c>
      <c r="G20">
        <v>14</v>
      </c>
      <c r="H20">
        <v>17</v>
      </c>
      <c r="I20" s="12">
        <v>33977.368455016265</v>
      </c>
      <c r="J20" s="12">
        <v>577615.26373527653</v>
      </c>
    </row>
    <row r="21" spans="1:10" x14ac:dyDescent="0.2">
      <c r="A21" s="6">
        <v>37104</v>
      </c>
      <c r="B21">
        <v>92.092092092092088</v>
      </c>
      <c r="C21">
        <v>92.371217033227637</v>
      </c>
      <c r="D21">
        <v>3.0697364030697361</v>
      </c>
      <c r="E21">
        <v>1.4302635969302639</v>
      </c>
      <c r="F21" s="12">
        <v>89989.263232603669</v>
      </c>
      <c r="G21">
        <v>15</v>
      </c>
      <c r="H21">
        <v>9</v>
      </c>
      <c r="I21" s="12">
        <v>89989.263232603669</v>
      </c>
      <c r="J21" s="12">
        <v>809903.36909343302</v>
      </c>
    </row>
    <row r="22" spans="1:10" x14ac:dyDescent="0.2">
      <c r="A22" s="6">
        <v>37135</v>
      </c>
      <c r="B22">
        <v>95.880058508044854</v>
      </c>
      <c r="C22">
        <v>96.929870363212004</v>
      </c>
      <c r="D22">
        <v>3.1960019502681618</v>
      </c>
      <c r="E22">
        <v>1.3039980497318382</v>
      </c>
      <c r="F22" s="12">
        <v>86095.0677683135</v>
      </c>
      <c r="G22">
        <v>16</v>
      </c>
      <c r="H22">
        <v>34</v>
      </c>
      <c r="I22" s="12">
        <v>86095.0677683135</v>
      </c>
      <c r="J22" s="12">
        <v>2927232.3041226589</v>
      </c>
    </row>
    <row r="23" spans="1:10" x14ac:dyDescent="0.2">
      <c r="A23" s="6">
        <v>37165</v>
      </c>
      <c r="B23">
        <v>115.67043618739902</v>
      </c>
      <c r="C23">
        <v>105.62260421707749</v>
      </c>
      <c r="D23">
        <v>3.8556812062466341</v>
      </c>
      <c r="E23">
        <v>0.64431879375336587</v>
      </c>
      <c r="F23" s="12">
        <v>39052.449722514924</v>
      </c>
      <c r="G23">
        <v>17</v>
      </c>
      <c r="H23">
        <v>41</v>
      </c>
      <c r="I23" s="12">
        <v>39052.449722514924</v>
      </c>
      <c r="J23" s="12">
        <v>1601150.4386231119</v>
      </c>
    </row>
    <row r="24" spans="1:10" x14ac:dyDescent="0.2">
      <c r="A24" s="6">
        <v>37196</v>
      </c>
      <c r="B24">
        <v>87.844522968197879</v>
      </c>
      <c r="C24">
        <v>101.37759580182454</v>
      </c>
      <c r="D24">
        <v>2.9281507656065959</v>
      </c>
      <c r="E24">
        <v>1.5718492343934041</v>
      </c>
      <c r="F24" s="12">
        <v>86148.868879677946</v>
      </c>
      <c r="G24">
        <v>18</v>
      </c>
      <c r="H24">
        <v>97</v>
      </c>
      <c r="I24" s="12">
        <v>86148.868879677946</v>
      </c>
      <c r="J24" s="12">
        <v>8356440.281328761</v>
      </c>
    </row>
    <row r="25" spans="1:10" x14ac:dyDescent="0.2">
      <c r="A25" s="6">
        <v>37226</v>
      </c>
      <c r="B25">
        <v>223.68703108252947</v>
      </c>
      <c r="C25">
        <v>121.18584790494431</v>
      </c>
      <c r="D25">
        <v>7.4562343694176487</v>
      </c>
      <c r="E25">
        <v>-2.9562343694176487</v>
      </c>
      <c r="F25" s="12">
        <v>-184351.70146708202</v>
      </c>
      <c r="G25">
        <v>19</v>
      </c>
      <c r="H25">
        <v>95</v>
      </c>
      <c r="I25" s="12">
        <v>-184351.70146708202</v>
      </c>
      <c r="J25" s="12">
        <v>-17513411.639372792</v>
      </c>
    </row>
    <row r="26" spans="1:10" x14ac:dyDescent="0.2">
      <c r="A26" s="6">
        <v>37257</v>
      </c>
      <c r="B26">
        <v>15.030674846625768</v>
      </c>
      <c r="C26">
        <v>105.03413594748152</v>
      </c>
      <c r="D26">
        <v>0.50102249488752559</v>
      </c>
      <c r="E26">
        <v>3.9989775051124745</v>
      </c>
      <c r="F26" s="12">
        <v>188562.67493376293</v>
      </c>
      <c r="G26">
        <v>20</v>
      </c>
      <c r="H26">
        <v>83</v>
      </c>
      <c r="I26" s="12">
        <v>188562.67493376293</v>
      </c>
      <c r="J26" s="12">
        <v>15650702.019502323</v>
      </c>
    </row>
    <row r="27" spans="1:10" x14ac:dyDescent="0.2">
      <c r="A27" s="6">
        <v>37288</v>
      </c>
      <c r="B27">
        <v>5.7893007858893668</v>
      </c>
      <c r="C27">
        <v>90.650337396447739</v>
      </c>
      <c r="D27">
        <v>0.19297669286297889</v>
      </c>
      <c r="E27">
        <v>4.3070233071370208</v>
      </c>
      <c r="F27" s="12">
        <v>282322.05311680742</v>
      </c>
      <c r="G27">
        <v>21</v>
      </c>
      <c r="H27">
        <v>93</v>
      </c>
      <c r="I27" s="12">
        <v>282322.05311680742</v>
      </c>
      <c r="J27" s="12">
        <v>26255950.939863089</v>
      </c>
    </row>
    <row r="28" spans="1:10" x14ac:dyDescent="0.2">
      <c r="A28" s="6">
        <v>37316</v>
      </c>
      <c r="B28">
        <v>158.18181818181819</v>
      </c>
      <c r="C28">
        <v>101.03396400874328</v>
      </c>
      <c r="D28">
        <v>5.2727272727272725</v>
      </c>
      <c r="E28">
        <v>-0.77272727272727249</v>
      </c>
      <c r="F28" s="12">
        <v>-45272.64401784334</v>
      </c>
      <c r="G28">
        <v>22</v>
      </c>
      <c r="H28">
        <v>9</v>
      </c>
      <c r="I28" s="12">
        <v>-45272.64401784334</v>
      </c>
      <c r="J28" s="12">
        <v>-407453.79616059008</v>
      </c>
    </row>
    <row r="29" spans="1:10" x14ac:dyDescent="0.2">
      <c r="A29" s="6">
        <v>37347</v>
      </c>
      <c r="B29">
        <v>117.47404844290656</v>
      </c>
      <c r="C29">
        <v>101.33456605132785</v>
      </c>
      <c r="D29">
        <v>3.9158016147635522</v>
      </c>
      <c r="E29">
        <v>0.58419838523644785</v>
      </c>
      <c r="F29" s="12">
        <v>30686.260978191935</v>
      </c>
      <c r="G29">
        <v>23</v>
      </c>
      <c r="H29">
        <v>92</v>
      </c>
      <c r="I29" s="12">
        <v>30686.260978191935</v>
      </c>
      <c r="J29" s="12">
        <v>2823136.0099936579</v>
      </c>
    </row>
    <row r="30" spans="1:10" x14ac:dyDescent="0.2">
      <c r="A30" s="6">
        <v>37377</v>
      </c>
      <c r="B30">
        <v>132.84952606635071</v>
      </c>
      <c r="C30">
        <v>108.83539990102001</v>
      </c>
      <c r="D30">
        <v>4.4283175355450233</v>
      </c>
      <c r="E30">
        <v>7.1682464454976724E-2</v>
      </c>
      <c r="F30" s="12">
        <v>3218.7768033997181</v>
      </c>
      <c r="G30">
        <v>24</v>
      </c>
      <c r="H30">
        <v>82</v>
      </c>
      <c r="I30" s="12">
        <v>3218.7768033997181</v>
      </c>
      <c r="J30" s="12">
        <v>263939.69787877687</v>
      </c>
    </row>
    <row r="31" spans="1:10" x14ac:dyDescent="0.2">
      <c r="A31" s="6">
        <v>37408</v>
      </c>
      <c r="B31">
        <v>117.28212703101921</v>
      </c>
      <c r="C31">
        <v>91.101249225768299</v>
      </c>
      <c r="D31">
        <v>3.9094042343673072</v>
      </c>
      <c r="E31">
        <v>0.59059576563269278</v>
      </c>
      <c r="F31" s="12">
        <v>36108.963405402123</v>
      </c>
      <c r="G31">
        <v>25</v>
      </c>
      <c r="H31">
        <v>48</v>
      </c>
      <c r="I31" s="12">
        <v>36108.963405402123</v>
      </c>
      <c r="J31" s="12">
        <v>1733230.243459302</v>
      </c>
    </row>
    <row r="32" spans="1:10" x14ac:dyDescent="0.2">
      <c r="A32" s="6">
        <v>37438</v>
      </c>
      <c r="B32">
        <v>133.36951801997392</v>
      </c>
      <c r="C32">
        <v>110.82438975465965</v>
      </c>
      <c r="D32">
        <v>4.4456506006657976</v>
      </c>
      <c r="E32">
        <v>5.4349399334202353E-2</v>
      </c>
      <c r="F32" s="12">
        <v>3018.1717001545562</v>
      </c>
      <c r="G32">
        <v>26</v>
      </c>
      <c r="H32">
        <v>45</v>
      </c>
      <c r="I32" s="12">
        <v>3018.1717001545562</v>
      </c>
      <c r="J32" s="12">
        <v>135817.72650695502</v>
      </c>
    </row>
    <row r="33" spans="1:10" x14ac:dyDescent="0.2">
      <c r="A33" s="6">
        <v>37469</v>
      </c>
      <c r="B33">
        <v>85.5105105105105</v>
      </c>
      <c r="C33">
        <v>124.11125804209651</v>
      </c>
      <c r="D33">
        <v>2.8503503503503498</v>
      </c>
      <c r="E33">
        <v>1.6496496496496502</v>
      </c>
      <c r="F33" s="12">
        <v>105820.99746674196</v>
      </c>
      <c r="G33">
        <v>27</v>
      </c>
      <c r="H33">
        <v>6</v>
      </c>
      <c r="I33" s="12">
        <v>105820.99746674196</v>
      </c>
      <c r="J33" s="12">
        <v>634925.98480045178</v>
      </c>
    </row>
    <row r="34" spans="1:10" x14ac:dyDescent="0.2">
      <c r="A34" s="6">
        <v>37500</v>
      </c>
      <c r="B34">
        <v>116.40663091175037</v>
      </c>
      <c r="C34">
        <v>117.14872683041854</v>
      </c>
      <c r="D34">
        <v>3.8802210303916791</v>
      </c>
      <c r="E34">
        <v>0.61977896960832091</v>
      </c>
      <c r="F34" s="12">
        <v>28129.31972644182</v>
      </c>
      <c r="G34">
        <v>28</v>
      </c>
      <c r="H34">
        <v>28</v>
      </c>
      <c r="I34" s="12">
        <v>28129.31972644182</v>
      </c>
      <c r="J34" s="12">
        <v>787620.95234037098</v>
      </c>
    </row>
    <row r="35" spans="1:10" x14ac:dyDescent="0.2">
      <c r="A35" s="6">
        <v>37530</v>
      </c>
      <c r="B35">
        <v>122.43537964458804</v>
      </c>
      <c r="C35">
        <v>117.97561536403209</v>
      </c>
      <c r="D35">
        <v>4.0811793214862684</v>
      </c>
      <c r="E35">
        <v>0.41882067851373161</v>
      </c>
      <c r="F35" s="12">
        <v>22628.292287779386</v>
      </c>
      <c r="G35">
        <v>29</v>
      </c>
      <c r="H35">
        <v>92</v>
      </c>
      <c r="I35" s="12">
        <v>22628.292287779386</v>
      </c>
      <c r="J35" s="12">
        <v>2081802.8904757036</v>
      </c>
    </row>
    <row r="36" spans="1:10" x14ac:dyDescent="0.2">
      <c r="A36" s="6">
        <v>37561</v>
      </c>
      <c r="B36">
        <v>47.396937573616022</v>
      </c>
      <c r="C36">
        <v>103.73351728190967</v>
      </c>
      <c r="D36">
        <v>1.579897919120534</v>
      </c>
      <c r="E36">
        <v>2.9201020808794658</v>
      </c>
      <c r="F36" s="12">
        <v>182303.04320897558</v>
      </c>
      <c r="G36">
        <v>30</v>
      </c>
      <c r="H36">
        <v>21</v>
      </c>
      <c r="I36" s="12">
        <v>182303.04320897558</v>
      </c>
      <c r="J36" s="12">
        <v>3828363.9073884869</v>
      </c>
    </row>
    <row r="37" spans="1:10" x14ac:dyDescent="0.2">
      <c r="A37" s="6">
        <v>37591</v>
      </c>
      <c r="B37">
        <v>119.29260450160773</v>
      </c>
      <c r="C37">
        <v>104.06859686034109</v>
      </c>
      <c r="D37">
        <v>3.976420150053591</v>
      </c>
      <c r="E37">
        <v>0.52357984994640905</v>
      </c>
      <c r="F37" s="12">
        <v>29337.128902145094</v>
      </c>
      <c r="G37">
        <v>31</v>
      </c>
      <c r="H37">
        <v>80</v>
      </c>
      <c r="I37" s="12">
        <v>29337.128902145094</v>
      </c>
      <c r="J37" s="12">
        <v>2346970.3121716073</v>
      </c>
    </row>
    <row r="38" spans="1:10" x14ac:dyDescent="0.2">
      <c r="A38" s="6">
        <v>37622</v>
      </c>
      <c r="B38">
        <v>0.61349693251533743</v>
      </c>
      <c r="C38">
        <v>81.942593345764664</v>
      </c>
      <c r="D38">
        <v>2.0449897750511249E-2</v>
      </c>
      <c r="E38">
        <v>4.4795501022494886</v>
      </c>
      <c r="F38" s="12">
        <v>223882.87288085211</v>
      </c>
      <c r="G38">
        <v>32</v>
      </c>
      <c r="H38">
        <v>40</v>
      </c>
      <c r="I38" s="12">
        <v>223882.87288085211</v>
      </c>
      <c r="J38" s="12">
        <v>8955314.9152340852</v>
      </c>
    </row>
    <row r="39" spans="1:10" x14ac:dyDescent="0.2">
      <c r="A39" s="6">
        <v>37653</v>
      </c>
      <c r="B39">
        <v>15.755692012230556</v>
      </c>
      <c r="C39">
        <v>70.316790262718015</v>
      </c>
      <c r="D39">
        <v>0.52518973374101852</v>
      </c>
      <c r="E39">
        <v>3.9748102662589817</v>
      </c>
      <c r="F39" s="12">
        <v>261650.93513697886</v>
      </c>
      <c r="G39">
        <v>33</v>
      </c>
      <c r="H39">
        <v>93</v>
      </c>
      <c r="I39" s="12">
        <v>261650.93513697886</v>
      </c>
      <c r="J39" s="12">
        <v>24333536.967739034</v>
      </c>
    </row>
    <row r="40" spans="1:10" x14ac:dyDescent="0.2">
      <c r="A40" s="6">
        <v>37681</v>
      </c>
      <c r="B40">
        <v>63.419913419913421</v>
      </c>
      <c r="C40">
        <v>61.48567068074518</v>
      </c>
      <c r="D40">
        <v>2.1139971139971139</v>
      </c>
      <c r="E40">
        <v>2.3860028860028861</v>
      </c>
      <c r="F40" s="12">
        <v>110706.7286495116</v>
      </c>
      <c r="G40">
        <v>34</v>
      </c>
      <c r="H40">
        <v>40</v>
      </c>
      <c r="I40" s="12">
        <v>110706.7286495116</v>
      </c>
      <c r="J40" s="12">
        <v>4428269.1459804643</v>
      </c>
    </row>
    <row r="41" spans="1:10" x14ac:dyDescent="0.2">
      <c r="A41" s="6">
        <v>37712</v>
      </c>
      <c r="B41">
        <v>119.49250288350633</v>
      </c>
      <c r="C41">
        <v>60.995191220564898</v>
      </c>
      <c r="D41">
        <v>3.9830834294502111</v>
      </c>
      <c r="E41">
        <v>0.5169165705497889</v>
      </c>
      <c r="F41" s="12">
        <v>31156.827244384109</v>
      </c>
      <c r="G41">
        <v>35</v>
      </c>
      <c r="H41">
        <v>70</v>
      </c>
      <c r="I41" s="12">
        <v>31156.827244384109</v>
      </c>
      <c r="J41" s="12">
        <v>2180977.9071068875</v>
      </c>
    </row>
    <row r="42" spans="1:10" x14ac:dyDescent="0.2">
      <c r="A42" s="6">
        <v>37742</v>
      </c>
      <c r="B42">
        <v>59.360189573459714</v>
      </c>
      <c r="C42">
        <v>62.989066553872185</v>
      </c>
      <c r="D42">
        <v>1.9786729857819905</v>
      </c>
      <c r="E42">
        <v>2.5213270142180093</v>
      </c>
      <c r="F42" s="12">
        <v>155690.59871406687</v>
      </c>
      <c r="G42">
        <v>36</v>
      </c>
      <c r="H42">
        <v>20</v>
      </c>
      <c r="I42" s="12">
        <v>155690.59871406687</v>
      </c>
      <c r="J42" s="12">
        <v>3113811.9742813376</v>
      </c>
    </row>
    <row r="43" spans="1:10" x14ac:dyDescent="0.2">
      <c r="A43" s="6">
        <v>37773</v>
      </c>
      <c r="B43">
        <v>128.13884785819792</v>
      </c>
      <c r="C43">
        <v>64.463440446637208</v>
      </c>
      <c r="D43">
        <v>4.2712949286065971</v>
      </c>
      <c r="E43">
        <v>0.2287050713934029</v>
      </c>
      <c r="F43" s="12">
        <v>13445.23107519732</v>
      </c>
      <c r="G43">
        <v>37</v>
      </c>
      <c r="H43">
        <v>75</v>
      </c>
      <c r="I43" s="12">
        <v>13445.23107519732</v>
      </c>
      <c r="J43" s="12">
        <v>1008392.330639799</v>
      </c>
    </row>
    <row r="44" spans="1:10" x14ac:dyDescent="0.2">
      <c r="A44" s="6">
        <v>37803</v>
      </c>
      <c r="B44">
        <v>66.695614415979151</v>
      </c>
      <c r="C44">
        <v>75.477126693881175</v>
      </c>
      <c r="D44">
        <v>2.223187147199305</v>
      </c>
      <c r="E44">
        <v>2.276812852800695</v>
      </c>
      <c r="F44" s="12">
        <v>106657.88101845114</v>
      </c>
      <c r="G44">
        <v>38</v>
      </c>
      <c r="H44">
        <v>57</v>
      </c>
      <c r="I44" s="12">
        <v>106657.88101845114</v>
      </c>
      <c r="J44" s="12">
        <v>6079499.2180517148</v>
      </c>
    </row>
    <row r="45" spans="1:10" x14ac:dyDescent="0.2">
      <c r="A45" s="6">
        <v>37834</v>
      </c>
      <c r="B45">
        <v>104.42942942942942</v>
      </c>
      <c r="C45">
        <v>90.256082930080993</v>
      </c>
      <c r="D45">
        <v>3.4809809809809806</v>
      </c>
      <c r="E45">
        <v>1.0190190190190194</v>
      </c>
      <c r="F45" s="12">
        <v>59629.687723789277</v>
      </c>
      <c r="G45">
        <v>39</v>
      </c>
      <c r="H45">
        <v>99</v>
      </c>
      <c r="I45" s="12">
        <v>59629.687723789277</v>
      </c>
      <c r="J45" s="12">
        <v>5903339.0846551387</v>
      </c>
    </row>
    <row r="46" spans="1:10" x14ac:dyDescent="0.2">
      <c r="A46" s="6">
        <v>37865</v>
      </c>
      <c r="B46">
        <v>154.26621160409556</v>
      </c>
      <c r="C46">
        <v>105.39713262744469</v>
      </c>
      <c r="D46">
        <v>5.1422070534698516</v>
      </c>
      <c r="E46">
        <v>-0.64220705346985163</v>
      </c>
      <c r="F46" s="12">
        <v>-30970.006529226001</v>
      </c>
      <c r="G46">
        <v>40</v>
      </c>
      <c r="H46">
        <v>31</v>
      </c>
      <c r="I46" s="12">
        <v>-30970.006529226001</v>
      </c>
      <c r="J46" s="12">
        <v>-960070.20240600605</v>
      </c>
    </row>
    <row r="47" spans="1:10" x14ac:dyDescent="0.2">
      <c r="A47" s="6">
        <v>37895</v>
      </c>
      <c r="B47">
        <v>80.613893376413571</v>
      </c>
      <c r="C47">
        <v>98.91736437626254</v>
      </c>
      <c r="D47">
        <v>2.6871297792137856</v>
      </c>
      <c r="E47">
        <v>1.8128702207862144</v>
      </c>
      <c r="F47" s="12">
        <v>118313.69809648466</v>
      </c>
      <c r="G47">
        <v>41</v>
      </c>
      <c r="H47">
        <v>59</v>
      </c>
      <c r="I47" s="12">
        <v>118313.69809648466</v>
      </c>
      <c r="J47" s="12">
        <v>6980508.1876925947</v>
      </c>
    </row>
    <row r="48" spans="1:10" x14ac:dyDescent="0.2">
      <c r="A48" s="6">
        <v>37926</v>
      </c>
      <c r="B48">
        <v>128.99882214369848</v>
      </c>
      <c r="C48">
        <v>110.52380313796901</v>
      </c>
      <c r="D48">
        <v>4.2999607381232829</v>
      </c>
      <c r="E48">
        <v>0.20003926187671706</v>
      </c>
      <c r="F48" s="12">
        <v>12423.401287064115</v>
      </c>
      <c r="G48">
        <v>42</v>
      </c>
      <c r="H48">
        <v>27</v>
      </c>
      <c r="I48" s="12">
        <v>12423.401287064115</v>
      </c>
      <c r="J48" s="12">
        <v>335431.83475073107</v>
      </c>
    </row>
    <row r="49" spans="1:10" x14ac:dyDescent="0.2">
      <c r="A49" s="6">
        <v>37956</v>
      </c>
      <c r="B49">
        <v>114.89817792068597</v>
      </c>
      <c r="C49">
        <v>108.31702481505035</v>
      </c>
      <c r="D49">
        <v>3.8299392640228658</v>
      </c>
      <c r="E49">
        <v>0.67006073597713423</v>
      </c>
      <c r="F49" s="12">
        <v>36569.025138447119</v>
      </c>
      <c r="G49">
        <v>43</v>
      </c>
      <c r="H49">
        <v>90</v>
      </c>
      <c r="I49" s="12">
        <v>36569.025138447119</v>
      </c>
      <c r="J49" s="12">
        <v>3291212.2624602406</v>
      </c>
    </row>
    <row r="50" spans="1:10" x14ac:dyDescent="0.2">
      <c r="A50" s="6">
        <v>37987</v>
      </c>
      <c r="B50">
        <v>71.472392638036808</v>
      </c>
      <c r="C50">
        <v>109.11315451872663</v>
      </c>
      <c r="D50">
        <v>2.3824130879345602</v>
      </c>
      <c r="E50">
        <v>2.1175869120654398</v>
      </c>
      <c r="F50" s="12">
        <v>114726.8954885977</v>
      </c>
      <c r="G50">
        <v>44</v>
      </c>
      <c r="H50">
        <v>2</v>
      </c>
      <c r="I50" s="12">
        <v>114726.8954885977</v>
      </c>
      <c r="J50" s="12">
        <v>229453.7909771954</v>
      </c>
    </row>
    <row r="51" spans="1:10" x14ac:dyDescent="0.2">
      <c r="A51" s="6">
        <v>38018</v>
      </c>
      <c r="B51">
        <v>237.65446137517998</v>
      </c>
      <c r="C51">
        <v>131.31732650968505</v>
      </c>
      <c r="D51">
        <v>7.9218153791726662</v>
      </c>
      <c r="E51">
        <v>-3.4218153791726662</v>
      </c>
      <c r="F51" s="12">
        <v>-208883.54222423644</v>
      </c>
      <c r="G51">
        <v>45</v>
      </c>
      <c r="H51">
        <v>35</v>
      </c>
      <c r="I51" s="12">
        <v>-208883.54222423644</v>
      </c>
      <c r="J51" s="12">
        <v>-7310923.9778482756</v>
      </c>
    </row>
    <row r="52" spans="1:10" x14ac:dyDescent="0.2">
      <c r="A52" s="6">
        <v>38047</v>
      </c>
      <c r="B52">
        <v>69.740259740259745</v>
      </c>
      <c r="C52">
        <v>117.22966786571241</v>
      </c>
      <c r="D52">
        <v>2.3246753246753249</v>
      </c>
      <c r="E52">
        <v>2.1753246753246751</v>
      </c>
      <c r="F52" s="12">
        <v>107484.25531113354</v>
      </c>
      <c r="G52">
        <v>46</v>
      </c>
      <c r="H52">
        <v>70</v>
      </c>
      <c r="I52" s="12">
        <v>107484.25531113354</v>
      </c>
      <c r="J52" s="12">
        <v>7523897.8717793478</v>
      </c>
    </row>
    <row r="53" spans="1:10" x14ac:dyDescent="0.2">
      <c r="A53" s="6">
        <v>38078</v>
      </c>
      <c r="B53">
        <v>81.660899653979229</v>
      </c>
      <c r="C53">
        <v>117.40416891197334</v>
      </c>
      <c r="D53">
        <v>2.7220299884659744</v>
      </c>
      <c r="E53">
        <v>1.7779700115340256</v>
      </c>
      <c r="F53" s="12">
        <v>95308.281382540255</v>
      </c>
      <c r="G53">
        <v>47</v>
      </c>
      <c r="H53">
        <v>61</v>
      </c>
      <c r="I53" s="12">
        <v>95308.281382540255</v>
      </c>
      <c r="J53" s="12">
        <v>5813805.1643349556</v>
      </c>
    </row>
    <row r="54" spans="1:10" x14ac:dyDescent="0.2">
      <c r="A54" s="6">
        <v>38108</v>
      </c>
      <c r="B54">
        <v>109.09360189573459</v>
      </c>
      <c r="C54">
        <v>114.08663220397936</v>
      </c>
      <c r="D54">
        <v>3.6364533965244865</v>
      </c>
      <c r="E54">
        <v>0.86354660347551349</v>
      </c>
      <c r="F54" s="12">
        <v>54464.91401897779</v>
      </c>
      <c r="G54">
        <v>48</v>
      </c>
      <c r="H54">
        <v>10</v>
      </c>
      <c r="I54" s="12">
        <v>54464.91401897779</v>
      </c>
      <c r="J54" s="12">
        <v>544649.14018977794</v>
      </c>
    </row>
    <row r="55" spans="1:10" x14ac:dyDescent="0.2">
      <c r="A55" s="6">
        <v>38139</v>
      </c>
      <c r="B55">
        <v>121.08567208271786</v>
      </c>
      <c r="C55">
        <v>115.11788123098471</v>
      </c>
      <c r="D55">
        <v>4.0361890694239291</v>
      </c>
      <c r="E55">
        <v>0.46381093057607092</v>
      </c>
      <c r="F55" s="12">
        <v>29559.951434273949</v>
      </c>
      <c r="G55">
        <v>49</v>
      </c>
      <c r="H55">
        <v>13</v>
      </c>
      <c r="I55" s="12">
        <v>29559.951434273949</v>
      </c>
      <c r="J55" s="12">
        <v>384279.36864556134</v>
      </c>
    </row>
    <row r="56" spans="1:10" x14ac:dyDescent="0.2">
      <c r="A56" s="6">
        <v>38169</v>
      </c>
      <c r="B56">
        <v>124.77203647416414</v>
      </c>
      <c r="C56">
        <v>124.00115520367258</v>
      </c>
      <c r="D56">
        <v>4.1590678824721383</v>
      </c>
      <c r="E56">
        <v>0.34093211752786168</v>
      </c>
      <c r="F56" s="12">
        <v>15682.828493920677</v>
      </c>
      <c r="G56">
        <v>50</v>
      </c>
      <c r="H56">
        <v>35</v>
      </c>
      <c r="I56" s="12">
        <v>15682.828493920677</v>
      </c>
      <c r="J56" s="12">
        <v>548898.9972872237</v>
      </c>
    </row>
    <row r="57" spans="1:10" x14ac:dyDescent="0.2">
      <c r="A57" s="6">
        <v>38200</v>
      </c>
      <c r="B57">
        <v>93.768768768768766</v>
      </c>
      <c r="C57">
        <v>100.02020643593738</v>
      </c>
      <c r="D57">
        <v>3.1256256256256254</v>
      </c>
      <c r="E57">
        <v>1.3743743743743746</v>
      </c>
      <c r="F57" s="12">
        <v>77968.378158745909</v>
      </c>
      <c r="G57">
        <v>51</v>
      </c>
      <c r="H57">
        <v>29</v>
      </c>
      <c r="I57" s="12">
        <v>77968.378158745909</v>
      </c>
      <c r="J57" s="12">
        <v>2261082.9666036312</v>
      </c>
    </row>
    <row r="58" spans="1:10" x14ac:dyDescent="0.2">
      <c r="A58" s="6">
        <v>38231</v>
      </c>
      <c r="B58">
        <v>104.36372501218918</v>
      </c>
      <c r="C58">
        <v>105.79078398125897</v>
      </c>
      <c r="D58">
        <v>3.4787908337396392</v>
      </c>
      <c r="E58">
        <v>1.0212091662603608</v>
      </c>
      <c r="F58" s="12">
        <v>60983.746491988401</v>
      </c>
      <c r="G58">
        <v>52</v>
      </c>
      <c r="H58">
        <v>28</v>
      </c>
      <c r="I58" s="12">
        <v>60983.746491988401</v>
      </c>
      <c r="J58" s="12">
        <v>1707544.9017756751</v>
      </c>
    </row>
    <row r="59" spans="1:10" x14ac:dyDescent="0.2">
      <c r="A59" s="6">
        <v>38261</v>
      </c>
      <c r="B59">
        <v>77.46365105008077</v>
      </c>
      <c r="C59">
        <v>105.09124254727588</v>
      </c>
      <c r="D59">
        <v>2.5821217016693589</v>
      </c>
      <c r="E59">
        <v>1.9178782983306411</v>
      </c>
      <c r="F59" s="12">
        <v>102299.89919982398</v>
      </c>
      <c r="G59">
        <v>53</v>
      </c>
      <c r="H59">
        <v>13</v>
      </c>
      <c r="I59" s="12">
        <v>102299.89919982398</v>
      </c>
      <c r="J59" s="12">
        <v>1329898.6895977117</v>
      </c>
    </row>
    <row r="60" spans="1:10" x14ac:dyDescent="0.2">
      <c r="A60" s="6">
        <v>38292</v>
      </c>
      <c r="B60">
        <v>92.108362779740872</v>
      </c>
      <c r="C60">
        <v>102.26036936127694</v>
      </c>
      <c r="D60">
        <v>3.0702787593246956</v>
      </c>
      <c r="E60">
        <v>1.4297212406753044</v>
      </c>
      <c r="F60" s="12">
        <v>74242.299745892815</v>
      </c>
      <c r="G60">
        <v>54</v>
      </c>
      <c r="H60">
        <v>12</v>
      </c>
      <c r="I60" s="12">
        <v>74242.299745892815</v>
      </c>
      <c r="J60" s="12">
        <v>890907.59695071378</v>
      </c>
    </row>
    <row r="61" spans="1:10" x14ac:dyDescent="0.2">
      <c r="A61" s="6">
        <v>38322</v>
      </c>
      <c r="B61">
        <v>180.33226152197213</v>
      </c>
      <c r="C61">
        <v>112.13480093448597</v>
      </c>
      <c r="D61">
        <v>6.0110753840657374</v>
      </c>
      <c r="E61">
        <v>-1.5110753840657374</v>
      </c>
      <c r="F61" s="12">
        <v>-91293.623817360349</v>
      </c>
      <c r="G61">
        <v>55</v>
      </c>
      <c r="H61">
        <v>94</v>
      </c>
      <c r="I61" s="12">
        <v>-91293.623817360349</v>
      </c>
      <c r="J61" s="12">
        <v>-8581600.6388318725</v>
      </c>
    </row>
    <row r="62" spans="1:10" x14ac:dyDescent="0.2">
      <c r="A62" s="6">
        <v>38353</v>
      </c>
      <c r="B62">
        <v>147.08588957055215</v>
      </c>
      <c r="C62">
        <v>115.85377645055064</v>
      </c>
      <c r="D62">
        <v>4.9028629856850721</v>
      </c>
      <c r="E62">
        <v>-0.40286298568507206</v>
      </c>
      <c r="F62" s="12">
        <v>-25578.276311862799</v>
      </c>
      <c r="G62">
        <v>56</v>
      </c>
      <c r="H62">
        <v>56</v>
      </c>
      <c r="I62" s="12">
        <v>-25578.276311862799</v>
      </c>
      <c r="J62" s="12">
        <v>-1432383.4734643167</v>
      </c>
    </row>
    <row r="63" spans="1:10" x14ac:dyDescent="0.2">
      <c r="A63" s="6">
        <v>38384</v>
      </c>
      <c r="B63">
        <v>204.38430242842333</v>
      </c>
      <c r="C63">
        <v>134.28969872715973</v>
      </c>
      <c r="D63">
        <v>6.8128100809474441</v>
      </c>
      <c r="E63">
        <v>-2.3128100809474441</v>
      </c>
      <c r="F63" s="12">
        <v>-134936.58544295357</v>
      </c>
      <c r="G63">
        <v>57</v>
      </c>
      <c r="H63">
        <v>43</v>
      </c>
      <c r="I63" s="12">
        <v>-134936.58544295357</v>
      </c>
      <c r="J63" s="12">
        <v>-5802273.1740470035</v>
      </c>
    </row>
    <row r="64" spans="1:10" x14ac:dyDescent="0.2">
      <c r="A64" s="6">
        <v>38412</v>
      </c>
      <c r="B64">
        <v>106.83982683982684</v>
      </c>
      <c r="C64">
        <v>134.70238236509934</v>
      </c>
      <c r="D64">
        <v>3.5613275613275612</v>
      </c>
      <c r="E64">
        <v>0.93867243867243877</v>
      </c>
      <c r="F64" s="12">
        <v>42011.682539578884</v>
      </c>
      <c r="G64">
        <v>58</v>
      </c>
      <c r="H64">
        <v>82</v>
      </c>
      <c r="I64" s="12">
        <v>42011.682539578884</v>
      </c>
      <c r="J64" s="12">
        <v>3444957.9682454686</v>
      </c>
    </row>
    <row r="65" spans="1:10" x14ac:dyDescent="0.2">
      <c r="A65" s="6">
        <v>38443</v>
      </c>
      <c r="B65">
        <v>114.20607458669741</v>
      </c>
      <c r="C65">
        <v>140.82611962120211</v>
      </c>
      <c r="D65">
        <v>3.8068691528899139</v>
      </c>
      <c r="E65">
        <v>0.6931308471100861</v>
      </c>
      <c r="F65" s="12">
        <v>39008.252193701184</v>
      </c>
      <c r="G65">
        <v>59</v>
      </c>
      <c r="H65">
        <v>82</v>
      </c>
      <c r="I65" s="12">
        <v>39008.252193701184</v>
      </c>
      <c r="J65" s="12">
        <v>3198676.6798834973</v>
      </c>
    </row>
    <row r="66" spans="1:10" x14ac:dyDescent="0.2">
      <c r="A66" s="6">
        <v>38473</v>
      </c>
      <c r="B66">
        <v>115.56575829383885</v>
      </c>
      <c r="C66">
        <v>144.73568554021847</v>
      </c>
      <c r="D66">
        <v>3.8521919431279619</v>
      </c>
      <c r="E66">
        <v>0.64780805687203813</v>
      </c>
      <c r="F66" s="12">
        <v>33859.033461417479</v>
      </c>
      <c r="G66">
        <v>60</v>
      </c>
      <c r="H66">
        <v>56</v>
      </c>
      <c r="I66" s="12">
        <v>33859.033461417479</v>
      </c>
      <c r="J66" s="12">
        <v>1896105.8738393788</v>
      </c>
    </row>
    <row r="67" spans="1:10" x14ac:dyDescent="0.2">
      <c r="A67" s="6">
        <v>38504</v>
      </c>
      <c r="B67">
        <v>108.71491875923189</v>
      </c>
      <c r="C67">
        <v>132.79946174642842</v>
      </c>
      <c r="D67">
        <v>3.6238306253077299</v>
      </c>
      <c r="E67">
        <v>0.87616937469227008</v>
      </c>
      <c r="F67" s="12">
        <v>52514.847798629584</v>
      </c>
      <c r="G67">
        <v>61</v>
      </c>
      <c r="H67">
        <v>56</v>
      </c>
      <c r="I67" s="12">
        <v>52514.847798629584</v>
      </c>
      <c r="J67" s="12">
        <v>2940831.4767232565</v>
      </c>
    </row>
    <row r="68" spans="1:10" x14ac:dyDescent="0.2">
      <c r="A68" s="6">
        <v>38534</v>
      </c>
      <c r="B68">
        <v>121.90620929222753</v>
      </c>
      <c r="C68">
        <v>128.60284836670766</v>
      </c>
      <c r="D68">
        <v>4.063540309740918</v>
      </c>
      <c r="E68">
        <v>0.43645969025908204</v>
      </c>
      <c r="F68" s="12">
        <v>23716.642600398562</v>
      </c>
      <c r="G68">
        <v>62</v>
      </c>
      <c r="H68">
        <v>53</v>
      </c>
      <c r="I68" s="12">
        <v>23716.642600398562</v>
      </c>
      <c r="J68" s="12">
        <v>1256982.0578211239</v>
      </c>
    </row>
    <row r="69" spans="1:10" x14ac:dyDescent="0.2">
      <c r="A69" s="6">
        <v>38565</v>
      </c>
      <c r="B69">
        <v>98.723723723723722</v>
      </c>
      <c r="C69">
        <v>110.99275191592439</v>
      </c>
      <c r="D69">
        <v>3.290790790790791</v>
      </c>
      <c r="E69">
        <v>1.209209209209209</v>
      </c>
      <c r="F69" s="12">
        <v>66927.062182034642</v>
      </c>
      <c r="G69">
        <v>63</v>
      </c>
      <c r="H69">
        <v>3</v>
      </c>
      <c r="I69" s="12">
        <v>66927.062182034642</v>
      </c>
      <c r="J69" s="12">
        <v>200781.18654610391</v>
      </c>
    </row>
    <row r="70" spans="1:10" x14ac:dyDescent="0.2">
      <c r="A70" s="6">
        <v>38596</v>
      </c>
      <c r="B70">
        <v>85.494880546075095</v>
      </c>
      <c r="C70">
        <v>107.43526086696575</v>
      </c>
      <c r="D70">
        <v>2.8498293515358366</v>
      </c>
      <c r="E70">
        <v>1.6501706484641634</v>
      </c>
      <c r="F70" s="12">
        <v>76822.371821042863</v>
      </c>
      <c r="G70">
        <v>64</v>
      </c>
      <c r="H70">
        <v>36</v>
      </c>
      <c r="I70" s="12">
        <v>76822.371821042863</v>
      </c>
      <c r="J70" s="12">
        <v>2765605.385557543</v>
      </c>
    </row>
    <row r="71" spans="1:10" x14ac:dyDescent="0.2">
      <c r="A71" s="6">
        <v>38626</v>
      </c>
      <c r="B71">
        <v>107.28998384491113</v>
      </c>
      <c r="C71">
        <v>106.28257907666803</v>
      </c>
      <c r="D71">
        <v>3.5763327948303711</v>
      </c>
      <c r="E71">
        <v>0.92366720516962886</v>
      </c>
      <c r="F71" s="12">
        <v>49939.808377314883</v>
      </c>
      <c r="G71">
        <v>65</v>
      </c>
      <c r="H71">
        <v>24</v>
      </c>
      <c r="I71" s="12">
        <v>49939.808377314883</v>
      </c>
      <c r="J71" s="12">
        <v>1198555.4010555572</v>
      </c>
    </row>
    <row r="72" spans="1:10" x14ac:dyDescent="0.2">
      <c r="A72" s="6">
        <v>38657</v>
      </c>
      <c r="B72">
        <v>143.67491166077738</v>
      </c>
      <c r="C72">
        <v>110.96743797115779</v>
      </c>
      <c r="D72">
        <v>4.7891637220259131</v>
      </c>
      <c r="E72">
        <v>-0.28916372202591312</v>
      </c>
      <c r="F72" s="12">
        <v>-18722.475224864389</v>
      </c>
      <c r="G72">
        <v>66</v>
      </c>
      <c r="H72">
        <v>52</v>
      </c>
      <c r="I72" s="12">
        <v>-18722.475224864389</v>
      </c>
      <c r="J72" s="12">
        <v>-973568.71169294824</v>
      </c>
    </row>
    <row r="73" spans="1:10" x14ac:dyDescent="0.2">
      <c r="A73" s="6">
        <v>38687</v>
      </c>
      <c r="B73">
        <v>74.490889603429792</v>
      </c>
      <c r="C73">
        <v>105.26343311185745</v>
      </c>
      <c r="D73">
        <v>2.4830296534476597</v>
      </c>
      <c r="E73">
        <v>2.0169703465523403</v>
      </c>
      <c r="F73" s="12">
        <v>95834.259565921224</v>
      </c>
      <c r="G73">
        <v>67</v>
      </c>
      <c r="H73">
        <v>62</v>
      </c>
      <c r="I73" s="12">
        <v>95834.259565921224</v>
      </c>
      <c r="J73" s="12">
        <v>5941724.0930871163</v>
      </c>
    </row>
    <row r="74" spans="1:10" x14ac:dyDescent="0.2">
      <c r="A74" s="6">
        <v>38718</v>
      </c>
      <c r="B74">
        <v>217.02453987730061</v>
      </c>
      <c r="C74">
        <v>121.11648820936962</v>
      </c>
      <c r="D74">
        <v>7.2341513292433541</v>
      </c>
      <c r="E74">
        <v>-2.7341513292433541</v>
      </c>
      <c r="F74" s="12">
        <v>-126783.07472344991</v>
      </c>
      <c r="G74">
        <v>68</v>
      </c>
      <c r="H74">
        <v>90</v>
      </c>
      <c r="I74" s="12">
        <v>-126783.07472344991</v>
      </c>
      <c r="J74" s="12">
        <v>-11410476.725110492</v>
      </c>
    </row>
    <row r="75" spans="1:10" x14ac:dyDescent="0.2">
      <c r="A75" s="6">
        <v>38749</v>
      </c>
      <c r="B75">
        <v>25.209107219568889</v>
      </c>
      <c r="C75">
        <v>108.8640521253438</v>
      </c>
      <c r="D75">
        <v>0.8403035739856296</v>
      </c>
      <c r="E75">
        <v>3.6596964260143703</v>
      </c>
      <c r="F75" s="12">
        <v>205923.55873998263</v>
      </c>
      <c r="G75">
        <v>69</v>
      </c>
      <c r="H75">
        <v>24</v>
      </c>
      <c r="I75" s="12">
        <v>205923.55873998263</v>
      </c>
      <c r="J75" s="12">
        <v>4942165.409759583</v>
      </c>
    </row>
    <row r="76" spans="1:10" x14ac:dyDescent="0.2">
      <c r="A76" s="6">
        <v>38777</v>
      </c>
      <c r="B76">
        <v>171.38528138528139</v>
      </c>
      <c r="C76">
        <v>123.17911893187819</v>
      </c>
      <c r="D76">
        <v>5.7128427128427131</v>
      </c>
      <c r="E76">
        <v>-1.2128427128427131</v>
      </c>
      <c r="F76" s="12">
        <v>-80155.99071266377</v>
      </c>
      <c r="G76">
        <v>70</v>
      </c>
      <c r="H76">
        <v>68</v>
      </c>
      <c r="I76" s="12">
        <v>-80155.99071266377</v>
      </c>
      <c r="J76" s="12">
        <v>-5450607.3684611367</v>
      </c>
    </row>
    <row r="77" spans="1:10" x14ac:dyDescent="0.2">
      <c r="A77" s="6">
        <v>38808</v>
      </c>
      <c r="B77">
        <v>93.540945790080727</v>
      </c>
      <c r="C77">
        <v>120.88761258940646</v>
      </c>
      <c r="D77">
        <v>3.1180315263360243</v>
      </c>
      <c r="E77">
        <v>1.3819684736639757</v>
      </c>
      <c r="F77" s="12">
        <v>81256.870970339631</v>
      </c>
      <c r="G77">
        <v>71</v>
      </c>
      <c r="H77">
        <v>97</v>
      </c>
      <c r="I77" s="12">
        <v>81256.870970339631</v>
      </c>
      <c r="J77" s="12">
        <v>7881916.4841229441</v>
      </c>
    </row>
    <row r="78" spans="1:10" x14ac:dyDescent="0.2">
      <c r="A78" s="6">
        <v>38838</v>
      </c>
      <c r="B78">
        <v>111.72985781990521</v>
      </c>
      <c r="C78">
        <v>115.56343694926109</v>
      </c>
      <c r="D78">
        <v>3.72432859399684</v>
      </c>
      <c r="E78">
        <v>0.77567140600315998</v>
      </c>
      <c r="F78" s="12">
        <v>46925.846800098363</v>
      </c>
      <c r="G78">
        <v>72</v>
      </c>
      <c r="H78">
        <v>44</v>
      </c>
      <c r="I78" s="12">
        <v>46925.846800098363</v>
      </c>
      <c r="J78" s="12">
        <v>2064737.2592043281</v>
      </c>
    </row>
    <row r="79" spans="1:10" x14ac:dyDescent="0.2">
      <c r="A79" s="6">
        <v>38869</v>
      </c>
      <c r="B79">
        <v>87.149187592319052</v>
      </c>
      <c r="C79">
        <v>117.67315328074265</v>
      </c>
      <c r="D79">
        <v>2.9049729197439684</v>
      </c>
      <c r="E79">
        <v>1.5950270802560316</v>
      </c>
      <c r="F79" s="12">
        <v>99005.207837161885</v>
      </c>
      <c r="G79">
        <v>73</v>
      </c>
      <c r="H79">
        <v>80</v>
      </c>
      <c r="I79" s="12">
        <v>99005.207837161885</v>
      </c>
      <c r="J79" s="12">
        <v>7920416.626972951</v>
      </c>
    </row>
    <row r="80" spans="1:10" x14ac:dyDescent="0.2">
      <c r="A80" s="6">
        <v>38899</v>
      </c>
      <c r="B80">
        <v>75.401650021710807</v>
      </c>
      <c r="C80">
        <v>94.069338304811012</v>
      </c>
      <c r="D80">
        <v>2.5133883340570269</v>
      </c>
      <c r="E80">
        <v>1.9866116659429731</v>
      </c>
      <c r="F80" s="12">
        <v>110799.92211473291</v>
      </c>
      <c r="G80">
        <v>74</v>
      </c>
      <c r="H80">
        <v>21</v>
      </c>
      <c r="I80" s="12">
        <v>110799.92211473291</v>
      </c>
      <c r="J80" s="12">
        <v>2326798.3644093908</v>
      </c>
    </row>
    <row r="81" spans="1:10" x14ac:dyDescent="0.2">
      <c r="A81" s="6">
        <v>38930</v>
      </c>
      <c r="B81">
        <v>85.9109109109109</v>
      </c>
      <c r="C81">
        <v>104.18630558670134</v>
      </c>
      <c r="D81">
        <v>2.8636970303636966</v>
      </c>
      <c r="E81">
        <v>1.6363029696363034</v>
      </c>
      <c r="F81" s="12">
        <v>94436.081610375957</v>
      </c>
      <c r="G81">
        <v>75</v>
      </c>
      <c r="H81">
        <v>7</v>
      </c>
      <c r="I81" s="12">
        <v>94436.081610375957</v>
      </c>
      <c r="J81" s="12">
        <v>661052.57127263164</v>
      </c>
    </row>
    <row r="82" spans="1:10" x14ac:dyDescent="0.2">
      <c r="A82" s="6">
        <v>38961</v>
      </c>
      <c r="B82">
        <v>71.526084836665035</v>
      </c>
      <c r="C82">
        <v>87.543106161931959</v>
      </c>
      <c r="D82">
        <v>2.3842028278888345</v>
      </c>
      <c r="E82">
        <v>2.1157971721111655</v>
      </c>
      <c r="F82" s="12">
        <v>128620.35020439026</v>
      </c>
      <c r="G82">
        <v>76</v>
      </c>
      <c r="H82">
        <v>85</v>
      </c>
      <c r="I82" s="12">
        <v>128620.35020439026</v>
      </c>
      <c r="J82" s="12">
        <v>10932729.767373173</v>
      </c>
    </row>
    <row r="83" spans="1:10" x14ac:dyDescent="0.2">
      <c r="A83" s="6">
        <v>38991</v>
      </c>
      <c r="B83">
        <v>138.00484652665591</v>
      </c>
      <c r="C83">
        <v>94.953756284694478</v>
      </c>
      <c r="D83">
        <v>4.6001615508885303</v>
      </c>
      <c r="E83">
        <v>-0.10016155088853029</v>
      </c>
      <c r="F83" s="12">
        <v>-5918.4376936944946</v>
      </c>
      <c r="G83">
        <v>77</v>
      </c>
      <c r="H83">
        <v>22</v>
      </c>
      <c r="I83" s="12">
        <v>-5918.4376936944946</v>
      </c>
      <c r="J83" s="12">
        <v>-130205.62926127888</v>
      </c>
    </row>
    <row r="84" spans="1:10" x14ac:dyDescent="0.2">
      <c r="A84" s="6">
        <v>39022</v>
      </c>
      <c r="B84">
        <v>141.10718492343935</v>
      </c>
      <c r="C84">
        <v>99.849977468616842</v>
      </c>
      <c r="D84">
        <v>4.7035728307813116</v>
      </c>
      <c r="E84">
        <v>-0.20357283078131161</v>
      </c>
      <c r="F84" s="12">
        <v>-10745.701148788152</v>
      </c>
      <c r="G84">
        <v>78</v>
      </c>
      <c r="H84">
        <v>10</v>
      </c>
      <c r="I84" s="12">
        <v>-10745.701148788152</v>
      </c>
      <c r="J84" s="12">
        <v>-107457.01148788152</v>
      </c>
    </row>
    <row r="85" spans="1:10" x14ac:dyDescent="0.2">
      <c r="A85" s="6">
        <v>39052</v>
      </c>
      <c r="B85">
        <v>82.047159699892816</v>
      </c>
      <c r="C85">
        <v>98.999639486545803</v>
      </c>
      <c r="D85">
        <v>2.7349053233297607</v>
      </c>
      <c r="E85">
        <v>1.7650946766702393</v>
      </c>
      <c r="F85" s="12">
        <v>99923.023817449008</v>
      </c>
      <c r="G85">
        <v>79</v>
      </c>
      <c r="H85">
        <v>64</v>
      </c>
      <c r="I85" s="12">
        <v>99923.023817449008</v>
      </c>
      <c r="J85" s="12">
        <v>6395073.5243167365</v>
      </c>
    </row>
    <row r="86" spans="1:10" x14ac:dyDescent="0.2">
      <c r="A86" s="6">
        <v>39083</v>
      </c>
      <c r="B86">
        <v>22.392638036809814</v>
      </c>
      <c r="C86">
        <v>90.164804155728973</v>
      </c>
      <c r="D86">
        <v>0.74642126789366048</v>
      </c>
      <c r="E86">
        <v>3.7535787321063396</v>
      </c>
      <c r="F86" s="12">
        <v>235872.43294968287</v>
      </c>
      <c r="G86">
        <v>80</v>
      </c>
      <c r="H86">
        <v>43</v>
      </c>
      <c r="I86" s="12">
        <v>235872.43294968287</v>
      </c>
      <c r="J86" s="12">
        <v>10142514.616836363</v>
      </c>
    </row>
    <row r="87" spans="1:10" x14ac:dyDescent="0.2">
      <c r="A87" s="6">
        <v>39114</v>
      </c>
      <c r="B87">
        <v>7.328228842897933</v>
      </c>
      <c r="C87">
        <v>77.067690477726799</v>
      </c>
      <c r="D87">
        <v>0.24427429476326443</v>
      </c>
      <c r="E87">
        <v>4.2557257052367357</v>
      </c>
      <c r="F87" s="12">
        <v>232652.92141678001</v>
      </c>
      <c r="G87">
        <v>81</v>
      </c>
      <c r="H87">
        <v>92</v>
      </c>
      <c r="I87" s="12">
        <v>232652.92141678001</v>
      </c>
      <c r="J87" s="12">
        <v>21404068.770343762</v>
      </c>
    </row>
    <row r="88" spans="1:10" x14ac:dyDescent="0.2">
      <c r="A88" s="6">
        <v>39142</v>
      </c>
      <c r="B88">
        <v>177.31601731601731</v>
      </c>
      <c r="C88">
        <v>94.699345890952202</v>
      </c>
      <c r="D88">
        <v>5.9105339105339105</v>
      </c>
      <c r="E88">
        <v>-1.4105339105339105</v>
      </c>
      <c r="F88" s="12">
        <v>-66639.716316506587</v>
      </c>
      <c r="G88">
        <v>82</v>
      </c>
      <c r="H88">
        <v>69</v>
      </c>
      <c r="I88" s="12">
        <v>-66639.716316506587</v>
      </c>
      <c r="J88" s="12">
        <v>-4598140.4258389547</v>
      </c>
    </row>
    <row r="89" spans="1:10" x14ac:dyDescent="0.2">
      <c r="A89" s="6">
        <v>39173</v>
      </c>
      <c r="B89">
        <v>73.587081891580155</v>
      </c>
      <c r="C89">
        <v>83.963051785106231</v>
      </c>
      <c r="D89">
        <v>2.4529027297193386</v>
      </c>
      <c r="E89">
        <v>2.0470972702806614</v>
      </c>
      <c r="F89" s="12">
        <v>97241.063152134768</v>
      </c>
      <c r="G89">
        <v>83</v>
      </c>
      <c r="H89">
        <v>82</v>
      </c>
      <c r="I89" s="12">
        <v>97241.063152134768</v>
      </c>
      <c r="J89" s="12">
        <v>7973767.1784750512</v>
      </c>
    </row>
    <row r="90" spans="1:10" x14ac:dyDescent="0.2">
      <c r="A90" s="6">
        <v>39203</v>
      </c>
      <c r="B90">
        <v>111.61137440758293</v>
      </c>
      <c r="C90">
        <v>79.047083365796823</v>
      </c>
      <c r="D90">
        <v>3.7203791469194312</v>
      </c>
      <c r="E90">
        <v>0.77962085308056883</v>
      </c>
      <c r="F90" s="12">
        <v>50744.374646689845</v>
      </c>
      <c r="G90">
        <v>84</v>
      </c>
      <c r="H90">
        <v>46</v>
      </c>
      <c r="I90" s="12">
        <v>50744.374646689845</v>
      </c>
      <c r="J90" s="12">
        <v>2334241.2337477328</v>
      </c>
    </row>
    <row r="91" spans="1:10" x14ac:dyDescent="0.2">
      <c r="A91" s="6">
        <v>39234</v>
      </c>
      <c r="B91">
        <v>107.40398818316102</v>
      </c>
      <c r="C91">
        <v>83.273221446341537</v>
      </c>
      <c r="D91">
        <v>3.5801329394387005</v>
      </c>
      <c r="E91">
        <v>0.91986706056129952</v>
      </c>
      <c r="F91" s="12">
        <v>60438.51773190211</v>
      </c>
      <c r="G91">
        <v>85</v>
      </c>
      <c r="H91">
        <v>73</v>
      </c>
      <c r="I91" s="12">
        <v>60438.51773190211</v>
      </c>
      <c r="J91" s="12">
        <v>4412011.7944288542</v>
      </c>
    </row>
    <row r="92" spans="1:10" x14ac:dyDescent="0.2">
      <c r="A92" s="6">
        <v>39264</v>
      </c>
      <c r="B92">
        <v>83.716891011723831</v>
      </c>
      <c r="C92">
        <v>93.493930275493867</v>
      </c>
      <c r="D92">
        <v>2.7905630337241276</v>
      </c>
      <c r="E92">
        <v>1.7094369662758724</v>
      </c>
      <c r="F92" s="12">
        <v>100911.91809145188</v>
      </c>
      <c r="G92">
        <v>86</v>
      </c>
      <c r="H92">
        <v>1</v>
      </c>
      <c r="I92" s="12">
        <v>100911.91809145188</v>
      </c>
      <c r="J92" s="12">
        <v>100911.91809145188</v>
      </c>
    </row>
    <row r="93" spans="1:10" x14ac:dyDescent="0.2">
      <c r="A93" s="6">
        <v>39295</v>
      </c>
      <c r="B93">
        <v>121.14614614614614</v>
      </c>
      <c r="C93">
        <v>112.46358315936857</v>
      </c>
      <c r="D93">
        <v>4.0382048715382046</v>
      </c>
      <c r="E93">
        <v>0.46179512846179538</v>
      </c>
      <c r="F93" s="12">
        <v>30053.49719526841</v>
      </c>
      <c r="G93">
        <v>87</v>
      </c>
      <c r="H93">
        <v>96</v>
      </c>
      <c r="I93" s="12">
        <v>30053.49719526841</v>
      </c>
      <c r="J93" s="12">
        <v>2885135.7307457672</v>
      </c>
    </row>
    <row r="94" spans="1:10" x14ac:dyDescent="0.2">
      <c r="A94" s="6">
        <v>39326</v>
      </c>
      <c r="B94">
        <v>79.132130667966862</v>
      </c>
      <c r="C94">
        <v>96.099602051360151</v>
      </c>
      <c r="D94">
        <v>2.6377376889322286</v>
      </c>
      <c r="E94">
        <v>1.8622623110677714</v>
      </c>
      <c r="F94" s="12">
        <v>99203.480761685132</v>
      </c>
      <c r="G94">
        <v>88</v>
      </c>
      <c r="H94">
        <v>20</v>
      </c>
      <c r="I94" s="12">
        <v>99203.480761685132</v>
      </c>
      <c r="J94" s="12">
        <v>1984069.6152337026</v>
      </c>
    </row>
    <row r="95" spans="1:10" x14ac:dyDescent="0.2">
      <c r="A95" s="6">
        <v>39356</v>
      </c>
      <c r="B95">
        <v>97.516155088852997</v>
      </c>
      <c r="C95">
        <v>100.08778091757229</v>
      </c>
      <c r="D95">
        <v>3.2505385029617666</v>
      </c>
      <c r="E95">
        <v>1.2494614970382334</v>
      </c>
      <c r="F95" s="12">
        <v>66975.868990461051</v>
      </c>
      <c r="G95">
        <v>89</v>
      </c>
      <c r="H95">
        <v>50</v>
      </c>
      <c r="I95" s="12">
        <v>66975.868990461051</v>
      </c>
      <c r="J95" s="12">
        <v>3348793.4495230527</v>
      </c>
    </row>
    <row r="96" spans="1:10" x14ac:dyDescent="0.2">
      <c r="A96" s="6">
        <v>39387</v>
      </c>
      <c r="B96">
        <v>64.805653710247356</v>
      </c>
      <c r="C96">
        <v>92.286827468016369</v>
      </c>
      <c r="D96">
        <v>2.1601884570082452</v>
      </c>
      <c r="E96">
        <v>2.3398115429917548</v>
      </c>
      <c r="F96" s="12">
        <v>112203.54806969647</v>
      </c>
      <c r="G96">
        <v>90</v>
      </c>
      <c r="H96">
        <v>96</v>
      </c>
      <c r="I96" s="12">
        <v>112203.54806969647</v>
      </c>
      <c r="J96" s="12">
        <v>10771540.614690861</v>
      </c>
    </row>
    <row r="97" spans="1:10" x14ac:dyDescent="0.2">
      <c r="A97" s="6">
        <v>39417</v>
      </c>
      <c r="B97">
        <v>73.954983922829584</v>
      </c>
      <c r="C97">
        <v>86.711993424627792</v>
      </c>
      <c r="D97">
        <v>2.465166130760986</v>
      </c>
      <c r="E97">
        <v>2.034833869239014</v>
      </c>
      <c r="F97" s="12">
        <v>104621.18310673392</v>
      </c>
      <c r="G97">
        <v>91</v>
      </c>
      <c r="H97">
        <v>93</v>
      </c>
      <c r="I97" s="12">
        <v>104621.18310673392</v>
      </c>
      <c r="J97" s="12">
        <v>9729770.0289262552</v>
      </c>
    </row>
    <row r="98" spans="1:10" x14ac:dyDescent="0.2">
      <c r="A98" s="6">
        <v>39448</v>
      </c>
      <c r="B98">
        <v>52.607361963190172</v>
      </c>
      <c r="C98">
        <v>81.527071916538844</v>
      </c>
      <c r="D98">
        <v>1.753578732106339</v>
      </c>
      <c r="E98">
        <v>2.7464212678936608</v>
      </c>
      <c r="F98" s="12">
        <v>173951.58524820692</v>
      </c>
      <c r="G98">
        <v>92</v>
      </c>
      <c r="H98">
        <v>29</v>
      </c>
      <c r="I98" s="12">
        <v>173951.58524820692</v>
      </c>
      <c r="J98" s="12">
        <v>5044595.9721980002</v>
      </c>
    </row>
    <row r="99" spans="1:10" x14ac:dyDescent="0.2">
      <c r="A99" s="6">
        <v>39479</v>
      </c>
      <c r="B99">
        <v>15.2427159932277</v>
      </c>
      <c r="C99">
        <v>63.876500224385779</v>
      </c>
      <c r="D99">
        <v>0.50809053310759</v>
      </c>
      <c r="E99">
        <v>3.9919094668924098</v>
      </c>
      <c r="F99" s="12">
        <v>223914.66478508231</v>
      </c>
      <c r="G99">
        <v>93</v>
      </c>
      <c r="H99">
        <v>66</v>
      </c>
      <c r="I99" s="12">
        <v>223914.66478508231</v>
      </c>
      <c r="J99" s="12">
        <v>14778367.875815433</v>
      </c>
    </row>
    <row r="100" spans="1:10" x14ac:dyDescent="0.2">
      <c r="A100" s="6">
        <v>39508</v>
      </c>
      <c r="B100">
        <v>10.909090909090908</v>
      </c>
      <c r="C100">
        <v>52.50599359790646</v>
      </c>
      <c r="D100">
        <v>0.36363636363636359</v>
      </c>
      <c r="E100">
        <v>4.1363636363636367</v>
      </c>
      <c r="F100" s="12">
        <v>269050.4398465784</v>
      </c>
      <c r="G100">
        <v>94</v>
      </c>
      <c r="H100">
        <v>71</v>
      </c>
      <c r="I100" s="12">
        <v>269050.4398465784</v>
      </c>
      <c r="J100" s="12">
        <v>19102581.229107067</v>
      </c>
    </row>
    <row r="101" spans="1:10" x14ac:dyDescent="0.2">
      <c r="A101" s="6">
        <v>39539</v>
      </c>
      <c r="B101">
        <v>88.216070742022296</v>
      </c>
      <c r="C101">
        <v>50.955979540101339</v>
      </c>
      <c r="D101">
        <v>2.940535691400743</v>
      </c>
      <c r="E101">
        <v>1.559464308599257</v>
      </c>
      <c r="F101" s="12">
        <v>97131.071968345306</v>
      </c>
      <c r="G101">
        <v>95</v>
      </c>
      <c r="H101">
        <v>57</v>
      </c>
      <c r="I101" s="12">
        <v>97131.071968345306</v>
      </c>
      <c r="J101" s="12">
        <v>5536471.102195682</v>
      </c>
    </row>
    <row r="102" spans="1:10" x14ac:dyDescent="0.2">
      <c r="A102" s="6">
        <v>39569</v>
      </c>
      <c r="B102">
        <v>101.91054502369667</v>
      </c>
      <c r="C102">
        <v>57.140128092342884</v>
      </c>
      <c r="D102">
        <v>3.3970181674565558</v>
      </c>
      <c r="E102">
        <v>1.1029818325434442</v>
      </c>
      <c r="F102" s="12">
        <v>63097.41857299611</v>
      </c>
      <c r="G102">
        <v>96</v>
      </c>
      <c r="H102">
        <v>92</v>
      </c>
      <c r="I102" s="12">
        <v>63097.41857299611</v>
      </c>
      <c r="J102" s="12">
        <v>5804962.5087156417</v>
      </c>
    </row>
    <row r="103" spans="1:10" x14ac:dyDescent="0.2">
      <c r="A103" s="6">
        <v>39600</v>
      </c>
      <c r="B103">
        <v>130.11447562776956</v>
      </c>
      <c r="C103">
        <v>66.500043376499548</v>
      </c>
      <c r="D103">
        <v>4.3371491875923187</v>
      </c>
      <c r="E103">
        <v>0.16285081240768129</v>
      </c>
      <c r="F103" s="12">
        <v>9762.5470634467511</v>
      </c>
      <c r="G103">
        <v>97</v>
      </c>
      <c r="H103">
        <v>62</v>
      </c>
      <c r="I103" s="12">
        <v>9762.5470634467511</v>
      </c>
      <c r="J103" s="12">
        <v>605277.91793369851</v>
      </c>
    </row>
    <row r="104" spans="1:10" x14ac:dyDescent="0.2">
      <c r="A104" s="6">
        <v>39630</v>
      </c>
      <c r="B104">
        <v>124.27268779852366</v>
      </c>
      <c r="C104">
        <v>78.444264349055132</v>
      </c>
      <c r="D104">
        <v>4.1424229266174555</v>
      </c>
      <c r="E104">
        <v>0.35757707338254452</v>
      </c>
      <c r="F104" s="12">
        <v>15935.864212076141</v>
      </c>
      <c r="G104">
        <v>98</v>
      </c>
      <c r="H104">
        <v>50</v>
      </c>
      <c r="I104" s="12">
        <v>15935.864212076141</v>
      </c>
      <c r="J104" s="12">
        <v>796793.21060380712</v>
      </c>
    </row>
    <row r="105" spans="1:10" x14ac:dyDescent="0.2">
      <c r="A105" s="6">
        <v>39661</v>
      </c>
      <c r="B105">
        <v>82.632632632632621</v>
      </c>
      <c r="C105">
        <v>89.675917122289277</v>
      </c>
      <c r="D105">
        <v>2.7544210877544208</v>
      </c>
      <c r="E105">
        <v>1.7455789122455792</v>
      </c>
      <c r="F105" s="12">
        <v>82186.692424564608</v>
      </c>
      <c r="G105">
        <v>99</v>
      </c>
      <c r="H105">
        <v>87</v>
      </c>
      <c r="I105" s="12">
        <v>82186.692424564608</v>
      </c>
      <c r="J105" s="12">
        <v>7150242.2409371212</v>
      </c>
    </row>
    <row r="106" spans="1:10" x14ac:dyDescent="0.2">
      <c r="A106" s="6">
        <v>39692</v>
      </c>
      <c r="B106">
        <v>118.33252072159922</v>
      </c>
      <c r="C106">
        <v>107.57982209104068</v>
      </c>
      <c r="D106">
        <v>3.9444173573866408</v>
      </c>
      <c r="E106">
        <v>0.55558264261335921</v>
      </c>
      <c r="F106" s="12">
        <v>25675.337207570228</v>
      </c>
      <c r="G106">
        <v>100</v>
      </c>
      <c r="H106">
        <v>10</v>
      </c>
      <c r="I106" s="12">
        <v>25675.337207570228</v>
      </c>
      <c r="J106" s="12">
        <v>256753.3720757023</v>
      </c>
    </row>
    <row r="107" spans="1:10" x14ac:dyDescent="0.2">
      <c r="A107" s="6">
        <v>39722</v>
      </c>
      <c r="B107">
        <v>85.662358642972535</v>
      </c>
      <c r="C107">
        <v>107.15420340786572</v>
      </c>
      <c r="D107">
        <v>2.855411954765751</v>
      </c>
      <c r="E107">
        <v>1.644588045234249</v>
      </c>
      <c r="F107" s="12">
        <v>80467.590162024309</v>
      </c>
      <c r="G107">
        <v>101</v>
      </c>
      <c r="H107">
        <v>25</v>
      </c>
      <c r="I107" s="12">
        <v>80467.590162024309</v>
      </c>
      <c r="J107" s="12">
        <v>2011689.7540506078</v>
      </c>
    </row>
    <row r="108" spans="1:10" x14ac:dyDescent="0.2">
      <c r="A108" s="6">
        <v>39753</v>
      </c>
      <c r="B108">
        <v>104.42873969375736</v>
      </c>
      <c r="C108">
        <v>107.5739025195425</v>
      </c>
      <c r="D108">
        <v>3.4809579897919121</v>
      </c>
      <c r="E108">
        <v>1.0190420102080879</v>
      </c>
      <c r="F108" s="12">
        <v>59464.382421423019</v>
      </c>
      <c r="G108">
        <v>102</v>
      </c>
      <c r="H108">
        <v>5</v>
      </c>
      <c r="I108" s="12">
        <v>59464.382421423019</v>
      </c>
      <c r="J108" s="12">
        <v>297321.91210711509</v>
      </c>
    </row>
    <row r="109" spans="1:10" x14ac:dyDescent="0.2">
      <c r="A109" s="6">
        <v>39783</v>
      </c>
      <c r="B109">
        <v>126.58092175777064</v>
      </c>
      <c r="C109">
        <v>106.98497687454267</v>
      </c>
      <c r="D109">
        <v>4.2193640585923546</v>
      </c>
      <c r="E109">
        <v>0.28063594140764536</v>
      </c>
      <c r="F109" s="12">
        <v>17036.396384362441</v>
      </c>
      <c r="G109">
        <v>103</v>
      </c>
      <c r="H109">
        <v>16</v>
      </c>
      <c r="I109" s="12">
        <v>17036.396384362441</v>
      </c>
      <c r="J109" s="12">
        <v>272582.34214979905</v>
      </c>
    </row>
    <row r="110" spans="1:10" x14ac:dyDescent="0.2">
      <c r="A110" s="6">
        <v>39814</v>
      </c>
      <c r="B110">
        <v>137.73006134969324</v>
      </c>
      <c r="C110">
        <v>109.22787246640428</v>
      </c>
      <c r="D110">
        <v>4.591002044989775</v>
      </c>
      <c r="E110">
        <v>-9.1002044989775044E-2</v>
      </c>
      <c r="F110" s="12">
        <v>-4654.3958992622647</v>
      </c>
      <c r="G110">
        <v>104</v>
      </c>
      <c r="H110">
        <v>26</v>
      </c>
      <c r="I110" s="12">
        <v>-4654.3958992622647</v>
      </c>
      <c r="J110" s="12">
        <v>-121014.29338081888</v>
      </c>
    </row>
    <row r="111" spans="1:10" x14ac:dyDescent="0.2">
      <c r="A111" s="6">
        <v>39845</v>
      </c>
      <c r="B111">
        <v>46.900664594546768</v>
      </c>
      <c r="C111">
        <v>103.27254446005662</v>
      </c>
      <c r="D111">
        <v>1.5633554864848922</v>
      </c>
      <c r="E111">
        <v>2.936644513515108</v>
      </c>
      <c r="F111" s="12">
        <v>184845.72363584806</v>
      </c>
      <c r="G111">
        <v>105</v>
      </c>
      <c r="H111">
        <v>99</v>
      </c>
      <c r="I111" s="12">
        <v>184845.72363584806</v>
      </c>
      <c r="J111" s="12">
        <v>18299726.639948957</v>
      </c>
    </row>
    <row r="112" spans="1:10" x14ac:dyDescent="0.2">
      <c r="A112" s="6">
        <v>39873</v>
      </c>
      <c r="B112">
        <v>87.316017316017323</v>
      </c>
      <c r="C112">
        <v>98.10312722579296</v>
      </c>
      <c r="D112">
        <v>2.910533910533911</v>
      </c>
      <c r="E112">
        <v>1.589466089466089</v>
      </c>
      <c r="F112" s="12">
        <v>98681.580434619435</v>
      </c>
      <c r="G112">
        <v>106</v>
      </c>
      <c r="H112">
        <v>83</v>
      </c>
      <c r="I112" s="12">
        <v>98681.580434619435</v>
      </c>
      <c r="J112" s="12">
        <v>8190571.1760734133</v>
      </c>
    </row>
    <row r="113" spans="1:10" x14ac:dyDescent="0.2">
      <c r="A113" s="6">
        <v>39904</v>
      </c>
      <c r="B113">
        <v>86.447520184544402</v>
      </c>
      <c r="C113">
        <v>98.233987482721616</v>
      </c>
      <c r="D113">
        <v>2.8815840061514799</v>
      </c>
      <c r="E113">
        <v>1.6184159938485201</v>
      </c>
      <c r="F113" s="12">
        <v>81370.959357211279</v>
      </c>
      <c r="G113">
        <v>107</v>
      </c>
      <c r="H113">
        <v>89</v>
      </c>
      <c r="I113" s="12">
        <v>81370.959357211279</v>
      </c>
      <c r="J113" s="12">
        <v>7242015.3827918041</v>
      </c>
    </row>
    <row r="114" spans="1:10" x14ac:dyDescent="0.2">
      <c r="A114" s="6">
        <v>39934</v>
      </c>
      <c r="B114">
        <v>92.579976303317522</v>
      </c>
      <c r="C114">
        <v>96.259193584314971</v>
      </c>
      <c r="D114">
        <v>3.0859992101105842</v>
      </c>
      <c r="E114">
        <v>1.4140007898894158</v>
      </c>
      <c r="F114" s="12">
        <v>67518.510849336861</v>
      </c>
      <c r="G114">
        <v>108</v>
      </c>
      <c r="H114">
        <v>64</v>
      </c>
      <c r="I114" s="12">
        <v>67518.510849336861</v>
      </c>
      <c r="J114" s="12">
        <v>4321184.6943575591</v>
      </c>
    </row>
    <row r="115" spans="1:10" x14ac:dyDescent="0.2">
      <c r="A115" s="6">
        <v>39965</v>
      </c>
      <c r="B115">
        <v>129.91137370753322</v>
      </c>
      <c r="C115">
        <v>96.814268909275413</v>
      </c>
      <c r="D115">
        <v>4.3303791235844402</v>
      </c>
      <c r="E115">
        <v>0.16962087641555978</v>
      </c>
      <c r="F115" s="12">
        <v>10520.397258341198</v>
      </c>
      <c r="G115">
        <v>109</v>
      </c>
      <c r="H115">
        <v>53</v>
      </c>
      <c r="I115" s="12">
        <v>10520.397258341198</v>
      </c>
      <c r="J115" s="12">
        <v>557581.0546920835</v>
      </c>
    </row>
    <row r="116" spans="1:10" x14ac:dyDescent="0.2">
      <c r="A116" s="6">
        <v>39995</v>
      </c>
      <c r="B116">
        <v>105.21059487624836</v>
      </c>
      <c r="C116">
        <v>91.394357830367937</v>
      </c>
      <c r="D116">
        <v>3.507019829208279</v>
      </c>
      <c r="E116">
        <v>0.99298017079172096</v>
      </c>
      <c r="F116" s="12">
        <v>44832.850138101261</v>
      </c>
      <c r="G116">
        <v>110</v>
      </c>
      <c r="H116">
        <v>51</v>
      </c>
      <c r="I116" s="12">
        <v>44832.850138101261</v>
      </c>
      <c r="J116" s="12">
        <v>2286475.3570431643</v>
      </c>
    </row>
    <row r="117" spans="1:10" x14ac:dyDescent="0.2">
      <c r="A117" s="6">
        <v>40026</v>
      </c>
      <c r="B117">
        <v>118.64364364364364</v>
      </c>
      <c r="C117">
        <v>103.35152100521741</v>
      </c>
      <c r="D117">
        <v>3.9547881214547882</v>
      </c>
      <c r="E117">
        <v>0.5452118785452118</v>
      </c>
      <c r="F117" s="12">
        <v>28558.643292489654</v>
      </c>
      <c r="G117">
        <v>111</v>
      </c>
      <c r="H117">
        <v>22</v>
      </c>
      <c r="I117" s="12">
        <v>28558.643292489654</v>
      </c>
      <c r="J117" s="12">
        <v>628290.15243477235</v>
      </c>
    </row>
    <row r="118" spans="1:10" x14ac:dyDescent="0.2">
      <c r="A118" s="6">
        <v>40057</v>
      </c>
      <c r="B118">
        <v>79.692832764505113</v>
      </c>
      <c r="C118">
        <v>102.08099024663204</v>
      </c>
      <c r="D118">
        <v>2.6564277588168372</v>
      </c>
      <c r="E118">
        <v>1.8435722411831628</v>
      </c>
      <c r="F118" s="12">
        <v>87231.03818581751</v>
      </c>
      <c r="G118">
        <v>112</v>
      </c>
      <c r="H118">
        <v>96</v>
      </c>
      <c r="I118" s="12">
        <v>87231.03818581751</v>
      </c>
      <c r="J118" s="12">
        <v>8374179.6658384809</v>
      </c>
    </row>
    <row r="119" spans="1:10" x14ac:dyDescent="0.2">
      <c r="A119" s="6">
        <v>40087</v>
      </c>
      <c r="B119">
        <v>120.5977382875606</v>
      </c>
      <c r="C119">
        <v>107.7726932638014</v>
      </c>
      <c r="D119">
        <v>4.0199246095853534</v>
      </c>
      <c r="E119">
        <v>0.48007539041464664</v>
      </c>
      <c r="F119" s="12">
        <v>24771.344145121035</v>
      </c>
      <c r="G119">
        <v>113</v>
      </c>
      <c r="H119">
        <v>84</v>
      </c>
      <c r="I119" s="12">
        <v>24771.344145121035</v>
      </c>
      <c r="J119" s="12">
        <v>2080792.9081901668</v>
      </c>
    </row>
    <row r="120" spans="1:10" x14ac:dyDescent="0.2">
      <c r="A120" s="6">
        <v>40118</v>
      </c>
      <c r="B120">
        <v>61.460541813898693</v>
      </c>
      <c r="C120">
        <v>102.58612084889826</v>
      </c>
      <c r="D120">
        <v>2.0486847271299564</v>
      </c>
      <c r="E120">
        <v>2.4513152728700436</v>
      </c>
      <c r="F120" s="12">
        <v>128315.25414492005</v>
      </c>
      <c r="G120">
        <v>114</v>
      </c>
      <c r="H120">
        <v>11</v>
      </c>
      <c r="I120" s="12">
        <v>128315.25414492005</v>
      </c>
      <c r="J120" s="12">
        <v>1411467.7955941206</v>
      </c>
    </row>
    <row r="121" spans="1:10" x14ac:dyDescent="0.2">
      <c r="A121" s="6">
        <v>40148</v>
      </c>
      <c r="B121">
        <v>27.116827438370848</v>
      </c>
      <c r="C121">
        <v>85.453696470704543</v>
      </c>
      <c r="D121">
        <v>0.90389424794569495</v>
      </c>
      <c r="E121">
        <v>3.5961057520543052</v>
      </c>
      <c r="F121" s="12">
        <v>215592.81048571464</v>
      </c>
      <c r="G121">
        <v>115</v>
      </c>
      <c r="H121">
        <v>31</v>
      </c>
      <c r="I121" s="12">
        <v>215592.81048571464</v>
      </c>
      <c r="J121" s="12">
        <v>6683377.1250571534</v>
      </c>
    </row>
    <row r="122" spans="1:10" x14ac:dyDescent="0.2">
      <c r="A122" s="6">
        <v>40179</v>
      </c>
      <c r="B122">
        <v>0.15337423312883436</v>
      </c>
      <c r="C122">
        <v>67.944159696851287</v>
      </c>
      <c r="D122">
        <v>5.1124744376278121E-3</v>
      </c>
      <c r="E122">
        <v>4.4948875255623726</v>
      </c>
      <c r="F122" s="12">
        <v>200170.03316795151</v>
      </c>
      <c r="G122">
        <v>116</v>
      </c>
      <c r="H122">
        <v>5</v>
      </c>
      <c r="I122" s="12">
        <v>200170.03316795151</v>
      </c>
      <c r="J122" s="12">
        <v>1000850.1658397575</v>
      </c>
    </row>
    <row r="123" spans="1:10" x14ac:dyDescent="0.2">
      <c r="A123" s="6">
        <v>40210</v>
      </c>
      <c r="B123">
        <v>84.714325423900107</v>
      </c>
      <c r="C123">
        <v>62.28927332689404</v>
      </c>
      <c r="D123">
        <v>2.8238108474633368</v>
      </c>
      <c r="E123">
        <v>1.6761891525366632</v>
      </c>
      <c r="F123" s="12">
        <v>91002.741808901512</v>
      </c>
      <c r="G123">
        <v>117</v>
      </c>
      <c r="H123">
        <v>69</v>
      </c>
      <c r="I123" s="12">
        <v>91002.741808901512</v>
      </c>
      <c r="J123" s="12">
        <v>6279189.1848142045</v>
      </c>
    </row>
    <row r="124" spans="1:10" x14ac:dyDescent="0.2">
      <c r="A124" s="6">
        <v>40238</v>
      </c>
      <c r="B124">
        <v>184.54545454545453</v>
      </c>
      <c r="C124">
        <v>79.764710290385608</v>
      </c>
      <c r="D124">
        <v>6.1515151515151514</v>
      </c>
      <c r="E124">
        <v>-1.6515151515151514</v>
      </c>
      <c r="F124" s="12">
        <v>-94727.042473551439</v>
      </c>
      <c r="G124">
        <v>118</v>
      </c>
      <c r="H124">
        <v>22</v>
      </c>
      <c r="I124" s="12">
        <v>-94727.042473551439</v>
      </c>
      <c r="J124" s="12">
        <v>-2083994.9344181316</v>
      </c>
    </row>
    <row r="125" spans="1:10" x14ac:dyDescent="0.2">
      <c r="A125" s="6">
        <v>40269</v>
      </c>
      <c r="B125">
        <v>120.53056516724335</v>
      </c>
      <c r="C125">
        <v>79.753514770332728</v>
      </c>
      <c r="D125">
        <v>4.0176855055747787</v>
      </c>
      <c r="E125">
        <v>0.48231449442522134</v>
      </c>
      <c r="F125" s="12">
        <v>29208.98026963291</v>
      </c>
      <c r="G125">
        <v>119</v>
      </c>
      <c r="H125">
        <v>77</v>
      </c>
      <c r="I125" s="12">
        <v>29208.98026963291</v>
      </c>
      <c r="J125" s="12">
        <v>2249091.4807617338</v>
      </c>
    </row>
    <row r="126" spans="1:10" x14ac:dyDescent="0.2">
      <c r="A126" s="6">
        <v>40299</v>
      </c>
      <c r="B126">
        <v>85.974526066350705</v>
      </c>
      <c r="C126">
        <v>83.839178812408065</v>
      </c>
      <c r="D126">
        <v>2.8658175355450237</v>
      </c>
      <c r="E126">
        <v>1.6341824644549763</v>
      </c>
      <c r="F126" s="12">
        <v>76391.48355454237</v>
      </c>
      <c r="G126">
        <v>120</v>
      </c>
      <c r="H126">
        <v>68</v>
      </c>
      <c r="I126" s="12">
        <v>76391.48355454237</v>
      </c>
      <c r="J126" s="12">
        <v>5194620.8817088809</v>
      </c>
    </row>
    <row r="127" spans="1:10" x14ac:dyDescent="0.2">
      <c r="A127" s="6">
        <v>40330</v>
      </c>
      <c r="B127">
        <v>107.86558345642541</v>
      </c>
      <c r="C127">
        <v>97.297304815417149</v>
      </c>
      <c r="D127">
        <v>3.5955194485475137</v>
      </c>
      <c r="E127">
        <v>0.90448055145248629</v>
      </c>
      <c r="F127" s="12">
        <v>42378.572646366869</v>
      </c>
      <c r="G127">
        <v>121</v>
      </c>
      <c r="H127">
        <v>98</v>
      </c>
      <c r="I127" s="12">
        <v>42378.572646366869</v>
      </c>
      <c r="J127" s="12">
        <v>4153100.1193439532</v>
      </c>
    </row>
    <row r="128" spans="1:10" x14ac:dyDescent="0.2">
      <c r="A128" s="6">
        <v>40360</v>
      </c>
      <c r="B128">
        <v>136.8215371254885</v>
      </c>
      <c r="C128">
        <v>120.07533196414376</v>
      </c>
      <c r="D128">
        <v>4.5607179041829502</v>
      </c>
      <c r="E128">
        <v>-6.07179041829502E-2</v>
      </c>
      <c r="F128" s="12">
        <v>-4019.3528563514369</v>
      </c>
      <c r="G128">
        <v>122</v>
      </c>
      <c r="H128">
        <v>77</v>
      </c>
      <c r="I128" s="12">
        <v>-4019.3528563514369</v>
      </c>
      <c r="J128" s="12">
        <v>-309490.16993906064</v>
      </c>
    </row>
    <row r="129" spans="1:10" x14ac:dyDescent="0.2">
      <c r="A129" s="6">
        <v>40391</v>
      </c>
      <c r="B129">
        <v>113.03803803803802</v>
      </c>
      <c r="C129">
        <v>124.79595073316675</v>
      </c>
      <c r="D129">
        <v>3.767934601267934</v>
      </c>
      <c r="E129">
        <v>0.732065398732066</v>
      </c>
      <c r="F129" s="12">
        <v>45845.157959650693</v>
      </c>
      <c r="G129">
        <v>123</v>
      </c>
      <c r="H129">
        <v>31</v>
      </c>
      <c r="I129" s="12">
        <v>45845.157959650693</v>
      </c>
      <c r="J129" s="12">
        <v>1421199.8967491714</v>
      </c>
    </row>
    <row r="130" spans="1:10" x14ac:dyDescent="0.2">
      <c r="A130" s="6">
        <v>40422</v>
      </c>
      <c r="B130">
        <v>81.009263773768893</v>
      </c>
      <c r="C130">
        <v>107.53991893788582</v>
      </c>
      <c r="D130">
        <v>2.700308792458963</v>
      </c>
      <c r="E130">
        <v>1.799691207541037</v>
      </c>
      <c r="F130" s="12">
        <v>89060.653341325698</v>
      </c>
      <c r="G130">
        <v>124</v>
      </c>
      <c r="H130">
        <v>16</v>
      </c>
      <c r="I130" s="12">
        <v>89060.653341325698</v>
      </c>
      <c r="J130" s="12">
        <v>1424970.4534612112</v>
      </c>
    </row>
    <row r="131" spans="1:10" x14ac:dyDescent="0.2">
      <c r="A131" s="6">
        <v>40452</v>
      </c>
      <c r="B131">
        <v>98.727786752827143</v>
      </c>
      <c r="C131">
        <v>103.90612253548312</v>
      </c>
      <c r="D131">
        <v>3.2909262250942382</v>
      </c>
      <c r="E131">
        <v>1.2090737749057618</v>
      </c>
      <c r="F131" s="12">
        <v>59062.236994916471</v>
      </c>
      <c r="G131">
        <v>125</v>
      </c>
      <c r="H131">
        <v>78</v>
      </c>
      <c r="I131" s="12">
        <v>59062.236994916471</v>
      </c>
      <c r="J131" s="12">
        <v>4606854.4856034843</v>
      </c>
    </row>
    <row r="132" spans="1:10" x14ac:dyDescent="0.2">
      <c r="A132" s="6">
        <v>40483</v>
      </c>
      <c r="B132">
        <v>94.134275618374559</v>
      </c>
      <c r="C132">
        <v>105.26608079415375</v>
      </c>
      <c r="D132">
        <v>3.137809187279152</v>
      </c>
      <c r="E132">
        <v>1.362190812720848</v>
      </c>
      <c r="F132" s="12">
        <v>65278.495831216787</v>
      </c>
      <c r="G132">
        <v>126</v>
      </c>
      <c r="H132">
        <v>7</v>
      </c>
      <c r="I132" s="12">
        <v>65278.495831216787</v>
      </c>
      <c r="J132" s="12">
        <v>456949.4708185175</v>
      </c>
    </row>
    <row r="133" spans="1:10" x14ac:dyDescent="0.2">
      <c r="A133" s="6">
        <v>40513</v>
      </c>
      <c r="B133">
        <v>210.45016077170419</v>
      </c>
      <c r="C133">
        <v>122.36351034670021</v>
      </c>
      <c r="D133">
        <v>7.015005359056806</v>
      </c>
      <c r="E133">
        <v>-2.515005359056806</v>
      </c>
      <c r="F133" s="12">
        <v>-153868.94567936962</v>
      </c>
      <c r="G133">
        <v>127</v>
      </c>
      <c r="H133">
        <v>73</v>
      </c>
      <c r="I133" s="12">
        <v>-153868.94567936962</v>
      </c>
      <c r="J133" s="12">
        <v>-11232433.034593983</v>
      </c>
    </row>
    <row r="134" spans="1:10" x14ac:dyDescent="0.2">
      <c r="A134" s="6">
        <v>40544</v>
      </c>
      <c r="B134">
        <v>138.49693251533742</v>
      </c>
      <c r="C134">
        <v>122.64274291167504</v>
      </c>
      <c r="D134">
        <v>4.6165644171779139</v>
      </c>
      <c r="E134">
        <v>-0.11656441717791388</v>
      </c>
      <c r="F134" s="12">
        <v>-5309.409364425519</v>
      </c>
      <c r="G134">
        <v>128</v>
      </c>
      <c r="H134">
        <v>45</v>
      </c>
      <c r="I134" s="12">
        <v>-5309.409364425519</v>
      </c>
      <c r="J134" s="12">
        <v>-238923.42139914836</v>
      </c>
    </row>
    <row r="135" spans="1:10" x14ac:dyDescent="0.2">
      <c r="A135" s="6">
        <v>40575</v>
      </c>
      <c r="B135">
        <v>105.89290677987513</v>
      </c>
      <c r="C135">
        <v>121.45188770198122</v>
      </c>
      <c r="D135">
        <v>3.529763559329171</v>
      </c>
      <c r="E135">
        <v>0.97023644067082904</v>
      </c>
      <c r="F135" s="12">
        <v>56688.688849491169</v>
      </c>
      <c r="G135">
        <v>129</v>
      </c>
      <c r="H135">
        <v>93</v>
      </c>
      <c r="I135" s="12">
        <v>56688.688849491169</v>
      </c>
      <c r="J135" s="12">
        <v>5272048.0630026786</v>
      </c>
    </row>
    <row r="136" spans="1:10" x14ac:dyDescent="0.2">
      <c r="A136" s="6">
        <v>40603</v>
      </c>
      <c r="B136">
        <v>75.84415584415585</v>
      </c>
      <c r="C136">
        <v>120.59103638037904</v>
      </c>
      <c r="D136">
        <v>2.5281385281385282</v>
      </c>
      <c r="E136">
        <v>1.9718614718614718</v>
      </c>
      <c r="F136" s="12">
        <v>124505.88831904228</v>
      </c>
      <c r="G136">
        <v>130</v>
      </c>
      <c r="H136">
        <v>30</v>
      </c>
      <c r="I136" s="12">
        <v>124505.88831904228</v>
      </c>
      <c r="J136" s="12">
        <v>3735176.6495712684</v>
      </c>
    </row>
    <row r="137" spans="1:10" x14ac:dyDescent="0.2">
      <c r="A137" s="6">
        <v>40634</v>
      </c>
      <c r="B137">
        <v>90.176855055747779</v>
      </c>
      <c r="C137">
        <v>119.16588109753248</v>
      </c>
      <c r="D137">
        <v>3.0058951685249258</v>
      </c>
      <c r="E137">
        <v>1.4941048314750742</v>
      </c>
      <c r="F137" s="12">
        <v>89710.180149585023</v>
      </c>
      <c r="G137">
        <v>131</v>
      </c>
      <c r="H137">
        <v>10</v>
      </c>
      <c r="I137" s="12">
        <v>89710.180149585023</v>
      </c>
      <c r="J137" s="12">
        <v>897101.8014958502</v>
      </c>
    </row>
    <row r="138" spans="1:10" x14ac:dyDescent="0.2">
      <c r="A138" s="6">
        <v>40664</v>
      </c>
      <c r="B138">
        <v>93.705568720379148</v>
      </c>
      <c r="C138">
        <v>119.09442994786657</v>
      </c>
      <c r="D138">
        <v>3.1235189573459716</v>
      </c>
      <c r="E138">
        <v>1.3764810426540284</v>
      </c>
      <c r="F138" s="12">
        <v>64929.319263868405</v>
      </c>
      <c r="G138">
        <v>132</v>
      </c>
      <c r="H138">
        <v>49</v>
      </c>
      <c r="I138" s="12">
        <v>64929.319263868405</v>
      </c>
      <c r="J138" s="12">
        <v>3181536.6439295518</v>
      </c>
    </row>
    <row r="139" spans="1:10" x14ac:dyDescent="0.2">
      <c r="A139" s="6">
        <v>40695</v>
      </c>
      <c r="B139">
        <v>97.747415066469713</v>
      </c>
      <c r="C139">
        <v>100.31063899699416</v>
      </c>
      <c r="D139">
        <v>3.2582471688823236</v>
      </c>
      <c r="E139">
        <v>1.2417528311176764</v>
      </c>
      <c r="F139" s="12">
        <v>60205.101522857156</v>
      </c>
      <c r="G139">
        <v>133</v>
      </c>
      <c r="H139">
        <v>53</v>
      </c>
      <c r="I139" s="12">
        <v>60205.101522857156</v>
      </c>
      <c r="J139" s="12">
        <v>3190870.3807114293</v>
      </c>
    </row>
    <row r="140" spans="1:10" x14ac:dyDescent="0.2">
      <c r="A140" s="6">
        <v>40725</v>
      </c>
      <c r="B140">
        <v>79.765523230568817</v>
      </c>
      <c r="C140">
        <v>90.522070782866081</v>
      </c>
      <c r="D140">
        <v>2.658850774352294</v>
      </c>
      <c r="E140">
        <v>1.841149225647706</v>
      </c>
      <c r="F140" s="12">
        <v>82063.561736243049</v>
      </c>
      <c r="G140">
        <v>134</v>
      </c>
      <c r="H140">
        <v>48</v>
      </c>
      <c r="I140" s="12">
        <v>82063.561736243049</v>
      </c>
      <c r="J140" s="12">
        <v>3939050.9633396664</v>
      </c>
    </row>
    <row r="141" spans="1:10" x14ac:dyDescent="0.2">
      <c r="A141" s="6">
        <v>40756</v>
      </c>
      <c r="B141">
        <v>90.490490490490487</v>
      </c>
      <c r="C141">
        <v>87.955001401301971</v>
      </c>
      <c r="D141">
        <v>3.0163496830163496</v>
      </c>
      <c r="E141">
        <v>1.4836503169836504</v>
      </c>
      <c r="F141" s="12">
        <v>73487.019465957128</v>
      </c>
      <c r="G141">
        <v>135</v>
      </c>
      <c r="H141">
        <v>67</v>
      </c>
      <c r="I141" s="12">
        <v>73487.019465957128</v>
      </c>
      <c r="J141" s="12">
        <v>4923630.3042191276</v>
      </c>
    </row>
    <row r="142" spans="1:10" x14ac:dyDescent="0.2">
      <c r="A142" s="6">
        <v>40787</v>
      </c>
      <c r="B142">
        <v>144.49049244271089</v>
      </c>
      <c r="C142">
        <v>99.396057501061136</v>
      </c>
      <c r="D142">
        <v>4.8163497480903628</v>
      </c>
      <c r="E142">
        <v>-0.31634974809036276</v>
      </c>
      <c r="F142" s="12">
        <v>-16137.393599864861</v>
      </c>
      <c r="G142">
        <v>136</v>
      </c>
      <c r="H142">
        <v>45</v>
      </c>
      <c r="I142" s="12">
        <v>-16137.393599864861</v>
      </c>
      <c r="J142" s="12">
        <v>-726182.71199391875</v>
      </c>
    </row>
    <row r="143" spans="1:10" x14ac:dyDescent="0.2">
      <c r="A143" s="6">
        <v>40817</v>
      </c>
      <c r="B143">
        <v>68.23505654281098</v>
      </c>
      <c r="C143">
        <v>95.739091082238346</v>
      </c>
      <c r="D143">
        <v>2.2745018847603662</v>
      </c>
      <c r="E143">
        <v>2.2254981152396338</v>
      </c>
      <c r="F143" s="12">
        <v>103815.75728160502</v>
      </c>
      <c r="G143">
        <v>137</v>
      </c>
      <c r="H143">
        <v>87</v>
      </c>
      <c r="I143" s="12">
        <v>103815.75728160502</v>
      </c>
      <c r="J143" s="12">
        <v>9031970.8834996372</v>
      </c>
    </row>
    <row r="144" spans="1:10" x14ac:dyDescent="0.2">
      <c r="A144" s="6">
        <v>40848</v>
      </c>
      <c r="B144">
        <v>135.8303886925795</v>
      </c>
      <c r="C144">
        <v>102.7598944109384</v>
      </c>
      <c r="D144">
        <v>4.5276796230859837</v>
      </c>
      <c r="E144">
        <v>-2.7679623085983707E-2</v>
      </c>
      <c r="F144" s="12">
        <v>-1820.0595231155044</v>
      </c>
      <c r="G144">
        <v>138</v>
      </c>
      <c r="H144">
        <v>24</v>
      </c>
      <c r="I144" s="12">
        <v>-1820.0595231155044</v>
      </c>
      <c r="J144" s="12">
        <v>-43681.428554772108</v>
      </c>
    </row>
    <row r="145" spans="1:10" x14ac:dyDescent="0.2">
      <c r="A145" s="6">
        <v>40878</v>
      </c>
      <c r="B145">
        <v>191.42550911039658</v>
      </c>
      <c r="C145">
        <v>118.3729100849262</v>
      </c>
      <c r="D145">
        <v>6.3808503036798863</v>
      </c>
      <c r="E145">
        <v>-1.8808503036798863</v>
      </c>
      <c r="F145" s="12">
        <v>-120233.3270979654</v>
      </c>
      <c r="G145">
        <v>139</v>
      </c>
      <c r="H145">
        <v>68</v>
      </c>
      <c r="I145" s="12">
        <v>-120233.3270979654</v>
      </c>
      <c r="J145" s="12">
        <v>-8175866.2426616475</v>
      </c>
    </row>
    <row r="146" spans="1:10" x14ac:dyDescent="0.2">
      <c r="A146" s="6">
        <v>40909</v>
      </c>
      <c r="B146">
        <v>56.134969325153371</v>
      </c>
      <c r="C146">
        <v>114.43448443402364</v>
      </c>
      <c r="D146">
        <v>1.871165644171779</v>
      </c>
      <c r="E146">
        <v>2.628834355828221</v>
      </c>
      <c r="F146" s="12">
        <v>156327.33297804912</v>
      </c>
      <c r="G146">
        <v>140</v>
      </c>
      <c r="H146">
        <v>18</v>
      </c>
      <c r="I146" s="12">
        <v>156327.33297804912</v>
      </c>
      <c r="J146" s="12">
        <v>2813891.993604884</v>
      </c>
    </row>
    <row r="147" spans="1:10" x14ac:dyDescent="0.2">
      <c r="A147" s="6">
        <v>40940</v>
      </c>
      <c r="B147">
        <v>78.338766330578906</v>
      </c>
      <c r="C147">
        <v>112.40919707403837</v>
      </c>
      <c r="D147">
        <v>2.6112922110192969</v>
      </c>
      <c r="E147">
        <v>1.8887077889807031</v>
      </c>
      <c r="F147" s="12">
        <v>107360.59773300296</v>
      </c>
      <c r="G147">
        <v>141</v>
      </c>
      <c r="H147">
        <v>50</v>
      </c>
      <c r="I147" s="12">
        <v>107360.59773300296</v>
      </c>
      <c r="J147" s="12">
        <v>5368029.8866501478</v>
      </c>
    </row>
    <row r="148" spans="1:10" x14ac:dyDescent="0.2">
      <c r="A148" s="6">
        <v>40969</v>
      </c>
      <c r="B148">
        <v>232.38095238095235</v>
      </c>
      <c r="C148">
        <v>127.05760706374527</v>
      </c>
      <c r="D148">
        <v>7.7460317460317452</v>
      </c>
      <c r="E148">
        <v>-3.2460317460317452</v>
      </c>
      <c r="F148" s="12">
        <v>-150388.8422378478</v>
      </c>
      <c r="G148">
        <v>142</v>
      </c>
      <c r="H148">
        <v>68</v>
      </c>
      <c r="I148" s="12">
        <v>-150388.8422378478</v>
      </c>
      <c r="J148" s="12">
        <v>-10226441.272173651</v>
      </c>
    </row>
    <row r="149" spans="1:10" x14ac:dyDescent="0.2">
      <c r="A149" s="6">
        <v>41000</v>
      </c>
      <c r="B149">
        <v>105.01730103806226</v>
      </c>
      <c r="C149">
        <v>133.18798114628714</v>
      </c>
      <c r="D149">
        <v>3.5005767012687419</v>
      </c>
      <c r="E149">
        <v>0.99942329873125813</v>
      </c>
      <c r="F149" s="12">
        <v>56690.751324741235</v>
      </c>
      <c r="G149">
        <v>143</v>
      </c>
      <c r="H149">
        <v>78</v>
      </c>
      <c r="I149" s="12">
        <v>56690.751324741235</v>
      </c>
      <c r="J149" s="12">
        <v>4421878.6033298159</v>
      </c>
    </row>
    <row r="150" spans="1:10" x14ac:dyDescent="0.2">
      <c r="A150" s="6">
        <v>41030</v>
      </c>
      <c r="B150">
        <v>85.278436018957336</v>
      </c>
      <c r="C150">
        <v>124.76265570068347</v>
      </c>
      <c r="D150">
        <v>2.8426145339652447</v>
      </c>
      <c r="E150">
        <v>1.6573854660347553</v>
      </c>
      <c r="F150" s="12">
        <v>79522.906082231915</v>
      </c>
      <c r="G150">
        <v>144</v>
      </c>
      <c r="H150">
        <v>91</v>
      </c>
      <c r="I150" s="12">
        <v>79522.906082231915</v>
      </c>
      <c r="J150" s="12">
        <v>7236584.4534831047</v>
      </c>
    </row>
    <row r="151" spans="1:10" x14ac:dyDescent="0.2">
      <c r="A151" s="6">
        <v>41061</v>
      </c>
      <c r="B151">
        <v>78.268094534711963</v>
      </c>
      <c r="C151">
        <v>105.90308660473602</v>
      </c>
      <c r="D151">
        <v>2.6089364844903988</v>
      </c>
      <c r="E151">
        <v>1.8910635155096012</v>
      </c>
      <c r="F151" s="12">
        <v>104122.08900529862</v>
      </c>
      <c r="G151">
        <v>145</v>
      </c>
      <c r="H151">
        <v>55</v>
      </c>
      <c r="I151" s="12">
        <v>104122.08900529862</v>
      </c>
      <c r="J151" s="12">
        <v>5726714.8952914244</v>
      </c>
    </row>
    <row r="152" spans="1:10" x14ac:dyDescent="0.2">
      <c r="A152" s="6">
        <v>41091</v>
      </c>
      <c r="B152">
        <v>129.33130699088147</v>
      </c>
      <c r="C152">
        <v>118.10247621569071</v>
      </c>
      <c r="D152">
        <v>4.3110435663627156</v>
      </c>
      <c r="E152">
        <v>0.18895643363728443</v>
      </c>
      <c r="F152" s="12">
        <v>9016.4531185948144</v>
      </c>
      <c r="G152">
        <v>146</v>
      </c>
      <c r="H152">
        <v>51</v>
      </c>
      <c r="I152" s="12">
        <v>9016.4531185948144</v>
      </c>
      <c r="J152" s="12">
        <v>459839.10904833552</v>
      </c>
    </row>
    <row r="153" spans="1:10" x14ac:dyDescent="0.2">
      <c r="A153" s="6">
        <v>41122</v>
      </c>
      <c r="B153">
        <v>92.992992992992981</v>
      </c>
      <c r="C153">
        <v>120.54484732609306</v>
      </c>
      <c r="D153">
        <v>3.0997664330997661</v>
      </c>
      <c r="E153">
        <v>1.4002335669002339</v>
      </c>
      <c r="F153" s="12">
        <v>88145.656767945708</v>
      </c>
      <c r="G153">
        <v>147</v>
      </c>
      <c r="H153">
        <v>63</v>
      </c>
      <c r="I153" s="12">
        <v>88145.656767945708</v>
      </c>
      <c r="J153" s="12">
        <v>5553176.3763805795</v>
      </c>
    </row>
    <row r="154" spans="1:10" x14ac:dyDescent="0.2">
      <c r="A154" s="6">
        <v>41153</v>
      </c>
      <c r="B154">
        <v>68.576304241833256</v>
      </c>
      <c r="C154">
        <v>93.244072636239878</v>
      </c>
      <c r="D154">
        <v>2.2858768080611087</v>
      </c>
      <c r="E154">
        <v>2.2141231919388913</v>
      </c>
      <c r="F154" s="12">
        <v>141153.87901518811</v>
      </c>
      <c r="G154">
        <v>148</v>
      </c>
      <c r="H154">
        <v>84</v>
      </c>
      <c r="I154" s="12">
        <v>141153.87901518811</v>
      </c>
      <c r="J154" s="12">
        <v>11856925.837275801</v>
      </c>
    </row>
    <row r="155" spans="1:10" x14ac:dyDescent="0.2">
      <c r="A155" s="6">
        <v>41183</v>
      </c>
      <c r="B155">
        <v>118.3562197092084</v>
      </c>
      <c r="C155">
        <v>95.467225748097576</v>
      </c>
      <c r="D155">
        <v>3.9452073236402803</v>
      </c>
      <c r="E155">
        <v>0.55479267635971974</v>
      </c>
      <c r="F155" s="12">
        <v>25868.640135432735</v>
      </c>
      <c r="G155">
        <v>149</v>
      </c>
      <c r="H155">
        <v>71</v>
      </c>
      <c r="I155" s="12">
        <v>25868.640135432735</v>
      </c>
      <c r="J155" s="12">
        <v>1836673.4496157242</v>
      </c>
    </row>
    <row r="156" spans="1:10" x14ac:dyDescent="0.2">
      <c r="A156" s="6">
        <v>41214</v>
      </c>
      <c r="B156">
        <v>60.588928150765604</v>
      </c>
      <c r="C156">
        <v>91.352307770065622</v>
      </c>
      <c r="D156">
        <v>2.0196309383588535</v>
      </c>
      <c r="E156">
        <v>2.4803690616411465</v>
      </c>
      <c r="F156" s="12">
        <v>120297.69003346645</v>
      </c>
      <c r="G156">
        <v>150</v>
      </c>
      <c r="H156">
        <v>26</v>
      </c>
      <c r="I156" s="12">
        <v>120297.69003346645</v>
      </c>
      <c r="J156" s="12">
        <v>3127739.9408701276</v>
      </c>
    </row>
    <row r="157" spans="1:10" x14ac:dyDescent="0.2">
      <c r="A157" s="6">
        <v>41244</v>
      </c>
      <c r="B157">
        <v>169.39978563772777</v>
      </c>
      <c r="C157">
        <v>106.54092295390159</v>
      </c>
      <c r="D157">
        <v>5.6466595212575923</v>
      </c>
      <c r="E157">
        <v>-1.1466595212575923</v>
      </c>
      <c r="F157" s="12">
        <v>-68191.358105870779</v>
      </c>
      <c r="G157">
        <v>151</v>
      </c>
      <c r="H157">
        <v>73</v>
      </c>
      <c r="I157" s="12">
        <v>-68191.358105870779</v>
      </c>
      <c r="J157" s="12">
        <v>-4977969.141728567</v>
      </c>
    </row>
    <row r="158" spans="1:10" x14ac:dyDescent="0.2">
      <c r="A158" s="6">
        <v>41275</v>
      </c>
      <c r="B158">
        <v>0.46012269938650302</v>
      </c>
      <c r="C158">
        <v>85.062392238652421</v>
      </c>
      <c r="D158">
        <v>1.5337423312883434E-2</v>
      </c>
      <c r="E158">
        <v>4.4846625766871169</v>
      </c>
      <c r="F158" s="12">
        <v>232917.17256764043</v>
      </c>
      <c r="G158">
        <v>152</v>
      </c>
      <c r="H158">
        <v>49</v>
      </c>
      <c r="I158" s="12">
        <v>232917.17256764043</v>
      </c>
      <c r="J158" s="12">
        <v>11412941.45581438</v>
      </c>
    </row>
    <row r="159" spans="1:10" x14ac:dyDescent="0.2">
      <c r="A159" s="6">
        <v>41306</v>
      </c>
      <c r="B159">
        <v>58.918959896899388</v>
      </c>
      <c r="C159">
        <v>79.383386722636814</v>
      </c>
      <c r="D159">
        <v>1.9639653298966462</v>
      </c>
      <c r="E159">
        <v>2.536034670103354</v>
      </c>
      <c r="F159" s="12">
        <v>160056.54202193668</v>
      </c>
      <c r="G159">
        <v>153</v>
      </c>
      <c r="H159">
        <v>71</v>
      </c>
      <c r="I159" s="12">
        <v>160056.54202193668</v>
      </c>
      <c r="J159" s="12">
        <v>11364014.483557504</v>
      </c>
    </row>
    <row r="160" spans="1:10" x14ac:dyDescent="0.2">
      <c r="A160" s="6">
        <v>41334</v>
      </c>
      <c r="B160">
        <v>97.359307359307365</v>
      </c>
      <c r="C160">
        <v>84.180553908882501</v>
      </c>
      <c r="D160">
        <v>3.2453102453102454</v>
      </c>
      <c r="E160">
        <v>1.2546897546897546</v>
      </c>
      <c r="F160" s="12">
        <v>65514.562039759367</v>
      </c>
      <c r="G160">
        <v>154</v>
      </c>
      <c r="H160">
        <v>92</v>
      </c>
      <c r="I160" s="12">
        <v>65514.562039759367</v>
      </c>
      <c r="J160" s="12">
        <v>6027339.7076578615</v>
      </c>
    </row>
    <row r="161" spans="1:10" x14ac:dyDescent="0.2">
      <c r="A161" s="6">
        <v>41365</v>
      </c>
      <c r="B161">
        <v>127.35486351403306</v>
      </c>
      <c r="C161">
        <v>85.680327876353275</v>
      </c>
      <c r="D161">
        <v>4.2451621171344351</v>
      </c>
      <c r="E161">
        <v>0.25483788286556486</v>
      </c>
      <c r="F161" s="12">
        <v>13548.804857057583</v>
      </c>
      <c r="G161">
        <v>155</v>
      </c>
      <c r="H161">
        <v>94</v>
      </c>
      <c r="I161" s="12">
        <v>13548.804857057583</v>
      </c>
      <c r="J161" s="12">
        <v>1273587.6565634129</v>
      </c>
    </row>
    <row r="162" spans="1:10" x14ac:dyDescent="0.2">
      <c r="A162" s="6">
        <v>41395</v>
      </c>
      <c r="B162">
        <v>109.86374407582937</v>
      </c>
      <c r="C162">
        <v>93.892797197197254</v>
      </c>
      <c r="D162">
        <v>3.6621248025276456</v>
      </c>
      <c r="E162">
        <v>0.83787519747235439</v>
      </c>
      <c r="F162" s="12">
        <v>50853.149373878652</v>
      </c>
      <c r="G162">
        <v>156</v>
      </c>
      <c r="H162">
        <v>13</v>
      </c>
      <c r="I162" s="12">
        <v>50853.149373878652</v>
      </c>
      <c r="J162" s="12">
        <v>661090.94186042249</v>
      </c>
    </row>
    <row r="163" spans="1:10" x14ac:dyDescent="0.2">
      <c r="A163" s="6">
        <v>41426</v>
      </c>
      <c r="B163">
        <v>77.326440177252579</v>
      </c>
      <c r="C163">
        <v>78.547239620451379</v>
      </c>
      <c r="D163">
        <v>2.5775480059084193</v>
      </c>
      <c r="E163">
        <v>1.9224519940915807</v>
      </c>
      <c r="F163" s="12">
        <v>111049.85650249597</v>
      </c>
      <c r="G163">
        <v>157</v>
      </c>
      <c r="H163">
        <v>68</v>
      </c>
      <c r="I163" s="12">
        <v>111049.85650249597</v>
      </c>
      <c r="J163" s="12">
        <v>7551390.2421697257</v>
      </c>
    </row>
    <row r="164" spans="1:10" x14ac:dyDescent="0.2">
      <c r="A164" s="6">
        <v>41456</v>
      </c>
      <c r="B164">
        <v>126.72600955275728</v>
      </c>
      <c r="C164">
        <v>99.591554096013184</v>
      </c>
      <c r="D164">
        <v>4.2242003184252424</v>
      </c>
      <c r="E164">
        <v>0.27579968157475765</v>
      </c>
      <c r="F164" s="12">
        <v>13890.824300696293</v>
      </c>
      <c r="G164">
        <v>158</v>
      </c>
      <c r="H164">
        <v>41</v>
      </c>
      <c r="I164" s="12">
        <v>13890.824300696293</v>
      </c>
      <c r="J164" s="12">
        <v>569523.79632854799</v>
      </c>
    </row>
    <row r="165" spans="1:10" x14ac:dyDescent="0.2">
      <c r="A165" s="6">
        <v>41487</v>
      </c>
      <c r="B165">
        <v>66.191191191191194</v>
      </c>
      <c r="C165">
        <v>100.80359264506183</v>
      </c>
      <c r="D165">
        <v>2.206373039706373</v>
      </c>
      <c r="E165">
        <v>2.293626960293627</v>
      </c>
      <c r="F165" s="12">
        <v>103820.99065210149</v>
      </c>
      <c r="G165">
        <v>159</v>
      </c>
      <c r="H165">
        <v>20</v>
      </c>
      <c r="I165" s="12">
        <v>103820.99065210149</v>
      </c>
      <c r="J165" s="12">
        <v>2076419.8130420297</v>
      </c>
    </row>
    <row r="166" spans="1:10" x14ac:dyDescent="0.2">
      <c r="A166" s="6">
        <v>41518</v>
      </c>
      <c r="B166">
        <v>54.119941491955146</v>
      </c>
      <c r="C166">
        <v>93.597031667169759</v>
      </c>
      <c r="D166">
        <v>1.8039980497318382</v>
      </c>
      <c r="E166">
        <v>2.6960019502681618</v>
      </c>
      <c r="F166" s="12">
        <v>153260.38140492988</v>
      </c>
      <c r="G166">
        <v>160</v>
      </c>
      <c r="H166">
        <v>60</v>
      </c>
      <c r="I166" s="12">
        <v>153260.38140492988</v>
      </c>
      <c r="J166" s="12">
        <v>9195622.8842957933</v>
      </c>
    </row>
    <row r="167" spans="1:10" x14ac:dyDescent="0.2">
      <c r="A167" s="6">
        <v>41548</v>
      </c>
      <c r="B167">
        <v>67.16478190630049</v>
      </c>
      <c r="C167">
        <v>83.56535139921435</v>
      </c>
      <c r="D167">
        <v>2.2388260635433497</v>
      </c>
      <c r="E167">
        <v>2.2611739364566503</v>
      </c>
      <c r="F167" s="12">
        <v>142825.88503533995</v>
      </c>
      <c r="G167">
        <v>161</v>
      </c>
      <c r="H167">
        <v>86</v>
      </c>
      <c r="I167" s="12">
        <v>142825.88503533995</v>
      </c>
      <c r="J167" s="12">
        <v>12283026.113039235</v>
      </c>
    </row>
    <row r="168" spans="1:10" x14ac:dyDescent="0.2">
      <c r="A168" s="6">
        <v>41579</v>
      </c>
      <c r="B168">
        <v>121.57832744405182</v>
      </c>
      <c r="C168">
        <v>85.51778196058477</v>
      </c>
      <c r="D168">
        <v>4.0526109148017273</v>
      </c>
      <c r="E168">
        <v>0.4473890851982727</v>
      </c>
      <c r="F168" s="12">
        <v>20702.543456163563</v>
      </c>
      <c r="G168">
        <v>162</v>
      </c>
      <c r="H168">
        <v>56</v>
      </c>
      <c r="I168" s="12">
        <v>20702.543456163563</v>
      </c>
      <c r="J168" s="12">
        <v>1159342.4335451596</v>
      </c>
    </row>
    <row r="169" spans="1:10" x14ac:dyDescent="0.2">
      <c r="A169" s="6">
        <v>41609</v>
      </c>
      <c r="B169">
        <v>92.926045016077168</v>
      </c>
      <c r="C169">
        <v>88.117716100388847</v>
      </c>
      <c r="D169">
        <v>3.097534833869239</v>
      </c>
      <c r="E169">
        <v>1.402465166130761</v>
      </c>
      <c r="F169" s="12">
        <v>80692.157966934712</v>
      </c>
      <c r="G169">
        <v>163</v>
      </c>
      <c r="H169">
        <v>21</v>
      </c>
      <c r="I169" s="12">
        <v>80692.157966934712</v>
      </c>
      <c r="J169" s="12">
        <v>1694535.3173056289</v>
      </c>
    </row>
    <row r="170" spans="1:10" x14ac:dyDescent="0.2">
      <c r="A170" s="6">
        <v>41640</v>
      </c>
      <c r="B170">
        <v>40.644171779141104</v>
      </c>
      <c r="C170">
        <v>73.770743138119499</v>
      </c>
      <c r="D170">
        <v>1.3548057259713702</v>
      </c>
      <c r="E170">
        <v>3.1451942740286301</v>
      </c>
      <c r="F170" s="12">
        <v>156353.22335703374</v>
      </c>
      <c r="G170">
        <v>164</v>
      </c>
      <c r="H170">
        <v>6</v>
      </c>
      <c r="I170" s="12">
        <v>156353.22335703374</v>
      </c>
      <c r="J170" s="12">
        <v>938119.34014220245</v>
      </c>
    </row>
    <row r="171" spans="1:10" x14ac:dyDescent="0.2">
      <c r="A171" s="6">
        <v>41671</v>
      </c>
      <c r="B171">
        <v>93.361635458519672</v>
      </c>
      <c r="C171">
        <v>78.299150516007572</v>
      </c>
      <c r="D171">
        <v>3.1120545152839889</v>
      </c>
      <c r="E171">
        <v>1.3879454847160111</v>
      </c>
      <c r="F171" s="12">
        <v>89107.41886720543</v>
      </c>
      <c r="G171">
        <v>165</v>
      </c>
      <c r="H171">
        <v>96</v>
      </c>
      <c r="I171" s="12">
        <v>89107.41886720543</v>
      </c>
      <c r="J171" s="12">
        <v>8554312.2112517208</v>
      </c>
    </row>
    <row r="172" spans="1:10" x14ac:dyDescent="0.2">
      <c r="A172" s="6">
        <v>41699</v>
      </c>
      <c r="B172">
        <v>114.11255411255412</v>
      </c>
      <c r="C172">
        <v>88.297919286107401</v>
      </c>
      <c r="D172">
        <v>3.8037518037518039</v>
      </c>
      <c r="E172">
        <v>0.69624819624819612</v>
      </c>
      <c r="F172" s="12">
        <v>34235.261480067973</v>
      </c>
      <c r="G172">
        <v>166</v>
      </c>
      <c r="H172">
        <v>67</v>
      </c>
      <c r="I172" s="12">
        <v>34235.261480067973</v>
      </c>
      <c r="J172" s="12">
        <v>2293762.5191645543</v>
      </c>
    </row>
    <row r="173" spans="1:10" x14ac:dyDescent="0.2">
      <c r="A173" s="6">
        <v>41730</v>
      </c>
      <c r="B173">
        <v>129.35409457900806</v>
      </c>
      <c r="C173">
        <v>98.662804731558666</v>
      </c>
      <c r="D173">
        <v>4.311803152633602</v>
      </c>
      <c r="E173">
        <v>0.18819684736639797</v>
      </c>
      <c r="F173" s="12">
        <v>8460.1859644576161</v>
      </c>
      <c r="G173">
        <v>167</v>
      </c>
      <c r="H173">
        <v>12</v>
      </c>
      <c r="I173" s="12">
        <v>8460.1859644576161</v>
      </c>
      <c r="J173" s="12">
        <v>101522.23157349139</v>
      </c>
    </row>
    <row r="174" spans="1:10" x14ac:dyDescent="0.2">
      <c r="A174" s="6">
        <v>41760</v>
      </c>
      <c r="B174">
        <v>62.248222748815159</v>
      </c>
      <c r="C174">
        <v>88.774453949019218</v>
      </c>
      <c r="D174">
        <v>2.0749407582938386</v>
      </c>
      <c r="E174">
        <v>2.4250592417061614</v>
      </c>
      <c r="F174" s="12">
        <v>139718.25058889959</v>
      </c>
      <c r="G174">
        <v>168</v>
      </c>
      <c r="H174">
        <v>29</v>
      </c>
      <c r="I174" s="12">
        <v>139718.25058889959</v>
      </c>
      <c r="J174" s="12">
        <v>4051829.2670780881</v>
      </c>
    </row>
    <row r="175" spans="1:10" x14ac:dyDescent="0.2">
      <c r="A175" s="6">
        <v>41791</v>
      </c>
      <c r="B175">
        <v>123.87370753323485</v>
      </c>
      <c r="C175">
        <v>93.932397701878827</v>
      </c>
      <c r="D175">
        <v>4.129123584441162</v>
      </c>
      <c r="E175">
        <v>0.37087641555883799</v>
      </c>
      <c r="F175" s="12">
        <v>24414.0522122414</v>
      </c>
      <c r="G175">
        <v>169</v>
      </c>
      <c r="H175">
        <v>31</v>
      </c>
      <c r="I175" s="12">
        <v>24414.0522122414</v>
      </c>
      <c r="J175" s="12">
        <v>756835.61857948336</v>
      </c>
    </row>
    <row r="176" spans="1:10" x14ac:dyDescent="0.2">
      <c r="A176" s="6">
        <v>41821</v>
      </c>
      <c r="B176">
        <v>80.547112462006069</v>
      </c>
      <c r="C176">
        <v>100.58288781568967</v>
      </c>
      <c r="D176">
        <v>2.6849037487335354</v>
      </c>
      <c r="E176">
        <v>1.8150962512664646</v>
      </c>
      <c r="F176" s="12">
        <v>106635.75813560151</v>
      </c>
      <c r="G176">
        <v>170</v>
      </c>
      <c r="H176">
        <v>90</v>
      </c>
      <c r="I176" s="12">
        <v>106635.75813560151</v>
      </c>
      <c r="J176" s="12">
        <v>9597218.2322041355</v>
      </c>
    </row>
    <row r="177" spans="1:10" x14ac:dyDescent="0.2">
      <c r="A177" s="6">
        <v>41852</v>
      </c>
      <c r="B177">
        <v>66.366366366366364</v>
      </c>
      <c r="C177">
        <v>96.083676300330765</v>
      </c>
      <c r="D177">
        <v>2.2122122122122123</v>
      </c>
      <c r="E177">
        <v>2.2877877877877877</v>
      </c>
      <c r="F177" s="12">
        <v>109511.0440607934</v>
      </c>
      <c r="G177">
        <v>171</v>
      </c>
      <c r="H177">
        <v>82</v>
      </c>
      <c r="I177" s="12">
        <v>109511.0440607934</v>
      </c>
      <c r="J177" s="12">
        <v>8979905.6129850596</v>
      </c>
    </row>
    <row r="178" spans="1:10" x14ac:dyDescent="0.2">
      <c r="A178" s="6">
        <v>41883</v>
      </c>
      <c r="B178">
        <v>75.475377864456377</v>
      </c>
      <c r="C178">
        <v>89.644146925647817</v>
      </c>
      <c r="D178">
        <v>2.5158459288152124</v>
      </c>
      <c r="E178">
        <v>1.9841540711847876</v>
      </c>
      <c r="F178" s="12">
        <v>88894.730861475255</v>
      </c>
      <c r="G178">
        <v>172</v>
      </c>
      <c r="H178">
        <v>35</v>
      </c>
      <c r="I178" s="12">
        <v>88894.730861475255</v>
      </c>
      <c r="J178" s="12">
        <v>3111315.5801516338</v>
      </c>
    </row>
    <row r="179" spans="1:10" x14ac:dyDescent="0.2">
      <c r="A179" s="6">
        <v>41913</v>
      </c>
      <c r="B179">
        <v>67.063812600969314</v>
      </c>
      <c r="C179">
        <v>79.262433262641352</v>
      </c>
      <c r="D179">
        <v>2.2354604200323105</v>
      </c>
      <c r="E179">
        <v>2.2645395799676895</v>
      </c>
      <c r="F179" s="12">
        <v>115566.44220651151</v>
      </c>
      <c r="G179">
        <v>173</v>
      </c>
      <c r="H179">
        <v>92</v>
      </c>
      <c r="I179" s="12">
        <v>115566.44220651151</v>
      </c>
      <c r="J179" s="12">
        <v>10632112.68299906</v>
      </c>
    </row>
    <row r="180" spans="1:10" x14ac:dyDescent="0.2">
      <c r="A180" s="6">
        <v>41944</v>
      </c>
      <c r="B180">
        <v>117.17314487632508</v>
      </c>
      <c r="C180">
        <v>88.416586950559676</v>
      </c>
      <c r="D180">
        <v>3.9057714958775027</v>
      </c>
      <c r="E180">
        <v>0.59422850412249728</v>
      </c>
      <c r="F180" s="12">
        <v>26658.758130408922</v>
      </c>
      <c r="G180">
        <v>174</v>
      </c>
      <c r="H180">
        <v>91</v>
      </c>
      <c r="I180" s="12">
        <v>26658.758130408922</v>
      </c>
      <c r="J180" s="12">
        <v>2425946.9898672118</v>
      </c>
    </row>
    <row r="181" spans="1:10" x14ac:dyDescent="0.2">
      <c r="A181" s="6">
        <v>41974</v>
      </c>
      <c r="B181">
        <v>112.80814576634512</v>
      </c>
      <c r="C181">
        <v>86.572326656078062</v>
      </c>
      <c r="D181">
        <v>3.7602715255448373</v>
      </c>
      <c r="E181">
        <v>0.73972847445516265</v>
      </c>
      <c r="F181" s="12">
        <v>43644.900619197702</v>
      </c>
      <c r="G181">
        <v>175</v>
      </c>
      <c r="H181">
        <v>39</v>
      </c>
      <c r="I181" s="12">
        <v>43644.900619197702</v>
      </c>
      <c r="J181" s="12">
        <v>1702151.1241487104</v>
      </c>
    </row>
    <row r="182" spans="1:10" x14ac:dyDescent="0.2">
      <c r="A182" s="6">
        <v>42005</v>
      </c>
      <c r="B182">
        <v>301.53374233128835</v>
      </c>
      <c r="C182">
        <v>123.40343163429175</v>
      </c>
      <c r="D182">
        <v>10.051124744376278</v>
      </c>
      <c r="E182">
        <v>-5.5511247443762777</v>
      </c>
      <c r="F182" s="12">
        <v>-299185.43895437114</v>
      </c>
      <c r="G182">
        <v>176</v>
      </c>
      <c r="H182">
        <v>53</v>
      </c>
      <c r="I182" s="12">
        <v>-299185.43895437114</v>
      </c>
      <c r="J182" s="12">
        <v>-15856828.264581671</v>
      </c>
    </row>
    <row r="183" spans="1:10" x14ac:dyDescent="0.2">
      <c r="A183" s="6">
        <v>42036</v>
      </c>
      <c r="B183">
        <v>14.07019937836403</v>
      </c>
      <c r="C183">
        <v>114.68740380295804</v>
      </c>
      <c r="D183">
        <v>0.4690066459454677</v>
      </c>
      <c r="E183">
        <v>4.030993354054532</v>
      </c>
      <c r="F183" s="12">
        <v>187578.92580378399</v>
      </c>
      <c r="G183">
        <v>177</v>
      </c>
      <c r="H183">
        <v>38</v>
      </c>
      <c r="I183" s="12">
        <v>187578.92580378399</v>
      </c>
      <c r="J183" s="12">
        <v>7127999.1805437915</v>
      </c>
    </row>
    <row r="184" spans="1:10" x14ac:dyDescent="0.2">
      <c r="A184" s="6">
        <v>42064</v>
      </c>
      <c r="B184">
        <v>97.575757575757578</v>
      </c>
      <c r="C184">
        <v>118.37080042150825</v>
      </c>
      <c r="D184">
        <v>3.2525252525252526</v>
      </c>
      <c r="E184">
        <v>1.2474747474747474</v>
      </c>
      <c r="F184" s="12">
        <v>74675.325129795485</v>
      </c>
      <c r="G184">
        <v>178</v>
      </c>
      <c r="H184">
        <v>50</v>
      </c>
      <c r="I184" s="12">
        <v>74675.325129795485</v>
      </c>
      <c r="J184" s="12">
        <v>3733766.2564897742</v>
      </c>
    </row>
    <row r="185" spans="1:10" x14ac:dyDescent="0.2">
      <c r="A185" s="6">
        <v>42095</v>
      </c>
      <c r="B185">
        <v>76.758938869665513</v>
      </c>
      <c r="C185">
        <v>119.98665479962428</v>
      </c>
      <c r="D185">
        <v>2.5586312956555171</v>
      </c>
      <c r="E185">
        <v>1.9413687043444829</v>
      </c>
      <c r="F185" s="12">
        <v>102462.65404737792</v>
      </c>
      <c r="G185">
        <v>179</v>
      </c>
      <c r="H185">
        <v>92</v>
      </c>
      <c r="I185" s="12">
        <v>102462.65404737792</v>
      </c>
      <c r="J185" s="12">
        <v>9426564.1723587681</v>
      </c>
    </row>
    <row r="186" spans="1:10" x14ac:dyDescent="0.2">
      <c r="A186" s="6">
        <v>42125</v>
      </c>
      <c r="B186">
        <v>57.153436018957343</v>
      </c>
      <c r="C186">
        <v>109.983369990063</v>
      </c>
      <c r="D186">
        <v>1.9051145339652449</v>
      </c>
      <c r="E186">
        <v>2.5948854660347553</v>
      </c>
      <c r="F186" s="12">
        <v>152321.65742200121</v>
      </c>
      <c r="G186">
        <v>180</v>
      </c>
      <c r="H186">
        <v>22</v>
      </c>
      <c r="I186" s="12">
        <v>152321.65742200121</v>
      </c>
      <c r="J186" s="12">
        <v>3351076.4632840268</v>
      </c>
    </row>
    <row r="187" spans="1:10" x14ac:dyDescent="0.2">
      <c r="A187" s="6">
        <v>42156</v>
      </c>
      <c r="B187">
        <v>90.823485967503686</v>
      </c>
      <c r="C187">
        <v>106.31926002358939</v>
      </c>
      <c r="D187">
        <v>3.0274495322501229</v>
      </c>
      <c r="E187">
        <v>1.4725504677498771</v>
      </c>
      <c r="F187" s="12">
        <v>94631.561316791311</v>
      </c>
      <c r="G187">
        <v>181</v>
      </c>
      <c r="H187">
        <v>30</v>
      </c>
      <c r="I187" s="12">
        <v>94631.561316791311</v>
      </c>
      <c r="J187" s="12">
        <v>2838946.8395037395</v>
      </c>
    </row>
    <row r="188" spans="1:10" x14ac:dyDescent="0.2">
      <c r="A188" s="6">
        <v>42186</v>
      </c>
      <c r="B188">
        <v>99.39209726443768</v>
      </c>
      <c r="C188">
        <v>72.628985845780974</v>
      </c>
      <c r="D188">
        <v>3.3130699088145894</v>
      </c>
      <c r="E188">
        <v>1.1869300911854106</v>
      </c>
      <c r="F188" s="12">
        <v>65739.853488089298</v>
      </c>
      <c r="G188">
        <v>182</v>
      </c>
      <c r="H188">
        <v>98</v>
      </c>
      <c r="I188" s="12">
        <v>65739.853488089298</v>
      </c>
      <c r="J188" s="12">
        <v>6442505.6418327512</v>
      </c>
    </row>
    <row r="189" spans="1:10" x14ac:dyDescent="0.2">
      <c r="A189" s="6">
        <v>42217</v>
      </c>
      <c r="B189">
        <v>69.51951951951952</v>
      </c>
      <c r="C189">
        <v>81.870539202640217</v>
      </c>
      <c r="D189">
        <v>2.3173173173173174</v>
      </c>
      <c r="E189">
        <v>2.1826826826826826</v>
      </c>
      <c r="F189" s="12">
        <v>110424.60329198837</v>
      </c>
      <c r="G189">
        <v>183</v>
      </c>
      <c r="H189">
        <v>46</v>
      </c>
      <c r="I189" s="12">
        <v>110424.60329198837</v>
      </c>
      <c r="J189" s="12">
        <v>5079531.7514314651</v>
      </c>
    </row>
    <row r="190" spans="1:10" x14ac:dyDescent="0.2">
      <c r="A190" s="6">
        <v>42248</v>
      </c>
      <c r="B190">
        <v>80.570453437347638</v>
      </c>
      <c r="C190">
        <v>79.03632184623855</v>
      </c>
      <c r="D190">
        <v>2.6856817812449214</v>
      </c>
      <c r="E190">
        <v>1.8143182187550786</v>
      </c>
      <c r="F190" s="12">
        <v>114762.46635363561</v>
      </c>
      <c r="G190">
        <v>184</v>
      </c>
      <c r="H190">
        <v>43</v>
      </c>
      <c r="I190" s="12">
        <v>114762.46635363561</v>
      </c>
      <c r="J190" s="12">
        <v>4934786.0532063311</v>
      </c>
    </row>
    <row r="191" spans="1:10" x14ac:dyDescent="0.2">
      <c r="A191" s="6">
        <v>42278</v>
      </c>
      <c r="B191">
        <v>80.654281098546051</v>
      </c>
      <c r="C191">
        <v>79.685545551051987</v>
      </c>
      <c r="D191">
        <v>2.6884760366182019</v>
      </c>
      <c r="E191">
        <v>1.8115239633817981</v>
      </c>
      <c r="F191" s="12">
        <v>96402.788291512959</v>
      </c>
      <c r="G191">
        <v>185</v>
      </c>
      <c r="H191">
        <v>54</v>
      </c>
      <c r="I191" s="12">
        <v>96402.788291512959</v>
      </c>
      <c r="J191" s="12">
        <v>5205750.5677416995</v>
      </c>
    </row>
    <row r="192" spans="1:10" x14ac:dyDescent="0.2">
      <c r="A192" s="6">
        <v>42309</v>
      </c>
      <c r="B192">
        <v>98.138987043580684</v>
      </c>
      <c r="C192">
        <v>86.516470721822543</v>
      </c>
      <c r="D192">
        <v>3.271299568119356</v>
      </c>
      <c r="E192">
        <v>1.228700431880644</v>
      </c>
      <c r="F192" s="12">
        <v>56739.006507629245</v>
      </c>
      <c r="G192">
        <v>186</v>
      </c>
      <c r="H192">
        <v>71</v>
      </c>
      <c r="I192" s="12">
        <v>56739.006507629245</v>
      </c>
      <c r="J192" s="12">
        <v>4028469.4620416765</v>
      </c>
    </row>
    <row r="193" spans="1:10" x14ac:dyDescent="0.2">
      <c r="A193" s="6">
        <v>42339</v>
      </c>
      <c r="B193">
        <v>96.623794212218655</v>
      </c>
      <c r="C193">
        <v>87.483188762608378</v>
      </c>
      <c r="D193">
        <v>3.2207931404072885</v>
      </c>
      <c r="E193">
        <v>1.2792068595927115</v>
      </c>
      <c r="F193" s="12">
        <v>70489.437330696455</v>
      </c>
      <c r="G193">
        <v>187</v>
      </c>
      <c r="H193">
        <v>27</v>
      </c>
      <c r="I193" s="12">
        <v>70489.437330696455</v>
      </c>
      <c r="J193" s="12">
        <v>1903214.8079288043</v>
      </c>
    </row>
    <row r="194" spans="1:10" x14ac:dyDescent="0.2">
      <c r="A194" s="6">
        <v>42370</v>
      </c>
      <c r="B194">
        <v>3.0674846625766872</v>
      </c>
      <c r="C194">
        <v>71.429086662298218</v>
      </c>
      <c r="D194">
        <v>0.10224948875255624</v>
      </c>
      <c r="E194">
        <v>4.3977505112474438</v>
      </c>
      <c r="F194" s="12">
        <v>234193.84416870959</v>
      </c>
      <c r="G194">
        <v>188</v>
      </c>
      <c r="H194">
        <v>42</v>
      </c>
      <c r="I194" s="12">
        <v>234193.84416870959</v>
      </c>
      <c r="J194" s="12">
        <v>9836141.4550858028</v>
      </c>
    </row>
    <row r="195" spans="1:10" x14ac:dyDescent="0.2">
      <c r="A195" s="6">
        <v>42401</v>
      </c>
      <c r="B195">
        <v>46.680817729259836</v>
      </c>
      <c r="C195">
        <v>67.622636363921586</v>
      </c>
      <c r="D195">
        <v>1.5560272576419945</v>
      </c>
      <c r="E195">
        <v>2.9439727423580058</v>
      </c>
      <c r="F195" s="12">
        <v>145444.27686163929</v>
      </c>
      <c r="G195">
        <v>189</v>
      </c>
      <c r="H195">
        <v>37</v>
      </c>
      <c r="I195" s="12">
        <v>145444.27686163929</v>
      </c>
      <c r="J195" s="12">
        <v>5381438.2438806538</v>
      </c>
    </row>
    <row r="196" spans="1:10" x14ac:dyDescent="0.2">
      <c r="A196" s="6">
        <v>42430</v>
      </c>
      <c r="B196">
        <v>100.25974025974025</v>
      </c>
      <c r="C196">
        <v>70.904184167653696</v>
      </c>
      <c r="D196">
        <v>3.3419913419913416</v>
      </c>
      <c r="E196">
        <v>1.1580086580086584</v>
      </c>
      <c r="F196" s="12">
        <v>56510.35174230361</v>
      </c>
      <c r="G196">
        <v>190</v>
      </c>
      <c r="H196">
        <v>85</v>
      </c>
      <c r="I196" s="12">
        <v>56510.35174230361</v>
      </c>
      <c r="J196" s="12">
        <v>4803379.8980958071</v>
      </c>
    </row>
    <row r="197" spans="1:10" x14ac:dyDescent="0.2">
      <c r="A197" s="6">
        <v>42461</v>
      </c>
      <c r="B197">
        <v>152.11457131872356</v>
      </c>
      <c r="C197">
        <v>82.814232537683282</v>
      </c>
      <c r="D197">
        <v>5.0704857106241183</v>
      </c>
      <c r="E197">
        <v>-0.57048571062411835</v>
      </c>
      <c r="F197" s="12">
        <v>-30508.64329906103</v>
      </c>
      <c r="G197">
        <v>191</v>
      </c>
      <c r="H197">
        <v>73</v>
      </c>
      <c r="I197" s="12">
        <v>-30508.64329906103</v>
      </c>
      <c r="J197" s="12">
        <v>-2227130.9608314554</v>
      </c>
    </row>
    <row r="198" spans="1:10" x14ac:dyDescent="0.2">
      <c r="A198" s="6">
        <v>42491</v>
      </c>
      <c r="B198">
        <v>78.909952606635059</v>
      </c>
      <c r="C198">
        <v>79.609393464858996</v>
      </c>
      <c r="D198">
        <v>2.6303317535545019</v>
      </c>
      <c r="E198">
        <v>1.8696682464454981</v>
      </c>
      <c r="F198" s="12">
        <v>105520.55236063966</v>
      </c>
      <c r="G198">
        <v>192</v>
      </c>
      <c r="H198">
        <v>28</v>
      </c>
      <c r="I198" s="12">
        <v>105520.55236063966</v>
      </c>
      <c r="J198" s="12">
        <v>2954575.4660979104</v>
      </c>
    </row>
    <row r="199" spans="1:10" x14ac:dyDescent="0.2">
      <c r="A199" s="6">
        <v>42522</v>
      </c>
      <c r="B199">
        <v>60.819793205317573</v>
      </c>
      <c r="C199">
        <v>73.642059963708832</v>
      </c>
      <c r="D199">
        <v>2.0273264401772524</v>
      </c>
      <c r="E199">
        <v>2.4726735598227476</v>
      </c>
      <c r="F199" s="12">
        <v>131250.1482436895</v>
      </c>
      <c r="G199">
        <v>193</v>
      </c>
      <c r="H199">
        <v>16</v>
      </c>
      <c r="I199" s="12">
        <v>131250.1482436895</v>
      </c>
      <c r="J199" s="12">
        <v>2100002.371899032</v>
      </c>
    </row>
    <row r="200" spans="1:10" x14ac:dyDescent="0.2">
      <c r="A200" s="6">
        <v>42552</v>
      </c>
      <c r="B200">
        <v>89.795918367346928</v>
      </c>
      <c r="C200">
        <v>88.09679891450385</v>
      </c>
      <c r="D200">
        <v>2.9931972789115644</v>
      </c>
      <c r="E200">
        <v>1.5068027210884356</v>
      </c>
      <c r="F200" s="12">
        <v>93666.054648733392</v>
      </c>
      <c r="G200">
        <v>194</v>
      </c>
      <c r="H200">
        <v>27</v>
      </c>
      <c r="I200" s="12">
        <v>93666.054648733392</v>
      </c>
      <c r="J200" s="12">
        <v>2528983.4755158015</v>
      </c>
    </row>
    <row r="201" spans="1:10" x14ac:dyDescent="0.2">
      <c r="A201" s="6">
        <v>42583</v>
      </c>
      <c r="B201">
        <v>166.39139139139138</v>
      </c>
      <c r="C201">
        <v>108.04856119152579</v>
      </c>
      <c r="D201">
        <v>5.5463797130463792</v>
      </c>
      <c r="E201">
        <v>-1.0463797130463792</v>
      </c>
      <c r="F201" s="12">
        <v>-65759.163908751769</v>
      </c>
      <c r="G201">
        <v>195</v>
      </c>
      <c r="H201">
        <v>42</v>
      </c>
      <c r="I201" s="12">
        <v>-65759.163908751769</v>
      </c>
      <c r="J201" s="12">
        <v>-2761884.8841675743</v>
      </c>
    </row>
    <row r="202" spans="1:10" x14ac:dyDescent="0.2">
      <c r="A202" s="6">
        <v>42614</v>
      </c>
      <c r="B202">
        <v>95.538761579717217</v>
      </c>
      <c r="C202">
        <v>107.26173141152195</v>
      </c>
      <c r="D202">
        <v>3.1846253859905738</v>
      </c>
      <c r="E202">
        <v>1.3153746140094262</v>
      </c>
      <c r="F202" s="12">
        <v>65603.982243415623</v>
      </c>
      <c r="G202">
        <v>196</v>
      </c>
      <c r="H202">
        <v>62</v>
      </c>
      <c r="I202" s="12">
        <v>65603.982243415623</v>
      </c>
      <c r="J202" s="12">
        <v>4067446.8990917685</v>
      </c>
    </row>
    <row r="203" spans="1:10" x14ac:dyDescent="0.2">
      <c r="A203" s="6">
        <v>42644</v>
      </c>
      <c r="B203">
        <v>84.00646203554119</v>
      </c>
      <c r="C203">
        <v>95.910379864324895</v>
      </c>
      <c r="D203">
        <v>2.8002154011847065</v>
      </c>
      <c r="E203">
        <v>1.6997845988152935</v>
      </c>
      <c r="F203" s="12">
        <v>80875.052701674562</v>
      </c>
      <c r="G203">
        <v>197</v>
      </c>
      <c r="H203">
        <v>75</v>
      </c>
      <c r="I203" s="12">
        <v>80875.052701674562</v>
      </c>
      <c r="J203" s="12">
        <v>6065628.9526255922</v>
      </c>
    </row>
    <row r="204" spans="1:10" x14ac:dyDescent="0.2">
      <c r="A204" s="6">
        <v>42675</v>
      </c>
      <c r="B204">
        <v>135.7597173144876</v>
      </c>
      <c r="C204">
        <v>105.38534064896699</v>
      </c>
      <c r="D204">
        <v>4.5253239104829204</v>
      </c>
      <c r="E204">
        <v>-2.5323910482920375E-2</v>
      </c>
      <c r="F204" s="12">
        <v>-1390.20472384754</v>
      </c>
      <c r="G204">
        <v>198</v>
      </c>
      <c r="H204">
        <v>22</v>
      </c>
      <c r="I204" s="12">
        <v>-1390.20472384754</v>
      </c>
      <c r="J204" s="12">
        <v>-30584.50392464588</v>
      </c>
    </row>
    <row r="205" spans="1:10" x14ac:dyDescent="0.2">
      <c r="A205" s="6">
        <v>42705</v>
      </c>
      <c r="B205">
        <v>268.32797427652736</v>
      </c>
      <c r="C205">
        <v>139.97003749416862</v>
      </c>
      <c r="D205">
        <v>8.944265809217578</v>
      </c>
      <c r="E205">
        <v>-4.444265809217578</v>
      </c>
      <c r="F205" s="12">
        <v>-254289.15042778937</v>
      </c>
      <c r="G205">
        <v>199</v>
      </c>
      <c r="H205">
        <v>57</v>
      </c>
      <c r="I205" s="12">
        <v>-254289.15042778937</v>
      </c>
      <c r="J205" s="12">
        <v>-14494481.574383995</v>
      </c>
    </row>
    <row r="206" spans="1:10" x14ac:dyDescent="0.2">
      <c r="A206" s="6">
        <v>42736</v>
      </c>
      <c r="B206">
        <v>100.61349693251532</v>
      </c>
      <c r="C206">
        <v>141.77296725503001</v>
      </c>
      <c r="D206">
        <v>3.353783231083844</v>
      </c>
      <c r="E206">
        <v>1.146216768916156</v>
      </c>
      <c r="F206" s="12">
        <v>59913.076220083072</v>
      </c>
      <c r="G206">
        <v>200</v>
      </c>
      <c r="H206">
        <v>83</v>
      </c>
      <c r="I206" s="12">
        <v>59913.076220083072</v>
      </c>
      <c r="J206" s="12">
        <v>4972785.326266895</v>
      </c>
    </row>
    <row r="207" spans="1:10" x14ac:dyDescent="0.2">
      <c r="A207" s="6">
        <v>42767</v>
      </c>
      <c r="B207">
        <v>69.251762565385462</v>
      </c>
      <c r="C207">
        <v>125.58302911736234</v>
      </c>
      <c r="D207">
        <v>2.3083920855128488</v>
      </c>
      <c r="E207">
        <v>2.1916079144871512</v>
      </c>
      <c r="F207" s="12">
        <v>132713.20777880441</v>
      </c>
      <c r="G207">
        <v>201</v>
      </c>
      <c r="H207">
        <v>1</v>
      </c>
      <c r="I207" s="12">
        <v>132713.20777880441</v>
      </c>
      <c r="J207" s="12">
        <v>132713.20777880441</v>
      </c>
    </row>
    <row r="208" spans="1:10" x14ac:dyDescent="0.2">
      <c r="A208" s="6">
        <v>42795</v>
      </c>
      <c r="B208">
        <v>164.32900432900433</v>
      </c>
      <c r="C208">
        <v>137.04806957557687</v>
      </c>
      <c r="D208">
        <v>5.4776334776334776</v>
      </c>
      <c r="E208">
        <v>-0.97763347763347763</v>
      </c>
      <c r="F208" s="12">
        <v>-58259.75384676001</v>
      </c>
      <c r="G208">
        <v>202</v>
      </c>
      <c r="H208">
        <v>86</v>
      </c>
      <c r="I208" s="12">
        <v>-58259.75384676001</v>
      </c>
      <c r="J208" s="12">
        <v>-5010338.8308213605</v>
      </c>
    </row>
    <row r="209" spans="1:10" x14ac:dyDescent="0.2">
      <c r="A209" s="6">
        <v>42826</v>
      </c>
      <c r="B209">
        <v>52.537485582468278</v>
      </c>
      <c r="C209">
        <v>131.8032401667314</v>
      </c>
      <c r="D209">
        <v>1.7512495194156092</v>
      </c>
      <c r="E209">
        <v>2.7487504805843908</v>
      </c>
      <c r="F209" s="12">
        <v>124121.37011350736</v>
      </c>
      <c r="G209">
        <v>203</v>
      </c>
      <c r="H209">
        <v>5</v>
      </c>
      <c r="I209" s="12">
        <v>124121.37011350736</v>
      </c>
      <c r="J209" s="12">
        <v>620606.85056753678</v>
      </c>
    </row>
    <row r="210" spans="1:10" x14ac:dyDescent="0.2">
      <c r="A210" s="6">
        <v>42856</v>
      </c>
      <c r="B210">
        <v>118.86848341232226</v>
      </c>
      <c r="C210">
        <v>128.9880345163705</v>
      </c>
      <c r="D210">
        <v>3.9622827804107419</v>
      </c>
      <c r="E210">
        <v>0.53771721958925811</v>
      </c>
      <c r="F210" s="12">
        <v>24954.060671012056</v>
      </c>
      <c r="G210">
        <v>204</v>
      </c>
      <c r="H210">
        <v>94</v>
      </c>
      <c r="I210" s="12">
        <v>24954.060671012056</v>
      </c>
      <c r="J210" s="12">
        <v>2345681.7030751333</v>
      </c>
    </row>
    <row r="211" spans="1:10" x14ac:dyDescent="0.2">
      <c r="A211" s="6">
        <v>42887</v>
      </c>
      <c r="B211">
        <v>99.335302806499257</v>
      </c>
      <c r="C211">
        <v>100.82258927136581</v>
      </c>
      <c r="D211">
        <v>3.3111767602166418</v>
      </c>
      <c r="E211">
        <v>1.1888232397833582</v>
      </c>
      <c r="F211" s="12">
        <v>62674.473793390222</v>
      </c>
      <c r="G211">
        <v>205</v>
      </c>
      <c r="H211">
        <v>92</v>
      </c>
      <c r="I211" s="12">
        <v>62674.473793390222</v>
      </c>
      <c r="J211" s="12">
        <v>5766051.5889919</v>
      </c>
    </row>
    <row r="212" spans="1:10" x14ac:dyDescent="0.2">
      <c r="A212" s="6">
        <v>42917</v>
      </c>
      <c r="B212">
        <v>74.880590534085968</v>
      </c>
      <c r="C212">
        <v>96.53377153829426</v>
      </c>
      <c r="D212">
        <v>2.4960196844695322</v>
      </c>
      <c r="E212">
        <v>2.0039803155304678</v>
      </c>
      <c r="F212" s="12">
        <v>117954.97021208682</v>
      </c>
      <c r="G212">
        <v>206</v>
      </c>
      <c r="H212">
        <v>71</v>
      </c>
      <c r="I212" s="12">
        <v>117954.97021208682</v>
      </c>
      <c r="J212" s="12">
        <v>8374802.8850581637</v>
      </c>
    </row>
    <row r="213" spans="1:10" x14ac:dyDescent="0.2">
      <c r="A213" s="6">
        <v>42948</v>
      </c>
      <c r="B213">
        <v>85.860860860860853</v>
      </c>
      <c r="C213">
        <v>99.301954587540152</v>
      </c>
      <c r="D213">
        <v>2.8620286953620284</v>
      </c>
      <c r="E213">
        <v>1.6379713046379716</v>
      </c>
      <c r="F213" s="12">
        <v>86764.08384009538</v>
      </c>
      <c r="G213">
        <v>207</v>
      </c>
      <c r="H213">
        <v>45</v>
      </c>
      <c r="I213" s="12">
        <v>86764.08384009538</v>
      </c>
      <c r="J213" s="12">
        <v>3904383.7728042919</v>
      </c>
    </row>
    <row r="214" spans="1:10" x14ac:dyDescent="0.2">
      <c r="A214" s="6">
        <v>42979</v>
      </c>
      <c r="B214">
        <v>74.037055095075573</v>
      </c>
      <c r="C214">
        <v>84.253296381885363</v>
      </c>
      <c r="D214">
        <v>2.4679018365025192</v>
      </c>
      <c r="E214">
        <v>2.0320981634974808</v>
      </c>
      <c r="F214" s="12">
        <v>110945.98501064243</v>
      </c>
      <c r="G214">
        <v>208</v>
      </c>
      <c r="H214">
        <v>66</v>
      </c>
      <c r="I214" s="12">
        <v>110945.98501064243</v>
      </c>
      <c r="J214" s="12">
        <v>7322435.0107024005</v>
      </c>
    </row>
    <row r="215" spans="1:10" x14ac:dyDescent="0.2">
      <c r="A215" s="6">
        <v>43009</v>
      </c>
      <c r="B215">
        <v>107.57269789983846</v>
      </c>
      <c r="C215">
        <v>93.425831768113724</v>
      </c>
      <c r="D215">
        <v>3.5857565966612821</v>
      </c>
      <c r="E215">
        <v>0.9142434033387179</v>
      </c>
      <c r="F215" s="12">
        <v>58118.063147408131</v>
      </c>
      <c r="G215">
        <v>209</v>
      </c>
      <c r="H215">
        <v>85</v>
      </c>
      <c r="I215" s="12">
        <v>58118.063147408131</v>
      </c>
      <c r="J215" s="12">
        <v>4940035.3675296912</v>
      </c>
    </row>
    <row r="216" spans="1:10" x14ac:dyDescent="0.2">
      <c r="A216" s="6">
        <v>43040</v>
      </c>
      <c r="B216">
        <v>127.77385159010601</v>
      </c>
      <c r="C216">
        <v>94.910059797744353</v>
      </c>
      <c r="D216">
        <v>4.259128386336867</v>
      </c>
      <c r="E216">
        <v>0.24087161366313303</v>
      </c>
      <c r="F216" s="12">
        <v>12005.741536338715</v>
      </c>
      <c r="G216">
        <v>210</v>
      </c>
      <c r="H216">
        <v>99</v>
      </c>
      <c r="I216" s="12">
        <v>12005.741536338715</v>
      </c>
      <c r="J216" s="12">
        <v>1188568.4120975328</v>
      </c>
    </row>
    <row r="217" spans="1:10" x14ac:dyDescent="0.2">
      <c r="A217" s="6">
        <v>43070</v>
      </c>
      <c r="B217">
        <v>43.408360128617367</v>
      </c>
      <c r="C217">
        <v>85.588902684764037</v>
      </c>
      <c r="D217">
        <v>1.446945337620579</v>
      </c>
      <c r="E217">
        <v>3.053054662379421</v>
      </c>
      <c r="F217" s="12">
        <v>139414.54450330342</v>
      </c>
      <c r="G217">
        <v>211</v>
      </c>
      <c r="H217">
        <v>26</v>
      </c>
      <c r="I217" s="12">
        <v>139414.54450330342</v>
      </c>
      <c r="J217" s="12">
        <v>3624778.157085889</v>
      </c>
    </row>
    <row r="218" spans="1:10" x14ac:dyDescent="0.2">
      <c r="A218" s="6">
        <v>43101</v>
      </c>
      <c r="B218">
        <v>184.8159509202454</v>
      </c>
      <c r="C218">
        <v>103.91146274912394</v>
      </c>
      <c r="D218">
        <v>6.1605316973415132</v>
      </c>
      <c r="E218">
        <v>-1.6605316973415132</v>
      </c>
      <c r="F218" s="12">
        <v>-92131.740473758051</v>
      </c>
      <c r="G218">
        <v>212</v>
      </c>
      <c r="H218">
        <v>8</v>
      </c>
      <c r="I218" s="12">
        <v>-92131.740473758051</v>
      </c>
      <c r="J218" s="12">
        <v>-737053.92379006441</v>
      </c>
    </row>
    <row r="219" spans="1:10" x14ac:dyDescent="0.2">
      <c r="A219" s="6">
        <v>43132</v>
      </c>
      <c r="B219">
        <v>5.49617163217345</v>
      </c>
      <c r="C219">
        <v>90.517347877676045</v>
      </c>
      <c r="D219">
        <v>0.18320572107244834</v>
      </c>
      <c r="E219">
        <v>4.316794278927552</v>
      </c>
      <c r="F219" s="12">
        <v>274067.45646928635</v>
      </c>
      <c r="G219">
        <v>213</v>
      </c>
      <c r="H219">
        <v>95</v>
      </c>
      <c r="I219" s="12">
        <v>274067.45646928635</v>
      </c>
      <c r="J219" s="12">
        <v>26036408.364582203</v>
      </c>
    </row>
    <row r="220" spans="1:10" x14ac:dyDescent="0.2">
      <c r="A220" s="6">
        <v>43160</v>
      </c>
      <c r="B220">
        <v>65.064935064935071</v>
      </c>
      <c r="C220">
        <v>89.02199453931928</v>
      </c>
      <c r="D220">
        <v>2.168831168831169</v>
      </c>
      <c r="E220">
        <v>2.331168831168831</v>
      </c>
      <c r="F220" s="12">
        <v>111694.48375836022</v>
      </c>
      <c r="G220">
        <v>214</v>
      </c>
      <c r="H220">
        <v>18</v>
      </c>
      <c r="I220" s="12">
        <v>111694.48375836022</v>
      </c>
      <c r="J220" s="12">
        <v>2010500.7076504841</v>
      </c>
    </row>
    <row r="221" spans="1:10" x14ac:dyDescent="0.2">
      <c r="A221" s="6">
        <v>43191</v>
      </c>
      <c r="B221">
        <v>88.77354863514033</v>
      </c>
      <c r="C221">
        <v>85.888802995202937</v>
      </c>
      <c r="D221">
        <v>2.9591182878380109</v>
      </c>
      <c r="E221">
        <v>1.5408817121619891</v>
      </c>
      <c r="F221" s="12">
        <v>91236.281542622761</v>
      </c>
      <c r="G221">
        <v>215</v>
      </c>
      <c r="H221">
        <v>21</v>
      </c>
      <c r="I221" s="12">
        <v>91236.281542622761</v>
      </c>
      <c r="J221" s="12">
        <v>1915961.912395078</v>
      </c>
    </row>
    <row r="222" spans="1:10" x14ac:dyDescent="0.2">
      <c r="A222" s="6">
        <v>43221</v>
      </c>
      <c r="B222">
        <v>87.722156398104246</v>
      </c>
      <c r="C222">
        <v>79.213520463202642</v>
      </c>
      <c r="D222">
        <v>2.9240718799368084</v>
      </c>
      <c r="E222">
        <v>1.5759281200631916</v>
      </c>
      <c r="F222" s="12">
        <v>79237.009019044286</v>
      </c>
      <c r="G222">
        <v>216</v>
      </c>
      <c r="H222">
        <v>71</v>
      </c>
      <c r="I222" s="12">
        <v>79237.009019044286</v>
      </c>
      <c r="J222" s="12">
        <v>5625827.6403521439</v>
      </c>
    </row>
    <row r="223" spans="1:10" x14ac:dyDescent="0.2">
      <c r="A223" s="6">
        <v>43252</v>
      </c>
      <c r="B223">
        <v>112.46307237813885</v>
      </c>
      <c r="C223">
        <v>90.722639171456208</v>
      </c>
      <c r="D223">
        <v>3.7487690792712951</v>
      </c>
      <c r="E223">
        <v>0.7512309207287049</v>
      </c>
      <c r="F223" s="12">
        <v>47902.541940980213</v>
      </c>
      <c r="G223">
        <v>217</v>
      </c>
      <c r="H223">
        <v>46</v>
      </c>
      <c r="I223" s="12">
        <v>47902.541940980213</v>
      </c>
      <c r="J223" s="12">
        <v>2203516.92928509</v>
      </c>
    </row>
    <row r="224" spans="1:10" x14ac:dyDescent="0.2">
      <c r="A224" s="6">
        <v>43282</v>
      </c>
      <c r="B224">
        <v>133.04385584020841</v>
      </c>
      <c r="C224">
        <v>82.093956658116724</v>
      </c>
      <c r="D224">
        <v>4.4347951946736135</v>
      </c>
      <c r="E224">
        <v>6.5204805326386506E-2</v>
      </c>
      <c r="F224" s="12">
        <v>3905.9007341519646</v>
      </c>
      <c r="G224">
        <v>218</v>
      </c>
      <c r="H224">
        <v>32</v>
      </c>
      <c r="I224" s="12">
        <v>3905.9007341519646</v>
      </c>
      <c r="J224" s="12">
        <v>124988.82349286287</v>
      </c>
    </row>
    <row r="225" spans="1:10" x14ac:dyDescent="0.2">
      <c r="A225" s="6">
        <v>43313</v>
      </c>
      <c r="B225">
        <v>122.47247247247249</v>
      </c>
      <c r="C225">
        <v>101.59000679816658</v>
      </c>
      <c r="D225">
        <v>4.0824157490824167</v>
      </c>
      <c r="E225">
        <v>0.41758425091758333</v>
      </c>
      <c r="F225" s="12">
        <v>23858.225374977068</v>
      </c>
      <c r="G225">
        <v>219</v>
      </c>
      <c r="H225">
        <v>37</v>
      </c>
      <c r="I225" s="12">
        <v>23858.225374977068</v>
      </c>
      <c r="J225" s="12">
        <v>882754.33887415146</v>
      </c>
    </row>
    <row r="226" spans="1:10" x14ac:dyDescent="0.2">
      <c r="A226" s="6">
        <v>43344</v>
      </c>
      <c r="B226">
        <v>67.601170160897126</v>
      </c>
      <c r="C226">
        <v>102.01271264749359</v>
      </c>
      <c r="D226">
        <v>2.2533723386965709</v>
      </c>
      <c r="E226">
        <v>2.2466276613034291</v>
      </c>
      <c r="F226" s="12">
        <v>107032.27482506334</v>
      </c>
      <c r="G226">
        <v>220</v>
      </c>
      <c r="H226">
        <v>87</v>
      </c>
      <c r="I226" s="12">
        <v>107032.27482506334</v>
      </c>
      <c r="J226" s="12">
        <v>9311807.9097805116</v>
      </c>
    </row>
    <row r="227" spans="1:10" x14ac:dyDescent="0.2">
      <c r="A227" s="6">
        <v>43374</v>
      </c>
      <c r="B227">
        <v>110.37964458804524</v>
      </c>
      <c r="C227">
        <v>105.61372863964438</v>
      </c>
      <c r="D227">
        <v>3.6793214862681745</v>
      </c>
      <c r="E227">
        <v>0.82067851373182554</v>
      </c>
      <c r="F227" s="12">
        <v>42095.131197932096</v>
      </c>
      <c r="G227">
        <v>221</v>
      </c>
      <c r="H227">
        <v>28</v>
      </c>
      <c r="I227" s="12">
        <v>42095.131197932096</v>
      </c>
      <c r="J227" s="12">
        <v>1178663.6735420986</v>
      </c>
    </row>
    <row r="228" spans="1:10" x14ac:dyDescent="0.2">
      <c r="A228" s="6">
        <v>43405</v>
      </c>
      <c r="B228">
        <v>57.173144876325082</v>
      </c>
      <c r="C228">
        <v>100.52222671934787</v>
      </c>
      <c r="D228">
        <v>1.9057714958775027</v>
      </c>
      <c r="E228">
        <v>2.5942285041224973</v>
      </c>
      <c r="F228" s="12">
        <v>160399.53603728267</v>
      </c>
      <c r="G228">
        <v>222</v>
      </c>
      <c r="H228">
        <v>93</v>
      </c>
      <c r="I228" s="12">
        <v>160399.53603728267</v>
      </c>
      <c r="J228" s="12">
        <v>14917156.851467289</v>
      </c>
    </row>
    <row r="229" spans="1:10" x14ac:dyDescent="0.2">
      <c r="A229" s="6">
        <v>43435</v>
      </c>
      <c r="B229">
        <v>28.242229367631296</v>
      </c>
      <c r="C229">
        <v>86.485419550929961</v>
      </c>
      <c r="D229">
        <v>0.94140764558770984</v>
      </c>
      <c r="E229">
        <v>3.5585923544122902</v>
      </c>
      <c r="F229" s="12">
        <v>200975.72782874297</v>
      </c>
      <c r="G229">
        <v>223</v>
      </c>
      <c r="H229">
        <v>55</v>
      </c>
      <c r="I229" s="12">
        <v>200975.72782874297</v>
      </c>
      <c r="J229" s="12">
        <v>11053665.030580863</v>
      </c>
    </row>
    <row r="230" spans="1:10" x14ac:dyDescent="0.2">
      <c r="A230" s="6">
        <v>43466</v>
      </c>
      <c r="B230">
        <v>36.196319018404907</v>
      </c>
      <c r="C230">
        <v>70.344163413962676</v>
      </c>
      <c r="D230">
        <v>1.2065439672801637</v>
      </c>
      <c r="E230">
        <v>3.2934560327198366</v>
      </c>
      <c r="F230" s="12">
        <v>186384.39421178336</v>
      </c>
      <c r="G230">
        <v>224</v>
      </c>
      <c r="H230">
        <v>68</v>
      </c>
      <c r="I230" s="12">
        <v>186384.39421178336</v>
      </c>
      <c r="J230" s="12">
        <v>12674138.80640127</v>
      </c>
    </row>
    <row r="231" spans="1:10" x14ac:dyDescent="0.2">
      <c r="A231" s="6">
        <v>43497</v>
      </c>
      <c r="B231">
        <v>8.7205923230485407</v>
      </c>
      <c r="C231">
        <v>51.385516722392026</v>
      </c>
      <c r="D231">
        <v>0.29068641076828466</v>
      </c>
      <c r="E231">
        <v>4.2093135892317157</v>
      </c>
      <c r="F231" s="12">
        <v>208496.74079226784</v>
      </c>
      <c r="G231">
        <v>225</v>
      </c>
      <c r="H231">
        <v>11</v>
      </c>
      <c r="I231" s="12">
        <v>208496.74079226784</v>
      </c>
      <c r="J231" s="12">
        <v>2293464.1487149461</v>
      </c>
    </row>
    <row r="232" spans="1:10" x14ac:dyDescent="0.2">
      <c r="A232" s="6">
        <v>43525</v>
      </c>
      <c r="B232">
        <v>65.064935064935071</v>
      </c>
      <c r="C232">
        <v>50.962810873065024</v>
      </c>
      <c r="D232">
        <v>2.168831168831169</v>
      </c>
      <c r="E232">
        <v>2.331168831168831</v>
      </c>
      <c r="F232" s="12">
        <v>144877.24380931311</v>
      </c>
      <c r="G232">
        <v>226</v>
      </c>
      <c r="H232">
        <v>82</v>
      </c>
      <c r="I232" s="12">
        <v>144877.24380931311</v>
      </c>
      <c r="J232" s="12">
        <v>11879933.992363675</v>
      </c>
    </row>
    <row r="233" spans="1:10" x14ac:dyDescent="0.2">
      <c r="A233" s="6">
        <v>43556</v>
      </c>
      <c r="B233">
        <v>103.51787773933101</v>
      </c>
      <c r="C233">
        <v>49.819183064945982</v>
      </c>
      <c r="D233">
        <v>3.4505959246443672</v>
      </c>
      <c r="E233">
        <v>1.0494040753556328</v>
      </c>
      <c r="F233" s="12">
        <v>49753.956634816612</v>
      </c>
      <c r="G233">
        <v>227</v>
      </c>
      <c r="H233">
        <v>95</v>
      </c>
      <c r="I233" s="12">
        <v>49753.956634816612</v>
      </c>
      <c r="J233" s="12">
        <v>4726625.8803075785</v>
      </c>
    </row>
    <row r="234" spans="1:10" x14ac:dyDescent="0.2">
      <c r="A234" s="6">
        <v>43586</v>
      </c>
      <c r="B234">
        <v>107.18305687203791</v>
      </c>
      <c r="C234">
        <v>58.154168397564796</v>
      </c>
      <c r="D234">
        <v>3.5727685624012637</v>
      </c>
      <c r="E234">
        <v>0.92723143759873627</v>
      </c>
      <c r="F234" s="12">
        <v>49839.563796649738</v>
      </c>
      <c r="G234">
        <v>228</v>
      </c>
      <c r="H234">
        <v>42</v>
      </c>
      <c r="I234" s="12">
        <v>49839.563796649738</v>
      </c>
      <c r="J234" s="12">
        <v>2093261.6794592889</v>
      </c>
    </row>
    <row r="235" spans="1:10" x14ac:dyDescent="0.2">
      <c r="A235" s="6">
        <v>43617</v>
      </c>
      <c r="B235">
        <v>84.213441654357453</v>
      </c>
      <c r="C235">
        <v>67.482703778685817</v>
      </c>
      <c r="D235">
        <v>2.807114721811915</v>
      </c>
      <c r="E235">
        <v>1.692885278188085</v>
      </c>
      <c r="F235" s="12">
        <v>96271.64443554265</v>
      </c>
      <c r="G235">
        <v>229</v>
      </c>
      <c r="H235">
        <v>89</v>
      </c>
      <c r="I235" s="12">
        <v>96271.64443554265</v>
      </c>
      <c r="J235" s="12">
        <v>8568176.3547632955</v>
      </c>
    </row>
    <row r="236" spans="1:10" x14ac:dyDescent="0.2">
      <c r="A236" s="6">
        <v>43647</v>
      </c>
      <c r="B236">
        <v>119.1272253582284</v>
      </c>
      <c r="C236">
        <v>81.304521501989726</v>
      </c>
      <c r="D236">
        <v>3.9709075119409465</v>
      </c>
      <c r="E236">
        <v>0.52909248805905351</v>
      </c>
      <c r="F236" s="12">
        <v>33527.552917745357</v>
      </c>
      <c r="G236">
        <v>230</v>
      </c>
      <c r="H236">
        <v>90</v>
      </c>
      <c r="I236" s="12">
        <v>33527.552917745357</v>
      </c>
      <c r="J236" s="12">
        <v>3017479.7625970822</v>
      </c>
    </row>
    <row r="237" spans="1:10" x14ac:dyDescent="0.2">
      <c r="A237" s="6">
        <v>43678</v>
      </c>
      <c r="B237">
        <v>105.18018018018017</v>
      </c>
      <c r="C237">
        <v>97.381119478178334</v>
      </c>
      <c r="D237">
        <v>3.5060060060060056</v>
      </c>
      <c r="E237">
        <v>0.99399399399399435</v>
      </c>
      <c r="F237" s="12">
        <v>45600.371839175357</v>
      </c>
      <c r="G237">
        <v>231</v>
      </c>
      <c r="H237">
        <v>51</v>
      </c>
      <c r="I237" s="12">
        <v>45600.371839175357</v>
      </c>
      <c r="J237" s="12">
        <v>2325618.9637979432</v>
      </c>
    </row>
    <row r="238" spans="1:10" x14ac:dyDescent="0.2">
      <c r="A238" s="6">
        <v>43709</v>
      </c>
      <c r="B238">
        <v>83.544612384202836</v>
      </c>
      <c r="C238">
        <v>100.4610656980563</v>
      </c>
      <c r="D238">
        <v>2.7848204128067611</v>
      </c>
      <c r="E238">
        <v>1.7151795871932389</v>
      </c>
      <c r="F238" s="12">
        <v>106886.4789838135</v>
      </c>
      <c r="G238">
        <v>232</v>
      </c>
      <c r="H238">
        <v>54</v>
      </c>
      <c r="I238" s="12">
        <v>106886.4789838135</v>
      </c>
      <c r="J238" s="12">
        <v>5771869.865125929</v>
      </c>
    </row>
    <row r="239" spans="1:10" x14ac:dyDescent="0.2">
      <c r="A239" s="6">
        <v>43739</v>
      </c>
      <c r="B239">
        <v>87.621163166397423</v>
      </c>
      <c r="C239">
        <v>97.811613269234044</v>
      </c>
      <c r="D239">
        <v>2.9207054388799141</v>
      </c>
      <c r="E239">
        <v>1.5792945611200859</v>
      </c>
      <c r="F239" s="12">
        <v>82252.934820710696</v>
      </c>
      <c r="G239">
        <v>233</v>
      </c>
      <c r="H239">
        <v>83</v>
      </c>
      <c r="I239" s="12">
        <v>82252.934820710696</v>
      </c>
      <c r="J239" s="12">
        <v>6826993.5901189875</v>
      </c>
    </row>
    <row r="240" spans="1:10" x14ac:dyDescent="0.2">
      <c r="A240" s="6">
        <v>43770</v>
      </c>
      <c r="B240">
        <v>79.481743227326263</v>
      </c>
      <c r="C240">
        <v>93.194727661782096</v>
      </c>
      <c r="D240">
        <v>2.6493914409108754</v>
      </c>
      <c r="E240">
        <v>1.8506085590891246</v>
      </c>
      <c r="F240" s="12">
        <v>93284.03534248397</v>
      </c>
      <c r="G240">
        <v>234</v>
      </c>
      <c r="H240">
        <v>77</v>
      </c>
      <c r="I240" s="12">
        <v>93284.03534248397</v>
      </c>
      <c r="J240" s="12">
        <v>7182870.7213712661</v>
      </c>
    </row>
    <row r="241" spans="1:10" x14ac:dyDescent="0.2">
      <c r="A241" s="6">
        <v>43800</v>
      </c>
      <c r="B241">
        <v>74.544480171489823</v>
      </c>
      <c r="C241">
        <v>91.583234081304155</v>
      </c>
      <c r="D241">
        <v>2.4848160057163273</v>
      </c>
      <c r="E241">
        <v>2.0151839942836727</v>
      </c>
      <c r="F241" s="12">
        <v>90544.10411541209</v>
      </c>
      <c r="G241">
        <v>235</v>
      </c>
      <c r="H241">
        <v>88</v>
      </c>
      <c r="I241" s="12">
        <v>90544.10411541209</v>
      </c>
      <c r="J241" s="12">
        <v>7967881.1621562643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6B6A5-0D33-4925-A9CC-D80769E7F310}">
  <dimension ref="A1:J246"/>
  <sheetViews>
    <sheetView workbookViewId="0">
      <selection activeCell="A7" sqref="A7:A246"/>
    </sheetView>
  </sheetViews>
  <sheetFormatPr baseColWidth="10" defaultRowHeight="15" x14ac:dyDescent="0.2"/>
  <cols>
    <col min="6" max="6" width="14.83203125" bestFit="1" customWidth="1"/>
    <col min="9" max="9" width="13.83203125" bestFit="1" customWidth="1"/>
    <col min="10" max="10" width="18.33203125" bestFit="1" customWidth="1"/>
  </cols>
  <sheetData>
    <row r="1" spans="1:10" x14ac:dyDescent="0.2">
      <c r="J1" s="1" t="s">
        <v>0</v>
      </c>
    </row>
    <row r="2" spans="1:10" x14ac:dyDescent="0.2">
      <c r="F2" s="1" t="s">
        <v>1</v>
      </c>
      <c r="I2" s="2" t="s">
        <v>2</v>
      </c>
      <c r="J2" s="3">
        <v>144</v>
      </c>
    </row>
    <row r="3" spans="1:10" x14ac:dyDescent="0.2">
      <c r="F3" s="4">
        <f>+CORREL(E12:E246,J12:J246)</f>
        <v>0.75399134194832662</v>
      </c>
      <c r="I3" s="2" t="s">
        <v>3</v>
      </c>
      <c r="J3" s="3">
        <v>100</v>
      </c>
    </row>
    <row r="4" spans="1:10" x14ac:dyDescent="0.2">
      <c r="E4" s="1" t="s">
        <v>4</v>
      </c>
      <c r="F4" s="1" t="s">
        <v>5</v>
      </c>
      <c r="I4" s="2" t="s">
        <v>6</v>
      </c>
      <c r="J4" s="3">
        <v>50</v>
      </c>
    </row>
    <row r="5" spans="1:10" x14ac:dyDescent="0.2">
      <c r="C5" s="1" t="s">
        <v>7</v>
      </c>
      <c r="E5" s="3">
        <v>4.5</v>
      </c>
      <c r="F5" s="5">
        <v>2500</v>
      </c>
      <c r="I5" s="2" t="s">
        <v>8</v>
      </c>
      <c r="J5" s="5">
        <f>+J2*J3*F5*J4</f>
        <v>1800000000</v>
      </c>
    </row>
    <row r="6" spans="1:10" x14ac:dyDescent="0.2">
      <c r="B6" s="1" t="s">
        <v>9</v>
      </c>
      <c r="C6" s="1" t="s">
        <v>10</v>
      </c>
      <c r="D6" s="1" t="s">
        <v>11</v>
      </c>
      <c r="E6" s="1" t="s">
        <v>12</v>
      </c>
      <c r="F6" s="1" t="s">
        <v>13</v>
      </c>
      <c r="H6" s="1" t="s">
        <v>14</v>
      </c>
      <c r="I6" s="1" t="s">
        <v>15</v>
      </c>
      <c r="J6" s="1" t="s">
        <v>16</v>
      </c>
    </row>
    <row r="7" spans="1:10" x14ac:dyDescent="0.2">
      <c r="A7" s="6">
        <v>36526</v>
      </c>
      <c r="B7" s="7">
        <v>98.159509202453989</v>
      </c>
      <c r="C7" s="19"/>
      <c r="D7" s="19"/>
      <c r="E7" s="19"/>
      <c r="F7" s="19"/>
      <c r="G7" s="19"/>
      <c r="H7" s="19"/>
      <c r="I7" s="19"/>
      <c r="J7" s="19"/>
    </row>
    <row r="8" spans="1:10" x14ac:dyDescent="0.2">
      <c r="A8" s="6">
        <v>36557</v>
      </c>
      <c r="B8" s="7">
        <v>120.10967073509713</v>
      </c>
      <c r="C8" s="19"/>
      <c r="D8" s="19"/>
      <c r="E8" s="19"/>
      <c r="F8" s="19"/>
      <c r="G8" s="19"/>
      <c r="H8" s="19"/>
      <c r="I8" s="19"/>
      <c r="J8" s="19"/>
    </row>
    <row r="9" spans="1:10" x14ac:dyDescent="0.2">
      <c r="A9" s="6">
        <v>36586</v>
      </c>
      <c r="B9" s="7">
        <v>45.108225108225106</v>
      </c>
      <c r="C9" s="19"/>
      <c r="D9" s="19"/>
      <c r="E9" s="19"/>
      <c r="F9" s="19"/>
      <c r="G9" s="19"/>
      <c r="H9" s="19"/>
      <c r="I9" s="19"/>
      <c r="J9" s="19"/>
    </row>
    <row r="10" spans="1:10" x14ac:dyDescent="0.2">
      <c r="A10" s="6">
        <v>36617</v>
      </c>
      <c r="B10" s="7">
        <v>73.029603998462122</v>
      </c>
      <c r="C10" s="19"/>
      <c r="D10" s="19"/>
      <c r="E10" s="19"/>
      <c r="F10" s="19"/>
      <c r="G10" s="19"/>
      <c r="H10" s="19"/>
      <c r="I10" s="19"/>
      <c r="J10" s="19"/>
    </row>
    <row r="11" spans="1:10" x14ac:dyDescent="0.2">
      <c r="A11" s="6">
        <v>36647</v>
      </c>
      <c r="B11" s="7">
        <v>136.78909952606634</v>
      </c>
      <c r="C11" s="19"/>
      <c r="D11" s="19"/>
      <c r="E11" s="19"/>
      <c r="F11" s="19"/>
      <c r="G11" s="19"/>
      <c r="H11" s="19"/>
      <c r="I11" s="19"/>
      <c r="J11" s="19"/>
    </row>
    <row r="12" spans="1:10" x14ac:dyDescent="0.2">
      <c r="A12" s="6">
        <v>36678</v>
      </c>
      <c r="B12" s="8">
        <v>64.955686853766608</v>
      </c>
      <c r="C12" s="8">
        <v>89.691965904011866</v>
      </c>
      <c r="D12" s="10">
        <v>2.1651895617922201</v>
      </c>
      <c r="E12" s="10">
        <f>+$E$5-D12</f>
        <v>2.3348104382077799</v>
      </c>
      <c r="F12" s="5">
        <v>103285.40337405828</v>
      </c>
      <c r="G12" s="3">
        <v>1</v>
      </c>
      <c r="H12" s="3">
        <v>80</v>
      </c>
      <c r="I12" s="5">
        <v>103285.40337405828</v>
      </c>
      <c r="J12" s="9">
        <v>8262832.269924663</v>
      </c>
    </row>
    <row r="13" spans="1:10" x14ac:dyDescent="0.2">
      <c r="A13" s="6">
        <v>36708</v>
      </c>
      <c r="B13" s="8">
        <v>72.427268779852369</v>
      </c>
      <c r="C13" s="8">
        <v>85.40325916691161</v>
      </c>
      <c r="D13" s="10">
        <v>2.4142422926617457</v>
      </c>
      <c r="E13" s="10">
        <f t="shared" ref="E13:E76" si="0">+$E$5-D13</f>
        <v>2.0857577073382543</v>
      </c>
      <c r="F13" s="5">
        <v>124543.81110953908</v>
      </c>
      <c r="G13" s="3">
        <v>2</v>
      </c>
      <c r="H13" s="3">
        <v>95</v>
      </c>
      <c r="I13" s="5">
        <v>124543.81110953908</v>
      </c>
      <c r="J13" s="9">
        <v>11831662.055406213</v>
      </c>
    </row>
    <row r="14" spans="1:10" x14ac:dyDescent="0.2">
      <c r="A14" s="6">
        <v>36739</v>
      </c>
      <c r="B14" s="8">
        <v>88.738738738738732</v>
      </c>
      <c r="C14" s="8">
        <v>80.174770500851892</v>
      </c>
      <c r="D14" s="10">
        <v>2.9579579579579578</v>
      </c>
      <c r="E14" s="10">
        <f t="shared" si="0"/>
        <v>1.5420420420420422</v>
      </c>
      <c r="F14" s="5">
        <v>101070.3508061483</v>
      </c>
      <c r="G14" s="3">
        <v>3</v>
      </c>
      <c r="H14" s="3">
        <v>54</v>
      </c>
      <c r="I14" s="5">
        <v>101070.3508061483</v>
      </c>
      <c r="J14" s="9">
        <v>5457798.9435320087</v>
      </c>
    </row>
    <row r="15" spans="1:10" x14ac:dyDescent="0.2">
      <c r="A15" s="6">
        <v>36770</v>
      </c>
      <c r="B15" s="8">
        <v>48.902974158946854</v>
      </c>
      <c r="C15" s="8">
        <v>80.807228675972169</v>
      </c>
      <c r="D15" s="10">
        <v>1.6300991386315618</v>
      </c>
      <c r="E15" s="10">
        <f t="shared" si="0"/>
        <v>2.8699008613684382</v>
      </c>
      <c r="F15" s="5">
        <v>163620.05240039068</v>
      </c>
      <c r="G15" s="3">
        <v>4</v>
      </c>
      <c r="H15" s="3">
        <v>44</v>
      </c>
      <c r="I15" s="5">
        <v>163620.05240039068</v>
      </c>
      <c r="J15" s="9">
        <v>7199282.30561719</v>
      </c>
    </row>
    <row r="16" spans="1:10" x14ac:dyDescent="0.2">
      <c r="A16" s="6">
        <v>36800</v>
      </c>
      <c r="B16" s="8">
        <v>58.218901453957997</v>
      </c>
      <c r="C16" s="8">
        <v>78.338778251888144</v>
      </c>
      <c r="D16" s="10">
        <v>1.9406300484652665</v>
      </c>
      <c r="E16" s="10">
        <f t="shared" si="0"/>
        <v>2.5593699515347335</v>
      </c>
      <c r="F16" s="5">
        <v>121550.52049105661</v>
      </c>
      <c r="G16" s="3">
        <v>5</v>
      </c>
      <c r="H16" s="3">
        <v>88</v>
      </c>
      <c r="I16" s="5">
        <v>121550.52049105661</v>
      </c>
      <c r="J16" s="9">
        <v>10696445.803212982</v>
      </c>
    </row>
    <row r="17" spans="1:10" x14ac:dyDescent="0.2">
      <c r="A17" s="6">
        <v>36831</v>
      </c>
      <c r="B17" s="8">
        <v>87.396937573616015</v>
      </c>
      <c r="C17" s="8">
        <v>70.106751259813095</v>
      </c>
      <c r="D17" s="10">
        <v>2.9132312524538673</v>
      </c>
      <c r="E17" s="10">
        <f t="shared" si="0"/>
        <v>1.5867687475461327</v>
      </c>
      <c r="F17" s="5">
        <v>76066.345003425173</v>
      </c>
      <c r="G17" s="3">
        <v>6</v>
      </c>
      <c r="H17" s="3">
        <v>99</v>
      </c>
      <c r="I17" s="5">
        <v>76066.345003425173</v>
      </c>
      <c r="J17" s="9">
        <v>7530568.155339092</v>
      </c>
    </row>
    <row r="18" spans="1:10" x14ac:dyDescent="0.2">
      <c r="A18" s="6">
        <v>36861</v>
      </c>
      <c r="B18" s="8">
        <v>78.135048231511263</v>
      </c>
      <c r="C18" s="8">
        <v>72.303311489437206</v>
      </c>
      <c r="D18" s="10">
        <v>2.604501607717042</v>
      </c>
      <c r="E18" s="10">
        <f t="shared" si="0"/>
        <v>1.895498392282958</v>
      </c>
      <c r="F18" s="5">
        <v>124724.17230370134</v>
      </c>
      <c r="G18" s="3">
        <v>7</v>
      </c>
      <c r="H18" s="3">
        <v>8</v>
      </c>
      <c r="I18" s="5">
        <v>124724.17230370134</v>
      </c>
      <c r="J18" s="9">
        <v>997793.37842961075</v>
      </c>
    </row>
    <row r="19" spans="1:10" x14ac:dyDescent="0.2">
      <c r="A19" s="6">
        <v>36892</v>
      </c>
      <c r="B19" s="8">
        <v>19.631901840490798</v>
      </c>
      <c r="C19" s="8">
        <v>63.504083666210278</v>
      </c>
      <c r="D19" s="10">
        <v>0.65439672801635995</v>
      </c>
      <c r="E19" s="10">
        <f t="shared" si="0"/>
        <v>3.8456032719836402</v>
      </c>
      <c r="F19" s="5">
        <v>217723.39001409788</v>
      </c>
      <c r="G19" s="3">
        <v>8</v>
      </c>
      <c r="H19" s="3">
        <v>42</v>
      </c>
      <c r="I19" s="5">
        <v>217723.39001409788</v>
      </c>
      <c r="J19" s="9">
        <v>9144382.3805921115</v>
      </c>
    </row>
    <row r="20" spans="1:10" x14ac:dyDescent="0.2">
      <c r="A20" s="6">
        <v>36923</v>
      </c>
      <c r="B20" s="8">
        <v>28.213681045157042</v>
      </c>
      <c r="C20" s="8">
        <v>53.416574050613328</v>
      </c>
      <c r="D20" s="10">
        <v>0.9404560348385681</v>
      </c>
      <c r="E20" s="10">
        <f t="shared" si="0"/>
        <v>3.5595439651614318</v>
      </c>
      <c r="F20" s="5">
        <v>190626.38352980933</v>
      </c>
      <c r="G20" s="3">
        <v>9</v>
      </c>
      <c r="H20" s="3">
        <v>83</v>
      </c>
      <c r="I20" s="5">
        <v>190626.38352980933</v>
      </c>
      <c r="J20" s="9">
        <v>15821989.832974175</v>
      </c>
    </row>
    <row r="21" spans="1:10" x14ac:dyDescent="0.2">
      <c r="A21" s="6">
        <v>36951</v>
      </c>
      <c r="B21" s="8">
        <v>68.528138528138541</v>
      </c>
      <c r="C21" s="8">
        <v>56.687434778811934</v>
      </c>
      <c r="D21" s="10">
        <v>2.2842712842712847</v>
      </c>
      <c r="E21" s="10">
        <f t="shared" si="0"/>
        <v>2.2157287157287153</v>
      </c>
      <c r="F21" s="5">
        <v>103036.49816669131</v>
      </c>
      <c r="G21" s="3">
        <v>10</v>
      </c>
      <c r="H21" s="3">
        <v>37</v>
      </c>
      <c r="I21" s="5">
        <v>103036.49816669131</v>
      </c>
      <c r="J21" s="9">
        <v>3812350.4321675785</v>
      </c>
    </row>
    <row r="22" spans="1:10" x14ac:dyDescent="0.2">
      <c r="A22" s="6">
        <v>36982</v>
      </c>
      <c r="B22" s="8">
        <v>63.514033064206068</v>
      </c>
      <c r="C22" s="8">
        <v>57.569956713853287</v>
      </c>
      <c r="D22" s="10">
        <v>2.1171344354735355</v>
      </c>
      <c r="E22" s="10">
        <f t="shared" si="0"/>
        <v>2.3828655645264645</v>
      </c>
      <c r="F22" s="5">
        <v>139961.8791552796</v>
      </c>
      <c r="G22" s="3">
        <v>11</v>
      </c>
      <c r="H22" s="3">
        <v>68</v>
      </c>
      <c r="I22" s="5">
        <v>139961.8791552796</v>
      </c>
      <c r="J22" s="9">
        <v>9517407.782559013</v>
      </c>
    </row>
    <row r="23" spans="1:10" x14ac:dyDescent="0.2">
      <c r="A23" s="6">
        <v>37012</v>
      </c>
      <c r="B23" s="8">
        <v>113.31457345971563</v>
      </c>
      <c r="C23" s="8">
        <v>61.889562694869888</v>
      </c>
      <c r="D23" s="10">
        <v>3.7771524486571879</v>
      </c>
      <c r="E23" s="10">
        <f t="shared" si="0"/>
        <v>0.72284755134281209</v>
      </c>
      <c r="F23" s="5">
        <v>33531.362435725474</v>
      </c>
      <c r="G23" s="3">
        <v>12</v>
      </c>
      <c r="H23" s="3">
        <v>54</v>
      </c>
      <c r="I23" s="5">
        <v>33531.362435725474</v>
      </c>
      <c r="J23" s="9">
        <v>1810693.5715291756</v>
      </c>
    </row>
    <row r="24" spans="1:10" x14ac:dyDescent="0.2">
      <c r="A24" s="6">
        <v>37043</v>
      </c>
      <c r="B24" s="8">
        <v>104.83751846381091</v>
      </c>
      <c r="C24" s="8">
        <v>66.339974400253169</v>
      </c>
      <c r="D24" s="10">
        <v>3.4945839487936969</v>
      </c>
      <c r="E24" s="10">
        <f t="shared" si="0"/>
        <v>1.0054160512063031</v>
      </c>
      <c r="F24" s="5">
        <v>48681.405823009976</v>
      </c>
      <c r="G24" s="3">
        <v>13</v>
      </c>
      <c r="H24" s="3">
        <v>80</v>
      </c>
      <c r="I24" s="5">
        <v>48681.405823009976</v>
      </c>
      <c r="J24" s="9">
        <v>3894512.4658407979</v>
      </c>
    </row>
    <row r="25" spans="1:10" x14ac:dyDescent="0.2">
      <c r="A25" s="6">
        <v>37073</v>
      </c>
      <c r="B25" s="8">
        <v>111.94094659140251</v>
      </c>
      <c r="C25" s="8">
        <v>81.724815192071773</v>
      </c>
      <c r="D25" s="10">
        <v>3.7313648863800837</v>
      </c>
      <c r="E25" s="10">
        <f t="shared" si="0"/>
        <v>0.76863511361991632</v>
      </c>
      <c r="F25" s="5">
        <v>43814.93636629136</v>
      </c>
      <c r="G25" s="3">
        <v>14</v>
      </c>
      <c r="H25" s="3">
        <v>31</v>
      </c>
      <c r="I25" s="5">
        <v>43814.93636629136</v>
      </c>
      <c r="J25" s="9">
        <v>1358263.0273550323</v>
      </c>
    </row>
    <row r="26" spans="1:10" x14ac:dyDescent="0.2">
      <c r="A26" s="6">
        <v>37104</v>
      </c>
      <c r="B26" s="8">
        <v>92.092092092092088</v>
      </c>
      <c r="C26" s="8">
        <v>92.371217033227637</v>
      </c>
      <c r="D26" s="10">
        <v>3.0697364030697361</v>
      </c>
      <c r="E26" s="10">
        <f t="shared" si="0"/>
        <v>1.4302635969302639</v>
      </c>
      <c r="F26" s="5">
        <v>80595.469385524557</v>
      </c>
      <c r="G26" s="3">
        <v>15</v>
      </c>
      <c r="H26" s="3">
        <v>15</v>
      </c>
      <c r="I26" s="5">
        <v>80595.469385524557</v>
      </c>
      <c r="J26" s="9">
        <v>1208932.0407828684</v>
      </c>
    </row>
    <row r="27" spans="1:10" x14ac:dyDescent="0.2">
      <c r="A27" s="6">
        <v>37135</v>
      </c>
      <c r="B27" s="8">
        <v>95.880058508044854</v>
      </c>
      <c r="C27" s="8">
        <v>96.929870363212004</v>
      </c>
      <c r="D27" s="10">
        <v>3.1960019502681618</v>
      </c>
      <c r="E27" s="10">
        <f t="shared" si="0"/>
        <v>1.3039980497318382</v>
      </c>
      <c r="F27" s="5">
        <v>70257.106596714657</v>
      </c>
      <c r="G27" s="3">
        <v>16</v>
      </c>
      <c r="H27" s="3">
        <v>3</v>
      </c>
      <c r="I27" s="5">
        <v>70257.106596714657</v>
      </c>
      <c r="J27" s="9">
        <v>210771.31979014399</v>
      </c>
    </row>
    <row r="28" spans="1:10" x14ac:dyDescent="0.2">
      <c r="A28" s="6">
        <v>37165</v>
      </c>
      <c r="B28" s="8">
        <v>115.67043618739902</v>
      </c>
      <c r="C28" s="8">
        <v>105.62260421707749</v>
      </c>
      <c r="D28" s="10">
        <v>3.8556812062466341</v>
      </c>
      <c r="E28" s="10">
        <f t="shared" si="0"/>
        <v>0.64431879375336587</v>
      </c>
      <c r="F28" s="5">
        <v>39321.237654666184</v>
      </c>
      <c r="G28" s="3">
        <v>17</v>
      </c>
      <c r="H28" s="3">
        <v>90</v>
      </c>
      <c r="I28" s="5">
        <v>39321.237654666184</v>
      </c>
      <c r="J28" s="9">
        <v>3538911.3889199565</v>
      </c>
    </row>
    <row r="29" spans="1:10" x14ac:dyDescent="0.2">
      <c r="A29" s="6">
        <v>37196</v>
      </c>
      <c r="B29" s="8">
        <v>87.844522968197879</v>
      </c>
      <c r="C29" s="8">
        <v>101.37759580182454</v>
      </c>
      <c r="D29" s="10">
        <v>2.9281507656065959</v>
      </c>
      <c r="E29" s="10">
        <f t="shared" si="0"/>
        <v>1.5718492343934041</v>
      </c>
      <c r="F29" s="5">
        <v>72051.81572275795</v>
      </c>
      <c r="G29" s="3">
        <v>18</v>
      </c>
      <c r="H29" s="3">
        <v>21</v>
      </c>
      <c r="I29" s="5">
        <v>72051.81572275795</v>
      </c>
      <c r="J29" s="9">
        <v>1513088.130177917</v>
      </c>
    </row>
    <row r="30" spans="1:10" x14ac:dyDescent="0.2">
      <c r="A30" s="6">
        <v>37226</v>
      </c>
      <c r="B30" s="8">
        <v>223.68703108252947</v>
      </c>
      <c r="C30" s="8">
        <v>121.18584790494431</v>
      </c>
      <c r="D30" s="10">
        <v>7.4562343694176487</v>
      </c>
      <c r="E30" s="10">
        <f t="shared" si="0"/>
        <v>-2.9562343694176487</v>
      </c>
      <c r="F30" s="5">
        <v>-140480.39035414375</v>
      </c>
      <c r="G30" s="3">
        <v>19</v>
      </c>
      <c r="H30" s="3">
        <v>40</v>
      </c>
      <c r="I30" s="5">
        <v>-140480.39035414375</v>
      </c>
      <c r="J30" s="9">
        <v>-5619215.6141657494</v>
      </c>
    </row>
    <row r="31" spans="1:10" x14ac:dyDescent="0.2">
      <c r="A31" s="6">
        <v>37257</v>
      </c>
      <c r="B31" s="8">
        <v>15.030674846625768</v>
      </c>
      <c r="C31" s="8">
        <v>105.03413594748152</v>
      </c>
      <c r="D31" s="10">
        <v>0.50102249488752559</v>
      </c>
      <c r="E31" s="10">
        <f t="shared" si="0"/>
        <v>3.9989775051124745</v>
      </c>
      <c r="F31" s="5">
        <v>236705.22135451582</v>
      </c>
      <c r="G31" s="3">
        <v>20</v>
      </c>
      <c r="H31" s="3">
        <v>28</v>
      </c>
      <c r="I31" s="5">
        <v>236705.22135451582</v>
      </c>
      <c r="J31" s="9">
        <v>6627746.1979264431</v>
      </c>
    </row>
    <row r="32" spans="1:10" x14ac:dyDescent="0.2">
      <c r="A32" s="6">
        <v>37288</v>
      </c>
      <c r="B32" s="8">
        <v>5.7893007858893668</v>
      </c>
      <c r="C32" s="8">
        <v>90.650337396447739</v>
      </c>
      <c r="D32" s="10">
        <v>0.19297669286297889</v>
      </c>
      <c r="E32" s="10">
        <f t="shared" si="0"/>
        <v>4.3070233071370208</v>
      </c>
      <c r="F32" s="5">
        <v>239719.74935245106</v>
      </c>
      <c r="G32" s="3">
        <v>21</v>
      </c>
      <c r="H32" s="3">
        <v>28</v>
      </c>
      <c r="I32" s="5">
        <v>239719.74935245106</v>
      </c>
      <c r="J32" s="9">
        <v>6712152.9818686303</v>
      </c>
    </row>
    <row r="33" spans="1:10" x14ac:dyDescent="0.2">
      <c r="A33" s="6">
        <v>37316</v>
      </c>
      <c r="B33" s="8">
        <v>158.18181818181819</v>
      </c>
      <c r="C33" s="8">
        <v>101.03396400874328</v>
      </c>
      <c r="D33" s="10">
        <v>5.2727272727272725</v>
      </c>
      <c r="E33" s="10">
        <f t="shared" si="0"/>
        <v>-0.77272727272727249</v>
      </c>
      <c r="F33" s="5">
        <v>-42307.571276937975</v>
      </c>
      <c r="G33" s="3">
        <v>22</v>
      </c>
      <c r="H33" s="3">
        <v>81</v>
      </c>
      <c r="I33" s="5">
        <v>-42307.571276937975</v>
      </c>
      <c r="J33" s="9">
        <v>-3426913.2734319759</v>
      </c>
    </row>
    <row r="34" spans="1:10" x14ac:dyDescent="0.2">
      <c r="A34" s="6">
        <v>37347</v>
      </c>
      <c r="B34" s="8">
        <v>117.47404844290656</v>
      </c>
      <c r="C34" s="8">
        <v>101.33456605132785</v>
      </c>
      <c r="D34" s="10">
        <v>3.9158016147635522</v>
      </c>
      <c r="E34" s="10">
        <f t="shared" si="0"/>
        <v>0.58419838523644785</v>
      </c>
      <c r="F34" s="5">
        <v>30996.634394164492</v>
      </c>
      <c r="G34" s="3">
        <v>23</v>
      </c>
      <c r="H34" s="3">
        <v>91</v>
      </c>
      <c r="I34" s="5">
        <v>30996.634394164492</v>
      </c>
      <c r="J34" s="9">
        <v>2820693.7298689689</v>
      </c>
    </row>
    <row r="35" spans="1:10" x14ac:dyDescent="0.2">
      <c r="A35" s="6">
        <v>37377</v>
      </c>
      <c r="B35" s="8">
        <v>132.84952606635071</v>
      </c>
      <c r="C35" s="8">
        <v>108.83539990102001</v>
      </c>
      <c r="D35" s="10">
        <v>4.4283175355450233</v>
      </c>
      <c r="E35" s="10">
        <f t="shared" si="0"/>
        <v>7.1682464454976724E-2</v>
      </c>
      <c r="F35" s="5">
        <v>4094.7224956607542</v>
      </c>
      <c r="G35" s="3">
        <v>24</v>
      </c>
      <c r="H35" s="3">
        <v>29</v>
      </c>
      <c r="I35" s="5">
        <v>4094.7224956607542</v>
      </c>
      <c r="J35" s="9">
        <v>118746.95237416188</v>
      </c>
    </row>
    <row r="36" spans="1:10" x14ac:dyDescent="0.2">
      <c r="A36" s="6">
        <v>37408</v>
      </c>
      <c r="B36" s="8">
        <v>117.28212703101921</v>
      </c>
      <c r="C36" s="8">
        <v>91.101249225768299</v>
      </c>
      <c r="D36" s="10">
        <v>3.9094042343673072</v>
      </c>
      <c r="E36" s="10">
        <f t="shared" si="0"/>
        <v>0.59059576563269278</v>
      </c>
      <c r="F36" s="5">
        <v>30082.599192035872</v>
      </c>
      <c r="G36" s="3">
        <v>25</v>
      </c>
      <c r="H36" s="3">
        <v>55</v>
      </c>
      <c r="I36" s="5">
        <v>30082.599192035872</v>
      </c>
      <c r="J36" s="9">
        <v>1654542.9555619729</v>
      </c>
    </row>
    <row r="37" spans="1:10" x14ac:dyDescent="0.2">
      <c r="A37" s="6">
        <v>37438</v>
      </c>
      <c r="B37" s="8">
        <v>133.36951801997392</v>
      </c>
      <c r="C37" s="8">
        <v>110.82438975465965</v>
      </c>
      <c r="D37" s="10">
        <v>4.4456506006657976</v>
      </c>
      <c r="E37" s="10">
        <f t="shared" si="0"/>
        <v>5.4349399334202353E-2</v>
      </c>
      <c r="F37" s="5">
        <v>2920.2414891859175</v>
      </c>
      <c r="G37" s="3">
        <v>26</v>
      </c>
      <c r="H37" s="3">
        <v>69</v>
      </c>
      <c r="I37" s="5">
        <v>2920.2414891859175</v>
      </c>
      <c r="J37" s="9">
        <v>201496.66275382831</v>
      </c>
    </row>
    <row r="38" spans="1:10" x14ac:dyDescent="0.2">
      <c r="A38" s="6">
        <v>37469</v>
      </c>
      <c r="B38" s="8">
        <v>85.5105105105105</v>
      </c>
      <c r="C38" s="8">
        <v>124.11125804209651</v>
      </c>
      <c r="D38" s="10">
        <v>2.8503503503503498</v>
      </c>
      <c r="E38" s="10">
        <f t="shared" si="0"/>
        <v>1.6496496496496502</v>
      </c>
      <c r="F38" s="5">
        <v>76972.862541733484</v>
      </c>
      <c r="G38" s="3">
        <v>27</v>
      </c>
      <c r="H38" s="3">
        <v>64</v>
      </c>
      <c r="I38" s="5">
        <v>76972.862541733484</v>
      </c>
      <c r="J38" s="9">
        <v>4926263.202670943</v>
      </c>
    </row>
    <row r="39" spans="1:10" x14ac:dyDescent="0.2">
      <c r="A39" s="6">
        <v>37500</v>
      </c>
      <c r="B39" s="8">
        <v>116.40663091175037</v>
      </c>
      <c r="C39" s="8">
        <v>117.14872683041854</v>
      </c>
      <c r="D39" s="10">
        <v>3.8802210303916791</v>
      </c>
      <c r="E39" s="10">
        <f t="shared" si="0"/>
        <v>0.61977896960832091</v>
      </c>
      <c r="F39" s="5">
        <v>34322.548349780271</v>
      </c>
      <c r="G39" s="3">
        <v>28</v>
      </c>
      <c r="H39" s="3">
        <v>85</v>
      </c>
      <c r="I39" s="5">
        <v>34322.548349780271</v>
      </c>
      <c r="J39" s="9">
        <v>2917416.6097313231</v>
      </c>
    </row>
    <row r="40" spans="1:10" x14ac:dyDescent="0.2">
      <c r="A40" s="6">
        <v>37530</v>
      </c>
      <c r="B40" s="8">
        <v>122.43537964458804</v>
      </c>
      <c r="C40" s="8">
        <v>117.97561536403209</v>
      </c>
      <c r="D40" s="10">
        <v>4.0811793214862684</v>
      </c>
      <c r="E40" s="10">
        <f t="shared" si="0"/>
        <v>0.41882067851373161</v>
      </c>
      <c r="F40" s="5">
        <v>21644.698065209028</v>
      </c>
      <c r="G40" s="3">
        <v>29</v>
      </c>
      <c r="H40" s="3">
        <v>23</v>
      </c>
      <c r="I40" s="5">
        <v>21644.698065209028</v>
      </c>
      <c r="J40" s="9">
        <v>497828.05549980764</v>
      </c>
    </row>
    <row r="41" spans="1:10" x14ac:dyDescent="0.2">
      <c r="A41" s="6">
        <v>37561</v>
      </c>
      <c r="B41" s="8">
        <v>47.396937573616022</v>
      </c>
      <c r="C41" s="8">
        <v>103.73351728190967</v>
      </c>
      <c r="D41" s="10">
        <v>1.579897919120534</v>
      </c>
      <c r="E41" s="10">
        <f t="shared" si="0"/>
        <v>2.9201020808794658</v>
      </c>
      <c r="F41" s="5">
        <v>177378.21091010448</v>
      </c>
      <c r="G41" s="3">
        <v>30</v>
      </c>
      <c r="H41" s="3">
        <v>5</v>
      </c>
      <c r="I41" s="5">
        <v>177378.21091010448</v>
      </c>
      <c r="J41" s="9">
        <v>886891.05455052236</v>
      </c>
    </row>
    <row r="42" spans="1:10" x14ac:dyDescent="0.2">
      <c r="A42" s="6">
        <v>37591</v>
      </c>
      <c r="B42" s="8">
        <v>119.29260450160773</v>
      </c>
      <c r="C42" s="8">
        <v>104.06859686034109</v>
      </c>
      <c r="D42" s="10">
        <v>3.976420150053591</v>
      </c>
      <c r="E42" s="10">
        <f t="shared" si="0"/>
        <v>0.52357984994640905</v>
      </c>
      <c r="F42" s="5">
        <v>34624.961841076278</v>
      </c>
      <c r="G42" s="3">
        <v>31</v>
      </c>
      <c r="H42" s="3">
        <v>56</v>
      </c>
      <c r="I42" s="5">
        <v>34624.961841076278</v>
      </c>
      <c r="J42" s="9">
        <v>1938997.8631002717</v>
      </c>
    </row>
    <row r="43" spans="1:10" x14ac:dyDescent="0.2">
      <c r="A43" s="6">
        <v>37622</v>
      </c>
      <c r="B43" s="8">
        <v>0.61349693251533743</v>
      </c>
      <c r="C43" s="8">
        <v>81.942593345764664</v>
      </c>
      <c r="D43" s="10">
        <v>2.0449897750511249E-2</v>
      </c>
      <c r="E43" s="10">
        <f t="shared" si="0"/>
        <v>4.4795501022494886</v>
      </c>
      <c r="F43" s="5">
        <v>200048.6411192471</v>
      </c>
      <c r="G43" s="3">
        <v>32</v>
      </c>
      <c r="H43" s="3">
        <v>30</v>
      </c>
      <c r="I43" s="5">
        <v>200048.6411192471</v>
      </c>
      <c r="J43" s="9">
        <v>6001459.2335774126</v>
      </c>
    </row>
    <row r="44" spans="1:10" x14ac:dyDescent="0.2">
      <c r="A44" s="6">
        <v>37653</v>
      </c>
      <c r="B44" s="8">
        <v>15.755692012230556</v>
      </c>
      <c r="C44" s="8">
        <v>70.316790262718015</v>
      </c>
      <c r="D44" s="10">
        <v>0.52518973374101852</v>
      </c>
      <c r="E44" s="10">
        <f t="shared" si="0"/>
        <v>3.9748102662589817</v>
      </c>
      <c r="F44" s="5">
        <v>224600.43077292514</v>
      </c>
      <c r="G44" s="3">
        <v>33</v>
      </c>
      <c r="H44" s="3">
        <v>98</v>
      </c>
      <c r="I44" s="5">
        <v>224600.43077292514</v>
      </c>
      <c r="J44" s="9">
        <v>22010842.215746664</v>
      </c>
    </row>
    <row r="45" spans="1:10" x14ac:dyDescent="0.2">
      <c r="A45" s="6">
        <v>37681</v>
      </c>
      <c r="B45" s="8">
        <v>63.419913419913421</v>
      </c>
      <c r="C45" s="8">
        <v>61.48567068074518</v>
      </c>
      <c r="D45" s="10">
        <v>2.1139971139971139</v>
      </c>
      <c r="E45" s="10">
        <f t="shared" si="0"/>
        <v>2.3860028860028861</v>
      </c>
      <c r="F45" s="5">
        <v>142561.17228221145</v>
      </c>
      <c r="G45" s="3">
        <v>34</v>
      </c>
      <c r="H45" s="3">
        <v>76</v>
      </c>
      <c r="I45" s="5">
        <v>142561.17228221145</v>
      </c>
      <c r="J45" s="9">
        <v>10834649.093448071</v>
      </c>
    </row>
    <row r="46" spans="1:10" x14ac:dyDescent="0.2">
      <c r="A46" s="6">
        <v>37712</v>
      </c>
      <c r="B46" s="8">
        <v>119.49250288350633</v>
      </c>
      <c r="C46" s="8">
        <v>60.995191220564898</v>
      </c>
      <c r="D46" s="10">
        <v>3.9830834294502111</v>
      </c>
      <c r="E46" s="10">
        <f t="shared" si="0"/>
        <v>0.5169165705497889</v>
      </c>
      <c r="F46" s="5">
        <v>27200.680058367136</v>
      </c>
      <c r="G46" s="3">
        <v>35</v>
      </c>
      <c r="H46" s="3">
        <v>70</v>
      </c>
      <c r="I46" s="5">
        <v>27200.680058367136</v>
      </c>
      <c r="J46" s="9">
        <v>1904047.6040856994</v>
      </c>
    </row>
    <row r="47" spans="1:10" x14ac:dyDescent="0.2">
      <c r="A47" s="6">
        <v>37742</v>
      </c>
      <c r="B47" s="8">
        <v>59.360189573459714</v>
      </c>
      <c r="C47" s="8">
        <v>62.989066553872185</v>
      </c>
      <c r="D47" s="10">
        <v>1.9786729857819905</v>
      </c>
      <c r="E47" s="10">
        <f t="shared" si="0"/>
        <v>2.5213270142180093</v>
      </c>
      <c r="F47" s="5">
        <v>158011.82195332291</v>
      </c>
      <c r="G47" s="3">
        <v>36</v>
      </c>
      <c r="H47" s="3">
        <v>52</v>
      </c>
      <c r="I47" s="5">
        <v>158011.82195332291</v>
      </c>
      <c r="J47" s="9">
        <v>8216614.7415727917</v>
      </c>
    </row>
    <row r="48" spans="1:10" x14ac:dyDescent="0.2">
      <c r="A48" s="6">
        <v>37773</v>
      </c>
      <c r="B48" s="8">
        <v>128.13884785819792</v>
      </c>
      <c r="C48" s="8">
        <v>64.463440446637208</v>
      </c>
      <c r="D48" s="10">
        <v>4.2712949286065971</v>
      </c>
      <c r="E48" s="10">
        <f t="shared" si="0"/>
        <v>0.2287050713934029</v>
      </c>
      <c r="F48" s="5">
        <v>13329.948657296411</v>
      </c>
      <c r="G48" s="3">
        <v>37</v>
      </c>
      <c r="H48" s="3">
        <v>93</v>
      </c>
      <c r="I48" s="5">
        <v>13329.948657296411</v>
      </c>
      <c r="J48" s="9">
        <v>1239685.2251285661</v>
      </c>
    </row>
    <row r="49" spans="1:10" x14ac:dyDescent="0.2">
      <c r="A49" s="6">
        <v>37803</v>
      </c>
      <c r="B49" s="8">
        <v>66.695614415979151</v>
      </c>
      <c r="C49" s="8">
        <v>75.477126693881175</v>
      </c>
      <c r="D49" s="10">
        <v>2.223187147199305</v>
      </c>
      <c r="E49" s="10">
        <f t="shared" si="0"/>
        <v>2.276812852800695</v>
      </c>
      <c r="F49" s="5">
        <v>124006.68256012633</v>
      </c>
      <c r="G49" s="3">
        <v>38</v>
      </c>
      <c r="H49" s="3">
        <v>66</v>
      </c>
      <c r="I49" s="5">
        <v>124006.68256012633</v>
      </c>
      <c r="J49" s="9">
        <v>8184441.0489683375</v>
      </c>
    </row>
    <row r="50" spans="1:10" x14ac:dyDescent="0.2">
      <c r="A50" s="6">
        <v>37834</v>
      </c>
      <c r="B50" s="8">
        <v>104.42942942942942</v>
      </c>
      <c r="C50" s="8">
        <v>90.256082930080993</v>
      </c>
      <c r="D50" s="10">
        <v>3.4809809809809806</v>
      </c>
      <c r="E50" s="10">
        <f t="shared" si="0"/>
        <v>1.0190190190190194</v>
      </c>
      <c r="F50" s="5">
        <v>60158.711775522206</v>
      </c>
      <c r="G50" s="3">
        <v>39</v>
      </c>
      <c r="H50" s="3">
        <v>26</v>
      </c>
      <c r="I50" s="5">
        <v>60158.711775522206</v>
      </c>
      <c r="J50" s="9">
        <v>1564126.5061635773</v>
      </c>
    </row>
    <row r="51" spans="1:10" x14ac:dyDescent="0.2">
      <c r="A51" s="6">
        <v>37865</v>
      </c>
      <c r="B51" s="8">
        <v>154.26621160409556</v>
      </c>
      <c r="C51" s="8">
        <v>105.39713262744469</v>
      </c>
      <c r="D51" s="10">
        <v>5.1422070534698516</v>
      </c>
      <c r="E51" s="10">
        <f t="shared" si="0"/>
        <v>-0.64220705346985163</v>
      </c>
      <c r="F51" s="5">
        <v>-33759.886564402215</v>
      </c>
      <c r="G51" s="3">
        <v>40</v>
      </c>
      <c r="H51" s="3">
        <v>46</v>
      </c>
      <c r="I51" s="5">
        <v>-33759.886564402215</v>
      </c>
      <c r="J51" s="9">
        <v>-1552954.7819625018</v>
      </c>
    </row>
    <row r="52" spans="1:10" x14ac:dyDescent="0.2">
      <c r="A52" s="6">
        <v>37895</v>
      </c>
      <c r="B52" s="8">
        <v>80.613893376413571</v>
      </c>
      <c r="C52" s="8">
        <v>98.91736437626254</v>
      </c>
      <c r="D52" s="10">
        <v>2.6871297792137856</v>
      </c>
      <c r="E52" s="10">
        <f t="shared" si="0"/>
        <v>1.8128702207862144</v>
      </c>
      <c r="F52" s="5">
        <v>104101.42457198416</v>
      </c>
      <c r="G52" s="3">
        <v>41</v>
      </c>
      <c r="H52" s="3">
        <v>77</v>
      </c>
      <c r="I52" s="5">
        <v>104101.42457198416</v>
      </c>
      <c r="J52" s="9">
        <v>8015809.6920427801</v>
      </c>
    </row>
    <row r="53" spans="1:10" x14ac:dyDescent="0.2">
      <c r="A53" s="6">
        <v>37926</v>
      </c>
      <c r="B53" s="8">
        <v>128.99882214369848</v>
      </c>
      <c r="C53" s="8">
        <v>110.52380313796901</v>
      </c>
      <c r="D53" s="10">
        <v>4.2999607381232829</v>
      </c>
      <c r="E53" s="10">
        <f t="shared" si="0"/>
        <v>0.20003926187671706</v>
      </c>
      <c r="F53" s="5">
        <v>9873.1903984909441</v>
      </c>
      <c r="G53" s="3">
        <v>42</v>
      </c>
      <c r="H53" s="3">
        <v>6</v>
      </c>
      <c r="I53" s="5">
        <v>9873.1903984909441</v>
      </c>
      <c r="J53" s="9">
        <v>59239.142390945664</v>
      </c>
    </row>
    <row r="54" spans="1:10" x14ac:dyDescent="0.2">
      <c r="A54" s="6">
        <v>37956</v>
      </c>
      <c r="B54" s="8">
        <v>114.89817792068597</v>
      </c>
      <c r="C54" s="8">
        <v>108.31702481505035</v>
      </c>
      <c r="D54" s="10">
        <v>3.8299392640228658</v>
      </c>
      <c r="E54" s="10">
        <f t="shared" si="0"/>
        <v>0.67006073597713423</v>
      </c>
      <c r="F54" s="5">
        <v>30977.283427669961</v>
      </c>
      <c r="G54" s="3">
        <v>43</v>
      </c>
      <c r="H54" s="3">
        <v>89</v>
      </c>
      <c r="I54" s="5">
        <v>30977.283427669961</v>
      </c>
      <c r="J54" s="9">
        <v>2756978.2250626264</v>
      </c>
    </row>
    <row r="55" spans="1:10" x14ac:dyDescent="0.2">
      <c r="A55" s="6">
        <v>37987</v>
      </c>
      <c r="B55" s="8">
        <v>71.472392638036808</v>
      </c>
      <c r="C55" s="8">
        <v>109.11315451872663</v>
      </c>
      <c r="D55" s="10">
        <v>2.3824130879345602</v>
      </c>
      <c r="E55" s="10">
        <f t="shared" si="0"/>
        <v>2.1175869120654398</v>
      </c>
      <c r="F55" s="5">
        <v>133622.42903758655</v>
      </c>
      <c r="G55" s="3">
        <v>44</v>
      </c>
      <c r="H55" s="3">
        <v>67</v>
      </c>
      <c r="I55" s="5">
        <v>133622.42903758655</v>
      </c>
      <c r="J55" s="9">
        <v>8952702.7455182988</v>
      </c>
    </row>
    <row r="56" spans="1:10" x14ac:dyDescent="0.2">
      <c r="A56" s="6">
        <v>38018</v>
      </c>
      <c r="B56" s="8">
        <v>237.65446137517998</v>
      </c>
      <c r="C56" s="8">
        <v>131.31732650968505</v>
      </c>
      <c r="D56" s="10">
        <v>7.9218153791726662</v>
      </c>
      <c r="E56" s="10">
        <f t="shared" si="0"/>
        <v>-3.4218153791726662</v>
      </c>
      <c r="F56" s="5">
        <v>-161760.17385416801</v>
      </c>
      <c r="G56" s="3">
        <v>45</v>
      </c>
      <c r="H56" s="3">
        <v>78</v>
      </c>
      <c r="I56" s="5">
        <v>-161760.17385416801</v>
      </c>
      <c r="J56" s="9">
        <v>-12617293.560625104</v>
      </c>
    </row>
    <row r="57" spans="1:10" x14ac:dyDescent="0.2">
      <c r="A57" s="6">
        <v>38047</v>
      </c>
      <c r="B57" s="8">
        <v>69.740259740259745</v>
      </c>
      <c r="C57" s="8">
        <v>117.22966786571241</v>
      </c>
      <c r="D57" s="10">
        <v>2.3246753246753249</v>
      </c>
      <c r="E57" s="10">
        <f t="shared" si="0"/>
        <v>2.1753246753246751</v>
      </c>
      <c r="F57" s="5">
        <v>123495.78153431497</v>
      </c>
      <c r="G57" s="3">
        <v>46</v>
      </c>
      <c r="H57" s="3">
        <v>42</v>
      </c>
      <c r="I57" s="5">
        <v>123495.78153431497</v>
      </c>
      <c r="J57" s="9">
        <v>5186822.824441229</v>
      </c>
    </row>
    <row r="58" spans="1:10" x14ac:dyDescent="0.2">
      <c r="A58" s="6">
        <v>38078</v>
      </c>
      <c r="B58" s="8">
        <v>81.660899653979229</v>
      </c>
      <c r="C58" s="8">
        <v>117.40416891197334</v>
      </c>
      <c r="D58" s="10">
        <v>2.7220299884659744</v>
      </c>
      <c r="E58" s="10">
        <f t="shared" si="0"/>
        <v>1.7779700115340256</v>
      </c>
      <c r="F58" s="5">
        <v>91402.403387956001</v>
      </c>
      <c r="G58" s="3">
        <v>47</v>
      </c>
      <c r="H58" s="3">
        <v>13</v>
      </c>
      <c r="I58" s="5">
        <v>91402.403387956001</v>
      </c>
      <c r="J58" s="9">
        <v>1188231.244043428</v>
      </c>
    </row>
    <row r="59" spans="1:10" x14ac:dyDescent="0.2">
      <c r="A59" s="6">
        <v>38108</v>
      </c>
      <c r="B59" s="8">
        <v>109.09360189573459</v>
      </c>
      <c r="C59" s="8">
        <v>114.08663220397936</v>
      </c>
      <c r="D59" s="10">
        <v>3.6364533965244865</v>
      </c>
      <c r="E59" s="10">
        <f t="shared" si="0"/>
        <v>0.86354660347551349</v>
      </c>
      <c r="F59" s="5">
        <v>51689.82090098437</v>
      </c>
      <c r="G59" s="3">
        <v>48</v>
      </c>
      <c r="H59" s="3">
        <v>1</v>
      </c>
      <c r="I59" s="5">
        <v>51689.82090098437</v>
      </c>
      <c r="J59" s="9">
        <v>51689.82090098437</v>
      </c>
    </row>
    <row r="60" spans="1:10" x14ac:dyDescent="0.2">
      <c r="A60" s="6">
        <v>38139</v>
      </c>
      <c r="B60" s="8">
        <v>121.08567208271786</v>
      </c>
      <c r="C60" s="8">
        <v>115.11788123098471</v>
      </c>
      <c r="D60" s="10">
        <v>4.0361890694239291</v>
      </c>
      <c r="E60" s="10">
        <f t="shared" si="0"/>
        <v>0.46381093057607092</v>
      </c>
      <c r="F60" s="5">
        <v>26663.925778439007</v>
      </c>
      <c r="G60" s="3">
        <v>49</v>
      </c>
      <c r="H60" s="3">
        <v>46</v>
      </c>
      <c r="I60" s="5">
        <v>26663.925778439007</v>
      </c>
      <c r="J60" s="9">
        <v>1226540.5858081942</v>
      </c>
    </row>
    <row r="61" spans="1:10" x14ac:dyDescent="0.2">
      <c r="A61" s="6">
        <v>38169</v>
      </c>
      <c r="B61" s="8">
        <v>124.77203647416414</v>
      </c>
      <c r="C61" s="8">
        <v>124.00115520367258</v>
      </c>
      <c r="D61" s="10">
        <v>4.1590678824721383</v>
      </c>
      <c r="E61" s="10">
        <f t="shared" si="0"/>
        <v>0.34093211752786168</v>
      </c>
      <c r="F61" s="5">
        <v>15952.781772351789</v>
      </c>
      <c r="G61" s="3">
        <v>50</v>
      </c>
      <c r="H61" s="3">
        <v>4</v>
      </c>
      <c r="I61" s="5">
        <v>15952.781772351789</v>
      </c>
      <c r="J61" s="9">
        <v>63811.127089407157</v>
      </c>
    </row>
    <row r="62" spans="1:10" x14ac:dyDescent="0.2">
      <c r="A62" s="6">
        <v>38200</v>
      </c>
      <c r="B62" s="8">
        <v>93.768768768768766</v>
      </c>
      <c r="C62" s="8">
        <v>100.02020643593738</v>
      </c>
      <c r="D62" s="10">
        <v>3.1256256256256254</v>
      </c>
      <c r="E62" s="10">
        <f t="shared" si="0"/>
        <v>1.3743743743743746</v>
      </c>
      <c r="F62" s="5">
        <v>75003.448566560095</v>
      </c>
      <c r="G62" s="3">
        <v>51</v>
      </c>
      <c r="H62" s="3">
        <v>51</v>
      </c>
      <c r="I62" s="5">
        <v>75003.448566560095</v>
      </c>
      <c r="J62" s="9">
        <v>3825175.8768945648</v>
      </c>
    </row>
    <row r="63" spans="1:10" x14ac:dyDescent="0.2">
      <c r="A63" s="6">
        <v>38231</v>
      </c>
      <c r="B63" s="8">
        <v>104.36372501218918</v>
      </c>
      <c r="C63" s="8">
        <v>105.79078398125897</v>
      </c>
      <c r="D63" s="10">
        <v>3.4787908337396392</v>
      </c>
      <c r="E63" s="10">
        <f t="shared" si="0"/>
        <v>1.0212091662603608</v>
      </c>
      <c r="F63" s="5">
        <v>56191.767193006213</v>
      </c>
      <c r="G63" s="3">
        <v>52</v>
      </c>
      <c r="H63" s="3">
        <v>90</v>
      </c>
      <c r="I63" s="5">
        <v>56191.767193006213</v>
      </c>
      <c r="J63" s="9">
        <v>5057259.0473705595</v>
      </c>
    </row>
    <row r="64" spans="1:10" x14ac:dyDescent="0.2">
      <c r="A64" s="6">
        <v>38261</v>
      </c>
      <c r="B64" s="8">
        <v>77.46365105008077</v>
      </c>
      <c r="C64" s="8">
        <v>105.09124254727588</v>
      </c>
      <c r="D64" s="10">
        <v>2.5821217016693589</v>
      </c>
      <c r="E64" s="10">
        <f t="shared" si="0"/>
        <v>1.9178782983306411</v>
      </c>
      <c r="F64" s="5">
        <v>102339.52837776567</v>
      </c>
      <c r="G64" s="3">
        <v>53</v>
      </c>
      <c r="H64" s="3">
        <v>29</v>
      </c>
      <c r="I64" s="5">
        <v>102339.52837776567</v>
      </c>
      <c r="J64" s="9">
        <v>2967846.3229552046</v>
      </c>
    </row>
    <row r="65" spans="1:10" x14ac:dyDescent="0.2">
      <c r="A65" s="6">
        <v>38292</v>
      </c>
      <c r="B65" s="8">
        <v>92.108362779740872</v>
      </c>
      <c r="C65" s="8">
        <v>102.26036936127694</v>
      </c>
      <c r="D65" s="10">
        <v>3.0702787593246956</v>
      </c>
      <c r="E65" s="10">
        <f t="shared" si="0"/>
        <v>1.4297212406753044</v>
      </c>
      <c r="F65" s="5">
        <v>75683.613384220545</v>
      </c>
      <c r="G65" s="3">
        <v>54</v>
      </c>
      <c r="H65" s="3">
        <v>49</v>
      </c>
      <c r="I65" s="5">
        <v>75683.613384220545</v>
      </c>
      <c r="J65" s="9">
        <v>3708497.0558268069</v>
      </c>
    </row>
    <row r="66" spans="1:10" x14ac:dyDescent="0.2">
      <c r="A66" s="6">
        <v>38322</v>
      </c>
      <c r="B66" s="8">
        <v>180.33226152197213</v>
      </c>
      <c r="C66" s="8">
        <v>112.13480093448597</v>
      </c>
      <c r="D66" s="10">
        <v>6.0110753840657374</v>
      </c>
      <c r="E66" s="10">
        <f t="shared" si="0"/>
        <v>-1.5110753840657374</v>
      </c>
      <c r="F66" s="5">
        <v>-81079.072717921692</v>
      </c>
      <c r="G66" s="3">
        <v>55</v>
      </c>
      <c r="H66" s="3">
        <v>59</v>
      </c>
      <c r="I66" s="5">
        <v>-81079.072717921692</v>
      </c>
      <c r="J66" s="9">
        <v>-4783665.2903573802</v>
      </c>
    </row>
    <row r="67" spans="1:10" x14ac:dyDescent="0.2">
      <c r="A67" s="6">
        <v>38353</v>
      </c>
      <c r="B67" s="8">
        <v>147.08588957055215</v>
      </c>
      <c r="C67" s="8">
        <v>115.85377645055064</v>
      </c>
      <c r="D67" s="10">
        <v>4.9028629856850721</v>
      </c>
      <c r="E67" s="10">
        <f t="shared" si="0"/>
        <v>-0.40286298568507206</v>
      </c>
      <c r="F67" s="5">
        <v>-21662.416953177682</v>
      </c>
      <c r="G67" s="3">
        <v>56</v>
      </c>
      <c r="H67" s="3">
        <v>27</v>
      </c>
      <c r="I67" s="5">
        <v>-21662.416953177682</v>
      </c>
      <c r="J67" s="9">
        <v>-584885.25773579744</v>
      </c>
    </row>
    <row r="68" spans="1:10" x14ac:dyDescent="0.2">
      <c r="A68" s="6">
        <v>38384</v>
      </c>
      <c r="B68" s="8">
        <v>204.38430242842333</v>
      </c>
      <c r="C68" s="8">
        <v>134.28969872715973</v>
      </c>
      <c r="D68" s="10">
        <v>6.8128100809474441</v>
      </c>
      <c r="E68" s="10">
        <f t="shared" si="0"/>
        <v>-2.3128100809474441</v>
      </c>
      <c r="F68" s="5">
        <v>-136192.17166078874</v>
      </c>
      <c r="G68" s="3">
        <v>57</v>
      </c>
      <c r="H68" s="3">
        <v>24</v>
      </c>
      <c r="I68" s="5">
        <v>-136192.17166078874</v>
      </c>
      <c r="J68" s="9">
        <v>-3268612.1198589299</v>
      </c>
    </row>
    <row r="69" spans="1:10" x14ac:dyDescent="0.2">
      <c r="A69" s="6">
        <v>38412</v>
      </c>
      <c r="B69" s="8">
        <v>106.83982683982684</v>
      </c>
      <c r="C69" s="8">
        <v>134.70238236509934</v>
      </c>
      <c r="D69" s="10">
        <v>3.5613275613275612</v>
      </c>
      <c r="E69" s="10">
        <f t="shared" si="0"/>
        <v>0.93867243867243877</v>
      </c>
      <c r="F69" s="5">
        <v>61660.604323590589</v>
      </c>
      <c r="G69" s="3">
        <v>58</v>
      </c>
      <c r="H69" s="3">
        <v>58</v>
      </c>
      <c r="I69" s="5">
        <v>61660.604323590589</v>
      </c>
      <c r="J69" s="9">
        <v>3576315.0507682543</v>
      </c>
    </row>
    <row r="70" spans="1:10" x14ac:dyDescent="0.2">
      <c r="A70" s="6">
        <v>38443</v>
      </c>
      <c r="B70" s="8">
        <v>114.20607458669741</v>
      </c>
      <c r="C70" s="8">
        <v>140.82611962120211</v>
      </c>
      <c r="D70" s="10">
        <v>3.8068691528899139</v>
      </c>
      <c r="E70" s="10">
        <f t="shared" si="0"/>
        <v>0.6931308471100861</v>
      </c>
      <c r="F70" s="5">
        <v>43674.240630259425</v>
      </c>
      <c r="G70" s="3">
        <v>59</v>
      </c>
      <c r="H70" s="3">
        <v>3</v>
      </c>
      <c r="I70" s="5">
        <v>43674.240630259425</v>
      </c>
      <c r="J70" s="9">
        <v>131022.72189077828</v>
      </c>
    </row>
    <row r="71" spans="1:10" x14ac:dyDescent="0.2">
      <c r="A71" s="6">
        <v>38473</v>
      </c>
      <c r="B71" s="8">
        <v>115.56575829383885</v>
      </c>
      <c r="C71" s="8">
        <v>144.73568554021847</v>
      </c>
      <c r="D71" s="10">
        <v>3.8521919431279619</v>
      </c>
      <c r="E71" s="10">
        <f t="shared" si="0"/>
        <v>0.64780805687203813</v>
      </c>
      <c r="F71" s="5">
        <v>34038.332172265633</v>
      </c>
      <c r="G71" s="3">
        <v>60</v>
      </c>
      <c r="H71" s="3">
        <v>5</v>
      </c>
      <c r="I71" s="5">
        <v>34038.332172265633</v>
      </c>
      <c r="J71" s="9">
        <v>170191.66086132816</v>
      </c>
    </row>
    <row r="72" spans="1:10" x14ac:dyDescent="0.2">
      <c r="A72" s="6">
        <v>38504</v>
      </c>
      <c r="B72" s="8">
        <v>108.71491875923189</v>
      </c>
      <c r="C72" s="8">
        <v>132.79946174642842</v>
      </c>
      <c r="D72" s="10">
        <v>3.6238306253077299</v>
      </c>
      <c r="E72" s="10">
        <f t="shared" si="0"/>
        <v>0.87616937469227008</v>
      </c>
      <c r="F72" s="5">
        <v>45290.362473288362</v>
      </c>
      <c r="G72" s="3">
        <v>61</v>
      </c>
      <c r="H72" s="3">
        <v>68</v>
      </c>
      <c r="I72" s="5">
        <v>45290.362473288362</v>
      </c>
      <c r="J72" s="9">
        <v>3079744.6481836084</v>
      </c>
    </row>
    <row r="73" spans="1:10" x14ac:dyDescent="0.2">
      <c r="A73" s="6">
        <v>38534</v>
      </c>
      <c r="B73" s="8">
        <v>121.90620929222753</v>
      </c>
      <c r="C73" s="8">
        <v>128.60284836670766</v>
      </c>
      <c r="D73" s="10">
        <v>4.063540309740918</v>
      </c>
      <c r="E73" s="10">
        <f t="shared" si="0"/>
        <v>0.43645969025908204</v>
      </c>
      <c r="F73" s="5">
        <v>22699.549298536302</v>
      </c>
      <c r="G73" s="3">
        <v>62</v>
      </c>
      <c r="H73" s="3">
        <v>43</v>
      </c>
      <c r="I73" s="5">
        <v>22699.549298536302</v>
      </c>
      <c r="J73" s="9">
        <v>976080.61983706092</v>
      </c>
    </row>
    <row r="74" spans="1:10" x14ac:dyDescent="0.2">
      <c r="A74" s="6">
        <v>38565</v>
      </c>
      <c r="B74" s="8">
        <v>98.723723723723722</v>
      </c>
      <c r="C74" s="8">
        <v>110.99275191592439</v>
      </c>
      <c r="D74" s="10">
        <v>3.290790790790791</v>
      </c>
      <c r="E74" s="10">
        <f t="shared" si="0"/>
        <v>1.209209209209209</v>
      </c>
      <c r="F74" s="5">
        <v>66537.930557167027</v>
      </c>
      <c r="G74" s="3">
        <v>63</v>
      </c>
      <c r="H74" s="3">
        <v>92</v>
      </c>
      <c r="I74" s="5">
        <v>66537.930557167027</v>
      </c>
      <c r="J74" s="9">
        <v>6121489.6112593664</v>
      </c>
    </row>
    <row r="75" spans="1:10" x14ac:dyDescent="0.2">
      <c r="A75" s="6">
        <v>38596</v>
      </c>
      <c r="B75" s="8">
        <v>85.494880546075095</v>
      </c>
      <c r="C75" s="8">
        <v>107.43526086696575</v>
      </c>
      <c r="D75" s="10">
        <v>2.8498293515358366</v>
      </c>
      <c r="E75" s="10">
        <f t="shared" si="0"/>
        <v>1.6501706484641634</v>
      </c>
      <c r="F75" s="5">
        <v>95693.71944839308</v>
      </c>
      <c r="G75" s="3">
        <v>64</v>
      </c>
      <c r="H75" s="3">
        <v>12</v>
      </c>
      <c r="I75" s="5">
        <v>95693.71944839308</v>
      </c>
      <c r="J75" s="9">
        <v>1148324.6333807169</v>
      </c>
    </row>
    <row r="76" spans="1:10" x14ac:dyDescent="0.2">
      <c r="A76" s="6">
        <v>38626</v>
      </c>
      <c r="B76" s="8">
        <v>107.28998384491113</v>
      </c>
      <c r="C76" s="8">
        <v>106.28257907666803</v>
      </c>
      <c r="D76" s="10">
        <v>3.5763327948303711</v>
      </c>
      <c r="E76" s="10">
        <f t="shared" si="0"/>
        <v>0.92366720516962886</v>
      </c>
      <c r="F76" s="5">
        <v>51420.556714357481</v>
      </c>
      <c r="G76" s="3">
        <v>65</v>
      </c>
      <c r="H76" s="3">
        <v>78</v>
      </c>
      <c r="I76" s="5">
        <v>51420.556714357481</v>
      </c>
      <c r="J76" s="9">
        <v>4010803.4237198834</v>
      </c>
    </row>
    <row r="77" spans="1:10" x14ac:dyDescent="0.2">
      <c r="A77" s="6">
        <v>38657</v>
      </c>
      <c r="B77" s="8">
        <v>143.67491166077738</v>
      </c>
      <c r="C77" s="8">
        <v>110.96743797115779</v>
      </c>
      <c r="D77" s="10">
        <v>4.7891637220259131</v>
      </c>
      <c r="E77" s="10">
        <f t="shared" ref="E77:E140" si="1">+$E$5-D77</f>
        <v>-0.28916372202591312</v>
      </c>
      <c r="F77" s="5">
        <v>-17726.266129515305</v>
      </c>
      <c r="G77" s="3">
        <v>66</v>
      </c>
      <c r="H77" s="3">
        <v>86</v>
      </c>
      <c r="I77" s="5">
        <v>-17726.266129515305</v>
      </c>
      <c r="J77" s="9">
        <v>-1524458.8871383162</v>
      </c>
    </row>
    <row r="78" spans="1:10" x14ac:dyDescent="0.2">
      <c r="A78" s="6">
        <v>38687</v>
      </c>
      <c r="B78" s="8">
        <v>74.490889603429792</v>
      </c>
      <c r="C78" s="8">
        <v>105.26343311185745</v>
      </c>
      <c r="D78" s="10">
        <v>2.4830296534476597</v>
      </c>
      <c r="E78" s="10">
        <f t="shared" si="1"/>
        <v>2.0169703465523403</v>
      </c>
      <c r="F78" s="5">
        <v>105841.90614617671</v>
      </c>
      <c r="G78" s="3">
        <v>67</v>
      </c>
      <c r="H78" s="3">
        <v>16</v>
      </c>
      <c r="I78" s="5">
        <v>105841.90614617671</v>
      </c>
      <c r="J78" s="9">
        <v>1693470.4983388274</v>
      </c>
    </row>
    <row r="79" spans="1:10" x14ac:dyDescent="0.2">
      <c r="A79" s="6">
        <v>38718</v>
      </c>
      <c r="B79" s="8">
        <v>217.02453987730061</v>
      </c>
      <c r="C79" s="8">
        <v>121.11648820936962</v>
      </c>
      <c r="D79" s="10">
        <v>7.2341513292433541</v>
      </c>
      <c r="E79" s="10">
        <f t="shared" si="1"/>
        <v>-2.7341513292433541</v>
      </c>
      <c r="F79" s="5">
        <v>-179354.7207445167</v>
      </c>
      <c r="G79" s="3">
        <v>68</v>
      </c>
      <c r="H79" s="3">
        <v>26</v>
      </c>
      <c r="I79" s="5">
        <v>-179354.7207445167</v>
      </c>
      <c r="J79" s="9">
        <v>-4663222.7393574342</v>
      </c>
    </row>
    <row r="80" spans="1:10" x14ac:dyDescent="0.2">
      <c r="A80" s="6">
        <v>38749</v>
      </c>
      <c r="B80" s="8">
        <v>25.209107219568889</v>
      </c>
      <c r="C80" s="8">
        <v>108.8640521253438</v>
      </c>
      <c r="D80" s="10">
        <v>0.8403035739856296</v>
      </c>
      <c r="E80" s="10">
        <f t="shared" si="1"/>
        <v>3.6596964260143703</v>
      </c>
      <c r="F80" s="5">
        <v>228289.15188678904</v>
      </c>
      <c r="G80" s="3">
        <v>69</v>
      </c>
      <c r="H80" s="3">
        <v>12</v>
      </c>
      <c r="I80" s="5">
        <v>228289.15188678904</v>
      </c>
      <c r="J80" s="9">
        <v>2739469.8226414686</v>
      </c>
    </row>
    <row r="81" spans="1:10" x14ac:dyDescent="0.2">
      <c r="A81" s="6">
        <v>38777</v>
      </c>
      <c r="B81" s="8">
        <v>171.38528138528139</v>
      </c>
      <c r="C81" s="8">
        <v>123.17911893187819</v>
      </c>
      <c r="D81" s="10">
        <v>5.7128427128427131</v>
      </c>
      <c r="E81" s="10">
        <f t="shared" si="1"/>
        <v>-1.2128427128427131</v>
      </c>
      <c r="F81" s="5">
        <v>-56725.524443406757</v>
      </c>
      <c r="G81" s="3">
        <v>70</v>
      </c>
      <c r="H81" s="3">
        <v>21</v>
      </c>
      <c r="I81" s="5">
        <v>-56725.524443406757</v>
      </c>
      <c r="J81" s="9">
        <v>-1191236.0133115419</v>
      </c>
    </row>
    <row r="82" spans="1:10" x14ac:dyDescent="0.2">
      <c r="A82" s="6">
        <v>38808</v>
      </c>
      <c r="B82" s="8">
        <v>93.540945790080727</v>
      </c>
      <c r="C82" s="8">
        <v>120.88761258940646</v>
      </c>
      <c r="D82" s="10">
        <v>3.1180315263360243</v>
      </c>
      <c r="E82" s="10">
        <f t="shared" si="1"/>
        <v>1.3819684736639757</v>
      </c>
      <c r="F82" s="5">
        <v>89091.869652567708</v>
      </c>
      <c r="G82" s="3">
        <v>71</v>
      </c>
      <c r="H82" s="3">
        <v>44</v>
      </c>
      <c r="I82" s="5">
        <v>89091.869652567708</v>
      </c>
      <c r="J82" s="9">
        <v>3920042.2647129791</v>
      </c>
    </row>
    <row r="83" spans="1:10" x14ac:dyDescent="0.2">
      <c r="A83" s="6">
        <v>38838</v>
      </c>
      <c r="B83" s="8">
        <v>111.72985781990521</v>
      </c>
      <c r="C83" s="8">
        <v>115.56343694926109</v>
      </c>
      <c r="D83" s="10">
        <v>3.72432859399684</v>
      </c>
      <c r="E83" s="10">
        <f t="shared" si="1"/>
        <v>0.77567140600315998</v>
      </c>
      <c r="F83" s="5">
        <v>47379.020061043557</v>
      </c>
      <c r="G83" s="3">
        <v>72</v>
      </c>
      <c r="H83" s="3">
        <v>34</v>
      </c>
      <c r="I83" s="5">
        <v>47379.020061043557</v>
      </c>
      <c r="J83" s="9">
        <v>1610886.6820754809</v>
      </c>
    </row>
    <row r="84" spans="1:10" x14ac:dyDescent="0.2">
      <c r="A84" s="6">
        <v>38869</v>
      </c>
      <c r="B84" s="8">
        <v>87.149187592319052</v>
      </c>
      <c r="C84" s="8">
        <v>117.67315328074265</v>
      </c>
      <c r="D84" s="10">
        <v>2.9049729197439684</v>
      </c>
      <c r="E84" s="10">
        <f t="shared" si="1"/>
        <v>1.5950270802560316</v>
      </c>
      <c r="F84" s="5">
        <v>98512.646865491479</v>
      </c>
      <c r="G84" s="3">
        <v>73</v>
      </c>
      <c r="H84" s="3">
        <v>45</v>
      </c>
      <c r="I84" s="5">
        <v>98512.646865491479</v>
      </c>
      <c r="J84" s="9">
        <v>4433069.1089471169</v>
      </c>
    </row>
    <row r="85" spans="1:10" x14ac:dyDescent="0.2">
      <c r="A85" s="6">
        <v>38899</v>
      </c>
      <c r="B85" s="8">
        <v>75.401650021710807</v>
      </c>
      <c r="C85" s="8">
        <v>94.069338304811012</v>
      </c>
      <c r="D85" s="10">
        <v>2.5133883340570269</v>
      </c>
      <c r="E85" s="10">
        <f t="shared" si="1"/>
        <v>1.9866116659429731</v>
      </c>
      <c r="F85" s="5">
        <v>91136.289006976338</v>
      </c>
      <c r="G85" s="3">
        <v>74</v>
      </c>
      <c r="H85" s="3">
        <v>71</v>
      </c>
      <c r="I85" s="5">
        <v>91136.289006976338</v>
      </c>
      <c r="J85" s="9">
        <v>6470676.5194953196</v>
      </c>
    </row>
    <row r="86" spans="1:10" x14ac:dyDescent="0.2">
      <c r="A86" s="6">
        <v>38930</v>
      </c>
      <c r="B86" s="8">
        <v>85.9109109109109</v>
      </c>
      <c r="C86" s="8">
        <v>104.18630558670134</v>
      </c>
      <c r="D86" s="10">
        <v>2.8636970303636966</v>
      </c>
      <c r="E86" s="10">
        <f t="shared" si="1"/>
        <v>1.6363029696363034</v>
      </c>
      <c r="F86" s="5">
        <v>73491.048308496654</v>
      </c>
      <c r="G86" s="3">
        <v>75</v>
      </c>
      <c r="H86" s="3">
        <v>59</v>
      </c>
      <c r="I86" s="5">
        <v>73491.048308496654</v>
      </c>
      <c r="J86" s="9">
        <v>4335971.8502013022</v>
      </c>
    </row>
    <row r="87" spans="1:10" x14ac:dyDescent="0.2">
      <c r="A87" s="6">
        <v>38961</v>
      </c>
      <c r="B87" s="8">
        <v>71.526084836665035</v>
      </c>
      <c r="C87" s="8">
        <v>87.543106161931959</v>
      </c>
      <c r="D87" s="10">
        <v>2.3842028278888345</v>
      </c>
      <c r="E87" s="10">
        <f t="shared" si="1"/>
        <v>2.1157971721111655</v>
      </c>
      <c r="F87" s="5">
        <v>129772.65904992553</v>
      </c>
      <c r="G87" s="3">
        <v>76</v>
      </c>
      <c r="H87" s="3">
        <v>3</v>
      </c>
      <c r="I87" s="5">
        <v>129772.65904992553</v>
      </c>
      <c r="J87" s="9">
        <v>389317.97714977659</v>
      </c>
    </row>
    <row r="88" spans="1:10" x14ac:dyDescent="0.2">
      <c r="A88" s="6">
        <v>38991</v>
      </c>
      <c r="B88" s="8">
        <v>138.00484652665591</v>
      </c>
      <c r="C88" s="8">
        <v>94.953756284694478</v>
      </c>
      <c r="D88" s="10">
        <v>4.6001615508885303</v>
      </c>
      <c r="E88" s="10">
        <f t="shared" si="1"/>
        <v>-0.10016155088853029</v>
      </c>
      <c r="F88" s="5">
        <v>-5487.3019891376989</v>
      </c>
      <c r="G88" s="3">
        <v>77</v>
      </c>
      <c r="H88" s="3">
        <v>61</v>
      </c>
      <c r="I88" s="5">
        <v>-5487.3019891376989</v>
      </c>
      <c r="J88" s="9">
        <v>-334725.42133739963</v>
      </c>
    </row>
    <row r="89" spans="1:10" x14ac:dyDescent="0.2">
      <c r="A89" s="6">
        <v>39022</v>
      </c>
      <c r="B89" s="8">
        <v>141.10718492343935</v>
      </c>
      <c r="C89" s="8">
        <v>99.849977468616842</v>
      </c>
      <c r="D89" s="10">
        <v>4.7035728307813116</v>
      </c>
      <c r="E89" s="10">
        <f t="shared" si="1"/>
        <v>-0.20357283078131161</v>
      </c>
      <c r="F89" s="5">
        <v>-12615.08134571753</v>
      </c>
      <c r="G89" s="3">
        <v>78</v>
      </c>
      <c r="H89" s="3">
        <v>51</v>
      </c>
      <c r="I89" s="5">
        <v>-12615.08134571753</v>
      </c>
      <c r="J89" s="9">
        <v>-643369.14863159403</v>
      </c>
    </row>
    <row r="90" spans="1:10" x14ac:dyDescent="0.2">
      <c r="A90" s="6">
        <v>39052</v>
      </c>
      <c r="B90" s="8">
        <v>82.047159699892816</v>
      </c>
      <c r="C90" s="8">
        <v>98.999639486545803</v>
      </c>
      <c r="D90" s="10">
        <v>2.7349053233297607</v>
      </c>
      <c r="E90" s="10">
        <f t="shared" si="1"/>
        <v>1.7650946766702393</v>
      </c>
      <c r="F90" s="5">
        <v>92767.152742472521</v>
      </c>
      <c r="G90" s="3">
        <v>79</v>
      </c>
      <c r="H90" s="3">
        <v>54</v>
      </c>
      <c r="I90" s="5">
        <v>92767.152742472521</v>
      </c>
      <c r="J90" s="9">
        <v>5009426.2480935166</v>
      </c>
    </row>
    <row r="91" spans="1:10" x14ac:dyDescent="0.2">
      <c r="A91" s="6">
        <v>39083</v>
      </c>
      <c r="B91" s="8">
        <v>22.392638036809814</v>
      </c>
      <c r="C91" s="8">
        <v>90.164804155728973</v>
      </c>
      <c r="D91" s="10">
        <v>0.74642126789366048</v>
      </c>
      <c r="E91" s="10">
        <f t="shared" si="1"/>
        <v>3.7535787321063396</v>
      </c>
      <c r="F91" s="5">
        <v>245400.70128948393</v>
      </c>
      <c r="G91" s="3">
        <v>80</v>
      </c>
      <c r="H91" s="3">
        <v>65</v>
      </c>
      <c r="I91" s="5">
        <v>245400.70128948393</v>
      </c>
      <c r="J91" s="9">
        <v>15951045.583816456</v>
      </c>
    </row>
    <row r="92" spans="1:10" x14ac:dyDescent="0.2">
      <c r="A92" s="6">
        <v>39114</v>
      </c>
      <c r="B92" s="8">
        <v>7.328228842897933</v>
      </c>
      <c r="C92" s="8">
        <v>77.067690477726799</v>
      </c>
      <c r="D92" s="10">
        <v>0.24427429476326443</v>
      </c>
      <c r="E92" s="10">
        <f t="shared" si="1"/>
        <v>4.2557257052367357</v>
      </c>
      <c r="F92" s="5">
        <v>199532.79352978902</v>
      </c>
      <c r="G92" s="3">
        <v>81</v>
      </c>
      <c r="H92" s="3">
        <v>97</v>
      </c>
      <c r="I92" s="5">
        <v>199532.79352978902</v>
      </c>
      <c r="J92" s="9">
        <v>19354680.972389534</v>
      </c>
    </row>
    <row r="93" spans="1:10" x14ac:dyDescent="0.2">
      <c r="A93" s="6">
        <v>39142</v>
      </c>
      <c r="B93" s="8">
        <v>177.31601731601731</v>
      </c>
      <c r="C93" s="8">
        <v>94.699345890952202</v>
      </c>
      <c r="D93" s="10">
        <v>5.9105339105339105</v>
      </c>
      <c r="E93" s="10">
        <f t="shared" si="1"/>
        <v>-1.4105339105339105</v>
      </c>
      <c r="F93" s="5">
        <v>-92632.389055927721</v>
      </c>
      <c r="G93" s="3">
        <v>82</v>
      </c>
      <c r="H93" s="3">
        <v>86</v>
      </c>
      <c r="I93" s="5">
        <v>-92632.389055927721</v>
      </c>
      <c r="J93" s="9">
        <v>-7966385.4588097837</v>
      </c>
    </row>
    <row r="94" spans="1:10" x14ac:dyDescent="0.2">
      <c r="A94" s="6">
        <v>39173</v>
      </c>
      <c r="B94" s="8">
        <v>73.587081891580155</v>
      </c>
      <c r="C94" s="8">
        <v>83.963051785106231</v>
      </c>
      <c r="D94" s="10">
        <v>2.4529027297193386</v>
      </c>
      <c r="E94" s="10">
        <f t="shared" si="1"/>
        <v>2.0470972702806614</v>
      </c>
      <c r="F94" s="5">
        <v>120909.55010593713</v>
      </c>
      <c r="G94" s="3">
        <v>83</v>
      </c>
      <c r="H94" s="3">
        <v>15</v>
      </c>
      <c r="I94" s="5">
        <v>120909.55010593713</v>
      </c>
      <c r="J94" s="9">
        <v>1813643.251589057</v>
      </c>
    </row>
    <row r="95" spans="1:10" x14ac:dyDescent="0.2">
      <c r="A95" s="6">
        <v>39203</v>
      </c>
      <c r="B95" s="8">
        <v>111.61137440758293</v>
      </c>
      <c r="C95" s="8">
        <v>79.047083365796823</v>
      </c>
      <c r="D95" s="10">
        <v>3.7203791469194312</v>
      </c>
      <c r="E95" s="10">
        <f t="shared" si="1"/>
        <v>0.77962085308056883</v>
      </c>
      <c r="F95" s="5">
        <v>48791.801522355971</v>
      </c>
      <c r="G95" s="3">
        <v>84</v>
      </c>
      <c r="H95" s="3">
        <v>62</v>
      </c>
      <c r="I95" s="5">
        <v>48791.801522355971</v>
      </c>
      <c r="J95" s="9">
        <v>3025091.6943860701</v>
      </c>
    </row>
    <row r="96" spans="1:10" x14ac:dyDescent="0.2">
      <c r="A96" s="6">
        <v>39234</v>
      </c>
      <c r="B96" s="8">
        <v>107.40398818316102</v>
      </c>
      <c r="C96" s="8">
        <v>83.273221446341537</v>
      </c>
      <c r="D96" s="10">
        <v>3.5801329394387005</v>
      </c>
      <c r="E96" s="10">
        <f t="shared" si="1"/>
        <v>0.91986706056129952</v>
      </c>
      <c r="F96" s="5">
        <v>49423.188630522658</v>
      </c>
      <c r="G96" s="3">
        <v>85</v>
      </c>
      <c r="H96" s="3">
        <v>56</v>
      </c>
      <c r="I96" s="5">
        <v>49423.188630522658</v>
      </c>
      <c r="J96" s="9">
        <v>2767698.563309269</v>
      </c>
    </row>
    <row r="97" spans="1:10" x14ac:dyDescent="0.2">
      <c r="A97" s="6">
        <v>39264</v>
      </c>
      <c r="B97" s="8">
        <v>83.716891011723831</v>
      </c>
      <c r="C97" s="8">
        <v>93.493930275493867</v>
      </c>
      <c r="D97" s="10">
        <v>2.7905630337241276</v>
      </c>
      <c r="E97" s="10">
        <f t="shared" si="1"/>
        <v>1.7094369662758724</v>
      </c>
      <c r="F97" s="5">
        <v>110967.44151517819</v>
      </c>
      <c r="G97" s="3">
        <v>86</v>
      </c>
      <c r="H97" s="3">
        <v>76</v>
      </c>
      <c r="I97" s="5">
        <v>110967.44151517819</v>
      </c>
      <c r="J97" s="9">
        <v>8433525.5551535413</v>
      </c>
    </row>
    <row r="98" spans="1:10" x14ac:dyDescent="0.2">
      <c r="A98" s="6">
        <v>39295</v>
      </c>
      <c r="B98" s="8">
        <v>121.14614614614614</v>
      </c>
      <c r="C98" s="8">
        <v>112.46358315936857</v>
      </c>
      <c r="D98" s="10">
        <v>4.0382048715382046</v>
      </c>
      <c r="E98" s="10">
        <f t="shared" si="1"/>
        <v>0.46179512846179538</v>
      </c>
      <c r="F98" s="5">
        <v>25188.662351996911</v>
      </c>
      <c r="G98" s="3">
        <v>87</v>
      </c>
      <c r="H98" s="3">
        <v>15</v>
      </c>
      <c r="I98" s="5">
        <v>25188.662351996911</v>
      </c>
      <c r="J98" s="9">
        <v>377829.93527995364</v>
      </c>
    </row>
    <row r="99" spans="1:10" x14ac:dyDescent="0.2">
      <c r="A99" s="6">
        <v>39326</v>
      </c>
      <c r="B99" s="8">
        <v>79.132130667966862</v>
      </c>
      <c r="C99" s="8">
        <v>96.099602051360151</v>
      </c>
      <c r="D99" s="10">
        <v>2.6377376889322286</v>
      </c>
      <c r="E99" s="10">
        <f t="shared" si="1"/>
        <v>1.8622623110677714</v>
      </c>
      <c r="F99" s="5">
        <v>116467.96181298845</v>
      </c>
      <c r="G99" s="3">
        <v>88</v>
      </c>
      <c r="H99" s="3">
        <v>17</v>
      </c>
      <c r="I99" s="5">
        <v>116467.96181298845</v>
      </c>
      <c r="J99" s="9">
        <v>1979955.3508208035</v>
      </c>
    </row>
    <row r="100" spans="1:10" x14ac:dyDescent="0.2">
      <c r="A100" s="6">
        <v>39356</v>
      </c>
      <c r="B100" s="8">
        <v>97.516155088852997</v>
      </c>
      <c r="C100" s="8">
        <v>100.08778091757229</v>
      </c>
      <c r="D100" s="10">
        <v>3.2505385029617666</v>
      </c>
      <c r="E100" s="10">
        <f t="shared" si="1"/>
        <v>1.2494614970382334</v>
      </c>
      <c r="F100" s="5">
        <v>67112.963961303656</v>
      </c>
      <c r="G100" s="3">
        <v>89</v>
      </c>
      <c r="H100" s="3">
        <v>96</v>
      </c>
      <c r="I100" s="5">
        <v>67112.963961303656</v>
      </c>
      <c r="J100" s="9">
        <v>6442844.5402851515</v>
      </c>
    </row>
    <row r="101" spans="1:10" x14ac:dyDescent="0.2">
      <c r="A101" s="6">
        <v>39387</v>
      </c>
      <c r="B101" s="8">
        <v>64.805653710247356</v>
      </c>
      <c r="C101" s="8">
        <v>92.286827468016369</v>
      </c>
      <c r="D101" s="10">
        <v>2.1601884570082452</v>
      </c>
      <c r="E101" s="10">
        <f t="shared" si="1"/>
        <v>2.3398115429917548</v>
      </c>
      <c r="F101" s="5">
        <v>147524.95016455537</v>
      </c>
      <c r="G101" s="3">
        <v>90</v>
      </c>
      <c r="H101" s="3">
        <v>79</v>
      </c>
      <c r="I101" s="5">
        <v>147524.95016455537</v>
      </c>
      <c r="J101" s="9">
        <v>11654471.062999874</v>
      </c>
    </row>
    <row r="102" spans="1:10" x14ac:dyDescent="0.2">
      <c r="A102" s="6">
        <v>39417</v>
      </c>
      <c r="B102" s="8">
        <v>73.954983922829584</v>
      </c>
      <c r="C102" s="8">
        <v>86.711993424627792</v>
      </c>
      <c r="D102" s="10">
        <v>2.465166130760986</v>
      </c>
      <c r="E102" s="10">
        <f t="shared" si="1"/>
        <v>2.034833869239014</v>
      </c>
      <c r="F102" s="5">
        <v>106902.04910047368</v>
      </c>
      <c r="G102" s="3">
        <v>91</v>
      </c>
      <c r="H102" s="3">
        <v>25</v>
      </c>
      <c r="I102" s="5">
        <v>106902.04910047368</v>
      </c>
      <c r="J102" s="9">
        <v>2672551.2275118423</v>
      </c>
    </row>
    <row r="103" spans="1:10" x14ac:dyDescent="0.2">
      <c r="A103" s="6">
        <v>39448</v>
      </c>
      <c r="B103" s="8">
        <v>52.607361963190172</v>
      </c>
      <c r="C103" s="8">
        <v>81.527071916538844</v>
      </c>
      <c r="D103" s="10">
        <v>1.753578732106339</v>
      </c>
      <c r="E103" s="10">
        <f t="shared" si="1"/>
        <v>2.7464212678936608</v>
      </c>
      <c r="F103" s="5">
        <v>121798.2120676334</v>
      </c>
      <c r="G103" s="3">
        <v>92</v>
      </c>
      <c r="H103" s="3">
        <v>14</v>
      </c>
      <c r="I103" s="5">
        <v>121798.2120676334</v>
      </c>
      <c r="J103" s="9">
        <v>1705174.9689468676</v>
      </c>
    </row>
    <row r="104" spans="1:10" x14ac:dyDescent="0.2">
      <c r="A104" s="6">
        <v>39479</v>
      </c>
      <c r="B104" s="8">
        <v>15.2427159932277</v>
      </c>
      <c r="C104" s="8">
        <v>63.876500224385779</v>
      </c>
      <c r="D104" s="10">
        <v>0.50809053310759</v>
      </c>
      <c r="E104" s="10">
        <f t="shared" si="1"/>
        <v>3.9919094668924098</v>
      </c>
      <c r="F104" s="5">
        <v>261161.27763658654</v>
      </c>
      <c r="G104" s="3">
        <v>93</v>
      </c>
      <c r="H104" s="3">
        <v>64</v>
      </c>
      <c r="I104" s="5">
        <v>261161.27763658654</v>
      </c>
      <c r="J104" s="9">
        <v>16714321.768741539</v>
      </c>
    </row>
    <row r="105" spans="1:10" x14ac:dyDescent="0.2">
      <c r="A105" s="6">
        <v>39508</v>
      </c>
      <c r="B105" s="8">
        <v>10.909090909090908</v>
      </c>
      <c r="C105" s="8">
        <v>52.50599359790646</v>
      </c>
      <c r="D105" s="10">
        <v>0.36363636363636359</v>
      </c>
      <c r="E105" s="10">
        <f t="shared" si="1"/>
        <v>4.1363636363636367</v>
      </c>
      <c r="F105" s="5">
        <v>263814.78337882546</v>
      </c>
      <c r="G105" s="3">
        <v>94</v>
      </c>
      <c r="H105" s="3">
        <v>62</v>
      </c>
      <c r="I105" s="5">
        <v>263814.78337882546</v>
      </c>
      <c r="J105" s="9">
        <v>16356516.569487179</v>
      </c>
    </row>
    <row r="106" spans="1:10" x14ac:dyDescent="0.2">
      <c r="A106" s="6">
        <v>39539</v>
      </c>
      <c r="B106" s="8">
        <v>88.216070742022296</v>
      </c>
      <c r="C106" s="8">
        <v>50.955979540101339</v>
      </c>
      <c r="D106" s="10">
        <v>2.940535691400743</v>
      </c>
      <c r="E106" s="10">
        <f t="shared" si="1"/>
        <v>1.559464308599257</v>
      </c>
      <c r="F106" s="5">
        <v>73815.208643369508</v>
      </c>
      <c r="G106" s="3">
        <v>95</v>
      </c>
      <c r="H106" s="3">
        <v>79</v>
      </c>
      <c r="I106" s="5">
        <v>73815.208643369508</v>
      </c>
      <c r="J106" s="9">
        <v>5831401.482826191</v>
      </c>
    </row>
    <row r="107" spans="1:10" x14ac:dyDescent="0.2">
      <c r="A107" s="6">
        <v>39569</v>
      </c>
      <c r="B107" s="8">
        <v>101.91054502369667</v>
      </c>
      <c r="C107" s="8">
        <v>57.140128092342884</v>
      </c>
      <c r="D107" s="10">
        <v>3.3970181674565558</v>
      </c>
      <c r="E107" s="10">
        <f t="shared" si="1"/>
        <v>1.1029818325434442</v>
      </c>
      <c r="F107" s="5">
        <v>51526.593569645578</v>
      </c>
      <c r="G107" s="3">
        <v>96</v>
      </c>
      <c r="H107" s="3">
        <v>52</v>
      </c>
      <c r="I107" s="5">
        <v>51526.593569645578</v>
      </c>
      <c r="J107" s="9">
        <v>2679382.86562157</v>
      </c>
    </row>
    <row r="108" spans="1:10" x14ac:dyDescent="0.2">
      <c r="A108" s="6">
        <v>39600</v>
      </c>
      <c r="B108" s="8">
        <v>130.11447562776956</v>
      </c>
      <c r="C108" s="8">
        <v>66.500043376499548</v>
      </c>
      <c r="D108" s="10">
        <v>4.3371491875923187</v>
      </c>
      <c r="E108" s="10">
        <f t="shared" si="1"/>
        <v>0.16285081240768129</v>
      </c>
      <c r="F108" s="5">
        <v>8195.7999421475124</v>
      </c>
      <c r="G108" s="3">
        <v>97</v>
      </c>
      <c r="H108" s="3">
        <v>89</v>
      </c>
      <c r="I108" s="5">
        <v>8195.7999421475124</v>
      </c>
      <c r="J108" s="9">
        <v>729426.19485112862</v>
      </c>
    </row>
    <row r="109" spans="1:10" x14ac:dyDescent="0.2">
      <c r="A109" s="6">
        <v>39630</v>
      </c>
      <c r="B109" s="8">
        <v>124.27268779852366</v>
      </c>
      <c r="C109" s="8">
        <v>78.444264349055132</v>
      </c>
      <c r="D109" s="10">
        <v>4.1424229266174555</v>
      </c>
      <c r="E109" s="10">
        <f t="shared" si="1"/>
        <v>0.35757707338254452</v>
      </c>
      <c r="F109" s="5">
        <v>20231.387066147759</v>
      </c>
      <c r="G109" s="3">
        <v>98</v>
      </c>
      <c r="H109" s="3">
        <v>33</v>
      </c>
      <c r="I109" s="5">
        <v>20231.387066147759</v>
      </c>
      <c r="J109" s="9">
        <v>667635.77318287606</v>
      </c>
    </row>
    <row r="110" spans="1:10" x14ac:dyDescent="0.2">
      <c r="A110" s="6">
        <v>39661</v>
      </c>
      <c r="B110" s="8">
        <v>82.632632632632621</v>
      </c>
      <c r="C110" s="8">
        <v>89.675917122289277</v>
      </c>
      <c r="D110" s="10">
        <v>2.7544210877544208</v>
      </c>
      <c r="E110" s="10">
        <f t="shared" si="1"/>
        <v>1.7455789122455792</v>
      </c>
      <c r="F110" s="5">
        <v>113488.1697042919</v>
      </c>
      <c r="G110" s="3">
        <v>99</v>
      </c>
      <c r="H110" s="3">
        <v>93</v>
      </c>
      <c r="I110" s="5">
        <v>113488.1697042919</v>
      </c>
      <c r="J110" s="9">
        <v>10554399.782499146</v>
      </c>
    </row>
    <row r="111" spans="1:10" x14ac:dyDescent="0.2">
      <c r="A111" s="6">
        <v>39692</v>
      </c>
      <c r="B111" s="8">
        <v>118.33252072159922</v>
      </c>
      <c r="C111" s="8">
        <v>107.57982209104068</v>
      </c>
      <c r="D111" s="10">
        <v>3.9444173573866408</v>
      </c>
      <c r="E111" s="10">
        <f t="shared" si="1"/>
        <v>0.55558264261335921</v>
      </c>
      <c r="F111" s="5">
        <v>36427.202859010125</v>
      </c>
      <c r="G111" s="3">
        <v>100</v>
      </c>
      <c r="H111" s="3">
        <v>96</v>
      </c>
      <c r="I111" s="5">
        <v>36427.202859010125</v>
      </c>
      <c r="J111" s="9">
        <v>3497011.474464972</v>
      </c>
    </row>
    <row r="112" spans="1:10" x14ac:dyDescent="0.2">
      <c r="A112" s="6">
        <v>39722</v>
      </c>
      <c r="B112" s="8">
        <v>85.662358642972535</v>
      </c>
      <c r="C112" s="8">
        <v>107.15420340786572</v>
      </c>
      <c r="D112" s="10">
        <v>2.855411954765751</v>
      </c>
      <c r="E112" s="10">
        <f t="shared" si="1"/>
        <v>1.644588045234249</v>
      </c>
      <c r="F112" s="5">
        <v>91678.359144744638</v>
      </c>
      <c r="G112" s="3">
        <v>101</v>
      </c>
      <c r="H112" s="3">
        <v>56</v>
      </c>
      <c r="I112" s="5">
        <v>91678.359144744638</v>
      </c>
      <c r="J112" s="9">
        <v>5133988.1121056993</v>
      </c>
    </row>
    <row r="113" spans="1:10" x14ac:dyDescent="0.2">
      <c r="A113" s="6">
        <v>39753</v>
      </c>
      <c r="B113" s="8">
        <v>104.42873969375736</v>
      </c>
      <c r="C113" s="8">
        <v>107.5739025195425</v>
      </c>
      <c r="D113" s="10">
        <v>3.4809579897919121</v>
      </c>
      <c r="E113" s="10">
        <f t="shared" si="1"/>
        <v>1.0190420102080879</v>
      </c>
      <c r="F113" s="5">
        <v>51115.18201271724</v>
      </c>
      <c r="G113" s="3">
        <v>102</v>
      </c>
      <c r="H113" s="3">
        <v>18</v>
      </c>
      <c r="I113" s="5">
        <v>51115.18201271724</v>
      </c>
      <c r="J113" s="9">
        <v>920073.27622891031</v>
      </c>
    </row>
    <row r="114" spans="1:10" x14ac:dyDescent="0.2">
      <c r="A114" s="6">
        <v>39783</v>
      </c>
      <c r="B114" s="8">
        <v>126.58092175777064</v>
      </c>
      <c r="C114" s="8">
        <v>106.98497687454267</v>
      </c>
      <c r="D114" s="10">
        <v>4.2193640585923546</v>
      </c>
      <c r="E114" s="10">
        <f t="shared" si="1"/>
        <v>0.28063594140764536</v>
      </c>
      <c r="F114" s="5">
        <v>18321.724722532133</v>
      </c>
      <c r="G114" s="3">
        <v>103</v>
      </c>
      <c r="H114" s="3">
        <v>44</v>
      </c>
      <c r="I114" s="5">
        <v>18321.724722532133</v>
      </c>
      <c r="J114" s="9">
        <v>806155.88779141381</v>
      </c>
    </row>
    <row r="115" spans="1:10" x14ac:dyDescent="0.2">
      <c r="A115" s="6">
        <v>39814</v>
      </c>
      <c r="B115" s="8">
        <v>137.73006134969324</v>
      </c>
      <c r="C115" s="8">
        <v>109.22787246640428</v>
      </c>
      <c r="D115" s="10">
        <v>4.591002044989775</v>
      </c>
      <c r="E115" s="10">
        <f t="shared" si="1"/>
        <v>-9.1002044989775044E-2</v>
      </c>
      <c r="F115" s="5">
        <v>-6013.5118582569503</v>
      </c>
      <c r="G115" s="3">
        <v>104</v>
      </c>
      <c r="H115" s="3">
        <v>55</v>
      </c>
      <c r="I115" s="5">
        <v>-6013.5118582569503</v>
      </c>
      <c r="J115" s="9">
        <v>-330743.15220413229</v>
      </c>
    </row>
    <row r="116" spans="1:10" x14ac:dyDescent="0.2">
      <c r="A116" s="6">
        <v>39845</v>
      </c>
      <c r="B116" s="8">
        <v>46.900664594546768</v>
      </c>
      <c r="C116" s="8">
        <v>103.27254446005662</v>
      </c>
      <c r="D116" s="10">
        <v>1.5633554864848922</v>
      </c>
      <c r="E116" s="10">
        <f t="shared" si="1"/>
        <v>2.936644513515108</v>
      </c>
      <c r="F116" s="5">
        <v>156824.21348925019</v>
      </c>
      <c r="G116" s="3">
        <v>105</v>
      </c>
      <c r="H116" s="3">
        <v>12</v>
      </c>
      <c r="I116" s="5">
        <v>156824.21348925019</v>
      </c>
      <c r="J116" s="9">
        <v>1881890.5618710024</v>
      </c>
    </row>
    <row r="117" spans="1:10" x14ac:dyDescent="0.2">
      <c r="A117" s="6">
        <v>39873</v>
      </c>
      <c r="B117" s="8">
        <v>87.316017316017323</v>
      </c>
      <c r="C117" s="8">
        <v>98.10312722579296</v>
      </c>
      <c r="D117" s="10">
        <v>2.910533910533911</v>
      </c>
      <c r="E117" s="10">
        <f t="shared" si="1"/>
        <v>1.589466089466089</v>
      </c>
      <c r="F117" s="5">
        <v>95157.890508852943</v>
      </c>
      <c r="G117" s="3">
        <v>106</v>
      </c>
      <c r="H117" s="3">
        <v>23</v>
      </c>
      <c r="I117" s="5">
        <v>95157.890508852943</v>
      </c>
      <c r="J117" s="9">
        <v>2188631.4817036176</v>
      </c>
    </row>
    <row r="118" spans="1:10" x14ac:dyDescent="0.2">
      <c r="A118" s="6">
        <v>39904</v>
      </c>
      <c r="B118" s="8">
        <v>86.447520184544402</v>
      </c>
      <c r="C118" s="8">
        <v>98.233987482721616</v>
      </c>
      <c r="D118" s="10">
        <v>2.8815840061514799</v>
      </c>
      <c r="E118" s="10">
        <f t="shared" si="1"/>
        <v>1.6184159938485201</v>
      </c>
      <c r="F118" s="5">
        <v>85723.519962616439</v>
      </c>
      <c r="G118" s="3">
        <v>107</v>
      </c>
      <c r="H118" s="3">
        <v>82</v>
      </c>
      <c r="I118" s="5">
        <v>85723.519962616439</v>
      </c>
      <c r="J118" s="9">
        <v>7029328.6369345477</v>
      </c>
    </row>
    <row r="119" spans="1:10" x14ac:dyDescent="0.2">
      <c r="A119" s="6">
        <v>39934</v>
      </c>
      <c r="B119" s="8">
        <v>92.579976303317522</v>
      </c>
      <c r="C119" s="8">
        <v>96.259193584314971</v>
      </c>
      <c r="D119" s="10">
        <v>3.0859992101105842</v>
      </c>
      <c r="E119" s="10">
        <f t="shared" si="1"/>
        <v>1.4140007898894158</v>
      </c>
      <c r="F119" s="5">
        <v>78422.040521337374</v>
      </c>
      <c r="G119" s="3">
        <v>108</v>
      </c>
      <c r="H119" s="3">
        <v>28</v>
      </c>
      <c r="I119" s="5">
        <v>78422.040521337374</v>
      </c>
      <c r="J119" s="9">
        <v>2195817.1345974463</v>
      </c>
    </row>
    <row r="120" spans="1:10" x14ac:dyDescent="0.2">
      <c r="A120" s="6">
        <v>39965</v>
      </c>
      <c r="B120" s="8">
        <v>129.91137370753322</v>
      </c>
      <c r="C120" s="8">
        <v>96.814268909275413</v>
      </c>
      <c r="D120" s="10">
        <v>4.3303791235844402</v>
      </c>
      <c r="E120" s="10">
        <f t="shared" si="1"/>
        <v>0.16962087641555978</v>
      </c>
      <c r="F120" s="5">
        <v>7995.1851147347234</v>
      </c>
      <c r="G120" s="3">
        <v>109</v>
      </c>
      <c r="H120" s="3">
        <v>32</v>
      </c>
      <c r="I120" s="5">
        <v>7995.1851147347234</v>
      </c>
      <c r="J120" s="9">
        <v>255845.92367151115</v>
      </c>
    </row>
    <row r="121" spans="1:10" x14ac:dyDescent="0.2">
      <c r="A121" s="6">
        <v>39995</v>
      </c>
      <c r="B121" s="8">
        <v>105.21059487624836</v>
      </c>
      <c r="C121" s="8">
        <v>91.394357830367937</v>
      </c>
      <c r="D121" s="10">
        <v>3.507019829208279</v>
      </c>
      <c r="E121" s="10">
        <f t="shared" si="1"/>
        <v>0.99298017079172096</v>
      </c>
      <c r="F121" s="5">
        <v>49757.764624667943</v>
      </c>
      <c r="G121" s="3">
        <v>110</v>
      </c>
      <c r="H121" s="3">
        <v>34</v>
      </c>
      <c r="I121" s="5">
        <v>49757.764624667943</v>
      </c>
      <c r="J121" s="9">
        <v>1691763.9972387101</v>
      </c>
    </row>
    <row r="122" spans="1:10" x14ac:dyDescent="0.2">
      <c r="A122" s="6">
        <v>40026</v>
      </c>
      <c r="B122" s="8">
        <v>118.64364364364364</v>
      </c>
      <c r="C122" s="8">
        <v>103.35152100521741</v>
      </c>
      <c r="D122" s="10">
        <v>3.9547881214547882</v>
      </c>
      <c r="E122" s="10">
        <f t="shared" si="1"/>
        <v>0.5452118785452118</v>
      </c>
      <c r="F122" s="5">
        <v>30979.803013391989</v>
      </c>
      <c r="G122" s="3">
        <v>111</v>
      </c>
      <c r="H122" s="3">
        <v>99</v>
      </c>
      <c r="I122" s="5">
        <v>30979.803013391989</v>
      </c>
      <c r="J122" s="9">
        <v>3067000.498325807</v>
      </c>
    </row>
    <row r="123" spans="1:10" x14ac:dyDescent="0.2">
      <c r="A123" s="6">
        <v>40057</v>
      </c>
      <c r="B123" s="8">
        <v>79.692832764505113</v>
      </c>
      <c r="C123" s="8">
        <v>102.08099024663204</v>
      </c>
      <c r="D123" s="10">
        <v>2.6564277588168372</v>
      </c>
      <c r="E123" s="10">
        <f t="shared" si="1"/>
        <v>1.8435722411831628</v>
      </c>
      <c r="F123" s="5">
        <v>111070.39141523882</v>
      </c>
      <c r="G123" s="3">
        <v>112</v>
      </c>
      <c r="H123" s="3">
        <v>78</v>
      </c>
      <c r="I123" s="5">
        <v>111070.39141523882</v>
      </c>
      <c r="J123" s="9">
        <v>8663490.5303886272</v>
      </c>
    </row>
    <row r="124" spans="1:10" x14ac:dyDescent="0.2">
      <c r="A124" s="6">
        <v>40087</v>
      </c>
      <c r="B124" s="8">
        <v>120.5977382875606</v>
      </c>
      <c r="C124" s="8">
        <v>107.7726932638014</v>
      </c>
      <c r="D124" s="10">
        <v>4.0199246095853534</v>
      </c>
      <c r="E124" s="10">
        <f t="shared" si="1"/>
        <v>0.48007539041464664</v>
      </c>
      <c r="F124" s="5">
        <v>26688.882758496151</v>
      </c>
      <c r="G124" s="3">
        <v>113</v>
      </c>
      <c r="H124" s="3">
        <v>73</v>
      </c>
      <c r="I124" s="5">
        <v>26688.882758496151</v>
      </c>
      <c r="J124" s="9">
        <v>1948288.441370219</v>
      </c>
    </row>
    <row r="125" spans="1:10" x14ac:dyDescent="0.2">
      <c r="A125" s="6">
        <v>40118</v>
      </c>
      <c r="B125" s="8">
        <v>61.460541813898693</v>
      </c>
      <c r="C125" s="8">
        <v>102.58612084889826</v>
      </c>
      <c r="D125" s="10">
        <v>2.0486847271299564</v>
      </c>
      <c r="E125" s="10">
        <f t="shared" si="1"/>
        <v>2.4513152728700436</v>
      </c>
      <c r="F125" s="5">
        <v>147013.3632548083</v>
      </c>
      <c r="G125" s="3">
        <v>114</v>
      </c>
      <c r="H125" s="3">
        <v>38</v>
      </c>
      <c r="I125" s="5">
        <v>147013.3632548083</v>
      </c>
      <c r="J125" s="9">
        <v>5586507.8036827156</v>
      </c>
    </row>
    <row r="126" spans="1:10" x14ac:dyDescent="0.2">
      <c r="A126" s="6">
        <v>40148</v>
      </c>
      <c r="B126" s="8">
        <v>27.116827438370848</v>
      </c>
      <c r="C126" s="8">
        <v>85.453696470704543</v>
      </c>
      <c r="D126" s="10">
        <v>0.90389424794569495</v>
      </c>
      <c r="E126" s="10">
        <f t="shared" si="1"/>
        <v>3.5961057520543052</v>
      </c>
      <c r="F126" s="5">
        <v>186890.86635432686</v>
      </c>
      <c r="G126" s="3">
        <v>115</v>
      </c>
      <c r="H126" s="3">
        <v>15</v>
      </c>
      <c r="I126" s="5">
        <v>186890.86635432686</v>
      </c>
      <c r="J126" s="9">
        <v>2803362.9953149031</v>
      </c>
    </row>
    <row r="127" spans="1:10" x14ac:dyDescent="0.2">
      <c r="A127" s="6">
        <v>40179</v>
      </c>
      <c r="B127" s="8">
        <v>0.15337423312883436</v>
      </c>
      <c r="C127" s="8">
        <v>67.944159696851287</v>
      </c>
      <c r="D127" s="10">
        <v>5.1124744376278121E-3</v>
      </c>
      <c r="E127" s="10">
        <f t="shared" si="1"/>
        <v>4.4948875255623726</v>
      </c>
      <c r="F127" s="5">
        <v>228506.24889548915</v>
      </c>
      <c r="G127" s="3">
        <v>116</v>
      </c>
      <c r="H127" s="3">
        <v>50</v>
      </c>
      <c r="I127" s="5">
        <v>228506.24889548915</v>
      </c>
      <c r="J127" s="9">
        <v>11425312.444774456</v>
      </c>
    </row>
    <row r="128" spans="1:10" x14ac:dyDescent="0.2">
      <c r="A128" s="6">
        <v>40210</v>
      </c>
      <c r="B128" s="8">
        <v>84.714325423900107</v>
      </c>
      <c r="C128" s="8">
        <v>62.28927332689404</v>
      </c>
      <c r="D128" s="10">
        <v>2.8238108474633368</v>
      </c>
      <c r="E128" s="10">
        <f t="shared" si="1"/>
        <v>1.6761891525366632</v>
      </c>
      <c r="F128" s="5">
        <v>90979.00109564951</v>
      </c>
      <c r="G128" s="3">
        <v>117</v>
      </c>
      <c r="H128" s="3">
        <v>98</v>
      </c>
      <c r="I128" s="5">
        <v>90979.00109564951</v>
      </c>
      <c r="J128" s="9">
        <v>8915942.1073736511</v>
      </c>
    </row>
    <row r="129" spans="1:10" x14ac:dyDescent="0.2">
      <c r="A129" s="6">
        <v>40238</v>
      </c>
      <c r="B129" s="8">
        <v>184.54545454545453</v>
      </c>
      <c r="C129" s="8">
        <v>79.764710290385608</v>
      </c>
      <c r="D129" s="10">
        <v>6.1515151515151514</v>
      </c>
      <c r="E129" s="10">
        <f t="shared" si="1"/>
        <v>-1.6515151515151514</v>
      </c>
      <c r="F129" s="5">
        <v>-98126.065093254583</v>
      </c>
      <c r="G129" s="3">
        <v>118</v>
      </c>
      <c r="H129" s="3">
        <v>97</v>
      </c>
      <c r="I129" s="5">
        <v>-98126.065093254583</v>
      </c>
      <c r="J129" s="9">
        <v>-9518228.3140456937</v>
      </c>
    </row>
    <row r="130" spans="1:10" x14ac:dyDescent="0.2">
      <c r="A130" s="6">
        <v>40269</v>
      </c>
      <c r="B130" s="8">
        <v>120.53056516724335</v>
      </c>
      <c r="C130" s="8">
        <v>79.753514770332728</v>
      </c>
      <c r="D130" s="10">
        <v>4.0176855055747787</v>
      </c>
      <c r="E130" s="10">
        <f t="shared" si="1"/>
        <v>0.48231449442522134</v>
      </c>
      <c r="F130" s="5">
        <v>24479.298926204367</v>
      </c>
      <c r="G130" s="3">
        <v>119</v>
      </c>
      <c r="H130" s="3">
        <v>77</v>
      </c>
      <c r="I130" s="5">
        <v>24479.298926204367</v>
      </c>
      <c r="J130" s="9">
        <v>1884906.0173177363</v>
      </c>
    </row>
    <row r="131" spans="1:10" x14ac:dyDescent="0.2">
      <c r="A131" s="6">
        <v>40299</v>
      </c>
      <c r="B131" s="8">
        <v>85.974526066350705</v>
      </c>
      <c r="C131" s="8">
        <v>83.839178812408065</v>
      </c>
      <c r="D131" s="10">
        <v>2.8658175355450237</v>
      </c>
      <c r="E131" s="10">
        <f t="shared" si="1"/>
        <v>1.6341824644549763</v>
      </c>
      <c r="F131" s="5">
        <v>88270.852538611114</v>
      </c>
      <c r="G131" s="3">
        <v>120</v>
      </c>
      <c r="H131" s="3">
        <v>100</v>
      </c>
      <c r="I131" s="5">
        <v>88270.852538611114</v>
      </c>
      <c r="J131" s="9">
        <v>8827085.2538611107</v>
      </c>
    </row>
    <row r="132" spans="1:10" x14ac:dyDescent="0.2">
      <c r="A132" s="6">
        <v>40330</v>
      </c>
      <c r="B132" s="8">
        <v>107.86558345642541</v>
      </c>
      <c r="C132" s="8">
        <v>97.297304815417149</v>
      </c>
      <c r="D132" s="10">
        <v>3.5955194485475137</v>
      </c>
      <c r="E132" s="10">
        <f t="shared" si="1"/>
        <v>0.90448055145248629</v>
      </c>
      <c r="F132" s="5">
        <v>43892.546708626571</v>
      </c>
      <c r="G132" s="3">
        <v>121</v>
      </c>
      <c r="H132" s="3">
        <v>14</v>
      </c>
      <c r="I132" s="5">
        <v>43892.546708626571</v>
      </c>
      <c r="J132" s="9">
        <v>614495.65392077202</v>
      </c>
    </row>
    <row r="133" spans="1:10" x14ac:dyDescent="0.2">
      <c r="A133" s="6">
        <v>40360</v>
      </c>
      <c r="B133" s="8">
        <v>136.8215371254885</v>
      </c>
      <c r="C133" s="8">
        <v>120.07533196414376</v>
      </c>
      <c r="D133" s="10">
        <v>4.5607179041829502</v>
      </c>
      <c r="E133" s="10">
        <f t="shared" si="1"/>
        <v>-6.07179041829502E-2</v>
      </c>
      <c r="F133" s="5">
        <v>-3226.688886047391</v>
      </c>
      <c r="G133" s="3">
        <v>122</v>
      </c>
      <c r="H133" s="3">
        <v>36</v>
      </c>
      <c r="I133" s="5">
        <v>-3226.688886047391</v>
      </c>
      <c r="J133" s="9">
        <v>-116160.79989770608</v>
      </c>
    </row>
    <row r="134" spans="1:10" x14ac:dyDescent="0.2">
      <c r="A134" s="6">
        <v>40391</v>
      </c>
      <c r="B134" s="8">
        <v>113.03803803803802</v>
      </c>
      <c r="C134" s="8">
        <v>124.79595073316675</v>
      </c>
      <c r="D134" s="10">
        <v>3.767934601267934</v>
      </c>
      <c r="E134" s="10">
        <f t="shared" si="1"/>
        <v>0.732065398732066</v>
      </c>
      <c r="F134" s="5">
        <v>40936.024949444691</v>
      </c>
      <c r="G134" s="3">
        <v>123</v>
      </c>
      <c r="H134" s="3">
        <v>2</v>
      </c>
      <c r="I134" s="5">
        <v>40936.024949444691</v>
      </c>
      <c r="J134" s="9">
        <v>81872.049898889381</v>
      </c>
    </row>
    <row r="135" spans="1:10" x14ac:dyDescent="0.2">
      <c r="A135" s="6">
        <v>40422</v>
      </c>
      <c r="B135" s="8">
        <v>81.009263773768893</v>
      </c>
      <c r="C135" s="8">
        <v>107.53991893788582</v>
      </c>
      <c r="D135" s="10">
        <v>2.700308792458963</v>
      </c>
      <c r="E135" s="10">
        <f t="shared" si="1"/>
        <v>1.799691207541037</v>
      </c>
      <c r="F135" s="5">
        <v>94728.827500187792</v>
      </c>
      <c r="G135" s="3">
        <v>124</v>
      </c>
      <c r="H135" s="3">
        <v>39</v>
      </c>
      <c r="I135" s="5">
        <v>94728.827500187792</v>
      </c>
      <c r="J135" s="9">
        <v>3694424.2725073239</v>
      </c>
    </row>
    <row r="136" spans="1:10" x14ac:dyDescent="0.2">
      <c r="A136" s="6">
        <v>40452</v>
      </c>
      <c r="B136" s="8">
        <v>98.727786752827143</v>
      </c>
      <c r="C136" s="8">
        <v>103.90612253548312</v>
      </c>
      <c r="D136" s="10">
        <v>3.2909262250942382</v>
      </c>
      <c r="E136" s="10">
        <f t="shared" si="1"/>
        <v>1.2090737749057618</v>
      </c>
      <c r="F136" s="5">
        <v>58602.139806056271</v>
      </c>
      <c r="G136" s="3">
        <v>125</v>
      </c>
      <c r="H136" s="3">
        <v>96</v>
      </c>
      <c r="I136" s="5">
        <v>58602.139806056271</v>
      </c>
      <c r="J136" s="9">
        <v>5625805.4213814018</v>
      </c>
    </row>
    <row r="137" spans="1:10" x14ac:dyDescent="0.2">
      <c r="A137" s="6">
        <v>40483</v>
      </c>
      <c r="B137" s="8">
        <v>94.134275618374559</v>
      </c>
      <c r="C137" s="8">
        <v>105.26608079415375</v>
      </c>
      <c r="D137" s="10">
        <v>3.137809187279152</v>
      </c>
      <c r="E137" s="10">
        <f t="shared" si="1"/>
        <v>1.362190812720848</v>
      </c>
      <c r="F137" s="5">
        <v>90092.362179520234</v>
      </c>
      <c r="G137" s="3">
        <v>126</v>
      </c>
      <c r="H137" s="3">
        <v>77</v>
      </c>
      <c r="I137" s="5">
        <v>90092.362179520234</v>
      </c>
      <c r="J137" s="9">
        <v>6937111.8878230583</v>
      </c>
    </row>
    <row r="138" spans="1:10" x14ac:dyDescent="0.2">
      <c r="A138" s="6">
        <v>40513</v>
      </c>
      <c r="B138" s="8">
        <v>210.45016077170419</v>
      </c>
      <c r="C138" s="8">
        <v>122.36351034670021</v>
      </c>
      <c r="D138" s="10">
        <v>7.015005359056806</v>
      </c>
      <c r="E138" s="10">
        <f t="shared" si="1"/>
        <v>-2.515005359056806</v>
      </c>
      <c r="F138" s="5">
        <v>-151019.93095476125</v>
      </c>
      <c r="G138" s="3">
        <v>127</v>
      </c>
      <c r="H138" s="3">
        <v>1</v>
      </c>
      <c r="I138" s="5">
        <v>-151019.93095476125</v>
      </c>
      <c r="J138" s="9">
        <v>-151019.93095476125</v>
      </c>
    </row>
    <row r="139" spans="1:10" x14ac:dyDescent="0.2">
      <c r="A139" s="6">
        <v>40544</v>
      </c>
      <c r="B139" s="8">
        <v>138.49693251533742</v>
      </c>
      <c r="C139" s="8">
        <v>122.64274291167504</v>
      </c>
      <c r="D139" s="10">
        <v>4.6165644171779139</v>
      </c>
      <c r="E139" s="10">
        <f t="shared" si="1"/>
        <v>-0.11656441717791388</v>
      </c>
      <c r="F139" s="5">
        <v>-5878.5283420058149</v>
      </c>
      <c r="G139" s="3">
        <v>128</v>
      </c>
      <c r="H139" s="3">
        <v>3</v>
      </c>
      <c r="I139" s="5">
        <v>-5878.5283420058149</v>
      </c>
      <c r="J139" s="9">
        <v>-17635.585026017445</v>
      </c>
    </row>
    <row r="140" spans="1:10" x14ac:dyDescent="0.2">
      <c r="A140" s="6">
        <v>40575</v>
      </c>
      <c r="B140" s="8">
        <v>105.89290677987513</v>
      </c>
      <c r="C140" s="8">
        <v>121.45188770198122</v>
      </c>
      <c r="D140" s="10">
        <v>3.529763559329171</v>
      </c>
      <c r="E140" s="10">
        <f t="shared" si="1"/>
        <v>0.97023644067082904</v>
      </c>
      <c r="F140" s="5">
        <v>59465.936208151477</v>
      </c>
      <c r="G140" s="3">
        <v>129</v>
      </c>
      <c r="H140" s="3">
        <v>14</v>
      </c>
      <c r="I140" s="5">
        <v>59465.936208151477</v>
      </c>
      <c r="J140" s="9">
        <v>832523.10691412073</v>
      </c>
    </row>
    <row r="141" spans="1:10" x14ac:dyDescent="0.2">
      <c r="A141" s="6">
        <v>40603</v>
      </c>
      <c r="B141" s="8">
        <v>75.84415584415585</v>
      </c>
      <c r="C141" s="8">
        <v>120.59103638037904</v>
      </c>
      <c r="D141" s="10">
        <v>2.5281385281385282</v>
      </c>
      <c r="E141" s="10">
        <f t="shared" ref="E141:E204" si="2">+$E$5-D141</f>
        <v>1.9718614718614718</v>
      </c>
      <c r="F141" s="5">
        <v>110625.83594801559</v>
      </c>
      <c r="G141" s="3">
        <v>130</v>
      </c>
      <c r="H141" s="3">
        <v>81</v>
      </c>
      <c r="I141" s="5">
        <v>110625.83594801559</v>
      </c>
      <c r="J141" s="9">
        <v>8960692.7117892634</v>
      </c>
    </row>
    <row r="142" spans="1:10" x14ac:dyDescent="0.2">
      <c r="A142" s="6">
        <v>40634</v>
      </c>
      <c r="B142" s="8">
        <v>90.176855055747779</v>
      </c>
      <c r="C142" s="8">
        <v>119.16588109753248</v>
      </c>
      <c r="D142" s="10">
        <v>3.0058951685249258</v>
      </c>
      <c r="E142" s="10">
        <f t="shared" si="2"/>
        <v>1.4941048314750742</v>
      </c>
      <c r="F142" s="5">
        <v>67271.247928236087</v>
      </c>
      <c r="G142" s="3">
        <v>131</v>
      </c>
      <c r="H142" s="3">
        <v>63</v>
      </c>
      <c r="I142" s="5">
        <v>67271.247928236087</v>
      </c>
      <c r="J142" s="9">
        <v>4238088.6194788739</v>
      </c>
    </row>
    <row r="143" spans="1:10" x14ac:dyDescent="0.2">
      <c r="A143" s="6">
        <v>40664</v>
      </c>
      <c r="B143" s="8">
        <v>93.705568720379148</v>
      </c>
      <c r="C143" s="8">
        <v>119.09442994786657</v>
      </c>
      <c r="D143" s="10">
        <v>3.1235189573459716</v>
      </c>
      <c r="E143" s="10">
        <f t="shared" si="2"/>
        <v>1.3764810426540284</v>
      </c>
      <c r="F143" s="5">
        <v>79559.150383645567</v>
      </c>
      <c r="G143" s="3">
        <v>132</v>
      </c>
      <c r="H143" s="3">
        <v>81</v>
      </c>
      <c r="I143" s="5">
        <v>79559.150383645567</v>
      </c>
      <c r="J143" s="9">
        <v>6444291.1810752908</v>
      </c>
    </row>
    <row r="144" spans="1:10" x14ac:dyDescent="0.2">
      <c r="A144" s="6">
        <v>40695</v>
      </c>
      <c r="B144" s="8">
        <v>97.747415066469713</v>
      </c>
      <c r="C144" s="8">
        <v>100.31063899699416</v>
      </c>
      <c r="D144" s="10">
        <v>3.2582471688823236</v>
      </c>
      <c r="E144" s="10">
        <f t="shared" si="2"/>
        <v>1.2417528311176764</v>
      </c>
      <c r="F144" s="5">
        <v>62812.00138076915</v>
      </c>
      <c r="G144" s="3">
        <v>133</v>
      </c>
      <c r="H144" s="3">
        <v>89</v>
      </c>
      <c r="I144" s="5">
        <v>62812.00138076915</v>
      </c>
      <c r="J144" s="9">
        <v>5590268.1228884542</v>
      </c>
    </row>
    <row r="145" spans="1:10" x14ac:dyDescent="0.2">
      <c r="A145" s="6">
        <v>40725</v>
      </c>
      <c r="B145" s="8">
        <v>79.765523230568817</v>
      </c>
      <c r="C145" s="8">
        <v>90.522070782866081</v>
      </c>
      <c r="D145" s="10">
        <v>2.658850774352294</v>
      </c>
      <c r="E145" s="10">
        <f t="shared" si="2"/>
        <v>1.841149225647706</v>
      </c>
      <c r="F145" s="5">
        <v>108313.00387915723</v>
      </c>
      <c r="G145" s="3">
        <v>134</v>
      </c>
      <c r="H145" s="3">
        <v>81</v>
      </c>
      <c r="I145" s="5">
        <v>108313.00387915723</v>
      </c>
      <c r="J145" s="9">
        <v>8773353.3142117355</v>
      </c>
    </row>
    <row r="146" spans="1:10" x14ac:dyDescent="0.2">
      <c r="A146" s="6">
        <v>40756</v>
      </c>
      <c r="B146" s="8">
        <v>90.490490490490487</v>
      </c>
      <c r="C146" s="8">
        <v>87.955001401301971</v>
      </c>
      <c r="D146" s="10">
        <v>3.0163496830163496</v>
      </c>
      <c r="E146" s="10">
        <f t="shared" si="2"/>
        <v>1.4836503169836504</v>
      </c>
      <c r="F146" s="5">
        <v>72422.110548645476</v>
      </c>
      <c r="G146" s="3">
        <v>135</v>
      </c>
      <c r="H146" s="3">
        <v>75</v>
      </c>
      <c r="I146" s="5">
        <v>72422.110548645476</v>
      </c>
      <c r="J146" s="9">
        <v>5431658.2911484111</v>
      </c>
    </row>
    <row r="147" spans="1:10" x14ac:dyDescent="0.2">
      <c r="A147" s="6">
        <v>40787</v>
      </c>
      <c r="B147" s="8">
        <v>144.49049244271089</v>
      </c>
      <c r="C147" s="8">
        <v>99.396057501061136</v>
      </c>
      <c r="D147" s="10">
        <v>4.8163497480903628</v>
      </c>
      <c r="E147" s="10">
        <f t="shared" si="2"/>
        <v>-0.31634974809036276</v>
      </c>
      <c r="F147" s="5">
        <v>-14088.094178738802</v>
      </c>
      <c r="G147" s="3">
        <v>136</v>
      </c>
      <c r="H147" s="3">
        <v>31</v>
      </c>
      <c r="I147" s="5">
        <v>-14088.094178738802</v>
      </c>
      <c r="J147" s="9">
        <v>-436730.91954090283</v>
      </c>
    </row>
    <row r="148" spans="1:10" x14ac:dyDescent="0.2">
      <c r="A148" s="6">
        <v>40817</v>
      </c>
      <c r="B148" s="8">
        <v>68.23505654281098</v>
      </c>
      <c r="C148" s="8">
        <v>95.739091082238346</v>
      </c>
      <c r="D148" s="10">
        <v>2.2745018847603662</v>
      </c>
      <c r="E148" s="10">
        <f t="shared" si="2"/>
        <v>2.2254981152396338</v>
      </c>
      <c r="F148" s="5">
        <v>110781.70654112579</v>
      </c>
      <c r="G148" s="3">
        <v>137</v>
      </c>
      <c r="H148" s="3">
        <v>22</v>
      </c>
      <c r="I148" s="5">
        <v>110781.70654112579</v>
      </c>
      <c r="J148" s="9">
        <v>2437197.5439047674</v>
      </c>
    </row>
    <row r="149" spans="1:10" x14ac:dyDescent="0.2">
      <c r="A149" s="6">
        <v>40848</v>
      </c>
      <c r="B149" s="8">
        <v>135.8303886925795</v>
      </c>
      <c r="C149" s="8">
        <v>102.7598944109384</v>
      </c>
      <c r="D149" s="10">
        <v>4.5276796230859837</v>
      </c>
      <c r="E149" s="10">
        <f t="shared" si="2"/>
        <v>-2.7679623085983707E-2</v>
      </c>
      <c r="F149" s="5">
        <v>-1624.5307781142458</v>
      </c>
      <c r="G149" s="3">
        <v>138</v>
      </c>
      <c r="H149" s="3">
        <v>45</v>
      </c>
      <c r="I149" s="5">
        <v>-1624.5307781142458</v>
      </c>
      <c r="J149" s="9">
        <v>-73103.885015141059</v>
      </c>
    </row>
    <row r="150" spans="1:10" x14ac:dyDescent="0.2">
      <c r="A150" s="6">
        <v>40878</v>
      </c>
      <c r="B150" s="8">
        <v>191.42550911039658</v>
      </c>
      <c r="C150" s="8">
        <v>118.3729100849262</v>
      </c>
      <c r="D150" s="10">
        <v>6.3808503036798863</v>
      </c>
      <c r="E150" s="10">
        <f t="shared" si="2"/>
        <v>-1.8808503036798863</v>
      </c>
      <c r="F150" s="5">
        <v>-109693.38623398723</v>
      </c>
      <c r="G150" s="3">
        <v>139</v>
      </c>
      <c r="H150" s="3">
        <v>97</v>
      </c>
      <c r="I150" s="5">
        <v>-109693.38623398723</v>
      </c>
      <c r="J150" s="9">
        <v>-10640258.464696761</v>
      </c>
    </row>
    <row r="151" spans="1:10" x14ac:dyDescent="0.2">
      <c r="A151" s="6">
        <v>40909</v>
      </c>
      <c r="B151" s="8">
        <v>56.134969325153371</v>
      </c>
      <c r="C151" s="8">
        <v>114.43448443402364</v>
      </c>
      <c r="D151" s="10">
        <v>1.871165644171779</v>
      </c>
      <c r="E151" s="10">
        <f t="shared" si="2"/>
        <v>2.628834355828221</v>
      </c>
      <c r="F151" s="5">
        <v>143360.19372777533</v>
      </c>
      <c r="G151" s="3">
        <v>140</v>
      </c>
      <c r="H151" s="3">
        <v>58</v>
      </c>
      <c r="I151" s="5">
        <v>143360.19372777533</v>
      </c>
      <c r="J151" s="9">
        <v>8314891.2362109693</v>
      </c>
    </row>
    <row r="152" spans="1:10" x14ac:dyDescent="0.2">
      <c r="A152" s="6">
        <v>40940</v>
      </c>
      <c r="B152" s="8">
        <v>78.338766330578906</v>
      </c>
      <c r="C152" s="8">
        <v>112.40919707403837</v>
      </c>
      <c r="D152" s="10">
        <v>2.6112922110192969</v>
      </c>
      <c r="E152" s="10">
        <f t="shared" si="2"/>
        <v>1.8887077889807031</v>
      </c>
      <c r="F152" s="5">
        <v>90360.510784316983</v>
      </c>
      <c r="G152" s="3">
        <v>141</v>
      </c>
      <c r="H152" s="3">
        <v>30</v>
      </c>
      <c r="I152" s="5">
        <v>90360.510784316983</v>
      </c>
      <c r="J152" s="9">
        <v>2710815.3235295094</v>
      </c>
    </row>
    <row r="153" spans="1:10" x14ac:dyDescent="0.2">
      <c r="A153" s="6">
        <v>40969</v>
      </c>
      <c r="B153" s="8">
        <v>232.38095238095235</v>
      </c>
      <c r="C153" s="8">
        <v>127.05760706374527</v>
      </c>
      <c r="D153" s="10">
        <v>7.7460317460317452</v>
      </c>
      <c r="E153" s="10">
        <f t="shared" si="2"/>
        <v>-3.2460317460317452</v>
      </c>
      <c r="F153" s="5">
        <v>-171864.46540037097</v>
      </c>
      <c r="G153" s="3">
        <v>142</v>
      </c>
      <c r="H153" s="3">
        <v>13</v>
      </c>
      <c r="I153" s="5">
        <v>-171864.46540037097</v>
      </c>
      <c r="J153" s="9">
        <v>-2234238.0502048228</v>
      </c>
    </row>
    <row r="154" spans="1:10" x14ac:dyDescent="0.2">
      <c r="A154" s="6">
        <v>41000</v>
      </c>
      <c r="B154" s="8">
        <v>105.01730103806226</v>
      </c>
      <c r="C154" s="8">
        <v>133.18798114628714</v>
      </c>
      <c r="D154" s="10">
        <v>3.5005767012687419</v>
      </c>
      <c r="E154" s="10">
        <f t="shared" si="2"/>
        <v>0.99942329873125813</v>
      </c>
      <c r="F154" s="5">
        <v>45696.525212448949</v>
      </c>
      <c r="G154" s="3">
        <v>143</v>
      </c>
      <c r="H154" s="3">
        <v>93</v>
      </c>
      <c r="I154" s="5">
        <v>45696.525212448949</v>
      </c>
      <c r="J154" s="9">
        <v>4249776.8447577525</v>
      </c>
    </row>
    <row r="155" spans="1:10" x14ac:dyDescent="0.2">
      <c r="A155" s="6">
        <v>41030</v>
      </c>
      <c r="B155" s="8">
        <v>85.278436018957336</v>
      </c>
      <c r="C155" s="8">
        <v>124.76265570068347</v>
      </c>
      <c r="D155" s="10">
        <v>2.8426145339652447</v>
      </c>
      <c r="E155" s="10">
        <f t="shared" si="2"/>
        <v>1.6573854660347553</v>
      </c>
      <c r="F155" s="5">
        <v>76205.844219906692</v>
      </c>
      <c r="G155" s="3">
        <v>144</v>
      </c>
      <c r="H155" s="3">
        <v>65</v>
      </c>
      <c r="I155" s="5">
        <v>76205.844219906692</v>
      </c>
      <c r="J155" s="9">
        <v>4953379.8742939346</v>
      </c>
    </row>
    <row r="156" spans="1:10" x14ac:dyDescent="0.2">
      <c r="A156" s="6">
        <v>41061</v>
      </c>
      <c r="B156" s="8">
        <v>78.268094534711963</v>
      </c>
      <c r="C156" s="8">
        <v>105.90308660473602</v>
      </c>
      <c r="D156" s="10">
        <v>2.6089364844903988</v>
      </c>
      <c r="E156" s="10">
        <f t="shared" si="2"/>
        <v>1.8910635155096012</v>
      </c>
      <c r="F156" s="5">
        <v>101263.67730377815</v>
      </c>
      <c r="G156" s="3">
        <v>145</v>
      </c>
      <c r="H156" s="3">
        <v>22</v>
      </c>
      <c r="I156" s="5">
        <v>101263.67730377815</v>
      </c>
      <c r="J156" s="9">
        <v>2227800.9006831194</v>
      </c>
    </row>
    <row r="157" spans="1:10" x14ac:dyDescent="0.2">
      <c r="A157" s="6">
        <v>41091</v>
      </c>
      <c r="B157" s="8">
        <v>129.33130699088147</v>
      </c>
      <c r="C157" s="8">
        <v>118.10247621569071</v>
      </c>
      <c r="D157" s="10">
        <v>4.3110435663627156</v>
      </c>
      <c r="E157" s="10">
        <f t="shared" si="2"/>
        <v>0.18895643363728443</v>
      </c>
      <c r="F157" s="5">
        <v>11327.11203061149</v>
      </c>
      <c r="G157" s="3">
        <v>146</v>
      </c>
      <c r="H157" s="3">
        <v>76</v>
      </c>
      <c r="I157" s="5">
        <v>11327.11203061149</v>
      </c>
      <c r="J157" s="9">
        <v>860860.51432647323</v>
      </c>
    </row>
    <row r="158" spans="1:10" x14ac:dyDescent="0.2">
      <c r="A158" s="6">
        <v>41122</v>
      </c>
      <c r="B158" s="8">
        <v>92.992992992992981</v>
      </c>
      <c r="C158" s="8">
        <v>120.54484732609306</v>
      </c>
      <c r="D158" s="10">
        <v>3.0997664330997661</v>
      </c>
      <c r="E158" s="10">
        <f t="shared" si="2"/>
        <v>1.4002335669002339</v>
      </c>
      <c r="F158" s="5">
        <v>78740.161710817818</v>
      </c>
      <c r="G158" s="3">
        <v>147</v>
      </c>
      <c r="H158" s="3">
        <v>72</v>
      </c>
      <c r="I158" s="5">
        <v>78740.161710817818</v>
      </c>
      <c r="J158" s="9">
        <v>5669291.643178883</v>
      </c>
    </row>
    <row r="159" spans="1:10" x14ac:dyDescent="0.2">
      <c r="A159" s="6">
        <v>41153</v>
      </c>
      <c r="B159" s="8">
        <v>68.576304241833256</v>
      </c>
      <c r="C159" s="8">
        <v>93.244072636239878</v>
      </c>
      <c r="D159" s="10">
        <v>2.2858768080611087</v>
      </c>
      <c r="E159" s="10">
        <f t="shared" si="2"/>
        <v>2.2141231919388913</v>
      </c>
      <c r="F159" s="5">
        <v>131518.07551762441</v>
      </c>
      <c r="G159" s="3">
        <v>148</v>
      </c>
      <c r="H159" s="3">
        <v>79</v>
      </c>
      <c r="I159" s="5">
        <v>131518.07551762441</v>
      </c>
      <c r="J159" s="9">
        <v>10389927.965892328</v>
      </c>
    </row>
    <row r="160" spans="1:10" x14ac:dyDescent="0.2">
      <c r="A160" s="6">
        <v>41183</v>
      </c>
      <c r="B160" s="8">
        <v>118.3562197092084</v>
      </c>
      <c r="C160" s="8">
        <v>95.467225748097576</v>
      </c>
      <c r="D160" s="10">
        <v>3.9452073236402803</v>
      </c>
      <c r="E160" s="10">
        <f t="shared" si="2"/>
        <v>0.55479267635971974</v>
      </c>
      <c r="F160" s="5">
        <v>34069.808298921271</v>
      </c>
      <c r="G160" s="3">
        <v>149</v>
      </c>
      <c r="H160" s="3">
        <v>37</v>
      </c>
      <c r="I160" s="5">
        <v>34069.808298921271</v>
      </c>
      <c r="J160" s="9">
        <v>1260582.907060087</v>
      </c>
    </row>
    <row r="161" spans="1:10" x14ac:dyDescent="0.2">
      <c r="A161" s="6">
        <v>41214</v>
      </c>
      <c r="B161" s="8">
        <v>60.588928150765604</v>
      </c>
      <c r="C161" s="8">
        <v>91.352307770065622</v>
      </c>
      <c r="D161" s="10">
        <v>2.0196309383588535</v>
      </c>
      <c r="E161" s="10">
        <f t="shared" si="2"/>
        <v>2.4803690616411465</v>
      </c>
      <c r="F161" s="5">
        <v>141211.57418181526</v>
      </c>
      <c r="G161" s="3">
        <v>150</v>
      </c>
      <c r="H161" s="3">
        <v>34</v>
      </c>
      <c r="I161" s="5">
        <v>141211.57418181526</v>
      </c>
      <c r="J161" s="9">
        <v>4801193.5221817186</v>
      </c>
    </row>
    <row r="162" spans="1:10" x14ac:dyDescent="0.2">
      <c r="A162" s="6">
        <v>41244</v>
      </c>
      <c r="B162" s="8">
        <v>169.39978563772777</v>
      </c>
      <c r="C162" s="8">
        <v>106.54092295390159</v>
      </c>
      <c r="D162" s="10">
        <v>5.6466595212575923</v>
      </c>
      <c r="E162" s="10">
        <f t="shared" si="2"/>
        <v>-1.1466595212575923</v>
      </c>
      <c r="F162" s="5">
        <v>-66748.173261953852</v>
      </c>
      <c r="G162" s="3">
        <v>151</v>
      </c>
      <c r="H162" s="3">
        <v>77</v>
      </c>
      <c r="I162" s="5">
        <v>-66748.173261953852</v>
      </c>
      <c r="J162" s="9">
        <v>-5139609.3411704469</v>
      </c>
    </row>
    <row r="163" spans="1:10" x14ac:dyDescent="0.2">
      <c r="A163" s="6">
        <v>41275</v>
      </c>
      <c r="B163" s="8">
        <v>0.46012269938650302</v>
      </c>
      <c r="C163" s="8">
        <v>85.062392238652421</v>
      </c>
      <c r="D163" s="10">
        <v>1.5337423312883434E-2</v>
      </c>
      <c r="E163" s="10">
        <f t="shared" si="2"/>
        <v>4.4846625766871169</v>
      </c>
      <c r="F163" s="5">
        <v>202650.65988637216</v>
      </c>
      <c r="G163" s="3">
        <v>152</v>
      </c>
      <c r="H163" s="3">
        <v>47</v>
      </c>
      <c r="I163" s="5">
        <v>202650.65988637216</v>
      </c>
      <c r="J163" s="9">
        <v>9524581.0146594923</v>
      </c>
    </row>
    <row r="164" spans="1:10" x14ac:dyDescent="0.2">
      <c r="A164" s="6">
        <v>41306</v>
      </c>
      <c r="B164" s="8">
        <v>58.918959896899388</v>
      </c>
      <c r="C164" s="8">
        <v>79.383386722636814</v>
      </c>
      <c r="D164" s="10">
        <v>1.9639653298966462</v>
      </c>
      <c r="E164" s="10">
        <f t="shared" si="2"/>
        <v>2.536034670103354</v>
      </c>
      <c r="F164" s="5">
        <v>118352.17258542858</v>
      </c>
      <c r="G164" s="3">
        <v>153</v>
      </c>
      <c r="H164" s="3">
        <v>33</v>
      </c>
      <c r="I164" s="5">
        <v>118352.17258542858</v>
      </c>
      <c r="J164" s="9">
        <v>3905621.6953191431</v>
      </c>
    </row>
    <row r="165" spans="1:10" x14ac:dyDescent="0.2">
      <c r="A165" s="6">
        <v>41334</v>
      </c>
      <c r="B165" s="8">
        <v>97.359307359307365</v>
      </c>
      <c r="C165" s="8">
        <v>84.180553908882501</v>
      </c>
      <c r="D165" s="10">
        <v>3.2453102453102454</v>
      </c>
      <c r="E165" s="10">
        <f t="shared" si="2"/>
        <v>1.2546897546897546</v>
      </c>
      <c r="F165" s="5">
        <v>77914.42147129176</v>
      </c>
      <c r="G165" s="3">
        <v>154</v>
      </c>
      <c r="H165" s="3">
        <v>21</v>
      </c>
      <c r="I165" s="5">
        <v>77914.42147129176</v>
      </c>
      <c r="J165" s="9">
        <v>1636202.8508971271</v>
      </c>
    </row>
    <row r="166" spans="1:10" x14ac:dyDescent="0.2">
      <c r="A166" s="6">
        <v>41365</v>
      </c>
      <c r="B166" s="8">
        <v>127.35486351403306</v>
      </c>
      <c r="C166" s="8">
        <v>85.680327876353275</v>
      </c>
      <c r="D166" s="10">
        <v>4.2451621171344351</v>
      </c>
      <c r="E166" s="10">
        <f t="shared" si="2"/>
        <v>0.25483788286556486</v>
      </c>
      <c r="F166" s="5">
        <v>12900.526654553896</v>
      </c>
      <c r="G166" s="3">
        <v>155</v>
      </c>
      <c r="H166" s="3">
        <v>3</v>
      </c>
      <c r="I166" s="5">
        <v>12900.526654553896</v>
      </c>
      <c r="J166" s="9">
        <v>38701.579963661687</v>
      </c>
    </row>
    <row r="167" spans="1:10" x14ac:dyDescent="0.2">
      <c r="A167" s="6">
        <v>41395</v>
      </c>
      <c r="B167" s="8">
        <v>109.86374407582937</v>
      </c>
      <c r="C167" s="8">
        <v>93.892797197197254</v>
      </c>
      <c r="D167" s="10">
        <v>3.6621248025276456</v>
      </c>
      <c r="E167" s="10">
        <f t="shared" si="2"/>
        <v>0.83787519747235439</v>
      </c>
      <c r="F167" s="5">
        <v>49644.190010993821</v>
      </c>
      <c r="G167" s="3">
        <v>156</v>
      </c>
      <c r="H167" s="3">
        <v>81</v>
      </c>
      <c r="I167" s="5">
        <v>49644.190010993821</v>
      </c>
      <c r="J167" s="9">
        <v>4021179.3908904996</v>
      </c>
    </row>
    <row r="168" spans="1:10" x14ac:dyDescent="0.2">
      <c r="A168" s="6">
        <v>41426</v>
      </c>
      <c r="B168" s="8">
        <v>77.326440177252579</v>
      </c>
      <c r="C168" s="8">
        <v>78.547239620451379</v>
      </c>
      <c r="D168" s="10">
        <v>2.5775480059084193</v>
      </c>
      <c r="E168" s="10">
        <f t="shared" si="2"/>
        <v>1.9224519940915807</v>
      </c>
      <c r="F168" s="5">
        <v>125032.56707598441</v>
      </c>
      <c r="G168" s="3">
        <v>157</v>
      </c>
      <c r="H168" s="3">
        <v>32</v>
      </c>
      <c r="I168" s="5">
        <v>125032.56707598441</v>
      </c>
      <c r="J168" s="9">
        <v>4001042.146431501</v>
      </c>
    </row>
    <row r="169" spans="1:10" x14ac:dyDescent="0.2">
      <c r="A169" s="6">
        <v>41456</v>
      </c>
      <c r="B169" s="8">
        <v>126.72600955275728</v>
      </c>
      <c r="C169" s="8">
        <v>99.591554096013184</v>
      </c>
      <c r="D169" s="10">
        <v>4.2242003184252424</v>
      </c>
      <c r="E169" s="10">
        <f t="shared" si="2"/>
        <v>0.27579968157475765</v>
      </c>
      <c r="F169" s="5">
        <v>15260.448263312179</v>
      </c>
      <c r="G169" s="3">
        <v>158</v>
      </c>
      <c r="H169" s="3">
        <v>13</v>
      </c>
      <c r="I169" s="5">
        <v>15260.448263312179</v>
      </c>
      <c r="J169" s="9">
        <v>198385.82742305833</v>
      </c>
    </row>
    <row r="170" spans="1:10" x14ac:dyDescent="0.2">
      <c r="A170" s="6">
        <v>41487</v>
      </c>
      <c r="B170" s="8">
        <v>66.191191191191194</v>
      </c>
      <c r="C170" s="8">
        <v>100.80359264506183</v>
      </c>
      <c r="D170" s="10">
        <v>2.206373039706373</v>
      </c>
      <c r="E170" s="10">
        <f t="shared" si="2"/>
        <v>2.293626960293627</v>
      </c>
      <c r="F170" s="5">
        <v>109221.82585068446</v>
      </c>
      <c r="G170" s="3">
        <v>159</v>
      </c>
      <c r="H170" s="3">
        <v>11</v>
      </c>
      <c r="I170" s="5">
        <v>109221.82585068446</v>
      </c>
      <c r="J170" s="9">
        <v>1201440.0843575289</v>
      </c>
    </row>
    <row r="171" spans="1:10" x14ac:dyDescent="0.2">
      <c r="A171" s="6">
        <v>41518</v>
      </c>
      <c r="B171" s="8">
        <v>54.119941491955146</v>
      </c>
      <c r="C171" s="8">
        <v>93.597031667169759</v>
      </c>
      <c r="D171" s="10">
        <v>1.8039980497318382</v>
      </c>
      <c r="E171" s="10">
        <f t="shared" si="2"/>
        <v>2.6960019502681618</v>
      </c>
      <c r="F171" s="5">
        <v>138087.52698708052</v>
      </c>
      <c r="G171" s="3">
        <v>160</v>
      </c>
      <c r="H171" s="3">
        <v>65</v>
      </c>
      <c r="I171" s="5">
        <v>138087.52698708052</v>
      </c>
      <c r="J171" s="9">
        <v>8975689.2541602347</v>
      </c>
    </row>
    <row r="172" spans="1:10" x14ac:dyDescent="0.2">
      <c r="A172" s="6">
        <v>41548</v>
      </c>
      <c r="B172" s="8">
        <v>67.16478190630049</v>
      </c>
      <c r="C172" s="8">
        <v>83.56535139921435</v>
      </c>
      <c r="D172" s="10">
        <v>2.2388260635433497</v>
      </c>
      <c r="E172" s="10">
        <f t="shared" si="2"/>
        <v>2.2611739364566503</v>
      </c>
      <c r="F172" s="5">
        <v>142231.29663588179</v>
      </c>
      <c r="G172" s="3">
        <v>161</v>
      </c>
      <c r="H172" s="3">
        <v>16</v>
      </c>
      <c r="I172" s="5">
        <v>142231.29663588179</v>
      </c>
      <c r="J172" s="9">
        <v>2275700.7461741087</v>
      </c>
    </row>
    <row r="173" spans="1:10" x14ac:dyDescent="0.2">
      <c r="A173" s="6">
        <v>41579</v>
      </c>
      <c r="B173" s="8">
        <v>121.57832744405182</v>
      </c>
      <c r="C173" s="8">
        <v>85.51778196058477</v>
      </c>
      <c r="D173" s="10">
        <v>4.0526109148017273</v>
      </c>
      <c r="E173" s="10">
        <f t="shared" si="2"/>
        <v>0.4473890851982727</v>
      </c>
      <c r="F173" s="5">
        <v>21025.448559949102</v>
      </c>
      <c r="G173" s="3">
        <v>162</v>
      </c>
      <c r="H173" s="3">
        <v>88</v>
      </c>
      <c r="I173" s="5">
        <v>21025.448559949102</v>
      </c>
      <c r="J173" s="9">
        <v>1850239.4732755208</v>
      </c>
    </row>
    <row r="174" spans="1:10" x14ac:dyDescent="0.2">
      <c r="A174" s="6">
        <v>41609</v>
      </c>
      <c r="B174" s="8">
        <v>92.926045016077168</v>
      </c>
      <c r="C174" s="8">
        <v>88.117716100388847</v>
      </c>
      <c r="D174" s="10">
        <v>3.097534833869239</v>
      </c>
      <c r="E174" s="10">
        <f t="shared" si="2"/>
        <v>1.402465166130761</v>
      </c>
      <c r="F174" s="5">
        <v>66226.064070537934</v>
      </c>
      <c r="G174" s="3">
        <v>163</v>
      </c>
      <c r="H174" s="3">
        <v>20</v>
      </c>
      <c r="I174" s="5">
        <v>66226.064070537934</v>
      </c>
      <c r="J174" s="9">
        <v>1324521.2814107586</v>
      </c>
    </row>
    <row r="175" spans="1:10" x14ac:dyDescent="0.2">
      <c r="A175" s="6">
        <v>41640</v>
      </c>
      <c r="B175" s="8">
        <v>40.644171779141104</v>
      </c>
      <c r="C175" s="8">
        <v>73.770743138119499</v>
      </c>
      <c r="D175" s="10">
        <v>1.3548057259713702</v>
      </c>
      <c r="E175" s="10">
        <f t="shared" si="2"/>
        <v>3.1451942740286301</v>
      </c>
      <c r="F175" s="5">
        <v>152001.43723758002</v>
      </c>
      <c r="G175" s="3">
        <v>164</v>
      </c>
      <c r="H175" s="3">
        <v>84</v>
      </c>
      <c r="I175" s="5">
        <v>152001.43723758002</v>
      </c>
      <c r="J175" s="9">
        <v>12768120.727956722</v>
      </c>
    </row>
    <row r="176" spans="1:10" x14ac:dyDescent="0.2">
      <c r="A176" s="6">
        <v>41671</v>
      </c>
      <c r="B176" s="8">
        <v>93.361635458519672</v>
      </c>
      <c r="C176" s="8">
        <v>78.299150516007572</v>
      </c>
      <c r="D176" s="10">
        <v>3.1120545152839889</v>
      </c>
      <c r="E176" s="10">
        <f t="shared" si="2"/>
        <v>1.3879454847160111</v>
      </c>
      <c r="F176" s="5">
        <v>90753.631065790119</v>
      </c>
      <c r="G176" s="3">
        <v>165</v>
      </c>
      <c r="H176" s="3">
        <v>27</v>
      </c>
      <c r="I176" s="5">
        <v>90753.631065790119</v>
      </c>
      <c r="J176" s="9">
        <v>2450348.0387763334</v>
      </c>
    </row>
    <row r="177" spans="1:10" x14ac:dyDescent="0.2">
      <c r="A177" s="6">
        <v>41699</v>
      </c>
      <c r="B177" s="8">
        <v>114.11255411255412</v>
      </c>
      <c r="C177" s="8">
        <v>88.297919286107401</v>
      </c>
      <c r="D177" s="10">
        <v>3.8037518037518039</v>
      </c>
      <c r="E177" s="10">
        <f t="shared" si="2"/>
        <v>0.69624819624819612</v>
      </c>
      <c r="F177" s="5">
        <v>42846.303909382783</v>
      </c>
      <c r="G177" s="3">
        <v>166</v>
      </c>
      <c r="H177" s="3">
        <v>91</v>
      </c>
      <c r="I177" s="5">
        <v>42846.303909382783</v>
      </c>
      <c r="J177" s="9">
        <v>3899013.6557538332</v>
      </c>
    </row>
    <row r="178" spans="1:10" x14ac:dyDescent="0.2">
      <c r="A178" s="6">
        <v>41730</v>
      </c>
      <c r="B178" s="8">
        <v>129.35409457900806</v>
      </c>
      <c r="C178" s="8">
        <v>98.662804731558666</v>
      </c>
      <c r="D178" s="10">
        <v>4.311803152633602</v>
      </c>
      <c r="E178" s="10">
        <f t="shared" si="2"/>
        <v>0.18819684736639797</v>
      </c>
      <c r="F178" s="5">
        <v>11103.853271122658</v>
      </c>
      <c r="G178" s="3">
        <v>167</v>
      </c>
      <c r="H178" s="3">
        <v>96</v>
      </c>
      <c r="I178" s="5">
        <v>11103.853271122658</v>
      </c>
      <c r="J178" s="9">
        <v>1065969.9140277752</v>
      </c>
    </row>
    <row r="179" spans="1:10" x14ac:dyDescent="0.2">
      <c r="A179" s="6">
        <v>41760</v>
      </c>
      <c r="B179" s="8">
        <v>62.248222748815159</v>
      </c>
      <c r="C179" s="8">
        <v>88.774453949019218</v>
      </c>
      <c r="D179" s="10">
        <v>2.0749407582938386</v>
      </c>
      <c r="E179" s="10">
        <f t="shared" si="2"/>
        <v>2.4250592417061614</v>
      </c>
      <c r="F179" s="5">
        <v>143574.4865635687</v>
      </c>
      <c r="G179" s="3">
        <v>168</v>
      </c>
      <c r="H179" s="3">
        <v>88</v>
      </c>
      <c r="I179" s="5">
        <v>143574.4865635687</v>
      </c>
      <c r="J179" s="9">
        <v>12634554.817594046</v>
      </c>
    </row>
    <row r="180" spans="1:10" x14ac:dyDescent="0.2">
      <c r="A180" s="6">
        <v>41791</v>
      </c>
      <c r="B180" s="8">
        <v>123.87370753323485</v>
      </c>
      <c r="C180" s="8">
        <v>93.932397701878827</v>
      </c>
      <c r="D180" s="10">
        <v>4.129123584441162</v>
      </c>
      <c r="E180" s="10">
        <f t="shared" si="2"/>
        <v>0.37087641555883799</v>
      </c>
      <c r="F180" s="5">
        <v>19024.732075059441</v>
      </c>
      <c r="G180" s="3">
        <v>169</v>
      </c>
      <c r="H180" s="3">
        <v>63</v>
      </c>
      <c r="I180" s="5">
        <v>19024.732075059441</v>
      </c>
      <c r="J180" s="9">
        <v>1198558.1207287447</v>
      </c>
    </row>
    <row r="181" spans="1:10" x14ac:dyDescent="0.2">
      <c r="A181" s="6">
        <v>41821</v>
      </c>
      <c r="B181" s="8">
        <v>80.547112462006069</v>
      </c>
      <c r="C181" s="8">
        <v>100.58288781568967</v>
      </c>
      <c r="D181" s="10">
        <v>2.6849037487335354</v>
      </c>
      <c r="E181" s="10">
        <f t="shared" si="2"/>
        <v>1.8150962512664646</v>
      </c>
      <c r="F181" s="5">
        <v>118603.00890735579</v>
      </c>
      <c r="G181" s="3">
        <v>170</v>
      </c>
      <c r="H181" s="3">
        <v>79</v>
      </c>
      <c r="I181" s="5">
        <v>118603.00890735579</v>
      </c>
      <c r="J181" s="9">
        <v>9369637.7036811076</v>
      </c>
    </row>
    <row r="182" spans="1:10" x14ac:dyDescent="0.2">
      <c r="A182" s="6">
        <v>41852</v>
      </c>
      <c r="B182" s="8">
        <v>66.366366366366364</v>
      </c>
      <c r="C182" s="8">
        <v>96.083676300330765</v>
      </c>
      <c r="D182" s="10">
        <v>2.2122122122122123</v>
      </c>
      <c r="E182" s="10">
        <f t="shared" si="2"/>
        <v>2.2877877877877877</v>
      </c>
      <c r="F182" s="5">
        <v>133839.32083147034</v>
      </c>
      <c r="G182" s="3">
        <v>171</v>
      </c>
      <c r="H182" s="3">
        <v>23</v>
      </c>
      <c r="I182" s="5">
        <v>133839.32083147034</v>
      </c>
      <c r="J182" s="9">
        <v>3078304.3791238177</v>
      </c>
    </row>
    <row r="183" spans="1:10" x14ac:dyDescent="0.2">
      <c r="A183" s="6">
        <v>41883</v>
      </c>
      <c r="B183" s="8">
        <v>75.475377864456377</v>
      </c>
      <c r="C183" s="8">
        <v>89.644146925647817</v>
      </c>
      <c r="D183" s="10">
        <v>2.5158459288152124</v>
      </c>
      <c r="E183" s="10">
        <f t="shared" si="2"/>
        <v>1.9841540711847876</v>
      </c>
      <c r="F183" s="5">
        <v>103398.7153557616</v>
      </c>
      <c r="G183" s="3">
        <v>172</v>
      </c>
      <c r="H183" s="3">
        <v>20</v>
      </c>
      <c r="I183" s="5">
        <v>103398.7153557616</v>
      </c>
      <c r="J183" s="9">
        <v>2067974.3071152319</v>
      </c>
    </row>
    <row r="184" spans="1:10" x14ac:dyDescent="0.2">
      <c r="A184" s="6">
        <v>41913</v>
      </c>
      <c r="B184" s="8">
        <v>67.063812600969314</v>
      </c>
      <c r="C184" s="8">
        <v>79.262433262641352</v>
      </c>
      <c r="D184" s="10">
        <v>2.2354604200323105</v>
      </c>
      <c r="E184" s="10">
        <f t="shared" si="2"/>
        <v>2.2645395799676895</v>
      </c>
      <c r="F184" s="5">
        <v>126129.76615009317</v>
      </c>
      <c r="G184" s="3">
        <v>173</v>
      </c>
      <c r="H184" s="3">
        <v>38</v>
      </c>
      <c r="I184" s="5">
        <v>126129.76615009317</v>
      </c>
      <c r="J184" s="9">
        <v>4792931.1137035405</v>
      </c>
    </row>
    <row r="185" spans="1:10" x14ac:dyDescent="0.2">
      <c r="A185" s="6">
        <v>41944</v>
      </c>
      <c r="B185" s="8">
        <v>117.17314487632508</v>
      </c>
      <c r="C185" s="8">
        <v>88.416586950559676</v>
      </c>
      <c r="D185" s="10">
        <v>3.9057714958775027</v>
      </c>
      <c r="E185" s="10">
        <f t="shared" si="2"/>
        <v>0.59422850412249728</v>
      </c>
      <c r="F185" s="5">
        <v>29578.278096395949</v>
      </c>
      <c r="G185" s="3">
        <v>174</v>
      </c>
      <c r="H185" s="3">
        <v>1</v>
      </c>
      <c r="I185" s="5">
        <v>29578.278096395949</v>
      </c>
      <c r="J185" s="9">
        <v>29578.278096395949</v>
      </c>
    </row>
    <row r="186" spans="1:10" x14ac:dyDescent="0.2">
      <c r="A186" s="6">
        <v>41974</v>
      </c>
      <c r="B186" s="8">
        <v>112.80814576634512</v>
      </c>
      <c r="C186" s="8">
        <v>86.572326656078062</v>
      </c>
      <c r="D186" s="10">
        <v>3.7602715255448373</v>
      </c>
      <c r="E186" s="10">
        <f t="shared" si="2"/>
        <v>0.73972847445516265</v>
      </c>
      <c r="F186" s="5">
        <v>35107.819893110514</v>
      </c>
      <c r="G186" s="3">
        <v>175</v>
      </c>
      <c r="H186" s="3">
        <v>35</v>
      </c>
      <c r="I186" s="5">
        <v>35107.819893110514</v>
      </c>
      <c r="J186" s="9">
        <v>1228773.6962588681</v>
      </c>
    </row>
    <row r="187" spans="1:10" x14ac:dyDescent="0.2">
      <c r="A187" s="6">
        <v>42005</v>
      </c>
      <c r="B187" s="8">
        <v>301.53374233128835</v>
      </c>
      <c r="C187" s="8">
        <v>123.40343163429175</v>
      </c>
      <c r="D187" s="10">
        <v>10.051124744376278</v>
      </c>
      <c r="E187" s="10">
        <f t="shared" si="2"/>
        <v>-5.5511247443762777</v>
      </c>
      <c r="F187" s="5">
        <v>-363710.14347415656</v>
      </c>
      <c r="G187" s="3">
        <v>176</v>
      </c>
      <c r="H187" s="3">
        <v>24</v>
      </c>
      <c r="I187" s="5">
        <v>-363710.14347415656</v>
      </c>
      <c r="J187" s="9">
        <v>-8729043.4433797579</v>
      </c>
    </row>
    <row r="188" spans="1:10" x14ac:dyDescent="0.2">
      <c r="A188" s="6">
        <v>42036</v>
      </c>
      <c r="B188" s="8">
        <v>14.07019937836403</v>
      </c>
      <c r="C188" s="8">
        <v>114.68740380295804</v>
      </c>
      <c r="D188" s="10">
        <v>0.4690066459454677</v>
      </c>
      <c r="E188" s="10">
        <f t="shared" si="2"/>
        <v>4.030993354054532</v>
      </c>
      <c r="F188" s="5">
        <v>255032.67329717029</v>
      </c>
      <c r="G188" s="3">
        <v>177</v>
      </c>
      <c r="H188" s="3">
        <v>1</v>
      </c>
      <c r="I188" s="5">
        <v>255032.67329717029</v>
      </c>
      <c r="J188" s="9">
        <v>255032.67329717029</v>
      </c>
    </row>
    <row r="189" spans="1:10" x14ac:dyDescent="0.2">
      <c r="A189" s="6">
        <v>42064</v>
      </c>
      <c r="B189" s="8">
        <v>97.575757575757578</v>
      </c>
      <c r="C189" s="8">
        <v>118.37080042150825</v>
      </c>
      <c r="D189" s="10">
        <v>3.2525252525252526</v>
      </c>
      <c r="E189" s="10">
        <f t="shared" si="2"/>
        <v>1.2474747474747474</v>
      </c>
      <c r="F189" s="5">
        <v>78405.525206310907</v>
      </c>
      <c r="G189" s="3">
        <v>178</v>
      </c>
      <c r="H189" s="3">
        <v>70</v>
      </c>
      <c r="I189" s="5">
        <v>78405.525206310907</v>
      </c>
      <c r="J189" s="9">
        <v>5488386.764441764</v>
      </c>
    </row>
    <row r="190" spans="1:10" x14ac:dyDescent="0.2">
      <c r="A190" s="6">
        <v>42095</v>
      </c>
      <c r="B190" s="8">
        <v>76.758938869665513</v>
      </c>
      <c r="C190" s="8">
        <v>119.98665479962428</v>
      </c>
      <c r="D190" s="10">
        <v>2.5586312956555171</v>
      </c>
      <c r="E190" s="10">
        <f t="shared" si="2"/>
        <v>1.9413687043444829</v>
      </c>
      <c r="F190" s="5">
        <v>107240.32238423532</v>
      </c>
      <c r="G190" s="3">
        <v>179</v>
      </c>
      <c r="H190" s="3">
        <v>82</v>
      </c>
      <c r="I190" s="5">
        <v>107240.32238423532</v>
      </c>
      <c r="J190" s="9">
        <v>8793706.4355072957</v>
      </c>
    </row>
    <row r="191" spans="1:10" x14ac:dyDescent="0.2">
      <c r="A191" s="6">
        <v>42125</v>
      </c>
      <c r="B191" s="8">
        <v>57.153436018957343</v>
      </c>
      <c r="C191" s="8">
        <v>109.983369990063</v>
      </c>
      <c r="D191" s="10">
        <v>1.9051145339652449</v>
      </c>
      <c r="E191" s="10">
        <f t="shared" si="2"/>
        <v>2.5948854660347553</v>
      </c>
      <c r="F191" s="5">
        <v>159780.44276610322</v>
      </c>
      <c r="G191" s="3">
        <v>180</v>
      </c>
      <c r="H191" s="3">
        <v>82</v>
      </c>
      <c r="I191" s="5">
        <v>159780.44276610322</v>
      </c>
      <c r="J191" s="9">
        <v>13101996.306820465</v>
      </c>
    </row>
    <row r="192" spans="1:10" x14ac:dyDescent="0.2">
      <c r="A192" s="6">
        <v>42156</v>
      </c>
      <c r="B192" s="8">
        <v>90.823485967503686</v>
      </c>
      <c r="C192" s="8">
        <v>106.31926002358939</v>
      </c>
      <c r="D192" s="10">
        <v>3.0274495322501229</v>
      </c>
      <c r="E192" s="10">
        <f t="shared" si="2"/>
        <v>1.4725504677498771</v>
      </c>
      <c r="F192" s="5">
        <v>81030.393340093025</v>
      </c>
      <c r="G192" s="3">
        <v>181</v>
      </c>
      <c r="H192" s="3">
        <v>64</v>
      </c>
      <c r="I192" s="5">
        <v>81030.393340093025</v>
      </c>
      <c r="J192" s="9">
        <v>5185945.1737659536</v>
      </c>
    </row>
    <row r="193" spans="1:10" x14ac:dyDescent="0.2">
      <c r="A193" s="6">
        <v>42186</v>
      </c>
      <c r="B193" s="8">
        <v>99.39209726443768</v>
      </c>
      <c r="C193" s="8">
        <v>72.628985845780974</v>
      </c>
      <c r="D193" s="10">
        <v>3.3130699088145894</v>
      </c>
      <c r="E193" s="10">
        <f t="shared" si="2"/>
        <v>1.1869300911854106</v>
      </c>
      <c r="F193" s="5">
        <v>73238.415568452052</v>
      </c>
      <c r="G193" s="3">
        <v>182</v>
      </c>
      <c r="H193" s="3">
        <v>69</v>
      </c>
      <c r="I193" s="5">
        <v>73238.415568452052</v>
      </c>
      <c r="J193" s="9">
        <v>5053450.674223192</v>
      </c>
    </row>
    <row r="194" spans="1:10" x14ac:dyDescent="0.2">
      <c r="A194" s="6">
        <v>42217</v>
      </c>
      <c r="B194" s="8">
        <v>69.51951951951952</v>
      </c>
      <c r="C194" s="8">
        <v>81.870539202640217</v>
      </c>
      <c r="D194" s="10">
        <v>2.3173173173173174</v>
      </c>
      <c r="E194" s="10">
        <f t="shared" si="2"/>
        <v>2.1826826826826826</v>
      </c>
      <c r="F194" s="5">
        <v>105718.57549232391</v>
      </c>
      <c r="G194" s="3">
        <v>183</v>
      </c>
      <c r="H194" s="3">
        <v>79</v>
      </c>
      <c r="I194" s="5">
        <v>105718.57549232391</v>
      </c>
      <c r="J194" s="9">
        <v>8351767.4638935896</v>
      </c>
    </row>
    <row r="195" spans="1:10" x14ac:dyDescent="0.2">
      <c r="A195" s="6">
        <v>42248</v>
      </c>
      <c r="B195" s="8">
        <v>80.570453437347638</v>
      </c>
      <c r="C195" s="8">
        <v>79.03632184623855</v>
      </c>
      <c r="D195" s="10">
        <v>2.6856817812449214</v>
      </c>
      <c r="E195" s="10">
        <f t="shared" si="2"/>
        <v>1.8143182187550786</v>
      </c>
      <c r="F195" s="5">
        <v>89346.682380312894</v>
      </c>
      <c r="G195" s="3">
        <v>184</v>
      </c>
      <c r="H195" s="3">
        <v>36</v>
      </c>
      <c r="I195" s="5">
        <v>89346.682380312894</v>
      </c>
      <c r="J195" s="9">
        <v>3216480.5656912643</v>
      </c>
    </row>
    <row r="196" spans="1:10" x14ac:dyDescent="0.2">
      <c r="A196" s="6">
        <v>42278</v>
      </c>
      <c r="B196" s="8">
        <v>80.654281098546051</v>
      </c>
      <c r="C196" s="8">
        <v>79.685545551051987</v>
      </c>
      <c r="D196" s="10">
        <v>2.6884760366182019</v>
      </c>
      <c r="E196" s="10">
        <f t="shared" si="2"/>
        <v>1.8115239633817981</v>
      </c>
      <c r="F196" s="5">
        <v>99588.314016282835</v>
      </c>
      <c r="G196" s="3">
        <v>185</v>
      </c>
      <c r="H196" s="3">
        <v>61</v>
      </c>
      <c r="I196" s="5">
        <v>99588.314016282835</v>
      </c>
      <c r="J196" s="9">
        <v>6074887.1549932528</v>
      </c>
    </row>
    <row r="197" spans="1:10" x14ac:dyDescent="0.2">
      <c r="A197" s="6">
        <v>42309</v>
      </c>
      <c r="B197" s="8">
        <v>98.138987043580684</v>
      </c>
      <c r="C197" s="8">
        <v>86.516470721822543</v>
      </c>
      <c r="D197" s="10">
        <v>3.271299568119356</v>
      </c>
      <c r="E197" s="10">
        <f t="shared" si="2"/>
        <v>1.228700431880644</v>
      </c>
      <c r="F197" s="5">
        <v>56755.191326422413</v>
      </c>
      <c r="G197" s="3">
        <v>186</v>
      </c>
      <c r="H197" s="3">
        <v>40</v>
      </c>
      <c r="I197" s="5">
        <v>56755.191326422413</v>
      </c>
      <c r="J197" s="9">
        <v>2270207.6530568963</v>
      </c>
    </row>
    <row r="198" spans="1:10" x14ac:dyDescent="0.2">
      <c r="A198" s="6">
        <v>42339</v>
      </c>
      <c r="B198" s="8">
        <v>96.623794212218655</v>
      </c>
      <c r="C198" s="8">
        <v>87.483188762608378</v>
      </c>
      <c r="D198" s="10">
        <v>3.2207931404072885</v>
      </c>
      <c r="E198" s="10">
        <f t="shared" si="2"/>
        <v>1.2792068595927115</v>
      </c>
      <c r="F198" s="5">
        <v>65863.95603560179</v>
      </c>
      <c r="G198" s="3">
        <v>187</v>
      </c>
      <c r="H198" s="3">
        <v>27</v>
      </c>
      <c r="I198" s="5">
        <v>65863.95603560179</v>
      </c>
      <c r="J198" s="9">
        <v>1778326.8129612482</v>
      </c>
    </row>
    <row r="199" spans="1:10" x14ac:dyDescent="0.2">
      <c r="A199" s="6">
        <v>42370</v>
      </c>
      <c r="B199" s="8">
        <v>3.0674846625766872</v>
      </c>
      <c r="C199" s="8">
        <v>71.429086662298218</v>
      </c>
      <c r="D199" s="10">
        <v>0.10224948875255624</v>
      </c>
      <c r="E199" s="10">
        <f t="shared" si="2"/>
        <v>4.3977505112474438</v>
      </c>
      <c r="F199" s="5">
        <v>242885.62590903163</v>
      </c>
      <c r="G199" s="3">
        <v>188</v>
      </c>
      <c r="H199" s="3">
        <v>60</v>
      </c>
      <c r="I199" s="5">
        <v>242885.62590903163</v>
      </c>
      <c r="J199" s="9">
        <v>14573137.554541897</v>
      </c>
    </row>
    <row r="200" spans="1:10" x14ac:dyDescent="0.2">
      <c r="A200" s="6">
        <v>42401</v>
      </c>
      <c r="B200" s="8">
        <v>46.680817729259836</v>
      </c>
      <c r="C200" s="8">
        <v>67.622636363921586</v>
      </c>
      <c r="D200" s="10">
        <v>1.5560272576419945</v>
      </c>
      <c r="E200" s="10">
        <f t="shared" si="2"/>
        <v>2.9439727423580058</v>
      </c>
      <c r="F200" s="5">
        <v>176339.32352346837</v>
      </c>
      <c r="G200" s="3">
        <v>189</v>
      </c>
      <c r="H200" s="3">
        <v>95</v>
      </c>
      <c r="I200" s="5">
        <v>176339.32352346837</v>
      </c>
      <c r="J200" s="9">
        <v>16752235.734729495</v>
      </c>
    </row>
    <row r="201" spans="1:10" x14ac:dyDescent="0.2">
      <c r="A201" s="6">
        <v>42430</v>
      </c>
      <c r="B201" s="8">
        <v>100.25974025974025</v>
      </c>
      <c r="C201" s="8">
        <v>70.904184167653696</v>
      </c>
      <c r="D201" s="10">
        <v>3.3419913419913416</v>
      </c>
      <c r="E201" s="10">
        <f t="shared" si="2"/>
        <v>1.1580086580086584</v>
      </c>
      <c r="F201" s="5">
        <v>55631.180417946394</v>
      </c>
      <c r="G201" s="3">
        <v>190</v>
      </c>
      <c r="H201" s="3">
        <v>77</v>
      </c>
      <c r="I201" s="5">
        <v>55631.180417946394</v>
      </c>
      <c r="J201" s="9">
        <v>4283600.8921818724</v>
      </c>
    </row>
    <row r="202" spans="1:10" x14ac:dyDescent="0.2">
      <c r="A202" s="6">
        <v>42461</v>
      </c>
      <c r="B202" s="8">
        <v>152.11457131872356</v>
      </c>
      <c r="C202" s="8">
        <v>82.814232537683282</v>
      </c>
      <c r="D202" s="10">
        <v>5.0704857106241183</v>
      </c>
      <c r="E202" s="10">
        <f t="shared" si="2"/>
        <v>-0.57048571062411835</v>
      </c>
      <c r="F202" s="5">
        <v>-34114.228382535162</v>
      </c>
      <c r="G202" s="3">
        <v>191</v>
      </c>
      <c r="H202" s="3">
        <v>59</v>
      </c>
      <c r="I202" s="5">
        <v>-34114.228382535162</v>
      </c>
      <c r="J202" s="9">
        <v>-2012739.4745695745</v>
      </c>
    </row>
    <row r="203" spans="1:10" x14ac:dyDescent="0.2">
      <c r="A203" s="6">
        <v>42491</v>
      </c>
      <c r="B203" s="8">
        <v>78.909952606635059</v>
      </c>
      <c r="C203" s="8">
        <v>79.609393464858996</v>
      </c>
      <c r="D203" s="10">
        <v>2.6303317535545019</v>
      </c>
      <c r="E203" s="10">
        <f t="shared" si="2"/>
        <v>1.8696682464454981</v>
      </c>
      <c r="F203" s="5">
        <v>118370.28423559928</v>
      </c>
      <c r="G203" s="3">
        <v>192</v>
      </c>
      <c r="H203" s="3">
        <v>98</v>
      </c>
      <c r="I203" s="5">
        <v>118370.28423559928</v>
      </c>
      <c r="J203" s="9">
        <v>11600287.855088729</v>
      </c>
    </row>
    <row r="204" spans="1:10" x14ac:dyDescent="0.2">
      <c r="A204" s="6">
        <v>42522</v>
      </c>
      <c r="B204" s="8">
        <v>60.819793205317573</v>
      </c>
      <c r="C204" s="8">
        <v>73.642059963708832</v>
      </c>
      <c r="D204" s="10">
        <v>2.0273264401772524</v>
      </c>
      <c r="E204" s="10">
        <f t="shared" si="2"/>
        <v>2.4726735598227476</v>
      </c>
      <c r="F204" s="5">
        <v>163165.98105836209</v>
      </c>
      <c r="G204" s="3">
        <v>193</v>
      </c>
      <c r="H204" s="3">
        <v>18</v>
      </c>
      <c r="I204" s="5">
        <v>163165.98105836209</v>
      </c>
      <c r="J204" s="9">
        <v>2936987.6590505177</v>
      </c>
    </row>
    <row r="205" spans="1:10" x14ac:dyDescent="0.2">
      <c r="A205" s="6">
        <v>42552</v>
      </c>
      <c r="B205" s="8">
        <v>89.795918367346928</v>
      </c>
      <c r="C205" s="8">
        <v>88.09679891450385</v>
      </c>
      <c r="D205" s="10">
        <v>2.9931972789115644</v>
      </c>
      <c r="E205" s="10">
        <f t="shared" ref="E205:E246" si="3">+$E$5-D205</f>
        <v>1.5068027210884356</v>
      </c>
      <c r="F205" s="5">
        <v>76295.781140665727</v>
      </c>
      <c r="G205" s="3">
        <v>194</v>
      </c>
      <c r="H205" s="3">
        <v>16</v>
      </c>
      <c r="I205" s="5">
        <v>76295.781140665727</v>
      </c>
      <c r="J205" s="9">
        <v>1220732.4982506516</v>
      </c>
    </row>
    <row r="206" spans="1:10" x14ac:dyDescent="0.2">
      <c r="A206" s="6">
        <v>42583</v>
      </c>
      <c r="B206" s="8">
        <v>166.39139139139138</v>
      </c>
      <c r="C206" s="8">
        <v>108.04856119152579</v>
      </c>
      <c r="D206" s="10">
        <v>5.5463797130463792</v>
      </c>
      <c r="E206" s="10">
        <f t="shared" si="3"/>
        <v>-1.0463797130463792</v>
      </c>
      <c r="F206" s="5">
        <v>-58736.368888689372</v>
      </c>
      <c r="G206" s="3">
        <v>195</v>
      </c>
      <c r="H206" s="3">
        <v>94</v>
      </c>
      <c r="I206" s="5">
        <v>-58736.368888689372</v>
      </c>
      <c r="J206" s="9">
        <v>-5521218.6755368011</v>
      </c>
    </row>
    <row r="207" spans="1:10" x14ac:dyDescent="0.2">
      <c r="A207" s="6">
        <v>42614</v>
      </c>
      <c r="B207" s="8">
        <v>95.538761579717217</v>
      </c>
      <c r="C207" s="8">
        <v>107.26173141152195</v>
      </c>
      <c r="D207" s="10">
        <v>3.1846253859905738</v>
      </c>
      <c r="E207" s="10">
        <f t="shared" si="3"/>
        <v>1.3153746140094262</v>
      </c>
      <c r="F207" s="5">
        <v>59810.908591985521</v>
      </c>
      <c r="G207" s="3">
        <v>196</v>
      </c>
      <c r="H207" s="3">
        <v>52</v>
      </c>
      <c r="I207" s="5">
        <v>59810.908591985521</v>
      </c>
      <c r="J207" s="9">
        <v>3110167.2467832472</v>
      </c>
    </row>
    <row r="208" spans="1:10" x14ac:dyDescent="0.2">
      <c r="A208" s="6">
        <v>42644</v>
      </c>
      <c r="B208" s="8">
        <v>84.00646203554119</v>
      </c>
      <c r="C208" s="8">
        <v>95.910379864324895</v>
      </c>
      <c r="D208" s="10">
        <v>2.8002154011847065</v>
      </c>
      <c r="E208" s="10">
        <f t="shared" si="3"/>
        <v>1.6997845988152935</v>
      </c>
      <c r="F208" s="5">
        <v>99425.10683850784</v>
      </c>
      <c r="G208" s="3">
        <v>197</v>
      </c>
      <c r="H208" s="3">
        <v>78</v>
      </c>
      <c r="I208" s="5">
        <v>99425.10683850784</v>
      </c>
      <c r="J208" s="9">
        <v>7755158.3334036116</v>
      </c>
    </row>
    <row r="209" spans="1:10" x14ac:dyDescent="0.2">
      <c r="A209" s="6">
        <v>42675</v>
      </c>
      <c r="B209" s="8">
        <v>135.7597173144876</v>
      </c>
      <c r="C209" s="8">
        <v>105.38534064896699</v>
      </c>
      <c r="D209" s="10">
        <v>4.5253239104829204</v>
      </c>
      <c r="E209" s="10">
        <f t="shared" si="3"/>
        <v>-2.5323910482920375E-2</v>
      </c>
      <c r="F209" s="5">
        <v>-1233.409431546072</v>
      </c>
      <c r="G209" s="3">
        <v>198</v>
      </c>
      <c r="H209" s="3">
        <v>70</v>
      </c>
      <c r="I209" s="5">
        <v>-1233.409431546072</v>
      </c>
      <c r="J209" s="9">
        <v>-86338.660208225047</v>
      </c>
    </row>
    <row r="210" spans="1:10" x14ac:dyDescent="0.2">
      <c r="A210" s="6">
        <v>42705</v>
      </c>
      <c r="B210" s="8">
        <v>268.32797427652736</v>
      </c>
      <c r="C210" s="8">
        <v>139.97003749416862</v>
      </c>
      <c r="D210" s="10">
        <v>8.944265809217578</v>
      </c>
      <c r="E210" s="10">
        <f t="shared" si="3"/>
        <v>-4.444265809217578</v>
      </c>
      <c r="F210" s="5">
        <v>-204982.11281517523</v>
      </c>
      <c r="G210" s="3">
        <v>199</v>
      </c>
      <c r="H210" s="3">
        <v>7</v>
      </c>
      <c r="I210" s="5">
        <v>-204982.11281517523</v>
      </c>
      <c r="J210" s="9">
        <v>-1434874.7897062267</v>
      </c>
    </row>
    <row r="211" spans="1:10" x14ac:dyDescent="0.2">
      <c r="A211" s="6">
        <v>42736</v>
      </c>
      <c r="B211" s="8">
        <v>100.61349693251532</v>
      </c>
      <c r="C211" s="8">
        <v>141.77296725503001</v>
      </c>
      <c r="D211" s="10">
        <v>3.353783231083844</v>
      </c>
      <c r="E211" s="10">
        <f t="shared" si="3"/>
        <v>1.146216768916156</v>
      </c>
      <c r="F211" s="5">
        <v>69149.430214213469</v>
      </c>
      <c r="G211" s="3">
        <v>200</v>
      </c>
      <c r="H211" s="3">
        <v>70</v>
      </c>
      <c r="I211" s="5">
        <v>69149.430214213469</v>
      </c>
      <c r="J211" s="9">
        <v>4840460.1149949431</v>
      </c>
    </row>
    <row r="212" spans="1:10" x14ac:dyDescent="0.2">
      <c r="A212" s="6">
        <v>42767</v>
      </c>
      <c r="B212" s="8">
        <v>69.251762565385462</v>
      </c>
      <c r="C212" s="8">
        <v>125.58302911736234</v>
      </c>
      <c r="D212" s="10">
        <v>2.3083920855128488</v>
      </c>
      <c r="E212" s="10">
        <f t="shared" si="3"/>
        <v>2.1916079144871512</v>
      </c>
      <c r="F212" s="5">
        <v>118725.65526033392</v>
      </c>
      <c r="G212" s="3">
        <v>201</v>
      </c>
      <c r="H212" s="3">
        <v>73</v>
      </c>
      <c r="I212" s="5">
        <v>118725.65526033392</v>
      </c>
      <c r="J212" s="9">
        <v>8666972.8340043761</v>
      </c>
    </row>
    <row r="213" spans="1:10" x14ac:dyDescent="0.2">
      <c r="A213" s="6">
        <v>42795</v>
      </c>
      <c r="B213" s="8">
        <v>164.32900432900433</v>
      </c>
      <c r="C213" s="8">
        <v>137.04806957557687</v>
      </c>
      <c r="D213" s="10">
        <v>5.4776334776334776</v>
      </c>
      <c r="E213" s="10">
        <f t="shared" si="3"/>
        <v>-0.97763347763347763</v>
      </c>
      <c r="F213" s="5">
        <v>-55024.834997008693</v>
      </c>
      <c r="G213" s="3">
        <v>202</v>
      </c>
      <c r="H213" s="3">
        <v>58</v>
      </c>
      <c r="I213" s="5">
        <v>-55024.834997008693</v>
      </c>
      <c r="J213" s="9">
        <v>-3191440.4298265041</v>
      </c>
    </row>
    <row r="214" spans="1:10" x14ac:dyDescent="0.2">
      <c r="A214" s="6">
        <v>42826</v>
      </c>
      <c r="B214" s="8">
        <v>52.537485582468278</v>
      </c>
      <c r="C214" s="8">
        <v>131.8032401667314</v>
      </c>
      <c r="D214" s="10">
        <v>1.7512495194156092</v>
      </c>
      <c r="E214" s="10">
        <f t="shared" si="3"/>
        <v>2.7487504805843908</v>
      </c>
      <c r="F214" s="5">
        <v>131547.86514326429</v>
      </c>
      <c r="G214" s="3">
        <v>203</v>
      </c>
      <c r="H214" s="3">
        <v>14</v>
      </c>
      <c r="I214" s="5">
        <v>131547.86514326429</v>
      </c>
      <c r="J214" s="9">
        <v>1841670.1120057001</v>
      </c>
    </row>
    <row r="215" spans="1:10" x14ac:dyDescent="0.2">
      <c r="A215" s="6">
        <v>42856</v>
      </c>
      <c r="B215" s="8">
        <v>118.86848341232226</v>
      </c>
      <c r="C215" s="8">
        <v>128.9880345163705</v>
      </c>
      <c r="D215" s="10">
        <v>3.9622827804107419</v>
      </c>
      <c r="E215" s="10">
        <f t="shared" si="3"/>
        <v>0.53771721958925811</v>
      </c>
      <c r="F215" s="5">
        <v>26219.989128815752</v>
      </c>
      <c r="G215" s="3">
        <v>204</v>
      </c>
      <c r="H215" s="3">
        <v>63</v>
      </c>
      <c r="I215" s="5">
        <v>26219.989128815752</v>
      </c>
      <c r="J215" s="9">
        <v>1651859.3151153924</v>
      </c>
    </row>
    <row r="216" spans="1:10" x14ac:dyDescent="0.2">
      <c r="A216" s="6">
        <v>42887</v>
      </c>
      <c r="B216" s="8">
        <v>99.335302806499257</v>
      </c>
      <c r="C216" s="8">
        <v>100.82258927136581</v>
      </c>
      <c r="D216" s="10">
        <v>3.3111767602166418</v>
      </c>
      <c r="E216" s="10">
        <f t="shared" si="3"/>
        <v>1.1888232397833582</v>
      </c>
      <c r="F216" s="5">
        <v>71661.405807754316</v>
      </c>
      <c r="G216" s="3">
        <v>205</v>
      </c>
      <c r="H216" s="3">
        <v>34</v>
      </c>
      <c r="I216" s="5">
        <v>71661.405807754316</v>
      </c>
      <c r="J216" s="9">
        <v>2436487.7974636466</v>
      </c>
    </row>
    <row r="217" spans="1:10" x14ac:dyDescent="0.2">
      <c r="A217" s="6">
        <v>42917</v>
      </c>
      <c r="B217" s="8">
        <v>74.880590534085968</v>
      </c>
      <c r="C217" s="8">
        <v>96.53377153829426</v>
      </c>
      <c r="D217" s="10">
        <v>2.4960196844695322</v>
      </c>
      <c r="E217" s="10">
        <f t="shared" si="3"/>
        <v>2.0039803155304678</v>
      </c>
      <c r="F217" s="5">
        <v>131976.0589968721</v>
      </c>
      <c r="G217" s="3">
        <v>206</v>
      </c>
      <c r="H217" s="3">
        <v>3</v>
      </c>
      <c r="I217" s="5">
        <v>131976.0589968721</v>
      </c>
      <c r="J217" s="9">
        <v>395928.17699061631</v>
      </c>
    </row>
    <row r="218" spans="1:10" x14ac:dyDescent="0.2">
      <c r="A218" s="6">
        <v>42948</v>
      </c>
      <c r="B218" s="8">
        <v>85.860860860860853</v>
      </c>
      <c r="C218" s="8">
        <v>99.301954587540152</v>
      </c>
      <c r="D218" s="10">
        <v>2.8620286953620284</v>
      </c>
      <c r="E218" s="10">
        <f t="shared" si="3"/>
        <v>1.6379713046379716</v>
      </c>
      <c r="F218" s="5">
        <v>108315.69231431714</v>
      </c>
      <c r="G218" s="3">
        <v>207</v>
      </c>
      <c r="H218" s="3">
        <v>87</v>
      </c>
      <c r="I218" s="5">
        <v>108315.69231431714</v>
      </c>
      <c r="J218" s="9">
        <v>9423465.2313455921</v>
      </c>
    </row>
    <row r="219" spans="1:10" x14ac:dyDescent="0.2">
      <c r="A219" s="6">
        <v>42979</v>
      </c>
      <c r="B219" s="8">
        <v>74.037055095075573</v>
      </c>
      <c r="C219" s="8">
        <v>84.253296381885363</v>
      </c>
      <c r="D219" s="10">
        <v>2.4679018365025192</v>
      </c>
      <c r="E219" s="10">
        <f t="shared" si="3"/>
        <v>2.0320981634974808</v>
      </c>
      <c r="F219" s="5">
        <v>121804.49744682111</v>
      </c>
      <c r="G219" s="3">
        <v>208</v>
      </c>
      <c r="H219" s="3">
        <v>41</v>
      </c>
      <c r="I219" s="5">
        <v>121804.49744682111</v>
      </c>
      <c r="J219" s="9">
        <v>4993984.3953196658</v>
      </c>
    </row>
    <row r="220" spans="1:10" x14ac:dyDescent="0.2">
      <c r="A220" s="6">
        <v>43009</v>
      </c>
      <c r="B220" s="8">
        <v>107.57269789983846</v>
      </c>
      <c r="C220" s="8">
        <v>93.425831768113724</v>
      </c>
      <c r="D220" s="10">
        <v>3.5857565966612821</v>
      </c>
      <c r="E220" s="10">
        <f t="shared" si="3"/>
        <v>0.9142434033387179</v>
      </c>
      <c r="F220" s="5">
        <v>50926.877981911421</v>
      </c>
      <c r="G220" s="3">
        <v>209</v>
      </c>
      <c r="H220" s="3">
        <v>66</v>
      </c>
      <c r="I220" s="5">
        <v>50926.877981911421</v>
      </c>
      <c r="J220" s="9">
        <v>3361173.9468061537</v>
      </c>
    </row>
    <row r="221" spans="1:10" x14ac:dyDescent="0.2">
      <c r="A221" s="6">
        <v>43040</v>
      </c>
      <c r="B221" s="8">
        <v>127.77385159010601</v>
      </c>
      <c r="C221" s="8">
        <v>94.910059797744353</v>
      </c>
      <c r="D221" s="10">
        <v>4.259128386336867</v>
      </c>
      <c r="E221" s="10">
        <f t="shared" si="3"/>
        <v>0.24087161366313303</v>
      </c>
      <c r="F221" s="5">
        <v>11602.003356802905</v>
      </c>
      <c r="G221" s="3">
        <v>210</v>
      </c>
      <c r="H221" s="3">
        <v>85</v>
      </c>
      <c r="I221" s="5">
        <v>11602.003356802905</v>
      </c>
      <c r="J221" s="9">
        <v>986170.28532824689</v>
      </c>
    </row>
    <row r="222" spans="1:10" x14ac:dyDescent="0.2">
      <c r="A222" s="6">
        <v>43070</v>
      </c>
      <c r="B222" s="8">
        <v>43.408360128617367</v>
      </c>
      <c r="C222" s="8">
        <v>85.588902684764037</v>
      </c>
      <c r="D222" s="10">
        <v>1.446945337620579</v>
      </c>
      <c r="E222" s="10">
        <f t="shared" si="3"/>
        <v>3.053054662379421</v>
      </c>
      <c r="F222" s="5">
        <v>154669.51954788904</v>
      </c>
      <c r="G222" s="3">
        <v>211</v>
      </c>
      <c r="H222" s="3">
        <v>47</v>
      </c>
      <c r="I222" s="5">
        <v>154669.51954788904</v>
      </c>
      <c r="J222" s="9">
        <v>7269467.4187507844</v>
      </c>
    </row>
    <row r="223" spans="1:10" x14ac:dyDescent="0.2">
      <c r="A223" s="6">
        <v>43101</v>
      </c>
      <c r="B223" s="8">
        <v>184.8159509202454</v>
      </c>
      <c r="C223" s="8">
        <v>103.91146274912394</v>
      </c>
      <c r="D223" s="10">
        <v>6.1605316973415132</v>
      </c>
      <c r="E223" s="10">
        <f t="shared" si="3"/>
        <v>-1.6605316973415132</v>
      </c>
      <c r="F223" s="5">
        <v>-73744.615514920573</v>
      </c>
      <c r="G223" s="3">
        <v>212</v>
      </c>
      <c r="H223" s="3">
        <v>32</v>
      </c>
      <c r="I223" s="5">
        <v>-73744.615514920573</v>
      </c>
      <c r="J223" s="9">
        <v>-2359827.6964774583</v>
      </c>
    </row>
    <row r="224" spans="1:10" x14ac:dyDescent="0.2">
      <c r="A224" s="6">
        <v>43132</v>
      </c>
      <c r="B224" s="8">
        <v>5.49617163217345</v>
      </c>
      <c r="C224" s="8">
        <v>90.517347877676045</v>
      </c>
      <c r="D224" s="10">
        <v>0.18320572107244834</v>
      </c>
      <c r="E224" s="10">
        <f t="shared" si="3"/>
        <v>4.316794278927552</v>
      </c>
      <c r="F224" s="5">
        <v>233948.70328372411</v>
      </c>
      <c r="G224" s="3">
        <v>213</v>
      </c>
      <c r="H224" s="3">
        <v>70</v>
      </c>
      <c r="I224" s="5">
        <v>233948.70328372411</v>
      </c>
      <c r="J224" s="9">
        <v>16376409.229860688</v>
      </c>
    </row>
    <row r="225" spans="1:10" x14ac:dyDescent="0.2">
      <c r="A225" s="6">
        <v>43160</v>
      </c>
      <c r="B225" s="8">
        <v>65.064935064935071</v>
      </c>
      <c r="C225" s="8">
        <v>89.02199453931928</v>
      </c>
      <c r="D225" s="10">
        <v>2.168831168831169</v>
      </c>
      <c r="E225" s="10">
        <f t="shared" si="3"/>
        <v>2.331168831168831</v>
      </c>
      <c r="F225" s="5">
        <v>113058.05964964659</v>
      </c>
      <c r="G225" s="3">
        <v>214</v>
      </c>
      <c r="H225" s="3">
        <v>17</v>
      </c>
      <c r="I225" s="5">
        <v>113058.05964964659</v>
      </c>
      <c r="J225" s="9">
        <v>1921987.0140439919</v>
      </c>
    </row>
    <row r="226" spans="1:10" x14ac:dyDescent="0.2">
      <c r="A226" s="6">
        <v>43191</v>
      </c>
      <c r="B226" s="8">
        <v>88.77354863514033</v>
      </c>
      <c r="C226" s="8">
        <v>85.888802995202937</v>
      </c>
      <c r="D226" s="10">
        <v>2.9591182878380109</v>
      </c>
      <c r="E226" s="10">
        <f t="shared" si="3"/>
        <v>1.5408817121619891</v>
      </c>
      <c r="F226" s="5">
        <v>83951.745793641632</v>
      </c>
      <c r="G226" s="3">
        <v>215</v>
      </c>
      <c r="H226" s="3">
        <v>82</v>
      </c>
      <c r="I226" s="5">
        <v>83951.745793641632</v>
      </c>
      <c r="J226" s="9">
        <v>6884043.1550786141</v>
      </c>
    </row>
    <row r="227" spans="1:10" x14ac:dyDescent="0.2">
      <c r="A227" s="6">
        <v>43221</v>
      </c>
      <c r="B227" s="8">
        <v>87.722156398104246</v>
      </c>
      <c r="C227" s="8">
        <v>79.213520463202642</v>
      </c>
      <c r="D227" s="10">
        <v>2.9240718799368084</v>
      </c>
      <c r="E227" s="10">
        <f t="shared" si="3"/>
        <v>1.5759281200631916</v>
      </c>
      <c r="F227" s="5">
        <v>96164.442065416646</v>
      </c>
      <c r="G227" s="3">
        <v>216</v>
      </c>
      <c r="H227" s="3">
        <v>19</v>
      </c>
      <c r="I227" s="5">
        <v>96164.442065416646</v>
      </c>
      <c r="J227" s="9">
        <v>1827124.3992429164</v>
      </c>
    </row>
    <row r="228" spans="1:10" x14ac:dyDescent="0.2">
      <c r="A228" s="6">
        <v>43252</v>
      </c>
      <c r="B228" s="8">
        <v>112.46307237813885</v>
      </c>
      <c r="C228" s="8">
        <v>90.722639171456208</v>
      </c>
      <c r="D228" s="10">
        <v>3.7487690792712951</v>
      </c>
      <c r="E228" s="10">
        <f t="shared" si="3"/>
        <v>0.7512309207287049</v>
      </c>
      <c r="F228" s="5">
        <v>40541.254480458352</v>
      </c>
      <c r="G228" s="3">
        <v>217</v>
      </c>
      <c r="H228" s="3">
        <v>37</v>
      </c>
      <c r="I228" s="5">
        <v>40541.254480458352</v>
      </c>
      <c r="J228" s="9">
        <v>1500026.4157769589</v>
      </c>
    </row>
    <row r="229" spans="1:10" x14ac:dyDescent="0.2">
      <c r="A229" s="6">
        <v>43282</v>
      </c>
      <c r="B229" s="8">
        <v>133.04385584020841</v>
      </c>
      <c r="C229" s="8">
        <v>82.093956658116724</v>
      </c>
      <c r="D229" s="10">
        <v>4.4347951946736135</v>
      </c>
      <c r="E229" s="10">
        <f t="shared" si="3"/>
        <v>6.5204805326386506E-2</v>
      </c>
      <c r="F229" s="5">
        <v>3653.2866120841445</v>
      </c>
      <c r="G229" s="3">
        <v>218</v>
      </c>
      <c r="H229" s="3">
        <v>7</v>
      </c>
      <c r="I229" s="5">
        <v>3653.2866120841445</v>
      </c>
      <c r="J229" s="9">
        <v>25573.006284589013</v>
      </c>
    </row>
    <row r="230" spans="1:10" x14ac:dyDescent="0.2">
      <c r="A230" s="6">
        <v>43313</v>
      </c>
      <c r="B230" s="8">
        <v>122.47247247247249</v>
      </c>
      <c r="C230" s="8">
        <v>101.59000679816658</v>
      </c>
      <c r="D230" s="10">
        <v>4.0824157490824167</v>
      </c>
      <c r="E230" s="10">
        <f t="shared" si="3"/>
        <v>0.41758425091758333</v>
      </c>
      <c r="F230" s="5">
        <v>24825.360616135382</v>
      </c>
      <c r="G230" s="3">
        <v>219</v>
      </c>
      <c r="H230" s="3">
        <v>44</v>
      </c>
      <c r="I230" s="5">
        <v>24825.360616135382</v>
      </c>
      <c r="J230" s="9">
        <v>1092315.8671099567</v>
      </c>
    </row>
    <row r="231" spans="1:10" x14ac:dyDescent="0.2">
      <c r="A231" s="6">
        <v>43344</v>
      </c>
      <c r="B231" s="8">
        <v>67.601170160897126</v>
      </c>
      <c r="C231" s="8">
        <v>102.01271264749359</v>
      </c>
      <c r="D231" s="10">
        <v>2.2533723386965709</v>
      </c>
      <c r="E231" s="10">
        <f t="shared" si="3"/>
        <v>2.2466276613034291</v>
      </c>
      <c r="F231" s="5">
        <v>105964.1482885865</v>
      </c>
      <c r="G231" s="3">
        <v>220</v>
      </c>
      <c r="H231" s="3">
        <v>47</v>
      </c>
      <c r="I231" s="5">
        <v>105964.1482885865</v>
      </c>
      <c r="J231" s="9">
        <v>4980314.9695635652</v>
      </c>
    </row>
    <row r="232" spans="1:10" x14ac:dyDescent="0.2">
      <c r="A232" s="6">
        <v>43374</v>
      </c>
      <c r="B232" s="8">
        <v>110.37964458804524</v>
      </c>
      <c r="C232" s="8">
        <v>105.61372863964438</v>
      </c>
      <c r="D232" s="10">
        <v>3.6793214862681745</v>
      </c>
      <c r="E232" s="10">
        <f t="shared" si="3"/>
        <v>0.82067851373182554</v>
      </c>
      <c r="F232" s="5">
        <v>49214.741173805858</v>
      </c>
      <c r="G232" s="3">
        <v>221</v>
      </c>
      <c r="H232" s="3">
        <v>23</v>
      </c>
      <c r="I232" s="5">
        <v>49214.741173805858</v>
      </c>
      <c r="J232" s="9">
        <v>1131939.0469975348</v>
      </c>
    </row>
    <row r="233" spans="1:10" x14ac:dyDescent="0.2">
      <c r="A233" s="6">
        <v>43405</v>
      </c>
      <c r="B233" s="8">
        <v>57.173144876325082</v>
      </c>
      <c r="C233" s="8">
        <v>100.52222671934787</v>
      </c>
      <c r="D233" s="10">
        <v>1.9057714958775027</v>
      </c>
      <c r="E233" s="10">
        <f t="shared" si="3"/>
        <v>2.5942285041224973</v>
      </c>
      <c r="F233" s="5">
        <v>143805.55114479217</v>
      </c>
      <c r="G233" s="3">
        <v>222</v>
      </c>
      <c r="H233" s="3">
        <v>50</v>
      </c>
      <c r="I233" s="5">
        <v>143805.55114479217</v>
      </c>
      <c r="J233" s="9">
        <v>7190277.5572396088</v>
      </c>
    </row>
    <row r="234" spans="1:10" x14ac:dyDescent="0.2">
      <c r="A234" s="6">
        <v>43435</v>
      </c>
      <c r="B234" s="8">
        <v>28.242229367631296</v>
      </c>
      <c r="C234" s="8">
        <v>86.485419550929961</v>
      </c>
      <c r="D234" s="10">
        <v>0.94140764558770984</v>
      </c>
      <c r="E234" s="10">
        <f t="shared" si="3"/>
        <v>3.5585923544122902</v>
      </c>
      <c r="F234" s="5">
        <v>191044.1876449399</v>
      </c>
      <c r="G234" s="3">
        <v>223</v>
      </c>
      <c r="H234" s="3">
        <v>5</v>
      </c>
      <c r="I234" s="5">
        <v>191044.1876449399</v>
      </c>
      <c r="J234" s="9">
        <v>955220.93822469946</v>
      </c>
    </row>
    <row r="235" spans="1:10" x14ac:dyDescent="0.2">
      <c r="A235" s="6">
        <v>43466</v>
      </c>
      <c r="B235" s="8">
        <v>36.196319018404907</v>
      </c>
      <c r="C235" s="8">
        <v>70.344163413962676</v>
      </c>
      <c r="D235" s="10">
        <v>1.2065439672801637</v>
      </c>
      <c r="E235" s="10">
        <f t="shared" si="3"/>
        <v>3.2934560327198366</v>
      </c>
      <c r="F235" s="5">
        <v>155424.62101346184</v>
      </c>
      <c r="G235" s="3">
        <v>224</v>
      </c>
      <c r="H235" s="3">
        <v>87</v>
      </c>
      <c r="I235" s="5">
        <v>155424.62101346184</v>
      </c>
      <c r="J235" s="9">
        <v>13521942.02817118</v>
      </c>
    </row>
    <row r="236" spans="1:10" x14ac:dyDescent="0.2">
      <c r="A236" s="6">
        <v>43497</v>
      </c>
      <c r="B236" s="8">
        <v>8.7205923230485407</v>
      </c>
      <c r="C236" s="8">
        <v>51.385516722392026</v>
      </c>
      <c r="D236" s="10">
        <v>0.29068641076828466</v>
      </c>
      <c r="E236" s="10">
        <f t="shared" si="3"/>
        <v>4.2093135892317157</v>
      </c>
      <c r="F236" s="5">
        <v>226908.37503607894</v>
      </c>
      <c r="G236" s="3">
        <v>225</v>
      </c>
      <c r="H236" s="3">
        <v>21</v>
      </c>
      <c r="I236" s="5">
        <v>226908.37503607894</v>
      </c>
      <c r="J236" s="9">
        <v>4765075.8757576579</v>
      </c>
    </row>
    <row r="237" spans="1:10" x14ac:dyDescent="0.2">
      <c r="A237" s="6">
        <v>43525</v>
      </c>
      <c r="B237" s="8">
        <v>65.064935064935071</v>
      </c>
      <c r="C237" s="8">
        <v>50.962810873065024</v>
      </c>
      <c r="D237" s="10">
        <v>2.168831168831169</v>
      </c>
      <c r="E237" s="10">
        <f t="shared" si="3"/>
        <v>2.331168831168831</v>
      </c>
      <c r="F237" s="5">
        <v>131301.04101455116</v>
      </c>
      <c r="G237" s="3">
        <v>226</v>
      </c>
      <c r="H237" s="3">
        <v>40</v>
      </c>
      <c r="I237" s="5">
        <v>131301.04101455116</v>
      </c>
      <c r="J237" s="9">
        <v>5252041.6405820465</v>
      </c>
    </row>
    <row r="238" spans="1:10" x14ac:dyDescent="0.2">
      <c r="A238" s="6">
        <v>43556</v>
      </c>
      <c r="B238" s="8">
        <v>103.51787773933101</v>
      </c>
      <c r="C238" s="8">
        <v>49.819183064945982</v>
      </c>
      <c r="D238" s="10">
        <v>3.4505959246443672</v>
      </c>
      <c r="E238" s="10">
        <f t="shared" si="3"/>
        <v>1.0494040753556328</v>
      </c>
      <c r="F238" s="5">
        <v>64818.857151427321</v>
      </c>
      <c r="G238" s="3">
        <v>227</v>
      </c>
      <c r="H238" s="3">
        <v>81</v>
      </c>
      <c r="I238" s="5">
        <v>64818.857151427321</v>
      </c>
      <c r="J238" s="9">
        <v>5250327.4292656127</v>
      </c>
    </row>
    <row r="239" spans="1:10" x14ac:dyDescent="0.2">
      <c r="A239" s="6">
        <v>43586</v>
      </c>
      <c r="B239" s="8">
        <v>107.18305687203791</v>
      </c>
      <c r="C239" s="8">
        <v>58.154168397564796</v>
      </c>
      <c r="D239" s="10">
        <v>3.5727685624012637</v>
      </c>
      <c r="E239" s="10">
        <f t="shared" si="3"/>
        <v>0.92723143759873627</v>
      </c>
      <c r="F239" s="5">
        <v>57344.807541924187</v>
      </c>
      <c r="G239" s="3">
        <v>228</v>
      </c>
      <c r="H239" s="3">
        <v>42</v>
      </c>
      <c r="I239" s="5">
        <v>57344.807541924187</v>
      </c>
      <c r="J239" s="9">
        <v>2408481.9167608158</v>
      </c>
    </row>
    <row r="240" spans="1:10" x14ac:dyDescent="0.2">
      <c r="A240" s="6">
        <v>43617</v>
      </c>
      <c r="B240" s="8">
        <v>84.213441654357453</v>
      </c>
      <c r="C240" s="8">
        <v>67.482703778685817</v>
      </c>
      <c r="D240" s="10">
        <v>2.807114721811915</v>
      </c>
      <c r="E240" s="10">
        <f t="shared" si="3"/>
        <v>1.692885278188085</v>
      </c>
      <c r="F240" s="5">
        <v>82991.470358596591</v>
      </c>
      <c r="G240" s="3">
        <v>229</v>
      </c>
      <c r="H240" s="3">
        <v>88</v>
      </c>
      <c r="I240" s="5">
        <v>82991.470358596591</v>
      </c>
      <c r="J240" s="9">
        <v>7303249.3915564995</v>
      </c>
    </row>
    <row r="241" spans="1:10" x14ac:dyDescent="0.2">
      <c r="A241" s="6">
        <v>43647</v>
      </c>
      <c r="B241" s="8">
        <v>119.1272253582284</v>
      </c>
      <c r="C241" s="8">
        <v>81.304521501989726</v>
      </c>
      <c r="D241" s="10">
        <v>3.9709075119409465</v>
      </c>
      <c r="E241" s="10">
        <f t="shared" si="3"/>
        <v>0.52909248805905351</v>
      </c>
      <c r="F241" s="5">
        <v>34604.914814144271</v>
      </c>
      <c r="G241" s="3">
        <v>230</v>
      </c>
      <c r="H241" s="3">
        <v>41</v>
      </c>
      <c r="I241" s="5">
        <v>34604.914814144271</v>
      </c>
      <c r="J241" s="9">
        <v>1418801.5073799151</v>
      </c>
    </row>
    <row r="242" spans="1:10" x14ac:dyDescent="0.2">
      <c r="A242" s="6">
        <v>43678</v>
      </c>
      <c r="B242" s="8">
        <v>105.18018018018017</v>
      </c>
      <c r="C242" s="8">
        <v>97.381119478178334</v>
      </c>
      <c r="D242" s="10">
        <v>3.5060060060060056</v>
      </c>
      <c r="E242" s="10">
        <f t="shared" si="3"/>
        <v>0.99399399399399435</v>
      </c>
      <c r="F242" s="5">
        <v>52126.777527099293</v>
      </c>
      <c r="G242" s="3">
        <v>231</v>
      </c>
      <c r="H242" s="3">
        <v>9</v>
      </c>
      <c r="I242" s="5">
        <v>52126.777527099293</v>
      </c>
      <c r="J242" s="9">
        <v>469140.99774389365</v>
      </c>
    </row>
    <row r="243" spans="1:10" x14ac:dyDescent="0.2">
      <c r="A243" s="6">
        <v>43709</v>
      </c>
      <c r="B243" s="8">
        <v>83.544612384202836</v>
      </c>
      <c r="C243" s="8">
        <v>100.4610656980563</v>
      </c>
      <c r="D243" s="10">
        <v>2.7848204128067611</v>
      </c>
      <c r="E243" s="10">
        <f t="shared" si="3"/>
        <v>1.7151795871932389</v>
      </c>
      <c r="F243" s="5">
        <v>89773.495160412174</v>
      </c>
      <c r="G243" s="3">
        <v>232</v>
      </c>
      <c r="H243" s="3">
        <v>31</v>
      </c>
      <c r="I243" s="5">
        <v>89773.495160412174</v>
      </c>
      <c r="J243" s="9">
        <v>2782978.3499727775</v>
      </c>
    </row>
    <row r="244" spans="1:10" x14ac:dyDescent="0.2">
      <c r="A244" s="6">
        <v>43739</v>
      </c>
      <c r="B244" s="8">
        <v>87.621163166397423</v>
      </c>
      <c r="C244" s="8">
        <v>97.811613269234044</v>
      </c>
      <c r="D244" s="10">
        <v>2.9207054388799141</v>
      </c>
      <c r="E244" s="10">
        <f t="shared" si="3"/>
        <v>1.5792945611200859</v>
      </c>
      <c r="F244" s="5">
        <v>85673.294933507277</v>
      </c>
      <c r="G244" s="3">
        <v>233</v>
      </c>
      <c r="H244" s="3">
        <v>33</v>
      </c>
      <c r="I244" s="5">
        <v>85673.294933507277</v>
      </c>
      <c r="J244" s="9">
        <v>2827218.7328057401</v>
      </c>
    </row>
    <row r="245" spans="1:10" x14ac:dyDescent="0.2">
      <c r="A245" s="6">
        <v>43770</v>
      </c>
      <c r="B245" s="8">
        <v>79.481743227326263</v>
      </c>
      <c r="C245" s="8">
        <v>93.194727661782096</v>
      </c>
      <c r="D245" s="10">
        <v>2.6493914409108754</v>
      </c>
      <c r="E245" s="10">
        <f t="shared" si="3"/>
        <v>1.8506085590891246</v>
      </c>
      <c r="F245" s="5">
        <v>104037.90314247273</v>
      </c>
      <c r="G245" s="3">
        <v>234</v>
      </c>
      <c r="H245" s="3">
        <v>16</v>
      </c>
      <c r="I245" s="5">
        <v>104037.90314247273</v>
      </c>
      <c r="J245" s="9">
        <v>1664606.4502795637</v>
      </c>
    </row>
    <row r="246" spans="1:10" x14ac:dyDescent="0.2">
      <c r="A246" s="6">
        <v>43800</v>
      </c>
      <c r="B246" s="8">
        <v>74.544480171489823</v>
      </c>
      <c r="C246" s="8">
        <v>91.583234081304155</v>
      </c>
      <c r="D246" s="10">
        <v>2.4848160057163273</v>
      </c>
      <c r="E246" s="10">
        <f t="shared" si="3"/>
        <v>2.0151839942836727</v>
      </c>
      <c r="F246" s="5">
        <v>95701.007197985004</v>
      </c>
      <c r="G246" s="3">
        <v>235</v>
      </c>
      <c r="H246" s="3">
        <v>16</v>
      </c>
      <c r="I246" s="5">
        <v>95701.007197985004</v>
      </c>
      <c r="J246" s="9">
        <v>1531216.1151677601</v>
      </c>
    </row>
  </sheetData>
  <mergeCells count="1">
    <mergeCell ref="C7:J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AE4FB-F3C6-D944-A4BD-13804582D509}">
  <dimension ref="A1:J241"/>
  <sheetViews>
    <sheetView workbookViewId="0">
      <selection activeCell="F7" sqref="F7:F241"/>
    </sheetView>
  </sheetViews>
  <sheetFormatPr baseColWidth="10" defaultRowHeight="15" x14ac:dyDescent="0.2"/>
  <cols>
    <col min="9" max="9" width="11" bestFit="1" customWidth="1"/>
    <col min="10" max="10" width="12.5" bestFit="1" customWidth="1"/>
  </cols>
  <sheetData>
    <row r="1" spans="1:10" x14ac:dyDescent="0.2">
      <c r="B1" t="s">
        <v>9</v>
      </c>
      <c r="C1" t="s">
        <v>24</v>
      </c>
      <c r="D1" t="s">
        <v>11</v>
      </c>
      <c r="E1" t="s">
        <v>12</v>
      </c>
      <c r="F1" t="s">
        <v>13</v>
      </c>
      <c r="H1" t="s">
        <v>14</v>
      </c>
      <c r="I1" t="s">
        <v>15</v>
      </c>
      <c r="J1" t="s">
        <v>16</v>
      </c>
    </row>
    <row r="2" spans="1:10" x14ac:dyDescent="0.2">
      <c r="A2" s="6">
        <v>36526</v>
      </c>
      <c r="B2">
        <v>98.159509202453989</v>
      </c>
    </row>
    <row r="3" spans="1:10" x14ac:dyDescent="0.2">
      <c r="A3" s="6">
        <v>36557</v>
      </c>
      <c r="B3">
        <v>120.10967073509713</v>
      </c>
    </row>
    <row r="4" spans="1:10" x14ac:dyDescent="0.2">
      <c r="A4" s="6">
        <v>36586</v>
      </c>
      <c r="B4">
        <v>45.108225108225106</v>
      </c>
    </row>
    <row r="5" spans="1:10" x14ac:dyDescent="0.2">
      <c r="A5" s="6">
        <v>36617</v>
      </c>
      <c r="B5">
        <v>73.029603998462122</v>
      </c>
    </row>
    <row r="6" spans="1:10" x14ac:dyDescent="0.2">
      <c r="A6" s="6">
        <v>36647</v>
      </c>
      <c r="B6">
        <v>136.78909952606634</v>
      </c>
    </row>
    <row r="7" spans="1:10" x14ac:dyDescent="0.2">
      <c r="A7" s="6">
        <v>36678</v>
      </c>
      <c r="B7">
        <v>64.955686853766608</v>
      </c>
      <c r="C7">
        <v>89.691965904011866</v>
      </c>
      <c r="D7">
        <v>2.1651895617922201</v>
      </c>
      <c r="E7">
        <v>2.3348104382077799</v>
      </c>
      <c r="F7" s="12">
        <v>103285.40337405828</v>
      </c>
      <c r="G7">
        <v>1</v>
      </c>
      <c r="H7">
        <v>80</v>
      </c>
      <c r="I7" s="12">
        <v>103285.40337405828</v>
      </c>
      <c r="J7" s="12">
        <v>8262832.269924663</v>
      </c>
    </row>
    <row r="8" spans="1:10" x14ac:dyDescent="0.2">
      <c r="A8" s="6">
        <v>36708</v>
      </c>
      <c r="B8">
        <v>72.427268779852369</v>
      </c>
      <c r="C8">
        <v>85.40325916691161</v>
      </c>
      <c r="D8">
        <v>2.4142422926617457</v>
      </c>
      <c r="E8">
        <v>2.0857577073382543</v>
      </c>
      <c r="F8" s="12">
        <v>124543.81110953908</v>
      </c>
      <c r="G8">
        <v>2</v>
      </c>
      <c r="H8">
        <v>95</v>
      </c>
      <c r="I8" s="12">
        <v>124543.81110953908</v>
      </c>
      <c r="J8" s="12">
        <v>11831662.055406213</v>
      </c>
    </row>
    <row r="9" spans="1:10" x14ac:dyDescent="0.2">
      <c r="A9" s="6">
        <v>36739</v>
      </c>
      <c r="B9">
        <v>88.738738738738732</v>
      </c>
      <c r="C9">
        <v>80.174770500851892</v>
      </c>
      <c r="D9">
        <v>2.9579579579579578</v>
      </c>
      <c r="E9">
        <v>1.5420420420420422</v>
      </c>
      <c r="F9" s="12">
        <v>101070.3508061483</v>
      </c>
      <c r="G9">
        <v>3</v>
      </c>
      <c r="H9">
        <v>54</v>
      </c>
      <c r="I9" s="12">
        <v>101070.3508061483</v>
      </c>
      <c r="J9" s="12">
        <v>5457798.9435320087</v>
      </c>
    </row>
    <row r="10" spans="1:10" x14ac:dyDescent="0.2">
      <c r="A10" s="6">
        <v>36770</v>
      </c>
      <c r="B10">
        <v>48.902974158946854</v>
      </c>
      <c r="C10">
        <v>80.807228675972169</v>
      </c>
      <c r="D10">
        <v>1.6300991386315618</v>
      </c>
      <c r="E10">
        <v>2.8699008613684382</v>
      </c>
      <c r="F10" s="12">
        <v>163620.05240039068</v>
      </c>
      <c r="G10">
        <v>4</v>
      </c>
      <c r="H10">
        <v>44</v>
      </c>
      <c r="I10" s="12">
        <v>163620.05240039068</v>
      </c>
      <c r="J10" s="12">
        <v>7199282.30561719</v>
      </c>
    </row>
    <row r="11" spans="1:10" x14ac:dyDescent="0.2">
      <c r="A11" s="6">
        <v>36800</v>
      </c>
      <c r="B11">
        <v>58.218901453957997</v>
      </c>
      <c r="C11">
        <v>78.338778251888144</v>
      </c>
      <c r="D11">
        <v>1.9406300484652665</v>
      </c>
      <c r="E11">
        <v>2.5593699515347335</v>
      </c>
      <c r="F11" s="12">
        <v>121550.52049105661</v>
      </c>
      <c r="G11">
        <v>5</v>
      </c>
      <c r="H11">
        <v>88</v>
      </c>
      <c r="I11" s="12">
        <v>121550.52049105661</v>
      </c>
      <c r="J11" s="12">
        <v>10696445.803212982</v>
      </c>
    </row>
    <row r="12" spans="1:10" x14ac:dyDescent="0.2">
      <c r="A12" s="6">
        <v>36831</v>
      </c>
      <c r="B12">
        <v>87.396937573616015</v>
      </c>
      <c r="C12">
        <v>70.106751259813095</v>
      </c>
      <c r="D12">
        <v>2.9132312524538673</v>
      </c>
      <c r="E12">
        <v>1.5867687475461327</v>
      </c>
      <c r="F12" s="12">
        <v>76066.345003425173</v>
      </c>
      <c r="G12">
        <v>6</v>
      </c>
      <c r="H12">
        <v>99</v>
      </c>
      <c r="I12" s="12">
        <v>76066.345003425173</v>
      </c>
      <c r="J12" s="12">
        <v>7530568.155339092</v>
      </c>
    </row>
    <row r="13" spans="1:10" x14ac:dyDescent="0.2">
      <c r="A13" s="6">
        <v>36861</v>
      </c>
      <c r="B13">
        <v>78.135048231511263</v>
      </c>
      <c r="C13">
        <v>72.303311489437206</v>
      </c>
      <c r="D13">
        <v>2.604501607717042</v>
      </c>
      <c r="E13">
        <v>1.895498392282958</v>
      </c>
      <c r="F13" s="12">
        <v>124724.17230370134</v>
      </c>
      <c r="G13">
        <v>7</v>
      </c>
      <c r="H13">
        <v>8</v>
      </c>
      <c r="I13" s="12">
        <v>124724.17230370134</v>
      </c>
      <c r="J13" s="12">
        <v>997793.37842961075</v>
      </c>
    </row>
    <row r="14" spans="1:10" x14ac:dyDescent="0.2">
      <c r="A14" s="6">
        <v>36892</v>
      </c>
      <c r="B14">
        <v>19.631901840490798</v>
      </c>
      <c r="C14">
        <v>63.504083666210278</v>
      </c>
      <c r="D14">
        <v>0.65439672801635995</v>
      </c>
      <c r="E14">
        <v>3.8456032719836402</v>
      </c>
      <c r="F14" s="12">
        <v>217723.39001409788</v>
      </c>
      <c r="G14">
        <v>8</v>
      </c>
      <c r="H14">
        <v>42</v>
      </c>
      <c r="I14" s="12">
        <v>217723.39001409788</v>
      </c>
      <c r="J14" s="12">
        <v>9144382.3805921115</v>
      </c>
    </row>
    <row r="15" spans="1:10" x14ac:dyDescent="0.2">
      <c r="A15" s="6">
        <v>36923</v>
      </c>
      <c r="B15">
        <v>28.213681045157042</v>
      </c>
      <c r="C15">
        <v>53.416574050613328</v>
      </c>
      <c r="D15">
        <v>0.9404560348385681</v>
      </c>
      <c r="E15">
        <v>3.5595439651614318</v>
      </c>
      <c r="F15" s="12">
        <v>190626.38352980933</v>
      </c>
      <c r="G15">
        <v>9</v>
      </c>
      <c r="H15">
        <v>83</v>
      </c>
      <c r="I15" s="12">
        <v>190626.38352980933</v>
      </c>
      <c r="J15" s="12">
        <v>15821989.832974175</v>
      </c>
    </row>
    <row r="16" spans="1:10" x14ac:dyDescent="0.2">
      <c r="A16" s="6">
        <v>36951</v>
      </c>
      <c r="B16">
        <v>68.528138528138541</v>
      </c>
      <c r="C16">
        <v>56.687434778811934</v>
      </c>
      <c r="D16">
        <v>2.2842712842712847</v>
      </c>
      <c r="E16">
        <v>2.2157287157287153</v>
      </c>
      <c r="F16" s="12">
        <v>103036.49816669131</v>
      </c>
      <c r="G16">
        <v>10</v>
      </c>
      <c r="H16">
        <v>37</v>
      </c>
      <c r="I16" s="12">
        <v>103036.49816669131</v>
      </c>
      <c r="J16" s="12">
        <v>3812350.4321675785</v>
      </c>
    </row>
    <row r="17" spans="1:10" x14ac:dyDescent="0.2">
      <c r="A17" s="6">
        <v>36982</v>
      </c>
      <c r="B17">
        <v>63.514033064206068</v>
      </c>
      <c r="C17">
        <v>57.569956713853287</v>
      </c>
      <c r="D17">
        <v>2.1171344354735355</v>
      </c>
      <c r="E17">
        <v>2.3828655645264645</v>
      </c>
      <c r="F17" s="12">
        <v>139961.8791552796</v>
      </c>
      <c r="G17">
        <v>11</v>
      </c>
      <c r="H17">
        <v>68</v>
      </c>
      <c r="I17" s="12">
        <v>139961.8791552796</v>
      </c>
      <c r="J17" s="12">
        <v>9517407.782559013</v>
      </c>
    </row>
    <row r="18" spans="1:10" x14ac:dyDescent="0.2">
      <c r="A18" s="6">
        <v>37012</v>
      </c>
      <c r="B18">
        <v>113.31457345971563</v>
      </c>
      <c r="C18">
        <v>61.889562694869888</v>
      </c>
      <c r="D18">
        <v>3.7771524486571879</v>
      </c>
      <c r="E18">
        <v>0.72284755134281209</v>
      </c>
      <c r="F18" s="12">
        <v>33531.362435725474</v>
      </c>
      <c r="G18">
        <v>12</v>
      </c>
      <c r="H18">
        <v>54</v>
      </c>
      <c r="I18" s="12">
        <v>33531.362435725474</v>
      </c>
      <c r="J18" s="12">
        <v>1810693.5715291756</v>
      </c>
    </row>
    <row r="19" spans="1:10" x14ac:dyDescent="0.2">
      <c r="A19" s="6">
        <v>37043</v>
      </c>
      <c r="B19">
        <v>104.83751846381091</v>
      </c>
      <c r="C19">
        <v>66.339974400253169</v>
      </c>
      <c r="D19">
        <v>3.4945839487936969</v>
      </c>
      <c r="E19">
        <v>1.0054160512063031</v>
      </c>
      <c r="F19" s="12">
        <v>48681.405823009976</v>
      </c>
      <c r="G19">
        <v>13</v>
      </c>
      <c r="H19">
        <v>80</v>
      </c>
      <c r="I19" s="12">
        <v>48681.405823009976</v>
      </c>
      <c r="J19" s="12">
        <v>3894512.4658407979</v>
      </c>
    </row>
    <row r="20" spans="1:10" x14ac:dyDescent="0.2">
      <c r="A20" s="6">
        <v>37073</v>
      </c>
      <c r="B20">
        <v>111.94094659140251</v>
      </c>
      <c r="C20">
        <v>81.724815192071773</v>
      </c>
      <c r="D20">
        <v>3.7313648863800837</v>
      </c>
      <c r="E20">
        <v>0.76863511361991632</v>
      </c>
      <c r="F20" s="12">
        <v>43814.93636629136</v>
      </c>
      <c r="G20">
        <v>14</v>
      </c>
      <c r="H20">
        <v>31</v>
      </c>
      <c r="I20" s="12">
        <v>43814.93636629136</v>
      </c>
      <c r="J20" s="12">
        <v>1358263.0273550323</v>
      </c>
    </row>
    <row r="21" spans="1:10" x14ac:dyDescent="0.2">
      <c r="A21" s="6">
        <v>37104</v>
      </c>
      <c r="B21">
        <v>92.092092092092088</v>
      </c>
      <c r="C21">
        <v>92.371217033227637</v>
      </c>
      <c r="D21">
        <v>3.0697364030697361</v>
      </c>
      <c r="E21">
        <v>1.4302635969302639</v>
      </c>
      <c r="F21" s="12">
        <v>80595.469385524557</v>
      </c>
      <c r="G21">
        <v>15</v>
      </c>
      <c r="H21">
        <v>15</v>
      </c>
      <c r="I21" s="12">
        <v>80595.469385524557</v>
      </c>
      <c r="J21" s="12">
        <v>1208932.0407828684</v>
      </c>
    </row>
    <row r="22" spans="1:10" x14ac:dyDescent="0.2">
      <c r="A22" s="6">
        <v>37135</v>
      </c>
      <c r="B22">
        <v>95.880058508044854</v>
      </c>
      <c r="C22">
        <v>96.929870363212004</v>
      </c>
      <c r="D22">
        <v>3.1960019502681618</v>
      </c>
      <c r="E22">
        <v>1.3039980497318382</v>
      </c>
      <c r="F22" s="12">
        <v>70257.106596714657</v>
      </c>
      <c r="G22">
        <v>16</v>
      </c>
      <c r="H22">
        <v>3</v>
      </c>
      <c r="I22" s="12">
        <v>70257.106596714657</v>
      </c>
      <c r="J22" s="12">
        <v>210771.31979014399</v>
      </c>
    </row>
    <row r="23" spans="1:10" x14ac:dyDescent="0.2">
      <c r="A23" s="6">
        <v>37165</v>
      </c>
      <c r="B23">
        <v>115.67043618739902</v>
      </c>
      <c r="C23">
        <v>105.62260421707749</v>
      </c>
      <c r="D23">
        <v>3.8556812062466341</v>
      </c>
      <c r="E23">
        <v>0.64431879375336587</v>
      </c>
      <c r="F23" s="12">
        <v>39321.237654666184</v>
      </c>
      <c r="G23">
        <v>17</v>
      </c>
      <c r="H23">
        <v>90</v>
      </c>
      <c r="I23" s="12">
        <v>39321.237654666184</v>
      </c>
      <c r="J23" s="12">
        <v>3538911.3889199565</v>
      </c>
    </row>
    <row r="24" spans="1:10" x14ac:dyDescent="0.2">
      <c r="A24" s="6">
        <v>37196</v>
      </c>
      <c r="B24">
        <v>87.844522968197879</v>
      </c>
      <c r="C24">
        <v>101.37759580182454</v>
      </c>
      <c r="D24">
        <v>2.9281507656065959</v>
      </c>
      <c r="E24">
        <v>1.5718492343934041</v>
      </c>
      <c r="F24" s="12">
        <v>72051.81572275795</v>
      </c>
      <c r="G24">
        <v>18</v>
      </c>
      <c r="H24">
        <v>21</v>
      </c>
      <c r="I24" s="12">
        <v>72051.81572275795</v>
      </c>
      <c r="J24" s="12">
        <v>1513088.130177917</v>
      </c>
    </row>
    <row r="25" spans="1:10" x14ac:dyDescent="0.2">
      <c r="A25" s="6">
        <v>37226</v>
      </c>
      <c r="B25">
        <v>223.68703108252947</v>
      </c>
      <c r="C25">
        <v>121.18584790494431</v>
      </c>
      <c r="D25">
        <v>7.4562343694176487</v>
      </c>
      <c r="E25">
        <v>-2.9562343694176487</v>
      </c>
      <c r="F25" s="12">
        <v>-140480.39035414375</v>
      </c>
      <c r="G25">
        <v>19</v>
      </c>
      <c r="H25">
        <v>40</v>
      </c>
      <c r="I25" s="12">
        <v>-140480.39035414375</v>
      </c>
      <c r="J25" s="12">
        <v>-5619215.6141657494</v>
      </c>
    </row>
    <row r="26" spans="1:10" x14ac:dyDescent="0.2">
      <c r="A26" s="6">
        <v>37257</v>
      </c>
      <c r="B26">
        <v>15.030674846625768</v>
      </c>
      <c r="C26">
        <v>105.03413594748152</v>
      </c>
      <c r="D26">
        <v>0.50102249488752559</v>
      </c>
      <c r="E26">
        <v>3.9989775051124745</v>
      </c>
      <c r="F26" s="12">
        <v>236705.22135451582</v>
      </c>
      <c r="G26">
        <v>20</v>
      </c>
      <c r="H26">
        <v>28</v>
      </c>
      <c r="I26" s="12">
        <v>236705.22135451582</v>
      </c>
      <c r="J26" s="12">
        <v>6627746.1979264431</v>
      </c>
    </row>
    <row r="27" spans="1:10" x14ac:dyDescent="0.2">
      <c r="A27" s="6">
        <v>37288</v>
      </c>
      <c r="B27">
        <v>5.7893007858893668</v>
      </c>
      <c r="C27">
        <v>90.650337396447739</v>
      </c>
      <c r="D27">
        <v>0.19297669286297889</v>
      </c>
      <c r="E27">
        <v>4.3070233071370208</v>
      </c>
      <c r="F27" s="12">
        <v>239719.74935245106</v>
      </c>
      <c r="G27">
        <v>21</v>
      </c>
      <c r="H27">
        <v>28</v>
      </c>
      <c r="I27" s="12">
        <v>239719.74935245106</v>
      </c>
      <c r="J27" s="12">
        <v>6712152.9818686303</v>
      </c>
    </row>
    <row r="28" spans="1:10" x14ac:dyDescent="0.2">
      <c r="A28" s="6">
        <v>37316</v>
      </c>
      <c r="B28">
        <v>158.18181818181819</v>
      </c>
      <c r="C28">
        <v>101.03396400874328</v>
      </c>
      <c r="D28">
        <v>5.2727272727272725</v>
      </c>
      <c r="E28">
        <v>-0.77272727272727249</v>
      </c>
      <c r="F28" s="12">
        <v>-42307.571276937975</v>
      </c>
      <c r="G28">
        <v>22</v>
      </c>
      <c r="H28">
        <v>81</v>
      </c>
      <c r="I28" s="12">
        <v>-42307.571276937975</v>
      </c>
      <c r="J28" s="12">
        <v>-3426913.2734319759</v>
      </c>
    </row>
    <row r="29" spans="1:10" x14ac:dyDescent="0.2">
      <c r="A29" s="6">
        <v>37347</v>
      </c>
      <c r="B29">
        <v>117.47404844290656</v>
      </c>
      <c r="C29">
        <v>101.33456605132785</v>
      </c>
      <c r="D29">
        <v>3.9158016147635522</v>
      </c>
      <c r="E29">
        <v>0.58419838523644785</v>
      </c>
      <c r="F29" s="12">
        <v>30996.634394164492</v>
      </c>
      <c r="G29">
        <v>23</v>
      </c>
      <c r="H29">
        <v>91</v>
      </c>
      <c r="I29" s="12">
        <v>30996.634394164492</v>
      </c>
      <c r="J29" s="12">
        <v>2820693.7298689689</v>
      </c>
    </row>
    <row r="30" spans="1:10" x14ac:dyDescent="0.2">
      <c r="A30" s="6">
        <v>37377</v>
      </c>
      <c r="B30">
        <v>132.84952606635071</v>
      </c>
      <c r="C30">
        <v>108.83539990102001</v>
      </c>
      <c r="D30">
        <v>4.4283175355450233</v>
      </c>
      <c r="E30">
        <v>7.1682464454976724E-2</v>
      </c>
      <c r="F30" s="12">
        <v>4094.7224956607542</v>
      </c>
      <c r="G30">
        <v>24</v>
      </c>
      <c r="H30">
        <v>29</v>
      </c>
      <c r="I30" s="12">
        <v>4094.7224956607542</v>
      </c>
      <c r="J30" s="12">
        <v>118746.95237416188</v>
      </c>
    </row>
    <row r="31" spans="1:10" x14ac:dyDescent="0.2">
      <c r="A31" s="6">
        <v>37408</v>
      </c>
      <c r="B31">
        <v>117.28212703101921</v>
      </c>
      <c r="C31">
        <v>91.101249225768299</v>
      </c>
      <c r="D31">
        <v>3.9094042343673072</v>
      </c>
      <c r="E31">
        <v>0.59059576563269278</v>
      </c>
      <c r="F31" s="12">
        <v>30082.599192035872</v>
      </c>
      <c r="G31">
        <v>25</v>
      </c>
      <c r="H31">
        <v>55</v>
      </c>
      <c r="I31" s="12">
        <v>30082.599192035872</v>
      </c>
      <c r="J31" s="12">
        <v>1654542.9555619729</v>
      </c>
    </row>
    <row r="32" spans="1:10" x14ac:dyDescent="0.2">
      <c r="A32" s="6">
        <v>37438</v>
      </c>
      <c r="B32">
        <v>133.36951801997392</v>
      </c>
      <c r="C32">
        <v>110.82438975465965</v>
      </c>
      <c r="D32">
        <v>4.4456506006657976</v>
      </c>
      <c r="E32">
        <v>5.4349399334202353E-2</v>
      </c>
      <c r="F32" s="12">
        <v>2920.2414891859175</v>
      </c>
      <c r="G32">
        <v>26</v>
      </c>
      <c r="H32">
        <v>69</v>
      </c>
      <c r="I32" s="12">
        <v>2920.2414891859175</v>
      </c>
      <c r="J32" s="12">
        <v>201496.66275382831</v>
      </c>
    </row>
    <row r="33" spans="1:10" x14ac:dyDescent="0.2">
      <c r="A33" s="6">
        <v>37469</v>
      </c>
      <c r="B33">
        <v>85.5105105105105</v>
      </c>
      <c r="C33">
        <v>124.11125804209651</v>
      </c>
      <c r="D33">
        <v>2.8503503503503498</v>
      </c>
      <c r="E33">
        <v>1.6496496496496502</v>
      </c>
      <c r="F33" s="12">
        <v>76972.862541733484</v>
      </c>
      <c r="G33">
        <v>27</v>
      </c>
      <c r="H33">
        <v>64</v>
      </c>
      <c r="I33" s="12">
        <v>76972.862541733484</v>
      </c>
      <c r="J33" s="12">
        <v>4926263.202670943</v>
      </c>
    </row>
    <row r="34" spans="1:10" x14ac:dyDescent="0.2">
      <c r="A34" s="6">
        <v>37500</v>
      </c>
      <c r="B34">
        <v>116.40663091175037</v>
      </c>
      <c r="C34">
        <v>117.14872683041854</v>
      </c>
      <c r="D34">
        <v>3.8802210303916791</v>
      </c>
      <c r="E34">
        <v>0.61977896960832091</v>
      </c>
      <c r="F34" s="12">
        <v>34322.548349780271</v>
      </c>
      <c r="G34">
        <v>28</v>
      </c>
      <c r="H34">
        <v>85</v>
      </c>
      <c r="I34" s="12">
        <v>34322.548349780271</v>
      </c>
      <c r="J34" s="12">
        <v>2917416.6097313231</v>
      </c>
    </row>
    <row r="35" spans="1:10" x14ac:dyDescent="0.2">
      <c r="A35" s="6">
        <v>37530</v>
      </c>
      <c r="B35">
        <v>122.43537964458804</v>
      </c>
      <c r="C35">
        <v>117.97561536403209</v>
      </c>
      <c r="D35">
        <v>4.0811793214862684</v>
      </c>
      <c r="E35">
        <v>0.41882067851373161</v>
      </c>
      <c r="F35" s="12">
        <v>21644.698065209028</v>
      </c>
      <c r="G35">
        <v>29</v>
      </c>
      <c r="H35">
        <v>23</v>
      </c>
      <c r="I35" s="12">
        <v>21644.698065209028</v>
      </c>
      <c r="J35" s="12">
        <v>497828.05549980764</v>
      </c>
    </row>
    <row r="36" spans="1:10" x14ac:dyDescent="0.2">
      <c r="A36" s="6">
        <v>37561</v>
      </c>
      <c r="B36">
        <v>47.396937573616022</v>
      </c>
      <c r="C36">
        <v>103.73351728190967</v>
      </c>
      <c r="D36">
        <v>1.579897919120534</v>
      </c>
      <c r="E36">
        <v>2.9201020808794658</v>
      </c>
      <c r="F36" s="12">
        <v>177378.21091010448</v>
      </c>
      <c r="G36">
        <v>30</v>
      </c>
      <c r="H36">
        <v>5</v>
      </c>
      <c r="I36" s="12">
        <v>177378.21091010448</v>
      </c>
      <c r="J36" s="12">
        <v>886891.05455052236</v>
      </c>
    </row>
    <row r="37" spans="1:10" x14ac:dyDescent="0.2">
      <c r="A37" s="6">
        <v>37591</v>
      </c>
      <c r="B37">
        <v>119.29260450160773</v>
      </c>
      <c r="C37">
        <v>104.06859686034109</v>
      </c>
      <c r="D37">
        <v>3.976420150053591</v>
      </c>
      <c r="E37">
        <v>0.52357984994640905</v>
      </c>
      <c r="F37" s="12">
        <v>34624.961841076278</v>
      </c>
      <c r="G37">
        <v>31</v>
      </c>
      <c r="H37">
        <v>56</v>
      </c>
      <c r="I37" s="12">
        <v>34624.961841076278</v>
      </c>
      <c r="J37" s="12">
        <v>1938997.8631002717</v>
      </c>
    </row>
    <row r="38" spans="1:10" x14ac:dyDescent="0.2">
      <c r="A38" s="6">
        <v>37622</v>
      </c>
      <c r="B38">
        <v>0.61349693251533743</v>
      </c>
      <c r="C38">
        <v>81.942593345764664</v>
      </c>
      <c r="D38">
        <v>2.0449897750511249E-2</v>
      </c>
      <c r="E38">
        <v>4.4795501022494886</v>
      </c>
      <c r="F38" s="12">
        <v>200048.6411192471</v>
      </c>
      <c r="G38">
        <v>32</v>
      </c>
      <c r="H38">
        <v>30</v>
      </c>
      <c r="I38" s="12">
        <v>200048.6411192471</v>
      </c>
      <c r="J38" s="12">
        <v>6001459.2335774126</v>
      </c>
    </row>
    <row r="39" spans="1:10" x14ac:dyDescent="0.2">
      <c r="A39" s="6">
        <v>37653</v>
      </c>
      <c r="B39">
        <v>15.755692012230556</v>
      </c>
      <c r="C39">
        <v>70.316790262718015</v>
      </c>
      <c r="D39">
        <v>0.52518973374101852</v>
      </c>
      <c r="E39">
        <v>3.9748102662589817</v>
      </c>
      <c r="F39" s="12">
        <v>224600.43077292514</v>
      </c>
      <c r="G39">
        <v>33</v>
      </c>
      <c r="H39">
        <v>98</v>
      </c>
      <c r="I39" s="12">
        <v>224600.43077292514</v>
      </c>
      <c r="J39" s="12">
        <v>22010842.215746664</v>
      </c>
    </row>
    <row r="40" spans="1:10" x14ac:dyDescent="0.2">
      <c r="A40" s="6">
        <v>37681</v>
      </c>
      <c r="B40">
        <v>63.419913419913421</v>
      </c>
      <c r="C40">
        <v>61.48567068074518</v>
      </c>
      <c r="D40">
        <v>2.1139971139971139</v>
      </c>
      <c r="E40">
        <v>2.3860028860028861</v>
      </c>
      <c r="F40" s="12">
        <v>142561.17228221145</v>
      </c>
      <c r="G40">
        <v>34</v>
      </c>
      <c r="H40">
        <v>76</v>
      </c>
      <c r="I40" s="12">
        <v>142561.17228221145</v>
      </c>
      <c r="J40" s="12">
        <v>10834649.093448071</v>
      </c>
    </row>
    <row r="41" spans="1:10" x14ac:dyDescent="0.2">
      <c r="A41" s="6">
        <v>37712</v>
      </c>
      <c r="B41">
        <v>119.49250288350633</v>
      </c>
      <c r="C41">
        <v>60.995191220564898</v>
      </c>
      <c r="D41">
        <v>3.9830834294502111</v>
      </c>
      <c r="E41">
        <v>0.5169165705497889</v>
      </c>
      <c r="F41" s="12">
        <v>27200.680058367136</v>
      </c>
      <c r="G41">
        <v>35</v>
      </c>
      <c r="H41">
        <v>70</v>
      </c>
      <c r="I41" s="12">
        <v>27200.680058367136</v>
      </c>
      <c r="J41" s="12">
        <v>1904047.6040856994</v>
      </c>
    </row>
    <row r="42" spans="1:10" x14ac:dyDescent="0.2">
      <c r="A42" s="6">
        <v>37742</v>
      </c>
      <c r="B42">
        <v>59.360189573459714</v>
      </c>
      <c r="C42">
        <v>62.989066553872185</v>
      </c>
      <c r="D42">
        <v>1.9786729857819905</v>
      </c>
      <c r="E42">
        <v>2.5213270142180093</v>
      </c>
      <c r="F42" s="12">
        <v>158011.82195332291</v>
      </c>
      <c r="G42">
        <v>36</v>
      </c>
      <c r="H42">
        <v>52</v>
      </c>
      <c r="I42" s="12">
        <v>158011.82195332291</v>
      </c>
      <c r="J42" s="12">
        <v>8216614.7415727917</v>
      </c>
    </row>
    <row r="43" spans="1:10" x14ac:dyDescent="0.2">
      <c r="A43" s="6">
        <v>37773</v>
      </c>
      <c r="B43">
        <v>128.13884785819792</v>
      </c>
      <c r="C43">
        <v>64.463440446637208</v>
      </c>
      <c r="D43">
        <v>4.2712949286065971</v>
      </c>
      <c r="E43">
        <v>0.2287050713934029</v>
      </c>
      <c r="F43" s="12">
        <v>13329.948657296411</v>
      </c>
      <c r="G43">
        <v>37</v>
      </c>
      <c r="H43">
        <v>93</v>
      </c>
      <c r="I43" s="12">
        <v>13329.948657296411</v>
      </c>
      <c r="J43" s="12">
        <v>1239685.2251285661</v>
      </c>
    </row>
    <row r="44" spans="1:10" x14ac:dyDescent="0.2">
      <c r="A44" s="6">
        <v>37803</v>
      </c>
      <c r="B44">
        <v>66.695614415979151</v>
      </c>
      <c r="C44">
        <v>75.477126693881175</v>
      </c>
      <c r="D44">
        <v>2.223187147199305</v>
      </c>
      <c r="E44">
        <v>2.276812852800695</v>
      </c>
      <c r="F44" s="12">
        <v>124006.68256012633</v>
      </c>
      <c r="G44">
        <v>38</v>
      </c>
      <c r="H44">
        <v>66</v>
      </c>
      <c r="I44" s="12">
        <v>124006.68256012633</v>
      </c>
      <c r="J44" s="12">
        <v>8184441.0489683375</v>
      </c>
    </row>
    <row r="45" spans="1:10" x14ac:dyDescent="0.2">
      <c r="A45" s="6">
        <v>37834</v>
      </c>
      <c r="B45">
        <v>104.42942942942942</v>
      </c>
      <c r="C45">
        <v>90.256082930080993</v>
      </c>
      <c r="D45">
        <v>3.4809809809809806</v>
      </c>
      <c r="E45">
        <v>1.0190190190190194</v>
      </c>
      <c r="F45" s="12">
        <v>60158.711775522206</v>
      </c>
      <c r="G45">
        <v>39</v>
      </c>
      <c r="H45">
        <v>26</v>
      </c>
      <c r="I45" s="12">
        <v>60158.711775522206</v>
      </c>
      <c r="J45" s="12">
        <v>1564126.5061635773</v>
      </c>
    </row>
    <row r="46" spans="1:10" x14ac:dyDescent="0.2">
      <c r="A46" s="6">
        <v>37865</v>
      </c>
      <c r="B46">
        <v>154.26621160409556</v>
      </c>
      <c r="C46">
        <v>105.39713262744469</v>
      </c>
      <c r="D46">
        <v>5.1422070534698516</v>
      </c>
      <c r="E46">
        <v>-0.64220705346985163</v>
      </c>
      <c r="F46" s="12">
        <v>-33759.886564402215</v>
      </c>
      <c r="G46">
        <v>40</v>
      </c>
      <c r="H46">
        <v>46</v>
      </c>
      <c r="I46" s="12">
        <v>-33759.886564402215</v>
      </c>
      <c r="J46" s="12">
        <v>-1552954.7819625018</v>
      </c>
    </row>
    <row r="47" spans="1:10" x14ac:dyDescent="0.2">
      <c r="A47" s="6">
        <v>37895</v>
      </c>
      <c r="B47">
        <v>80.613893376413571</v>
      </c>
      <c r="C47">
        <v>98.91736437626254</v>
      </c>
      <c r="D47">
        <v>2.6871297792137856</v>
      </c>
      <c r="E47">
        <v>1.8128702207862144</v>
      </c>
      <c r="F47" s="12">
        <v>104101.42457198416</v>
      </c>
      <c r="G47">
        <v>41</v>
      </c>
      <c r="H47">
        <v>77</v>
      </c>
      <c r="I47" s="12">
        <v>104101.42457198416</v>
      </c>
      <c r="J47" s="12">
        <v>8015809.6920427801</v>
      </c>
    </row>
    <row r="48" spans="1:10" x14ac:dyDescent="0.2">
      <c r="A48" s="6">
        <v>37926</v>
      </c>
      <c r="B48">
        <v>128.99882214369848</v>
      </c>
      <c r="C48">
        <v>110.52380313796901</v>
      </c>
      <c r="D48">
        <v>4.2999607381232829</v>
      </c>
      <c r="E48">
        <v>0.20003926187671706</v>
      </c>
      <c r="F48" s="12">
        <v>9873.1903984909441</v>
      </c>
      <c r="G48">
        <v>42</v>
      </c>
      <c r="H48">
        <v>6</v>
      </c>
      <c r="I48" s="12">
        <v>9873.1903984909441</v>
      </c>
      <c r="J48" s="12">
        <v>59239.142390945664</v>
      </c>
    </row>
    <row r="49" spans="1:10" x14ac:dyDescent="0.2">
      <c r="A49" s="6">
        <v>37956</v>
      </c>
      <c r="B49">
        <v>114.89817792068597</v>
      </c>
      <c r="C49">
        <v>108.31702481505035</v>
      </c>
      <c r="D49">
        <v>3.8299392640228658</v>
      </c>
      <c r="E49">
        <v>0.67006073597713423</v>
      </c>
      <c r="F49" s="12">
        <v>30977.283427669961</v>
      </c>
      <c r="G49">
        <v>43</v>
      </c>
      <c r="H49">
        <v>89</v>
      </c>
      <c r="I49" s="12">
        <v>30977.283427669961</v>
      </c>
      <c r="J49" s="12">
        <v>2756978.2250626264</v>
      </c>
    </row>
    <row r="50" spans="1:10" x14ac:dyDescent="0.2">
      <c r="A50" s="6">
        <v>37987</v>
      </c>
      <c r="B50">
        <v>71.472392638036808</v>
      </c>
      <c r="C50">
        <v>109.11315451872663</v>
      </c>
      <c r="D50">
        <v>2.3824130879345602</v>
      </c>
      <c r="E50">
        <v>2.1175869120654398</v>
      </c>
      <c r="F50" s="12">
        <v>133622.42903758655</v>
      </c>
      <c r="G50">
        <v>44</v>
      </c>
      <c r="H50">
        <v>67</v>
      </c>
      <c r="I50" s="12">
        <v>133622.42903758655</v>
      </c>
      <c r="J50" s="12">
        <v>8952702.7455182988</v>
      </c>
    </row>
    <row r="51" spans="1:10" x14ac:dyDescent="0.2">
      <c r="A51" s="6">
        <v>38018</v>
      </c>
      <c r="B51">
        <v>237.65446137517998</v>
      </c>
      <c r="C51">
        <v>131.31732650968505</v>
      </c>
      <c r="D51">
        <v>7.9218153791726662</v>
      </c>
      <c r="E51">
        <v>-3.4218153791726662</v>
      </c>
      <c r="F51" s="12">
        <v>-161760.17385416801</v>
      </c>
      <c r="G51">
        <v>45</v>
      </c>
      <c r="H51">
        <v>78</v>
      </c>
      <c r="I51" s="12">
        <v>-161760.17385416801</v>
      </c>
      <c r="J51" s="12">
        <v>-12617293.560625104</v>
      </c>
    </row>
    <row r="52" spans="1:10" x14ac:dyDescent="0.2">
      <c r="A52" s="6">
        <v>38047</v>
      </c>
      <c r="B52">
        <v>69.740259740259745</v>
      </c>
      <c r="C52">
        <v>117.22966786571241</v>
      </c>
      <c r="D52">
        <v>2.3246753246753249</v>
      </c>
      <c r="E52">
        <v>2.1753246753246751</v>
      </c>
      <c r="F52" s="12">
        <v>123495.78153431497</v>
      </c>
      <c r="G52">
        <v>46</v>
      </c>
      <c r="H52">
        <v>42</v>
      </c>
      <c r="I52" s="12">
        <v>123495.78153431497</v>
      </c>
      <c r="J52" s="12">
        <v>5186822.824441229</v>
      </c>
    </row>
    <row r="53" spans="1:10" x14ac:dyDescent="0.2">
      <c r="A53" s="6">
        <v>38078</v>
      </c>
      <c r="B53">
        <v>81.660899653979229</v>
      </c>
      <c r="C53">
        <v>117.40416891197334</v>
      </c>
      <c r="D53">
        <v>2.7220299884659744</v>
      </c>
      <c r="E53">
        <v>1.7779700115340256</v>
      </c>
      <c r="F53" s="12">
        <v>91402.403387956001</v>
      </c>
      <c r="G53">
        <v>47</v>
      </c>
      <c r="H53">
        <v>13</v>
      </c>
      <c r="I53" s="12">
        <v>91402.403387956001</v>
      </c>
      <c r="J53" s="12">
        <v>1188231.244043428</v>
      </c>
    </row>
    <row r="54" spans="1:10" x14ac:dyDescent="0.2">
      <c r="A54" s="6">
        <v>38108</v>
      </c>
      <c r="B54">
        <v>109.09360189573459</v>
      </c>
      <c r="C54">
        <v>114.08663220397936</v>
      </c>
      <c r="D54">
        <v>3.6364533965244865</v>
      </c>
      <c r="E54">
        <v>0.86354660347551349</v>
      </c>
      <c r="F54" s="12">
        <v>51689.82090098437</v>
      </c>
      <c r="G54">
        <v>48</v>
      </c>
      <c r="H54">
        <v>1</v>
      </c>
      <c r="I54" s="12">
        <v>51689.82090098437</v>
      </c>
      <c r="J54" s="12">
        <v>51689.82090098437</v>
      </c>
    </row>
    <row r="55" spans="1:10" x14ac:dyDescent="0.2">
      <c r="A55" s="6">
        <v>38139</v>
      </c>
      <c r="B55">
        <v>121.08567208271786</v>
      </c>
      <c r="C55">
        <v>115.11788123098471</v>
      </c>
      <c r="D55">
        <v>4.0361890694239291</v>
      </c>
      <c r="E55">
        <v>0.46381093057607092</v>
      </c>
      <c r="F55" s="12">
        <v>26663.925778439007</v>
      </c>
      <c r="G55">
        <v>49</v>
      </c>
      <c r="H55">
        <v>46</v>
      </c>
      <c r="I55" s="12">
        <v>26663.925778439007</v>
      </c>
      <c r="J55" s="12">
        <v>1226540.5858081942</v>
      </c>
    </row>
    <row r="56" spans="1:10" x14ac:dyDescent="0.2">
      <c r="A56" s="6">
        <v>38169</v>
      </c>
      <c r="B56">
        <v>124.77203647416414</v>
      </c>
      <c r="C56">
        <v>124.00115520367258</v>
      </c>
      <c r="D56">
        <v>4.1590678824721383</v>
      </c>
      <c r="E56">
        <v>0.34093211752786168</v>
      </c>
      <c r="F56" s="12">
        <v>15952.781772351789</v>
      </c>
      <c r="G56">
        <v>50</v>
      </c>
      <c r="H56">
        <v>4</v>
      </c>
      <c r="I56" s="12">
        <v>15952.781772351789</v>
      </c>
      <c r="J56" s="12">
        <v>63811.127089407157</v>
      </c>
    </row>
    <row r="57" spans="1:10" x14ac:dyDescent="0.2">
      <c r="A57" s="6">
        <v>38200</v>
      </c>
      <c r="B57">
        <v>93.768768768768766</v>
      </c>
      <c r="C57">
        <v>100.02020643593738</v>
      </c>
      <c r="D57">
        <v>3.1256256256256254</v>
      </c>
      <c r="E57">
        <v>1.3743743743743746</v>
      </c>
      <c r="F57" s="12">
        <v>75003.448566560095</v>
      </c>
      <c r="G57">
        <v>51</v>
      </c>
      <c r="H57">
        <v>51</v>
      </c>
      <c r="I57" s="12">
        <v>75003.448566560095</v>
      </c>
      <c r="J57" s="12">
        <v>3825175.8768945648</v>
      </c>
    </row>
    <row r="58" spans="1:10" x14ac:dyDescent="0.2">
      <c r="A58" s="6">
        <v>38231</v>
      </c>
      <c r="B58">
        <v>104.36372501218918</v>
      </c>
      <c r="C58">
        <v>105.79078398125897</v>
      </c>
      <c r="D58">
        <v>3.4787908337396392</v>
      </c>
      <c r="E58">
        <v>1.0212091662603608</v>
      </c>
      <c r="F58" s="12">
        <v>56191.767193006213</v>
      </c>
      <c r="G58">
        <v>52</v>
      </c>
      <c r="H58">
        <v>90</v>
      </c>
      <c r="I58" s="12">
        <v>56191.767193006213</v>
      </c>
      <c r="J58" s="12">
        <v>5057259.0473705595</v>
      </c>
    </row>
    <row r="59" spans="1:10" x14ac:dyDescent="0.2">
      <c r="A59" s="6">
        <v>38261</v>
      </c>
      <c r="B59">
        <v>77.46365105008077</v>
      </c>
      <c r="C59">
        <v>105.09124254727588</v>
      </c>
      <c r="D59">
        <v>2.5821217016693589</v>
      </c>
      <c r="E59">
        <v>1.9178782983306411</v>
      </c>
      <c r="F59" s="12">
        <v>102339.52837776567</v>
      </c>
      <c r="G59">
        <v>53</v>
      </c>
      <c r="H59">
        <v>29</v>
      </c>
      <c r="I59" s="12">
        <v>102339.52837776567</v>
      </c>
      <c r="J59" s="12">
        <v>2967846.3229552046</v>
      </c>
    </row>
    <row r="60" spans="1:10" x14ac:dyDescent="0.2">
      <c r="A60" s="6">
        <v>38292</v>
      </c>
      <c r="B60">
        <v>92.108362779740872</v>
      </c>
      <c r="C60">
        <v>102.26036936127694</v>
      </c>
      <c r="D60">
        <v>3.0702787593246956</v>
      </c>
      <c r="E60">
        <v>1.4297212406753044</v>
      </c>
      <c r="F60" s="12">
        <v>75683.613384220545</v>
      </c>
      <c r="G60">
        <v>54</v>
      </c>
      <c r="H60">
        <v>49</v>
      </c>
      <c r="I60" s="12">
        <v>75683.613384220545</v>
      </c>
      <c r="J60" s="12">
        <v>3708497.0558268069</v>
      </c>
    </row>
    <row r="61" spans="1:10" x14ac:dyDescent="0.2">
      <c r="A61" s="6">
        <v>38322</v>
      </c>
      <c r="B61">
        <v>180.33226152197213</v>
      </c>
      <c r="C61">
        <v>112.13480093448597</v>
      </c>
      <c r="D61">
        <v>6.0110753840657374</v>
      </c>
      <c r="E61">
        <v>-1.5110753840657374</v>
      </c>
      <c r="F61" s="12">
        <v>-81079.072717921692</v>
      </c>
      <c r="G61">
        <v>55</v>
      </c>
      <c r="H61">
        <v>59</v>
      </c>
      <c r="I61" s="12">
        <v>-81079.072717921692</v>
      </c>
      <c r="J61" s="12">
        <v>-4783665.2903573802</v>
      </c>
    </row>
    <row r="62" spans="1:10" x14ac:dyDescent="0.2">
      <c r="A62" s="6">
        <v>38353</v>
      </c>
      <c r="B62">
        <v>147.08588957055215</v>
      </c>
      <c r="C62">
        <v>115.85377645055064</v>
      </c>
      <c r="D62">
        <v>4.9028629856850721</v>
      </c>
      <c r="E62">
        <v>-0.40286298568507206</v>
      </c>
      <c r="F62" s="12">
        <v>-21662.416953177682</v>
      </c>
      <c r="G62">
        <v>56</v>
      </c>
      <c r="H62">
        <v>27</v>
      </c>
      <c r="I62" s="12">
        <v>-21662.416953177682</v>
      </c>
      <c r="J62" s="12">
        <v>-584885.25773579744</v>
      </c>
    </row>
    <row r="63" spans="1:10" x14ac:dyDescent="0.2">
      <c r="A63" s="6">
        <v>38384</v>
      </c>
      <c r="B63">
        <v>204.38430242842333</v>
      </c>
      <c r="C63">
        <v>134.28969872715973</v>
      </c>
      <c r="D63">
        <v>6.8128100809474441</v>
      </c>
      <c r="E63">
        <v>-2.3128100809474441</v>
      </c>
      <c r="F63" s="12">
        <v>-136192.17166078874</v>
      </c>
      <c r="G63">
        <v>57</v>
      </c>
      <c r="H63">
        <v>24</v>
      </c>
      <c r="I63" s="12">
        <v>-136192.17166078874</v>
      </c>
      <c r="J63" s="12">
        <v>-3268612.1198589299</v>
      </c>
    </row>
    <row r="64" spans="1:10" x14ac:dyDescent="0.2">
      <c r="A64" s="6">
        <v>38412</v>
      </c>
      <c r="B64">
        <v>106.83982683982684</v>
      </c>
      <c r="C64">
        <v>134.70238236509934</v>
      </c>
      <c r="D64">
        <v>3.5613275613275612</v>
      </c>
      <c r="E64">
        <v>0.93867243867243877</v>
      </c>
      <c r="F64" s="12">
        <v>61660.604323590589</v>
      </c>
      <c r="G64">
        <v>58</v>
      </c>
      <c r="H64">
        <v>58</v>
      </c>
      <c r="I64" s="12">
        <v>61660.604323590589</v>
      </c>
      <c r="J64" s="12">
        <v>3576315.0507682543</v>
      </c>
    </row>
    <row r="65" spans="1:10" x14ac:dyDescent="0.2">
      <c r="A65" s="6">
        <v>38443</v>
      </c>
      <c r="B65">
        <v>114.20607458669741</v>
      </c>
      <c r="C65">
        <v>140.82611962120211</v>
      </c>
      <c r="D65">
        <v>3.8068691528899139</v>
      </c>
      <c r="E65">
        <v>0.6931308471100861</v>
      </c>
      <c r="F65" s="12">
        <v>43674.240630259425</v>
      </c>
      <c r="G65">
        <v>59</v>
      </c>
      <c r="H65">
        <v>3</v>
      </c>
      <c r="I65" s="12">
        <v>43674.240630259425</v>
      </c>
      <c r="J65" s="12">
        <v>131022.72189077828</v>
      </c>
    </row>
    <row r="66" spans="1:10" x14ac:dyDescent="0.2">
      <c r="A66" s="6">
        <v>38473</v>
      </c>
      <c r="B66">
        <v>115.56575829383885</v>
      </c>
      <c r="C66">
        <v>144.73568554021847</v>
      </c>
      <c r="D66">
        <v>3.8521919431279619</v>
      </c>
      <c r="E66">
        <v>0.64780805687203813</v>
      </c>
      <c r="F66" s="12">
        <v>34038.332172265633</v>
      </c>
      <c r="G66">
        <v>60</v>
      </c>
      <c r="H66">
        <v>5</v>
      </c>
      <c r="I66" s="12">
        <v>34038.332172265633</v>
      </c>
      <c r="J66" s="12">
        <v>170191.66086132816</v>
      </c>
    </row>
    <row r="67" spans="1:10" x14ac:dyDescent="0.2">
      <c r="A67" s="6">
        <v>38504</v>
      </c>
      <c r="B67">
        <v>108.71491875923189</v>
      </c>
      <c r="C67">
        <v>132.79946174642842</v>
      </c>
      <c r="D67">
        <v>3.6238306253077299</v>
      </c>
      <c r="E67">
        <v>0.87616937469227008</v>
      </c>
      <c r="F67" s="12">
        <v>45290.362473288362</v>
      </c>
      <c r="G67">
        <v>61</v>
      </c>
      <c r="H67">
        <v>68</v>
      </c>
      <c r="I67" s="12">
        <v>45290.362473288362</v>
      </c>
      <c r="J67" s="12">
        <v>3079744.6481836084</v>
      </c>
    </row>
    <row r="68" spans="1:10" x14ac:dyDescent="0.2">
      <c r="A68" s="6">
        <v>38534</v>
      </c>
      <c r="B68">
        <v>121.90620929222753</v>
      </c>
      <c r="C68">
        <v>128.60284836670766</v>
      </c>
      <c r="D68">
        <v>4.063540309740918</v>
      </c>
      <c r="E68">
        <v>0.43645969025908204</v>
      </c>
      <c r="F68" s="12">
        <v>22699.549298536302</v>
      </c>
      <c r="G68">
        <v>62</v>
      </c>
      <c r="H68">
        <v>43</v>
      </c>
      <c r="I68" s="12">
        <v>22699.549298536302</v>
      </c>
      <c r="J68" s="12">
        <v>976080.61983706092</v>
      </c>
    </row>
    <row r="69" spans="1:10" x14ac:dyDescent="0.2">
      <c r="A69" s="6">
        <v>38565</v>
      </c>
      <c r="B69">
        <v>98.723723723723722</v>
      </c>
      <c r="C69">
        <v>110.99275191592439</v>
      </c>
      <c r="D69">
        <v>3.290790790790791</v>
      </c>
      <c r="E69">
        <v>1.209209209209209</v>
      </c>
      <c r="F69" s="12">
        <v>66537.930557167027</v>
      </c>
      <c r="G69">
        <v>63</v>
      </c>
      <c r="H69">
        <v>92</v>
      </c>
      <c r="I69" s="12">
        <v>66537.930557167027</v>
      </c>
      <c r="J69" s="12">
        <v>6121489.6112593664</v>
      </c>
    </row>
    <row r="70" spans="1:10" x14ac:dyDescent="0.2">
      <c r="A70" s="6">
        <v>38596</v>
      </c>
      <c r="B70">
        <v>85.494880546075095</v>
      </c>
      <c r="C70">
        <v>107.43526086696575</v>
      </c>
      <c r="D70">
        <v>2.8498293515358366</v>
      </c>
      <c r="E70">
        <v>1.6501706484641634</v>
      </c>
      <c r="F70" s="12">
        <v>95693.71944839308</v>
      </c>
      <c r="G70">
        <v>64</v>
      </c>
      <c r="H70">
        <v>12</v>
      </c>
      <c r="I70" s="12">
        <v>95693.71944839308</v>
      </c>
      <c r="J70" s="12">
        <v>1148324.6333807169</v>
      </c>
    </row>
    <row r="71" spans="1:10" x14ac:dyDescent="0.2">
      <c r="A71" s="6">
        <v>38626</v>
      </c>
      <c r="B71">
        <v>107.28998384491113</v>
      </c>
      <c r="C71">
        <v>106.28257907666803</v>
      </c>
      <c r="D71">
        <v>3.5763327948303711</v>
      </c>
      <c r="E71">
        <v>0.92366720516962886</v>
      </c>
      <c r="F71" s="12">
        <v>51420.556714357481</v>
      </c>
      <c r="G71">
        <v>65</v>
      </c>
      <c r="H71">
        <v>78</v>
      </c>
      <c r="I71" s="12">
        <v>51420.556714357481</v>
      </c>
      <c r="J71" s="12">
        <v>4010803.4237198834</v>
      </c>
    </row>
    <row r="72" spans="1:10" x14ac:dyDescent="0.2">
      <c r="A72" s="6">
        <v>38657</v>
      </c>
      <c r="B72">
        <v>143.67491166077738</v>
      </c>
      <c r="C72">
        <v>110.96743797115779</v>
      </c>
      <c r="D72">
        <v>4.7891637220259131</v>
      </c>
      <c r="E72">
        <v>-0.28916372202591312</v>
      </c>
      <c r="F72" s="12">
        <v>-17726.266129515305</v>
      </c>
      <c r="G72">
        <v>66</v>
      </c>
      <c r="H72">
        <v>86</v>
      </c>
      <c r="I72" s="12">
        <v>-17726.266129515305</v>
      </c>
      <c r="J72" s="12">
        <v>-1524458.8871383162</v>
      </c>
    </row>
    <row r="73" spans="1:10" x14ac:dyDescent="0.2">
      <c r="A73" s="6">
        <v>38687</v>
      </c>
      <c r="B73">
        <v>74.490889603429792</v>
      </c>
      <c r="C73">
        <v>105.26343311185745</v>
      </c>
      <c r="D73">
        <v>2.4830296534476597</v>
      </c>
      <c r="E73">
        <v>2.0169703465523403</v>
      </c>
      <c r="F73" s="12">
        <v>105841.90614617671</v>
      </c>
      <c r="G73">
        <v>67</v>
      </c>
      <c r="H73">
        <v>16</v>
      </c>
      <c r="I73" s="12">
        <v>105841.90614617671</v>
      </c>
      <c r="J73" s="12">
        <v>1693470.4983388274</v>
      </c>
    </row>
    <row r="74" spans="1:10" x14ac:dyDescent="0.2">
      <c r="A74" s="6">
        <v>38718</v>
      </c>
      <c r="B74">
        <v>217.02453987730061</v>
      </c>
      <c r="C74">
        <v>121.11648820936962</v>
      </c>
      <c r="D74">
        <v>7.2341513292433541</v>
      </c>
      <c r="E74">
        <v>-2.7341513292433541</v>
      </c>
      <c r="F74" s="12">
        <v>-179354.7207445167</v>
      </c>
      <c r="G74">
        <v>68</v>
      </c>
      <c r="H74">
        <v>26</v>
      </c>
      <c r="I74" s="12">
        <v>-179354.7207445167</v>
      </c>
      <c r="J74" s="12">
        <v>-4663222.7393574342</v>
      </c>
    </row>
    <row r="75" spans="1:10" x14ac:dyDescent="0.2">
      <c r="A75" s="6">
        <v>38749</v>
      </c>
      <c r="B75">
        <v>25.209107219568889</v>
      </c>
      <c r="C75">
        <v>108.8640521253438</v>
      </c>
      <c r="D75">
        <v>0.8403035739856296</v>
      </c>
      <c r="E75">
        <v>3.6596964260143703</v>
      </c>
      <c r="F75" s="12">
        <v>228289.15188678904</v>
      </c>
      <c r="G75">
        <v>69</v>
      </c>
      <c r="H75">
        <v>12</v>
      </c>
      <c r="I75" s="12">
        <v>228289.15188678904</v>
      </c>
      <c r="J75" s="12">
        <v>2739469.8226414686</v>
      </c>
    </row>
    <row r="76" spans="1:10" x14ac:dyDescent="0.2">
      <c r="A76" s="6">
        <v>38777</v>
      </c>
      <c r="B76">
        <v>171.38528138528139</v>
      </c>
      <c r="C76">
        <v>123.17911893187819</v>
      </c>
      <c r="D76">
        <v>5.7128427128427131</v>
      </c>
      <c r="E76">
        <v>-1.2128427128427131</v>
      </c>
      <c r="F76" s="12">
        <v>-56725.524443406757</v>
      </c>
      <c r="G76">
        <v>70</v>
      </c>
      <c r="H76">
        <v>21</v>
      </c>
      <c r="I76" s="12">
        <v>-56725.524443406757</v>
      </c>
      <c r="J76" s="12">
        <v>-1191236.0133115419</v>
      </c>
    </row>
    <row r="77" spans="1:10" x14ac:dyDescent="0.2">
      <c r="A77" s="6">
        <v>38808</v>
      </c>
      <c r="B77">
        <v>93.540945790080727</v>
      </c>
      <c r="C77">
        <v>120.88761258940646</v>
      </c>
      <c r="D77">
        <v>3.1180315263360243</v>
      </c>
      <c r="E77">
        <v>1.3819684736639757</v>
      </c>
      <c r="F77" s="12">
        <v>89091.869652567708</v>
      </c>
      <c r="G77">
        <v>71</v>
      </c>
      <c r="H77">
        <v>44</v>
      </c>
      <c r="I77" s="12">
        <v>89091.869652567708</v>
      </c>
      <c r="J77" s="12">
        <v>3920042.2647129791</v>
      </c>
    </row>
    <row r="78" spans="1:10" x14ac:dyDescent="0.2">
      <c r="A78" s="6">
        <v>38838</v>
      </c>
      <c r="B78">
        <v>111.72985781990521</v>
      </c>
      <c r="C78">
        <v>115.56343694926109</v>
      </c>
      <c r="D78">
        <v>3.72432859399684</v>
      </c>
      <c r="E78">
        <v>0.77567140600315998</v>
      </c>
      <c r="F78" s="12">
        <v>47379.020061043557</v>
      </c>
      <c r="G78">
        <v>72</v>
      </c>
      <c r="H78">
        <v>34</v>
      </c>
      <c r="I78" s="12">
        <v>47379.020061043557</v>
      </c>
      <c r="J78" s="12">
        <v>1610886.6820754809</v>
      </c>
    </row>
    <row r="79" spans="1:10" x14ac:dyDescent="0.2">
      <c r="A79" s="6">
        <v>38869</v>
      </c>
      <c r="B79">
        <v>87.149187592319052</v>
      </c>
      <c r="C79">
        <v>117.67315328074265</v>
      </c>
      <c r="D79">
        <v>2.9049729197439684</v>
      </c>
      <c r="E79">
        <v>1.5950270802560316</v>
      </c>
      <c r="F79" s="12">
        <v>98512.646865491479</v>
      </c>
      <c r="G79">
        <v>73</v>
      </c>
      <c r="H79">
        <v>45</v>
      </c>
      <c r="I79" s="12">
        <v>98512.646865491479</v>
      </c>
      <c r="J79" s="12">
        <v>4433069.1089471169</v>
      </c>
    </row>
    <row r="80" spans="1:10" x14ac:dyDescent="0.2">
      <c r="A80" s="6">
        <v>38899</v>
      </c>
      <c r="B80">
        <v>75.401650021710807</v>
      </c>
      <c r="C80">
        <v>94.069338304811012</v>
      </c>
      <c r="D80">
        <v>2.5133883340570269</v>
      </c>
      <c r="E80">
        <v>1.9866116659429731</v>
      </c>
      <c r="F80" s="12">
        <v>91136.289006976338</v>
      </c>
      <c r="G80">
        <v>74</v>
      </c>
      <c r="H80">
        <v>71</v>
      </c>
      <c r="I80" s="12">
        <v>91136.289006976338</v>
      </c>
      <c r="J80" s="12">
        <v>6470676.5194953196</v>
      </c>
    </row>
    <row r="81" spans="1:10" x14ac:dyDescent="0.2">
      <c r="A81" s="6">
        <v>38930</v>
      </c>
      <c r="B81">
        <v>85.9109109109109</v>
      </c>
      <c r="C81">
        <v>104.18630558670134</v>
      </c>
      <c r="D81">
        <v>2.8636970303636966</v>
      </c>
      <c r="E81">
        <v>1.6363029696363034</v>
      </c>
      <c r="F81" s="12">
        <v>73491.048308496654</v>
      </c>
      <c r="G81">
        <v>75</v>
      </c>
      <c r="H81">
        <v>59</v>
      </c>
      <c r="I81" s="12">
        <v>73491.048308496654</v>
      </c>
      <c r="J81" s="12">
        <v>4335971.8502013022</v>
      </c>
    </row>
    <row r="82" spans="1:10" x14ac:dyDescent="0.2">
      <c r="A82" s="6">
        <v>38961</v>
      </c>
      <c r="B82">
        <v>71.526084836665035</v>
      </c>
      <c r="C82">
        <v>87.543106161931959</v>
      </c>
      <c r="D82">
        <v>2.3842028278888345</v>
      </c>
      <c r="E82">
        <v>2.1157971721111655</v>
      </c>
      <c r="F82" s="12">
        <v>129772.65904992553</v>
      </c>
      <c r="G82">
        <v>76</v>
      </c>
      <c r="H82">
        <v>3</v>
      </c>
      <c r="I82" s="12">
        <v>129772.65904992553</v>
      </c>
      <c r="J82" s="12">
        <v>389317.97714977659</v>
      </c>
    </row>
    <row r="83" spans="1:10" x14ac:dyDescent="0.2">
      <c r="A83" s="6">
        <v>38991</v>
      </c>
      <c r="B83">
        <v>138.00484652665591</v>
      </c>
      <c r="C83">
        <v>94.953756284694478</v>
      </c>
      <c r="D83">
        <v>4.6001615508885303</v>
      </c>
      <c r="E83">
        <v>-0.10016155088853029</v>
      </c>
      <c r="F83" s="12">
        <v>-5487.3019891376989</v>
      </c>
      <c r="G83">
        <v>77</v>
      </c>
      <c r="H83">
        <v>61</v>
      </c>
      <c r="I83" s="12">
        <v>-5487.3019891376989</v>
      </c>
      <c r="J83" s="12">
        <v>-334725.42133739963</v>
      </c>
    </row>
    <row r="84" spans="1:10" x14ac:dyDescent="0.2">
      <c r="A84" s="6">
        <v>39022</v>
      </c>
      <c r="B84">
        <v>141.10718492343935</v>
      </c>
      <c r="C84">
        <v>99.849977468616842</v>
      </c>
      <c r="D84">
        <v>4.7035728307813116</v>
      </c>
      <c r="E84">
        <v>-0.20357283078131161</v>
      </c>
      <c r="F84" s="12">
        <v>-12615.08134571753</v>
      </c>
      <c r="G84">
        <v>78</v>
      </c>
      <c r="H84">
        <v>51</v>
      </c>
      <c r="I84" s="12">
        <v>-12615.08134571753</v>
      </c>
      <c r="J84" s="12">
        <v>-643369.14863159403</v>
      </c>
    </row>
    <row r="85" spans="1:10" x14ac:dyDescent="0.2">
      <c r="A85" s="6">
        <v>39052</v>
      </c>
      <c r="B85">
        <v>82.047159699892816</v>
      </c>
      <c r="C85">
        <v>98.999639486545803</v>
      </c>
      <c r="D85">
        <v>2.7349053233297607</v>
      </c>
      <c r="E85">
        <v>1.7650946766702393</v>
      </c>
      <c r="F85" s="12">
        <v>92767.152742472521</v>
      </c>
      <c r="G85">
        <v>79</v>
      </c>
      <c r="H85">
        <v>54</v>
      </c>
      <c r="I85" s="12">
        <v>92767.152742472521</v>
      </c>
      <c r="J85" s="12">
        <v>5009426.2480935166</v>
      </c>
    </row>
    <row r="86" spans="1:10" x14ac:dyDescent="0.2">
      <c r="A86" s="6">
        <v>39083</v>
      </c>
      <c r="B86">
        <v>22.392638036809814</v>
      </c>
      <c r="C86">
        <v>90.164804155728973</v>
      </c>
      <c r="D86">
        <v>0.74642126789366048</v>
      </c>
      <c r="E86">
        <v>3.7535787321063396</v>
      </c>
      <c r="F86" s="12">
        <v>245400.70128948393</v>
      </c>
      <c r="G86">
        <v>80</v>
      </c>
      <c r="H86">
        <v>65</v>
      </c>
      <c r="I86" s="12">
        <v>245400.70128948393</v>
      </c>
      <c r="J86" s="12">
        <v>15951045.583816456</v>
      </c>
    </row>
    <row r="87" spans="1:10" x14ac:dyDescent="0.2">
      <c r="A87" s="6">
        <v>39114</v>
      </c>
      <c r="B87">
        <v>7.328228842897933</v>
      </c>
      <c r="C87">
        <v>77.067690477726799</v>
      </c>
      <c r="D87">
        <v>0.24427429476326443</v>
      </c>
      <c r="E87">
        <v>4.2557257052367357</v>
      </c>
      <c r="F87" s="12">
        <v>199532.79352978902</v>
      </c>
      <c r="G87">
        <v>81</v>
      </c>
      <c r="H87">
        <v>97</v>
      </c>
      <c r="I87" s="12">
        <v>199532.79352978902</v>
      </c>
      <c r="J87" s="12">
        <v>19354680.972389534</v>
      </c>
    </row>
    <row r="88" spans="1:10" x14ac:dyDescent="0.2">
      <c r="A88" s="6">
        <v>39142</v>
      </c>
      <c r="B88">
        <v>177.31601731601731</v>
      </c>
      <c r="C88">
        <v>94.699345890952202</v>
      </c>
      <c r="D88">
        <v>5.9105339105339105</v>
      </c>
      <c r="E88">
        <v>-1.4105339105339105</v>
      </c>
      <c r="F88" s="12">
        <v>-92632.389055927721</v>
      </c>
      <c r="G88">
        <v>82</v>
      </c>
      <c r="H88">
        <v>86</v>
      </c>
      <c r="I88" s="12">
        <v>-92632.389055927721</v>
      </c>
      <c r="J88" s="12">
        <v>-7966385.4588097837</v>
      </c>
    </row>
    <row r="89" spans="1:10" x14ac:dyDescent="0.2">
      <c r="A89" s="6">
        <v>39173</v>
      </c>
      <c r="B89">
        <v>73.587081891580155</v>
      </c>
      <c r="C89">
        <v>83.963051785106231</v>
      </c>
      <c r="D89">
        <v>2.4529027297193386</v>
      </c>
      <c r="E89">
        <v>2.0470972702806614</v>
      </c>
      <c r="F89" s="12">
        <v>120909.55010593713</v>
      </c>
      <c r="G89">
        <v>83</v>
      </c>
      <c r="H89">
        <v>15</v>
      </c>
      <c r="I89" s="12">
        <v>120909.55010593713</v>
      </c>
      <c r="J89" s="12">
        <v>1813643.251589057</v>
      </c>
    </row>
    <row r="90" spans="1:10" x14ac:dyDescent="0.2">
      <c r="A90" s="6">
        <v>39203</v>
      </c>
      <c r="B90">
        <v>111.61137440758293</v>
      </c>
      <c r="C90">
        <v>79.047083365796823</v>
      </c>
      <c r="D90">
        <v>3.7203791469194312</v>
      </c>
      <c r="E90">
        <v>0.77962085308056883</v>
      </c>
      <c r="F90" s="12">
        <v>48791.801522355971</v>
      </c>
      <c r="G90">
        <v>84</v>
      </c>
      <c r="H90">
        <v>62</v>
      </c>
      <c r="I90" s="12">
        <v>48791.801522355971</v>
      </c>
      <c r="J90" s="12">
        <v>3025091.6943860701</v>
      </c>
    </row>
    <row r="91" spans="1:10" x14ac:dyDescent="0.2">
      <c r="A91" s="6">
        <v>39234</v>
      </c>
      <c r="B91">
        <v>107.40398818316102</v>
      </c>
      <c r="C91">
        <v>83.273221446341537</v>
      </c>
      <c r="D91">
        <v>3.5801329394387005</v>
      </c>
      <c r="E91">
        <v>0.91986706056129952</v>
      </c>
      <c r="F91" s="12">
        <v>49423.188630522658</v>
      </c>
      <c r="G91">
        <v>85</v>
      </c>
      <c r="H91">
        <v>56</v>
      </c>
      <c r="I91" s="12">
        <v>49423.188630522658</v>
      </c>
      <c r="J91" s="12">
        <v>2767698.563309269</v>
      </c>
    </row>
    <row r="92" spans="1:10" x14ac:dyDescent="0.2">
      <c r="A92" s="6">
        <v>39264</v>
      </c>
      <c r="B92">
        <v>83.716891011723831</v>
      </c>
      <c r="C92">
        <v>93.493930275493867</v>
      </c>
      <c r="D92">
        <v>2.7905630337241276</v>
      </c>
      <c r="E92">
        <v>1.7094369662758724</v>
      </c>
      <c r="F92" s="12">
        <v>110967.44151517819</v>
      </c>
      <c r="G92">
        <v>86</v>
      </c>
      <c r="H92">
        <v>76</v>
      </c>
      <c r="I92" s="12">
        <v>110967.44151517819</v>
      </c>
      <c r="J92" s="12">
        <v>8433525.5551535413</v>
      </c>
    </row>
    <row r="93" spans="1:10" x14ac:dyDescent="0.2">
      <c r="A93" s="6">
        <v>39295</v>
      </c>
      <c r="B93">
        <v>121.14614614614614</v>
      </c>
      <c r="C93">
        <v>112.46358315936857</v>
      </c>
      <c r="D93">
        <v>4.0382048715382046</v>
      </c>
      <c r="E93">
        <v>0.46179512846179538</v>
      </c>
      <c r="F93" s="12">
        <v>25188.662351996911</v>
      </c>
      <c r="G93">
        <v>87</v>
      </c>
      <c r="H93">
        <v>15</v>
      </c>
      <c r="I93" s="12">
        <v>25188.662351996911</v>
      </c>
      <c r="J93" s="12">
        <v>377829.93527995364</v>
      </c>
    </row>
    <row r="94" spans="1:10" x14ac:dyDescent="0.2">
      <c r="A94" s="6">
        <v>39326</v>
      </c>
      <c r="B94">
        <v>79.132130667966862</v>
      </c>
      <c r="C94">
        <v>96.099602051360151</v>
      </c>
      <c r="D94">
        <v>2.6377376889322286</v>
      </c>
      <c r="E94">
        <v>1.8622623110677714</v>
      </c>
      <c r="F94" s="12">
        <v>116467.96181298845</v>
      </c>
      <c r="G94">
        <v>88</v>
      </c>
      <c r="H94">
        <v>17</v>
      </c>
      <c r="I94" s="12">
        <v>116467.96181298845</v>
      </c>
      <c r="J94" s="12">
        <v>1979955.3508208035</v>
      </c>
    </row>
    <row r="95" spans="1:10" x14ac:dyDescent="0.2">
      <c r="A95" s="6">
        <v>39356</v>
      </c>
      <c r="B95">
        <v>97.516155088852997</v>
      </c>
      <c r="C95">
        <v>100.08778091757229</v>
      </c>
      <c r="D95">
        <v>3.2505385029617666</v>
      </c>
      <c r="E95">
        <v>1.2494614970382334</v>
      </c>
      <c r="F95" s="12">
        <v>67112.963961303656</v>
      </c>
      <c r="G95">
        <v>89</v>
      </c>
      <c r="H95">
        <v>96</v>
      </c>
      <c r="I95" s="12">
        <v>67112.963961303656</v>
      </c>
      <c r="J95" s="12">
        <v>6442844.5402851515</v>
      </c>
    </row>
    <row r="96" spans="1:10" x14ac:dyDescent="0.2">
      <c r="A96" s="6">
        <v>39387</v>
      </c>
      <c r="B96">
        <v>64.805653710247356</v>
      </c>
      <c r="C96">
        <v>92.286827468016369</v>
      </c>
      <c r="D96">
        <v>2.1601884570082452</v>
      </c>
      <c r="E96">
        <v>2.3398115429917548</v>
      </c>
      <c r="F96" s="12">
        <v>147524.95016455537</v>
      </c>
      <c r="G96">
        <v>90</v>
      </c>
      <c r="H96">
        <v>79</v>
      </c>
      <c r="I96" s="12">
        <v>147524.95016455537</v>
      </c>
      <c r="J96" s="12">
        <v>11654471.062999874</v>
      </c>
    </row>
    <row r="97" spans="1:10" x14ac:dyDescent="0.2">
      <c r="A97" s="6">
        <v>39417</v>
      </c>
      <c r="B97">
        <v>73.954983922829584</v>
      </c>
      <c r="C97">
        <v>86.711993424627792</v>
      </c>
      <c r="D97">
        <v>2.465166130760986</v>
      </c>
      <c r="E97">
        <v>2.034833869239014</v>
      </c>
      <c r="F97" s="12">
        <v>106902.04910047368</v>
      </c>
      <c r="G97">
        <v>91</v>
      </c>
      <c r="H97">
        <v>25</v>
      </c>
      <c r="I97" s="12">
        <v>106902.04910047368</v>
      </c>
      <c r="J97" s="12">
        <v>2672551.2275118423</v>
      </c>
    </row>
    <row r="98" spans="1:10" x14ac:dyDescent="0.2">
      <c r="A98" s="6">
        <v>39448</v>
      </c>
      <c r="B98">
        <v>52.607361963190172</v>
      </c>
      <c r="C98">
        <v>81.527071916538844</v>
      </c>
      <c r="D98">
        <v>1.753578732106339</v>
      </c>
      <c r="E98">
        <v>2.7464212678936608</v>
      </c>
      <c r="F98" s="12">
        <v>121798.2120676334</v>
      </c>
      <c r="G98">
        <v>92</v>
      </c>
      <c r="H98">
        <v>14</v>
      </c>
      <c r="I98" s="12">
        <v>121798.2120676334</v>
      </c>
      <c r="J98" s="12">
        <v>1705174.9689468676</v>
      </c>
    </row>
    <row r="99" spans="1:10" x14ac:dyDescent="0.2">
      <c r="A99" s="6">
        <v>39479</v>
      </c>
      <c r="B99">
        <v>15.2427159932277</v>
      </c>
      <c r="C99">
        <v>63.876500224385779</v>
      </c>
      <c r="D99">
        <v>0.50809053310759</v>
      </c>
      <c r="E99">
        <v>3.9919094668924098</v>
      </c>
      <c r="F99" s="12">
        <v>261161.27763658654</v>
      </c>
      <c r="G99">
        <v>93</v>
      </c>
      <c r="H99">
        <v>64</v>
      </c>
      <c r="I99" s="12">
        <v>261161.27763658654</v>
      </c>
      <c r="J99" s="12">
        <v>16714321.768741539</v>
      </c>
    </row>
    <row r="100" spans="1:10" x14ac:dyDescent="0.2">
      <c r="A100" s="6">
        <v>39508</v>
      </c>
      <c r="B100">
        <v>10.909090909090908</v>
      </c>
      <c r="C100">
        <v>52.50599359790646</v>
      </c>
      <c r="D100">
        <v>0.36363636363636359</v>
      </c>
      <c r="E100">
        <v>4.1363636363636367</v>
      </c>
      <c r="F100" s="12">
        <v>263814.78337882546</v>
      </c>
      <c r="G100">
        <v>94</v>
      </c>
      <c r="H100">
        <v>62</v>
      </c>
      <c r="I100" s="12">
        <v>263814.78337882546</v>
      </c>
      <c r="J100" s="12">
        <v>16356516.569487179</v>
      </c>
    </row>
    <row r="101" spans="1:10" x14ac:dyDescent="0.2">
      <c r="A101" s="6">
        <v>39539</v>
      </c>
      <c r="B101">
        <v>88.216070742022296</v>
      </c>
      <c r="C101">
        <v>50.955979540101339</v>
      </c>
      <c r="D101">
        <v>2.940535691400743</v>
      </c>
      <c r="E101">
        <v>1.559464308599257</v>
      </c>
      <c r="F101" s="12">
        <v>73815.208643369508</v>
      </c>
      <c r="G101">
        <v>95</v>
      </c>
      <c r="H101">
        <v>79</v>
      </c>
      <c r="I101" s="12">
        <v>73815.208643369508</v>
      </c>
      <c r="J101" s="12">
        <v>5831401.482826191</v>
      </c>
    </row>
    <row r="102" spans="1:10" x14ac:dyDescent="0.2">
      <c r="A102" s="6">
        <v>39569</v>
      </c>
      <c r="B102">
        <v>101.91054502369667</v>
      </c>
      <c r="C102">
        <v>57.140128092342884</v>
      </c>
      <c r="D102">
        <v>3.3970181674565558</v>
      </c>
      <c r="E102">
        <v>1.1029818325434442</v>
      </c>
      <c r="F102" s="12">
        <v>51526.593569645578</v>
      </c>
      <c r="G102">
        <v>96</v>
      </c>
      <c r="H102">
        <v>52</v>
      </c>
      <c r="I102" s="12">
        <v>51526.593569645578</v>
      </c>
      <c r="J102" s="12">
        <v>2679382.86562157</v>
      </c>
    </row>
    <row r="103" spans="1:10" x14ac:dyDescent="0.2">
      <c r="A103" s="6">
        <v>39600</v>
      </c>
      <c r="B103">
        <v>130.11447562776956</v>
      </c>
      <c r="C103">
        <v>66.500043376499548</v>
      </c>
      <c r="D103">
        <v>4.3371491875923187</v>
      </c>
      <c r="E103">
        <v>0.16285081240768129</v>
      </c>
      <c r="F103" s="12">
        <v>8195.7999421475124</v>
      </c>
      <c r="G103">
        <v>97</v>
      </c>
      <c r="H103">
        <v>89</v>
      </c>
      <c r="I103" s="12">
        <v>8195.7999421475124</v>
      </c>
      <c r="J103" s="12">
        <v>729426.19485112862</v>
      </c>
    </row>
    <row r="104" spans="1:10" x14ac:dyDescent="0.2">
      <c r="A104" s="6">
        <v>39630</v>
      </c>
      <c r="B104">
        <v>124.27268779852366</v>
      </c>
      <c r="C104">
        <v>78.444264349055132</v>
      </c>
      <c r="D104">
        <v>4.1424229266174555</v>
      </c>
      <c r="E104">
        <v>0.35757707338254452</v>
      </c>
      <c r="F104" s="12">
        <v>20231.387066147759</v>
      </c>
      <c r="G104">
        <v>98</v>
      </c>
      <c r="H104">
        <v>33</v>
      </c>
      <c r="I104" s="12">
        <v>20231.387066147759</v>
      </c>
      <c r="J104" s="12">
        <v>667635.77318287606</v>
      </c>
    </row>
    <row r="105" spans="1:10" x14ac:dyDescent="0.2">
      <c r="A105" s="6">
        <v>39661</v>
      </c>
      <c r="B105">
        <v>82.632632632632621</v>
      </c>
      <c r="C105">
        <v>89.675917122289277</v>
      </c>
      <c r="D105">
        <v>2.7544210877544208</v>
      </c>
      <c r="E105">
        <v>1.7455789122455792</v>
      </c>
      <c r="F105" s="12">
        <v>113488.1697042919</v>
      </c>
      <c r="G105">
        <v>99</v>
      </c>
      <c r="H105">
        <v>93</v>
      </c>
      <c r="I105" s="12">
        <v>113488.1697042919</v>
      </c>
      <c r="J105" s="12">
        <v>10554399.782499146</v>
      </c>
    </row>
    <row r="106" spans="1:10" x14ac:dyDescent="0.2">
      <c r="A106" s="6">
        <v>39692</v>
      </c>
      <c r="B106">
        <v>118.33252072159922</v>
      </c>
      <c r="C106">
        <v>107.57982209104068</v>
      </c>
      <c r="D106">
        <v>3.9444173573866408</v>
      </c>
      <c r="E106">
        <v>0.55558264261335921</v>
      </c>
      <c r="F106" s="12">
        <v>36427.202859010125</v>
      </c>
      <c r="G106">
        <v>100</v>
      </c>
      <c r="H106">
        <v>96</v>
      </c>
      <c r="I106" s="12">
        <v>36427.202859010125</v>
      </c>
      <c r="J106" s="12">
        <v>3497011.474464972</v>
      </c>
    </row>
    <row r="107" spans="1:10" x14ac:dyDescent="0.2">
      <c r="A107" s="6">
        <v>39722</v>
      </c>
      <c r="B107">
        <v>85.662358642972535</v>
      </c>
      <c r="C107">
        <v>107.15420340786572</v>
      </c>
      <c r="D107">
        <v>2.855411954765751</v>
      </c>
      <c r="E107">
        <v>1.644588045234249</v>
      </c>
      <c r="F107" s="12">
        <v>91678.359144744638</v>
      </c>
      <c r="G107">
        <v>101</v>
      </c>
      <c r="H107">
        <v>56</v>
      </c>
      <c r="I107" s="12">
        <v>91678.359144744638</v>
      </c>
      <c r="J107" s="12">
        <v>5133988.1121056993</v>
      </c>
    </row>
    <row r="108" spans="1:10" x14ac:dyDescent="0.2">
      <c r="A108" s="6">
        <v>39753</v>
      </c>
      <c r="B108">
        <v>104.42873969375736</v>
      </c>
      <c r="C108">
        <v>107.5739025195425</v>
      </c>
      <c r="D108">
        <v>3.4809579897919121</v>
      </c>
      <c r="E108">
        <v>1.0190420102080879</v>
      </c>
      <c r="F108" s="12">
        <v>51115.18201271724</v>
      </c>
      <c r="G108">
        <v>102</v>
      </c>
      <c r="H108">
        <v>18</v>
      </c>
      <c r="I108" s="12">
        <v>51115.18201271724</v>
      </c>
      <c r="J108" s="12">
        <v>920073.27622891031</v>
      </c>
    </row>
    <row r="109" spans="1:10" x14ac:dyDescent="0.2">
      <c r="A109" s="6">
        <v>39783</v>
      </c>
      <c r="B109">
        <v>126.58092175777064</v>
      </c>
      <c r="C109">
        <v>106.98497687454267</v>
      </c>
      <c r="D109">
        <v>4.2193640585923546</v>
      </c>
      <c r="E109">
        <v>0.28063594140764536</v>
      </c>
      <c r="F109" s="12">
        <v>18321.724722532133</v>
      </c>
      <c r="G109">
        <v>103</v>
      </c>
      <c r="H109">
        <v>44</v>
      </c>
      <c r="I109" s="12">
        <v>18321.724722532133</v>
      </c>
      <c r="J109" s="12">
        <v>806155.88779141381</v>
      </c>
    </row>
    <row r="110" spans="1:10" x14ac:dyDescent="0.2">
      <c r="A110" s="6">
        <v>39814</v>
      </c>
      <c r="B110">
        <v>137.73006134969324</v>
      </c>
      <c r="C110">
        <v>109.22787246640428</v>
      </c>
      <c r="D110">
        <v>4.591002044989775</v>
      </c>
      <c r="E110">
        <v>-9.1002044989775044E-2</v>
      </c>
      <c r="F110" s="12">
        <v>-6013.5118582569503</v>
      </c>
      <c r="G110">
        <v>104</v>
      </c>
      <c r="H110">
        <v>55</v>
      </c>
      <c r="I110" s="12">
        <v>-6013.5118582569503</v>
      </c>
      <c r="J110" s="12">
        <v>-330743.15220413229</v>
      </c>
    </row>
    <row r="111" spans="1:10" x14ac:dyDescent="0.2">
      <c r="A111" s="6">
        <v>39845</v>
      </c>
      <c r="B111">
        <v>46.900664594546768</v>
      </c>
      <c r="C111">
        <v>103.27254446005662</v>
      </c>
      <c r="D111">
        <v>1.5633554864848922</v>
      </c>
      <c r="E111">
        <v>2.936644513515108</v>
      </c>
      <c r="F111" s="12">
        <v>156824.21348925019</v>
      </c>
      <c r="G111">
        <v>105</v>
      </c>
      <c r="H111">
        <v>12</v>
      </c>
      <c r="I111" s="12">
        <v>156824.21348925019</v>
      </c>
      <c r="J111" s="12">
        <v>1881890.5618710024</v>
      </c>
    </row>
    <row r="112" spans="1:10" x14ac:dyDescent="0.2">
      <c r="A112" s="6">
        <v>39873</v>
      </c>
      <c r="B112">
        <v>87.316017316017323</v>
      </c>
      <c r="C112">
        <v>98.10312722579296</v>
      </c>
      <c r="D112">
        <v>2.910533910533911</v>
      </c>
      <c r="E112">
        <v>1.589466089466089</v>
      </c>
      <c r="F112" s="12">
        <v>95157.890508852943</v>
      </c>
      <c r="G112">
        <v>106</v>
      </c>
      <c r="H112">
        <v>23</v>
      </c>
      <c r="I112" s="12">
        <v>95157.890508852943</v>
      </c>
      <c r="J112" s="12">
        <v>2188631.4817036176</v>
      </c>
    </row>
    <row r="113" spans="1:10" x14ac:dyDescent="0.2">
      <c r="A113" s="6">
        <v>39904</v>
      </c>
      <c r="B113">
        <v>86.447520184544402</v>
      </c>
      <c r="C113">
        <v>98.233987482721616</v>
      </c>
      <c r="D113">
        <v>2.8815840061514799</v>
      </c>
      <c r="E113">
        <v>1.6184159938485201</v>
      </c>
      <c r="F113" s="12">
        <v>85723.519962616439</v>
      </c>
      <c r="G113">
        <v>107</v>
      </c>
      <c r="H113">
        <v>82</v>
      </c>
      <c r="I113" s="12">
        <v>85723.519962616439</v>
      </c>
      <c r="J113" s="12">
        <v>7029328.6369345477</v>
      </c>
    </row>
    <row r="114" spans="1:10" x14ac:dyDescent="0.2">
      <c r="A114" s="6">
        <v>39934</v>
      </c>
      <c r="B114">
        <v>92.579976303317522</v>
      </c>
      <c r="C114">
        <v>96.259193584314971</v>
      </c>
      <c r="D114">
        <v>3.0859992101105842</v>
      </c>
      <c r="E114">
        <v>1.4140007898894158</v>
      </c>
      <c r="F114" s="12">
        <v>78422.040521337374</v>
      </c>
      <c r="G114">
        <v>108</v>
      </c>
      <c r="H114">
        <v>28</v>
      </c>
      <c r="I114" s="12">
        <v>78422.040521337374</v>
      </c>
      <c r="J114" s="12">
        <v>2195817.1345974463</v>
      </c>
    </row>
    <row r="115" spans="1:10" x14ac:dyDescent="0.2">
      <c r="A115" s="6">
        <v>39965</v>
      </c>
      <c r="B115">
        <v>129.91137370753322</v>
      </c>
      <c r="C115">
        <v>96.814268909275413</v>
      </c>
      <c r="D115">
        <v>4.3303791235844402</v>
      </c>
      <c r="E115">
        <v>0.16962087641555978</v>
      </c>
      <c r="F115" s="12">
        <v>7995.1851147347234</v>
      </c>
      <c r="G115">
        <v>109</v>
      </c>
      <c r="H115">
        <v>32</v>
      </c>
      <c r="I115" s="12">
        <v>7995.1851147347234</v>
      </c>
      <c r="J115" s="12">
        <v>255845.92367151115</v>
      </c>
    </row>
    <row r="116" spans="1:10" x14ac:dyDescent="0.2">
      <c r="A116" s="6">
        <v>39995</v>
      </c>
      <c r="B116">
        <v>105.21059487624836</v>
      </c>
      <c r="C116">
        <v>91.394357830367937</v>
      </c>
      <c r="D116">
        <v>3.507019829208279</v>
      </c>
      <c r="E116">
        <v>0.99298017079172096</v>
      </c>
      <c r="F116" s="12">
        <v>49757.764624667943</v>
      </c>
      <c r="G116">
        <v>110</v>
      </c>
      <c r="H116">
        <v>34</v>
      </c>
      <c r="I116" s="12">
        <v>49757.764624667943</v>
      </c>
      <c r="J116" s="12">
        <v>1691763.9972387101</v>
      </c>
    </row>
    <row r="117" spans="1:10" x14ac:dyDescent="0.2">
      <c r="A117" s="6">
        <v>40026</v>
      </c>
      <c r="B117">
        <v>118.64364364364364</v>
      </c>
      <c r="C117">
        <v>103.35152100521741</v>
      </c>
      <c r="D117">
        <v>3.9547881214547882</v>
      </c>
      <c r="E117">
        <v>0.5452118785452118</v>
      </c>
      <c r="F117" s="12">
        <v>30979.803013391989</v>
      </c>
      <c r="G117">
        <v>111</v>
      </c>
      <c r="H117">
        <v>99</v>
      </c>
      <c r="I117" s="12">
        <v>30979.803013391989</v>
      </c>
      <c r="J117" s="12">
        <v>3067000.498325807</v>
      </c>
    </row>
    <row r="118" spans="1:10" x14ac:dyDescent="0.2">
      <c r="A118" s="6">
        <v>40057</v>
      </c>
      <c r="B118">
        <v>79.692832764505113</v>
      </c>
      <c r="C118">
        <v>102.08099024663204</v>
      </c>
      <c r="D118">
        <v>2.6564277588168372</v>
      </c>
      <c r="E118">
        <v>1.8435722411831628</v>
      </c>
      <c r="F118" s="12">
        <v>111070.39141523882</v>
      </c>
      <c r="G118">
        <v>112</v>
      </c>
      <c r="H118">
        <v>78</v>
      </c>
      <c r="I118" s="12">
        <v>111070.39141523882</v>
      </c>
      <c r="J118" s="12">
        <v>8663490.5303886272</v>
      </c>
    </row>
    <row r="119" spans="1:10" x14ac:dyDescent="0.2">
      <c r="A119" s="6">
        <v>40087</v>
      </c>
      <c r="B119">
        <v>120.5977382875606</v>
      </c>
      <c r="C119">
        <v>107.7726932638014</v>
      </c>
      <c r="D119">
        <v>4.0199246095853534</v>
      </c>
      <c r="E119">
        <v>0.48007539041464664</v>
      </c>
      <c r="F119" s="12">
        <v>26688.882758496151</v>
      </c>
      <c r="G119">
        <v>113</v>
      </c>
      <c r="H119">
        <v>73</v>
      </c>
      <c r="I119" s="12">
        <v>26688.882758496151</v>
      </c>
      <c r="J119" s="12">
        <v>1948288.441370219</v>
      </c>
    </row>
    <row r="120" spans="1:10" x14ac:dyDescent="0.2">
      <c r="A120" s="6">
        <v>40118</v>
      </c>
      <c r="B120">
        <v>61.460541813898693</v>
      </c>
      <c r="C120">
        <v>102.58612084889826</v>
      </c>
      <c r="D120">
        <v>2.0486847271299564</v>
      </c>
      <c r="E120">
        <v>2.4513152728700436</v>
      </c>
      <c r="F120" s="12">
        <v>147013.3632548083</v>
      </c>
      <c r="G120">
        <v>114</v>
      </c>
      <c r="H120">
        <v>38</v>
      </c>
      <c r="I120" s="12">
        <v>147013.3632548083</v>
      </c>
      <c r="J120" s="12">
        <v>5586507.8036827156</v>
      </c>
    </row>
    <row r="121" spans="1:10" x14ac:dyDescent="0.2">
      <c r="A121" s="6">
        <v>40148</v>
      </c>
      <c r="B121">
        <v>27.116827438370848</v>
      </c>
      <c r="C121">
        <v>85.453696470704543</v>
      </c>
      <c r="D121">
        <v>0.90389424794569495</v>
      </c>
      <c r="E121">
        <v>3.5961057520543052</v>
      </c>
      <c r="F121" s="12">
        <v>186890.86635432686</v>
      </c>
      <c r="G121">
        <v>115</v>
      </c>
      <c r="H121">
        <v>15</v>
      </c>
      <c r="I121" s="12">
        <v>186890.86635432686</v>
      </c>
      <c r="J121" s="12">
        <v>2803362.9953149031</v>
      </c>
    </row>
    <row r="122" spans="1:10" x14ac:dyDescent="0.2">
      <c r="A122" s="6">
        <v>40179</v>
      </c>
      <c r="B122">
        <v>0.15337423312883436</v>
      </c>
      <c r="C122">
        <v>67.944159696851287</v>
      </c>
      <c r="D122">
        <v>5.1124744376278121E-3</v>
      </c>
      <c r="E122">
        <v>4.4948875255623726</v>
      </c>
      <c r="F122" s="12">
        <v>228506.24889548915</v>
      </c>
      <c r="G122">
        <v>116</v>
      </c>
      <c r="H122">
        <v>50</v>
      </c>
      <c r="I122" s="12">
        <v>228506.24889548915</v>
      </c>
      <c r="J122" s="12">
        <v>11425312.444774456</v>
      </c>
    </row>
    <row r="123" spans="1:10" x14ac:dyDescent="0.2">
      <c r="A123" s="6">
        <v>40210</v>
      </c>
      <c r="B123">
        <v>84.714325423900107</v>
      </c>
      <c r="C123">
        <v>62.28927332689404</v>
      </c>
      <c r="D123">
        <v>2.8238108474633368</v>
      </c>
      <c r="E123">
        <v>1.6761891525366632</v>
      </c>
      <c r="F123" s="12">
        <v>90979.00109564951</v>
      </c>
      <c r="G123">
        <v>117</v>
      </c>
      <c r="H123">
        <v>98</v>
      </c>
      <c r="I123" s="12">
        <v>90979.00109564951</v>
      </c>
      <c r="J123" s="12">
        <v>8915942.1073736511</v>
      </c>
    </row>
    <row r="124" spans="1:10" x14ac:dyDescent="0.2">
      <c r="A124" s="6">
        <v>40238</v>
      </c>
      <c r="B124">
        <v>184.54545454545453</v>
      </c>
      <c r="C124">
        <v>79.764710290385608</v>
      </c>
      <c r="D124">
        <v>6.1515151515151514</v>
      </c>
      <c r="E124">
        <v>-1.6515151515151514</v>
      </c>
      <c r="F124" s="12">
        <v>-98126.065093254583</v>
      </c>
      <c r="G124">
        <v>118</v>
      </c>
      <c r="H124">
        <v>97</v>
      </c>
      <c r="I124" s="12">
        <v>-98126.065093254583</v>
      </c>
      <c r="J124" s="12">
        <v>-9518228.3140456937</v>
      </c>
    </row>
    <row r="125" spans="1:10" x14ac:dyDescent="0.2">
      <c r="A125" s="6">
        <v>40269</v>
      </c>
      <c r="B125">
        <v>120.53056516724335</v>
      </c>
      <c r="C125">
        <v>79.753514770332728</v>
      </c>
      <c r="D125">
        <v>4.0176855055747787</v>
      </c>
      <c r="E125">
        <v>0.48231449442522134</v>
      </c>
      <c r="F125" s="12">
        <v>24479.298926204367</v>
      </c>
      <c r="G125">
        <v>119</v>
      </c>
      <c r="H125">
        <v>77</v>
      </c>
      <c r="I125" s="12">
        <v>24479.298926204367</v>
      </c>
      <c r="J125" s="12">
        <v>1884906.0173177363</v>
      </c>
    </row>
    <row r="126" spans="1:10" x14ac:dyDescent="0.2">
      <c r="A126" s="6">
        <v>40299</v>
      </c>
      <c r="B126">
        <v>85.974526066350705</v>
      </c>
      <c r="C126">
        <v>83.839178812408065</v>
      </c>
      <c r="D126">
        <v>2.8658175355450237</v>
      </c>
      <c r="E126">
        <v>1.6341824644549763</v>
      </c>
      <c r="F126" s="12">
        <v>88270.852538611114</v>
      </c>
      <c r="G126">
        <v>120</v>
      </c>
      <c r="H126">
        <v>100</v>
      </c>
      <c r="I126" s="12">
        <v>88270.852538611114</v>
      </c>
      <c r="J126" s="12">
        <v>8827085.2538611107</v>
      </c>
    </row>
    <row r="127" spans="1:10" x14ac:dyDescent="0.2">
      <c r="A127" s="6">
        <v>40330</v>
      </c>
      <c r="B127">
        <v>107.86558345642541</v>
      </c>
      <c r="C127">
        <v>97.297304815417149</v>
      </c>
      <c r="D127">
        <v>3.5955194485475137</v>
      </c>
      <c r="E127">
        <v>0.90448055145248629</v>
      </c>
      <c r="F127" s="12">
        <v>43892.546708626571</v>
      </c>
      <c r="G127">
        <v>121</v>
      </c>
      <c r="H127">
        <v>14</v>
      </c>
      <c r="I127" s="12">
        <v>43892.546708626571</v>
      </c>
      <c r="J127" s="12">
        <v>614495.65392077202</v>
      </c>
    </row>
    <row r="128" spans="1:10" x14ac:dyDescent="0.2">
      <c r="A128" s="6">
        <v>40360</v>
      </c>
      <c r="B128">
        <v>136.8215371254885</v>
      </c>
      <c r="C128">
        <v>120.07533196414376</v>
      </c>
      <c r="D128">
        <v>4.5607179041829502</v>
      </c>
      <c r="E128">
        <v>-6.07179041829502E-2</v>
      </c>
      <c r="F128" s="12">
        <v>-3226.688886047391</v>
      </c>
      <c r="G128">
        <v>122</v>
      </c>
      <c r="H128">
        <v>36</v>
      </c>
      <c r="I128" s="12">
        <v>-3226.688886047391</v>
      </c>
      <c r="J128" s="12">
        <v>-116160.79989770608</v>
      </c>
    </row>
    <row r="129" spans="1:10" x14ac:dyDescent="0.2">
      <c r="A129" s="6">
        <v>40391</v>
      </c>
      <c r="B129">
        <v>113.03803803803802</v>
      </c>
      <c r="C129">
        <v>124.79595073316675</v>
      </c>
      <c r="D129">
        <v>3.767934601267934</v>
      </c>
      <c r="E129">
        <v>0.732065398732066</v>
      </c>
      <c r="F129" s="12">
        <v>40936.024949444691</v>
      </c>
      <c r="G129">
        <v>123</v>
      </c>
      <c r="H129">
        <v>2</v>
      </c>
      <c r="I129" s="12">
        <v>40936.024949444691</v>
      </c>
      <c r="J129" s="12">
        <v>81872.049898889381</v>
      </c>
    </row>
    <row r="130" spans="1:10" x14ac:dyDescent="0.2">
      <c r="A130" s="6">
        <v>40422</v>
      </c>
      <c r="B130">
        <v>81.009263773768893</v>
      </c>
      <c r="C130">
        <v>107.53991893788582</v>
      </c>
      <c r="D130">
        <v>2.700308792458963</v>
      </c>
      <c r="E130">
        <v>1.799691207541037</v>
      </c>
      <c r="F130" s="12">
        <v>94728.827500187792</v>
      </c>
      <c r="G130">
        <v>124</v>
      </c>
      <c r="H130">
        <v>39</v>
      </c>
      <c r="I130" s="12">
        <v>94728.827500187792</v>
      </c>
      <c r="J130" s="12">
        <v>3694424.2725073239</v>
      </c>
    </row>
    <row r="131" spans="1:10" x14ac:dyDescent="0.2">
      <c r="A131" s="6">
        <v>40452</v>
      </c>
      <c r="B131">
        <v>98.727786752827143</v>
      </c>
      <c r="C131">
        <v>103.90612253548312</v>
      </c>
      <c r="D131">
        <v>3.2909262250942382</v>
      </c>
      <c r="E131">
        <v>1.2090737749057618</v>
      </c>
      <c r="F131" s="12">
        <v>58602.139806056271</v>
      </c>
      <c r="G131">
        <v>125</v>
      </c>
      <c r="H131">
        <v>96</v>
      </c>
      <c r="I131" s="12">
        <v>58602.139806056271</v>
      </c>
      <c r="J131" s="12">
        <v>5625805.4213814018</v>
      </c>
    </row>
    <row r="132" spans="1:10" x14ac:dyDescent="0.2">
      <c r="A132" s="6">
        <v>40483</v>
      </c>
      <c r="B132">
        <v>94.134275618374559</v>
      </c>
      <c r="C132">
        <v>105.26608079415375</v>
      </c>
      <c r="D132">
        <v>3.137809187279152</v>
      </c>
      <c r="E132">
        <v>1.362190812720848</v>
      </c>
      <c r="F132" s="12">
        <v>90092.362179520234</v>
      </c>
      <c r="G132">
        <v>126</v>
      </c>
      <c r="H132">
        <v>77</v>
      </c>
      <c r="I132" s="12">
        <v>90092.362179520234</v>
      </c>
      <c r="J132" s="12">
        <v>6937111.8878230583</v>
      </c>
    </row>
    <row r="133" spans="1:10" x14ac:dyDescent="0.2">
      <c r="A133" s="6">
        <v>40513</v>
      </c>
      <c r="B133">
        <v>210.45016077170419</v>
      </c>
      <c r="C133">
        <v>122.36351034670021</v>
      </c>
      <c r="D133">
        <v>7.015005359056806</v>
      </c>
      <c r="E133">
        <v>-2.515005359056806</v>
      </c>
      <c r="F133" s="12">
        <v>-151019.93095476125</v>
      </c>
      <c r="G133">
        <v>127</v>
      </c>
      <c r="H133">
        <v>1</v>
      </c>
      <c r="I133" s="12">
        <v>-151019.93095476125</v>
      </c>
      <c r="J133" s="12">
        <v>-151019.93095476125</v>
      </c>
    </row>
    <row r="134" spans="1:10" x14ac:dyDescent="0.2">
      <c r="A134" s="6">
        <v>40544</v>
      </c>
      <c r="B134">
        <v>138.49693251533742</v>
      </c>
      <c r="C134">
        <v>122.64274291167504</v>
      </c>
      <c r="D134">
        <v>4.6165644171779139</v>
      </c>
      <c r="E134">
        <v>-0.11656441717791388</v>
      </c>
      <c r="F134" s="12">
        <v>-5878.5283420058149</v>
      </c>
      <c r="G134">
        <v>128</v>
      </c>
      <c r="H134">
        <v>3</v>
      </c>
      <c r="I134" s="12">
        <v>-5878.5283420058149</v>
      </c>
      <c r="J134" s="12">
        <v>-17635.585026017445</v>
      </c>
    </row>
    <row r="135" spans="1:10" x14ac:dyDescent="0.2">
      <c r="A135" s="6">
        <v>40575</v>
      </c>
      <c r="B135">
        <v>105.89290677987513</v>
      </c>
      <c r="C135">
        <v>121.45188770198122</v>
      </c>
      <c r="D135">
        <v>3.529763559329171</v>
      </c>
      <c r="E135">
        <v>0.97023644067082904</v>
      </c>
      <c r="F135" s="12">
        <v>59465.936208151477</v>
      </c>
      <c r="G135">
        <v>129</v>
      </c>
      <c r="H135">
        <v>14</v>
      </c>
      <c r="I135" s="12">
        <v>59465.936208151477</v>
      </c>
      <c r="J135" s="12">
        <v>832523.10691412073</v>
      </c>
    </row>
    <row r="136" spans="1:10" x14ac:dyDescent="0.2">
      <c r="A136" s="6">
        <v>40603</v>
      </c>
      <c r="B136">
        <v>75.84415584415585</v>
      </c>
      <c r="C136">
        <v>120.59103638037904</v>
      </c>
      <c r="D136">
        <v>2.5281385281385282</v>
      </c>
      <c r="E136">
        <v>1.9718614718614718</v>
      </c>
      <c r="F136" s="12">
        <v>110625.83594801559</v>
      </c>
      <c r="G136">
        <v>130</v>
      </c>
      <c r="H136">
        <v>81</v>
      </c>
      <c r="I136" s="12">
        <v>110625.83594801559</v>
      </c>
      <c r="J136" s="12">
        <v>8960692.7117892634</v>
      </c>
    </row>
    <row r="137" spans="1:10" x14ac:dyDescent="0.2">
      <c r="A137" s="6">
        <v>40634</v>
      </c>
      <c r="B137">
        <v>90.176855055747779</v>
      </c>
      <c r="C137">
        <v>119.16588109753248</v>
      </c>
      <c r="D137">
        <v>3.0058951685249258</v>
      </c>
      <c r="E137">
        <v>1.4941048314750742</v>
      </c>
      <c r="F137" s="12">
        <v>67271.247928236087</v>
      </c>
      <c r="G137">
        <v>131</v>
      </c>
      <c r="H137">
        <v>63</v>
      </c>
      <c r="I137" s="12">
        <v>67271.247928236087</v>
      </c>
      <c r="J137" s="12">
        <v>4238088.6194788739</v>
      </c>
    </row>
    <row r="138" spans="1:10" x14ac:dyDescent="0.2">
      <c r="A138" s="6">
        <v>40664</v>
      </c>
      <c r="B138">
        <v>93.705568720379148</v>
      </c>
      <c r="C138">
        <v>119.09442994786657</v>
      </c>
      <c r="D138">
        <v>3.1235189573459716</v>
      </c>
      <c r="E138">
        <v>1.3764810426540284</v>
      </c>
      <c r="F138" s="12">
        <v>79559.150383645567</v>
      </c>
      <c r="G138">
        <v>132</v>
      </c>
      <c r="H138">
        <v>81</v>
      </c>
      <c r="I138" s="12">
        <v>79559.150383645567</v>
      </c>
      <c r="J138" s="12">
        <v>6444291.1810752908</v>
      </c>
    </row>
    <row r="139" spans="1:10" x14ac:dyDescent="0.2">
      <c r="A139" s="6">
        <v>40695</v>
      </c>
      <c r="B139">
        <v>97.747415066469713</v>
      </c>
      <c r="C139">
        <v>100.31063899699416</v>
      </c>
      <c r="D139">
        <v>3.2582471688823236</v>
      </c>
      <c r="E139">
        <v>1.2417528311176764</v>
      </c>
      <c r="F139" s="12">
        <v>62812.00138076915</v>
      </c>
      <c r="G139">
        <v>133</v>
      </c>
      <c r="H139">
        <v>89</v>
      </c>
      <c r="I139" s="12">
        <v>62812.00138076915</v>
      </c>
      <c r="J139" s="12">
        <v>5590268.1228884542</v>
      </c>
    </row>
    <row r="140" spans="1:10" x14ac:dyDescent="0.2">
      <c r="A140" s="6">
        <v>40725</v>
      </c>
      <c r="B140">
        <v>79.765523230568817</v>
      </c>
      <c r="C140">
        <v>90.522070782866081</v>
      </c>
      <c r="D140">
        <v>2.658850774352294</v>
      </c>
      <c r="E140">
        <v>1.841149225647706</v>
      </c>
      <c r="F140" s="12">
        <v>108313.00387915723</v>
      </c>
      <c r="G140">
        <v>134</v>
      </c>
      <c r="H140">
        <v>81</v>
      </c>
      <c r="I140" s="12">
        <v>108313.00387915723</v>
      </c>
      <c r="J140" s="12">
        <v>8773353.3142117355</v>
      </c>
    </row>
    <row r="141" spans="1:10" x14ac:dyDescent="0.2">
      <c r="A141" s="6">
        <v>40756</v>
      </c>
      <c r="B141">
        <v>90.490490490490487</v>
      </c>
      <c r="C141">
        <v>87.955001401301971</v>
      </c>
      <c r="D141">
        <v>3.0163496830163496</v>
      </c>
      <c r="E141">
        <v>1.4836503169836504</v>
      </c>
      <c r="F141" s="12">
        <v>72422.110548645476</v>
      </c>
      <c r="G141">
        <v>135</v>
      </c>
      <c r="H141">
        <v>75</v>
      </c>
      <c r="I141" s="12">
        <v>72422.110548645476</v>
      </c>
      <c r="J141" s="12">
        <v>5431658.2911484111</v>
      </c>
    </row>
    <row r="142" spans="1:10" x14ac:dyDescent="0.2">
      <c r="A142" s="6">
        <v>40787</v>
      </c>
      <c r="B142">
        <v>144.49049244271089</v>
      </c>
      <c r="C142">
        <v>99.396057501061136</v>
      </c>
      <c r="D142">
        <v>4.8163497480903628</v>
      </c>
      <c r="E142">
        <v>-0.31634974809036276</v>
      </c>
      <c r="F142" s="12">
        <v>-14088.094178738802</v>
      </c>
      <c r="G142">
        <v>136</v>
      </c>
      <c r="H142">
        <v>31</v>
      </c>
      <c r="I142" s="12">
        <v>-14088.094178738802</v>
      </c>
      <c r="J142" s="12">
        <v>-436730.91954090283</v>
      </c>
    </row>
    <row r="143" spans="1:10" x14ac:dyDescent="0.2">
      <c r="A143" s="6">
        <v>40817</v>
      </c>
      <c r="B143">
        <v>68.23505654281098</v>
      </c>
      <c r="C143">
        <v>95.739091082238346</v>
      </c>
      <c r="D143">
        <v>2.2745018847603662</v>
      </c>
      <c r="E143">
        <v>2.2254981152396338</v>
      </c>
      <c r="F143" s="12">
        <v>110781.70654112579</v>
      </c>
      <c r="G143">
        <v>137</v>
      </c>
      <c r="H143">
        <v>22</v>
      </c>
      <c r="I143" s="12">
        <v>110781.70654112579</v>
      </c>
      <c r="J143" s="12">
        <v>2437197.5439047674</v>
      </c>
    </row>
    <row r="144" spans="1:10" x14ac:dyDescent="0.2">
      <c r="A144" s="6">
        <v>40848</v>
      </c>
      <c r="B144">
        <v>135.8303886925795</v>
      </c>
      <c r="C144">
        <v>102.7598944109384</v>
      </c>
      <c r="D144">
        <v>4.5276796230859837</v>
      </c>
      <c r="E144">
        <v>-2.7679623085983707E-2</v>
      </c>
      <c r="F144" s="12">
        <v>-1624.5307781142458</v>
      </c>
      <c r="G144">
        <v>138</v>
      </c>
      <c r="H144">
        <v>45</v>
      </c>
      <c r="I144" s="12">
        <v>-1624.5307781142458</v>
      </c>
      <c r="J144" s="12">
        <v>-73103.885015141059</v>
      </c>
    </row>
    <row r="145" spans="1:10" x14ac:dyDescent="0.2">
      <c r="A145" s="6">
        <v>40878</v>
      </c>
      <c r="B145">
        <v>191.42550911039658</v>
      </c>
      <c r="C145">
        <v>118.3729100849262</v>
      </c>
      <c r="D145">
        <v>6.3808503036798863</v>
      </c>
      <c r="E145">
        <v>-1.8808503036798863</v>
      </c>
      <c r="F145" s="12">
        <v>-109693.38623398723</v>
      </c>
      <c r="G145">
        <v>139</v>
      </c>
      <c r="H145">
        <v>97</v>
      </c>
      <c r="I145" s="12">
        <v>-109693.38623398723</v>
      </c>
      <c r="J145" s="12">
        <v>-10640258.464696761</v>
      </c>
    </row>
    <row r="146" spans="1:10" x14ac:dyDescent="0.2">
      <c r="A146" s="6">
        <v>40909</v>
      </c>
      <c r="B146">
        <v>56.134969325153371</v>
      </c>
      <c r="C146">
        <v>114.43448443402364</v>
      </c>
      <c r="D146">
        <v>1.871165644171779</v>
      </c>
      <c r="E146">
        <v>2.628834355828221</v>
      </c>
      <c r="F146" s="12">
        <v>143360.19372777533</v>
      </c>
      <c r="G146">
        <v>140</v>
      </c>
      <c r="H146">
        <v>58</v>
      </c>
      <c r="I146" s="12">
        <v>143360.19372777533</v>
      </c>
      <c r="J146" s="12">
        <v>8314891.2362109693</v>
      </c>
    </row>
    <row r="147" spans="1:10" x14ac:dyDescent="0.2">
      <c r="A147" s="6">
        <v>40940</v>
      </c>
      <c r="B147">
        <v>78.338766330578906</v>
      </c>
      <c r="C147">
        <v>112.40919707403837</v>
      </c>
      <c r="D147">
        <v>2.6112922110192969</v>
      </c>
      <c r="E147">
        <v>1.8887077889807031</v>
      </c>
      <c r="F147" s="12">
        <v>90360.510784316983</v>
      </c>
      <c r="G147">
        <v>141</v>
      </c>
      <c r="H147">
        <v>30</v>
      </c>
      <c r="I147" s="12">
        <v>90360.510784316983</v>
      </c>
      <c r="J147" s="12">
        <v>2710815.3235295094</v>
      </c>
    </row>
    <row r="148" spans="1:10" x14ac:dyDescent="0.2">
      <c r="A148" s="6">
        <v>40969</v>
      </c>
      <c r="B148">
        <v>232.38095238095235</v>
      </c>
      <c r="C148">
        <v>127.05760706374527</v>
      </c>
      <c r="D148">
        <v>7.7460317460317452</v>
      </c>
      <c r="E148">
        <v>-3.2460317460317452</v>
      </c>
      <c r="F148" s="12">
        <v>-171864.46540037097</v>
      </c>
      <c r="G148">
        <v>142</v>
      </c>
      <c r="H148">
        <v>13</v>
      </c>
      <c r="I148" s="12">
        <v>-171864.46540037097</v>
      </c>
      <c r="J148" s="12">
        <v>-2234238.0502048228</v>
      </c>
    </row>
    <row r="149" spans="1:10" x14ac:dyDescent="0.2">
      <c r="A149" s="6">
        <v>41000</v>
      </c>
      <c r="B149">
        <v>105.01730103806226</v>
      </c>
      <c r="C149">
        <v>133.18798114628714</v>
      </c>
      <c r="D149">
        <v>3.5005767012687419</v>
      </c>
      <c r="E149">
        <v>0.99942329873125813</v>
      </c>
      <c r="F149" s="12">
        <v>45696.525212448949</v>
      </c>
      <c r="G149">
        <v>143</v>
      </c>
      <c r="H149">
        <v>93</v>
      </c>
      <c r="I149" s="12">
        <v>45696.525212448949</v>
      </c>
      <c r="J149" s="12">
        <v>4249776.8447577525</v>
      </c>
    </row>
    <row r="150" spans="1:10" x14ac:dyDescent="0.2">
      <c r="A150" s="6">
        <v>41030</v>
      </c>
      <c r="B150">
        <v>85.278436018957336</v>
      </c>
      <c r="C150">
        <v>124.76265570068347</v>
      </c>
      <c r="D150">
        <v>2.8426145339652447</v>
      </c>
      <c r="E150">
        <v>1.6573854660347553</v>
      </c>
      <c r="F150" s="12">
        <v>76205.844219906692</v>
      </c>
      <c r="G150">
        <v>144</v>
      </c>
      <c r="H150">
        <v>65</v>
      </c>
      <c r="I150" s="12">
        <v>76205.844219906692</v>
      </c>
      <c r="J150" s="12">
        <v>4953379.8742939346</v>
      </c>
    </row>
    <row r="151" spans="1:10" x14ac:dyDescent="0.2">
      <c r="A151" s="6">
        <v>41061</v>
      </c>
      <c r="B151">
        <v>78.268094534711963</v>
      </c>
      <c r="C151">
        <v>105.90308660473602</v>
      </c>
      <c r="D151">
        <v>2.6089364844903988</v>
      </c>
      <c r="E151">
        <v>1.8910635155096012</v>
      </c>
      <c r="F151" s="12">
        <v>101263.67730377815</v>
      </c>
      <c r="G151">
        <v>145</v>
      </c>
      <c r="H151">
        <v>22</v>
      </c>
      <c r="I151" s="12">
        <v>101263.67730377815</v>
      </c>
      <c r="J151" s="12">
        <v>2227800.9006831194</v>
      </c>
    </row>
    <row r="152" spans="1:10" x14ac:dyDescent="0.2">
      <c r="A152" s="6">
        <v>41091</v>
      </c>
      <c r="B152">
        <v>129.33130699088147</v>
      </c>
      <c r="C152">
        <v>118.10247621569071</v>
      </c>
      <c r="D152">
        <v>4.3110435663627156</v>
      </c>
      <c r="E152">
        <v>0.18895643363728443</v>
      </c>
      <c r="F152" s="12">
        <v>11327.11203061149</v>
      </c>
      <c r="G152">
        <v>146</v>
      </c>
      <c r="H152">
        <v>76</v>
      </c>
      <c r="I152" s="12">
        <v>11327.11203061149</v>
      </c>
      <c r="J152" s="12">
        <v>860860.51432647323</v>
      </c>
    </row>
    <row r="153" spans="1:10" x14ac:dyDescent="0.2">
      <c r="A153" s="6">
        <v>41122</v>
      </c>
      <c r="B153">
        <v>92.992992992992981</v>
      </c>
      <c r="C153">
        <v>120.54484732609306</v>
      </c>
      <c r="D153">
        <v>3.0997664330997661</v>
      </c>
      <c r="E153">
        <v>1.4002335669002339</v>
      </c>
      <c r="F153" s="12">
        <v>78740.161710817818</v>
      </c>
      <c r="G153">
        <v>147</v>
      </c>
      <c r="H153">
        <v>72</v>
      </c>
      <c r="I153" s="12">
        <v>78740.161710817818</v>
      </c>
      <c r="J153" s="12">
        <v>5669291.643178883</v>
      </c>
    </row>
    <row r="154" spans="1:10" x14ac:dyDescent="0.2">
      <c r="A154" s="6">
        <v>41153</v>
      </c>
      <c r="B154">
        <v>68.576304241833256</v>
      </c>
      <c r="C154">
        <v>93.244072636239878</v>
      </c>
      <c r="D154">
        <v>2.2858768080611087</v>
      </c>
      <c r="E154">
        <v>2.2141231919388913</v>
      </c>
      <c r="F154" s="12">
        <v>131518.07551762441</v>
      </c>
      <c r="G154">
        <v>148</v>
      </c>
      <c r="H154">
        <v>79</v>
      </c>
      <c r="I154" s="12">
        <v>131518.07551762441</v>
      </c>
      <c r="J154" s="12">
        <v>10389927.965892328</v>
      </c>
    </row>
    <row r="155" spans="1:10" x14ac:dyDescent="0.2">
      <c r="A155" s="6">
        <v>41183</v>
      </c>
      <c r="B155">
        <v>118.3562197092084</v>
      </c>
      <c r="C155">
        <v>95.467225748097576</v>
      </c>
      <c r="D155">
        <v>3.9452073236402803</v>
      </c>
      <c r="E155">
        <v>0.55479267635971974</v>
      </c>
      <c r="F155" s="12">
        <v>34069.808298921271</v>
      </c>
      <c r="G155">
        <v>149</v>
      </c>
      <c r="H155">
        <v>37</v>
      </c>
      <c r="I155" s="12">
        <v>34069.808298921271</v>
      </c>
      <c r="J155" s="12">
        <v>1260582.907060087</v>
      </c>
    </row>
    <row r="156" spans="1:10" x14ac:dyDescent="0.2">
      <c r="A156" s="6">
        <v>41214</v>
      </c>
      <c r="B156">
        <v>60.588928150765604</v>
      </c>
      <c r="C156">
        <v>91.352307770065622</v>
      </c>
      <c r="D156">
        <v>2.0196309383588535</v>
      </c>
      <c r="E156">
        <v>2.4803690616411465</v>
      </c>
      <c r="F156" s="12">
        <v>141211.57418181526</v>
      </c>
      <c r="G156">
        <v>150</v>
      </c>
      <c r="H156">
        <v>34</v>
      </c>
      <c r="I156" s="12">
        <v>141211.57418181526</v>
      </c>
      <c r="J156" s="12">
        <v>4801193.5221817186</v>
      </c>
    </row>
    <row r="157" spans="1:10" x14ac:dyDescent="0.2">
      <c r="A157" s="6">
        <v>41244</v>
      </c>
      <c r="B157">
        <v>169.39978563772777</v>
      </c>
      <c r="C157">
        <v>106.54092295390159</v>
      </c>
      <c r="D157">
        <v>5.6466595212575923</v>
      </c>
      <c r="E157">
        <v>-1.1466595212575923</v>
      </c>
      <c r="F157" s="12">
        <v>-66748.173261953852</v>
      </c>
      <c r="G157">
        <v>151</v>
      </c>
      <c r="H157">
        <v>77</v>
      </c>
      <c r="I157" s="12">
        <v>-66748.173261953852</v>
      </c>
      <c r="J157" s="12">
        <v>-5139609.3411704469</v>
      </c>
    </row>
    <row r="158" spans="1:10" x14ac:dyDescent="0.2">
      <c r="A158" s="6">
        <v>41275</v>
      </c>
      <c r="B158">
        <v>0.46012269938650302</v>
      </c>
      <c r="C158">
        <v>85.062392238652421</v>
      </c>
      <c r="D158">
        <v>1.5337423312883434E-2</v>
      </c>
      <c r="E158">
        <v>4.4846625766871169</v>
      </c>
      <c r="F158" s="12">
        <v>202650.65988637216</v>
      </c>
      <c r="G158">
        <v>152</v>
      </c>
      <c r="H158">
        <v>47</v>
      </c>
      <c r="I158" s="12">
        <v>202650.65988637216</v>
      </c>
      <c r="J158" s="12">
        <v>9524581.0146594923</v>
      </c>
    </row>
    <row r="159" spans="1:10" x14ac:dyDescent="0.2">
      <c r="A159" s="6">
        <v>41306</v>
      </c>
      <c r="B159">
        <v>58.918959896899388</v>
      </c>
      <c r="C159">
        <v>79.383386722636814</v>
      </c>
      <c r="D159">
        <v>1.9639653298966462</v>
      </c>
      <c r="E159">
        <v>2.536034670103354</v>
      </c>
      <c r="F159" s="12">
        <v>118352.17258542858</v>
      </c>
      <c r="G159">
        <v>153</v>
      </c>
      <c r="H159">
        <v>33</v>
      </c>
      <c r="I159" s="12">
        <v>118352.17258542858</v>
      </c>
      <c r="J159" s="12">
        <v>3905621.6953191431</v>
      </c>
    </row>
    <row r="160" spans="1:10" x14ac:dyDescent="0.2">
      <c r="A160" s="6">
        <v>41334</v>
      </c>
      <c r="B160">
        <v>97.359307359307365</v>
      </c>
      <c r="C160">
        <v>84.180553908882501</v>
      </c>
      <c r="D160">
        <v>3.2453102453102454</v>
      </c>
      <c r="E160">
        <v>1.2546897546897546</v>
      </c>
      <c r="F160" s="12">
        <v>77914.42147129176</v>
      </c>
      <c r="G160">
        <v>154</v>
      </c>
      <c r="H160">
        <v>21</v>
      </c>
      <c r="I160" s="12">
        <v>77914.42147129176</v>
      </c>
      <c r="J160" s="12">
        <v>1636202.8508971271</v>
      </c>
    </row>
    <row r="161" spans="1:10" x14ac:dyDescent="0.2">
      <c r="A161" s="6">
        <v>41365</v>
      </c>
      <c r="B161">
        <v>127.35486351403306</v>
      </c>
      <c r="C161">
        <v>85.680327876353275</v>
      </c>
      <c r="D161">
        <v>4.2451621171344351</v>
      </c>
      <c r="E161">
        <v>0.25483788286556486</v>
      </c>
      <c r="F161" s="12">
        <v>12900.526654553896</v>
      </c>
      <c r="G161">
        <v>155</v>
      </c>
      <c r="H161">
        <v>3</v>
      </c>
      <c r="I161" s="12">
        <v>12900.526654553896</v>
      </c>
      <c r="J161" s="12">
        <v>38701.579963661687</v>
      </c>
    </row>
    <row r="162" spans="1:10" x14ac:dyDescent="0.2">
      <c r="A162" s="6">
        <v>41395</v>
      </c>
      <c r="B162">
        <v>109.86374407582937</v>
      </c>
      <c r="C162">
        <v>93.892797197197254</v>
      </c>
      <c r="D162">
        <v>3.6621248025276456</v>
      </c>
      <c r="E162">
        <v>0.83787519747235439</v>
      </c>
      <c r="F162" s="12">
        <v>49644.190010993821</v>
      </c>
      <c r="G162">
        <v>156</v>
      </c>
      <c r="H162">
        <v>81</v>
      </c>
      <c r="I162" s="12">
        <v>49644.190010993821</v>
      </c>
      <c r="J162" s="12">
        <v>4021179.3908904996</v>
      </c>
    </row>
    <row r="163" spans="1:10" x14ac:dyDescent="0.2">
      <c r="A163" s="6">
        <v>41426</v>
      </c>
      <c r="B163">
        <v>77.326440177252579</v>
      </c>
      <c r="C163">
        <v>78.547239620451379</v>
      </c>
      <c r="D163">
        <v>2.5775480059084193</v>
      </c>
      <c r="E163">
        <v>1.9224519940915807</v>
      </c>
      <c r="F163" s="12">
        <v>125032.56707598441</v>
      </c>
      <c r="G163">
        <v>157</v>
      </c>
      <c r="H163">
        <v>32</v>
      </c>
      <c r="I163" s="12">
        <v>125032.56707598441</v>
      </c>
      <c r="J163" s="12">
        <v>4001042.146431501</v>
      </c>
    </row>
    <row r="164" spans="1:10" x14ac:dyDescent="0.2">
      <c r="A164" s="6">
        <v>41456</v>
      </c>
      <c r="B164">
        <v>126.72600955275728</v>
      </c>
      <c r="C164">
        <v>99.591554096013184</v>
      </c>
      <c r="D164">
        <v>4.2242003184252424</v>
      </c>
      <c r="E164">
        <v>0.27579968157475765</v>
      </c>
      <c r="F164" s="12">
        <v>15260.448263312179</v>
      </c>
      <c r="G164">
        <v>158</v>
      </c>
      <c r="H164">
        <v>13</v>
      </c>
      <c r="I164" s="12">
        <v>15260.448263312179</v>
      </c>
      <c r="J164" s="12">
        <v>198385.82742305833</v>
      </c>
    </row>
    <row r="165" spans="1:10" x14ac:dyDescent="0.2">
      <c r="A165" s="6">
        <v>41487</v>
      </c>
      <c r="B165">
        <v>66.191191191191194</v>
      </c>
      <c r="C165">
        <v>100.80359264506183</v>
      </c>
      <c r="D165">
        <v>2.206373039706373</v>
      </c>
      <c r="E165">
        <v>2.293626960293627</v>
      </c>
      <c r="F165" s="12">
        <v>109221.82585068446</v>
      </c>
      <c r="G165">
        <v>159</v>
      </c>
      <c r="H165">
        <v>11</v>
      </c>
      <c r="I165" s="12">
        <v>109221.82585068446</v>
      </c>
      <c r="J165" s="12">
        <v>1201440.0843575289</v>
      </c>
    </row>
    <row r="166" spans="1:10" x14ac:dyDescent="0.2">
      <c r="A166" s="6">
        <v>41518</v>
      </c>
      <c r="B166">
        <v>54.119941491955146</v>
      </c>
      <c r="C166">
        <v>93.597031667169759</v>
      </c>
      <c r="D166">
        <v>1.8039980497318382</v>
      </c>
      <c r="E166">
        <v>2.6960019502681618</v>
      </c>
      <c r="F166" s="12">
        <v>138087.52698708052</v>
      </c>
      <c r="G166">
        <v>160</v>
      </c>
      <c r="H166">
        <v>65</v>
      </c>
      <c r="I166" s="12">
        <v>138087.52698708052</v>
      </c>
      <c r="J166" s="12">
        <v>8975689.2541602347</v>
      </c>
    </row>
    <row r="167" spans="1:10" x14ac:dyDescent="0.2">
      <c r="A167" s="6">
        <v>41548</v>
      </c>
      <c r="B167">
        <v>67.16478190630049</v>
      </c>
      <c r="C167">
        <v>83.56535139921435</v>
      </c>
      <c r="D167">
        <v>2.2388260635433497</v>
      </c>
      <c r="E167">
        <v>2.2611739364566503</v>
      </c>
      <c r="F167" s="12">
        <v>142231.29663588179</v>
      </c>
      <c r="G167">
        <v>161</v>
      </c>
      <c r="H167">
        <v>16</v>
      </c>
      <c r="I167" s="12">
        <v>142231.29663588179</v>
      </c>
      <c r="J167" s="12">
        <v>2275700.7461741087</v>
      </c>
    </row>
    <row r="168" spans="1:10" x14ac:dyDescent="0.2">
      <c r="A168" s="6">
        <v>41579</v>
      </c>
      <c r="B168">
        <v>121.57832744405182</v>
      </c>
      <c r="C168">
        <v>85.51778196058477</v>
      </c>
      <c r="D168">
        <v>4.0526109148017273</v>
      </c>
      <c r="E168">
        <v>0.4473890851982727</v>
      </c>
      <c r="F168" s="12">
        <v>21025.448559949102</v>
      </c>
      <c r="G168">
        <v>162</v>
      </c>
      <c r="H168">
        <v>88</v>
      </c>
      <c r="I168" s="12">
        <v>21025.448559949102</v>
      </c>
      <c r="J168" s="12">
        <v>1850239.4732755208</v>
      </c>
    </row>
    <row r="169" spans="1:10" x14ac:dyDescent="0.2">
      <c r="A169" s="6">
        <v>41609</v>
      </c>
      <c r="B169">
        <v>92.926045016077168</v>
      </c>
      <c r="C169">
        <v>88.117716100388847</v>
      </c>
      <c r="D169">
        <v>3.097534833869239</v>
      </c>
      <c r="E169">
        <v>1.402465166130761</v>
      </c>
      <c r="F169" s="12">
        <v>66226.064070537934</v>
      </c>
      <c r="G169">
        <v>163</v>
      </c>
      <c r="H169">
        <v>20</v>
      </c>
      <c r="I169" s="12">
        <v>66226.064070537934</v>
      </c>
      <c r="J169" s="12">
        <v>1324521.2814107586</v>
      </c>
    </row>
    <row r="170" spans="1:10" x14ac:dyDescent="0.2">
      <c r="A170" s="6">
        <v>41640</v>
      </c>
      <c r="B170">
        <v>40.644171779141104</v>
      </c>
      <c r="C170">
        <v>73.770743138119499</v>
      </c>
      <c r="D170">
        <v>1.3548057259713702</v>
      </c>
      <c r="E170">
        <v>3.1451942740286301</v>
      </c>
      <c r="F170" s="12">
        <v>152001.43723758002</v>
      </c>
      <c r="G170">
        <v>164</v>
      </c>
      <c r="H170">
        <v>84</v>
      </c>
      <c r="I170" s="12">
        <v>152001.43723758002</v>
      </c>
      <c r="J170" s="12">
        <v>12768120.727956722</v>
      </c>
    </row>
    <row r="171" spans="1:10" x14ac:dyDescent="0.2">
      <c r="A171" s="6">
        <v>41671</v>
      </c>
      <c r="B171">
        <v>93.361635458519672</v>
      </c>
      <c r="C171">
        <v>78.299150516007572</v>
      </c>
      <c r="D171">
        <v>3.1120545152839889</v>
      </c>
      <c r="E171">
        <v>1.3879454847160111</v>
      </c>
      <c r="F171" s="12">
        <v>90753.631065790119</v>
      </c>
      <c r="G171">
        <v>165</v>
      </c>
      <c r="H171">
        <v>27</v>
      </c>
      <c r="I171" s="12">
        <v>90753.631065790119</v>
      </c>
      <c r="J171" s="12">
        <v>2450348.0387763334</v>
      </c>
    </row>
    <row r="172" spans="1:10" x14ac:dyDescent="0.2">
      <c r="A172" s="6">
        <v>41699</v>
      </c>
      <c r="B172">
        <v>114.11255411255412</v>
      </c>
      <c r="C172">
        <v>88.297919286107401</v>
      </c>
      <c r="D172">
        <v>3.8037518037518039</v>
      </c>
      <c r="E172">
        <v>0.69624819624819612</v>
      </c>
      <c r="F172" s="12">
        <v>42846.303909382783</v>
      </c>
      <c r="G172">
        <v>166</v>
      </c>
      <c r="H172">
        <v>91</v>
      </c>
      <c r="I172" s="12">
        <v>42846.303909382783</v>
      </c>
      <c r="J172" s="12">
        <v>3899013.6557538332</v>
      </c>
    </row>
    <row r="173" spans="1:10" x14ac:dyDescent="0.2">
      <c r="A173" s="6">
        <v>41730</v>
      </c>
      <c r="B173">
        <v>129.35409457900806</v>
      </c>
      <c r="C173">
        <v>98.662804731558666</v>
      </c>
      <c r="D173">
        <v>4.311803152633602</v>
      </c>
      <c r="E173">
        <v>0.18819684736639797</v>
      </c>
      <c r="F173" s="12">
        <v>11103.853271122658</v>
      </c>
      <c r="G173">
        <v>167</v>
      </c>
      <c r="H173">
        <v>96</v>
      </c>
      <c r="I173" s="12">
        <v>11103.853271122658</v>
      </c>
      <c r="J173" s="12">
        <v>1065969.9140277752</v>
      </c>
    </row>
    <row r="174" spans="1:10" x14ac:dyDescent="0.2">
      <c r="A174" s="6">
        <v>41760</v>
      </c>
      <c r="B174">
        <v>62.248222748815159</v>
      </c>
      <c r="C174">
        <v>88.774453949019218</v>
      </c>
      <c r="D174">
        <v>2.0749407582938386</v>
      </c>
      <c r="E174">
        <v>2.4250592417061614</v>
      </c>
      <c r="F174" s="12">
        <v>143574.4865635687</v>
      </c>
      <c r="G174">
        <v>168</v>
      </c>
      <c r="H174">
        <v>88</v>
      </c>
      <c r="I174" s="12">
        <v>143574.4865635687</v>
      </c>
      <c r="J174" s="12">
        <v>12634554.817594046</v>
      </c>
    </row>
    <row r="175" spans="1:10" x14ac:dyDescent="0.2">
      <c r="A175" s="6">
        <v>41791</v>
      </c>
      <c r="B175">
        <v>123.87370753323485</v>
      </c>
      <c r="C175">
        <v>93.932397701878827</v>
      </c>
      <c r="D175">
        <v>4.129123584441162</v>
      </c>
      <c r="E175">
        <v>0.37087641555883799</v>
      </c>
      <c r="F175" s="12">
        <v>19024.732075059441</v>
      </c>
      <c r="G175">
        <v>169</v>
      </c>
      <c r="H175">
        <v>63</v>
      </c>
      <c r="I175" s="12">
        <v>19024.732075059441</v>
      </c>
      <c r="J175" s="12">
        <v>1198558.1207287447</v>
      </c>
    </row>
    <row r="176" spans="1:10" x14ac:dyDescent="0.2">
      <c r="A176" s="6">
        <v>41821</v>
      </c>
      <c r="B176">
        <v>80.547112462006069</v>
      </c>
      <c r="C176">
        <v>100.58288781568967</v>
      </c>
      <c r="D176">
        <v>2.6849037487335354</v>
      </c>
      <c r="E176">
        <v>1.8150962512664646</v>
      </c>
      <c r="F176" s="12">
        <v>118603.00890735579</v>
      </c>
      <c r="G176">
        <v>170</v>
      </c>
      <c r="H176">
        <v>79</v>
      </c>
      <c r="I176" s="12">
        <v>118603.00890735579</v>
      </c>
      <c r="J176" s="12">
        <v>9369637.7036811076</v>
      </c>
    </row>
    <row r="177" spans="1:10" x14ac:dyDescent="0.2">
      <c r="A177" s="6">
        <v>41852</v>
      </c>
      <c r="B177">
        <v>66.366366366366364</v>
      </c>
      <c r="C177">
        <v>96.083676300330765</v>
      </c>
      <c r="D177">
        <v>2.2122122122122123</v>
      </c>
      <c r="E177">
        <v>2.2877877877877877</v>
      </c>
      <c r="F177" s="12">
        <v>133839.32083147034</v>
      </c>
      <c r="G177">
        <v>171</v>
      </c>
      <c r="H177">
        <v>23</v>
      </c>
      <c r="I177" s="12">
        <v>133839.32083147034</v>
      </c>
      <c r="J177" s="12">
        <v>3078304.3791238177</v>
      </c>
    </row>
    <row r="178" spans="1:10" x14ac:dyDescent="0.2">
      <c r="A178" s="6">
        <v>41883</v>
      </c>
      <c r="B178">
        <v>75.475377864456377</v>
      </c>
      <c r="C178">
        <v>89.644146925647817</v>
      </c>
      <c r="D178">
        <v>2.5158459288152124</v>
      </c>
      <c r="E178">
        <v>1.9841540711847876</v>
      </c>
      <c r="F178" s="12">
        <v>103398.7153557616</v>
      </c>
      <c r="G178">
        <v>172</v>
      </c>
      <c r="H178">
        <v>20</v>
      </c>
      <c r="I178" s="12">
        <v>103398.7153557616</v>
      </c>
      <c r="J178" s="12">
        <v>2067974.3071152319</v>
      </c>
    </row>
    <row r="179" spans="1:10" x14ac:dyDescent="0.2">
      <c r="A179" s="6">
        <v>41913</v>
      </c>
      <c r="B179">
        <v>67.063812600969314</v>
      </c>
      <c r="C179">
        <v>79.262433262641352</v>
      </c>
      <c r="D179">
        <v>2.2354604200323105</v>
      </c>
      <c r="E179">
        <v>2.2645395799676895</v>
      </c>
      <c r="F179" s="12">
        <v>126129.76615009317</v>
      </c>
      <c r="G179">
        <v>173</v>
      </c>
      <c r="H179">
        <v>38</v>
      </c>
      <c r="I179" s="12">
        <v>126129.76615009317</v>
      </c>
      <c r="J179" s="12">
        <v>4792931.1137035405</v>
      </c>
    </row>
    <row r="180" spans="1:10" x14ac:dyDescent="0.2">
      <c r="A180" s="6">
        <v>41944</v>
      </c>
      <c r="B180">
        <v>117.17314487632508</v>
      </c>
      <c r="C180">
        <v>88.416586950559676</v>
      </c>
      <c r="D180">
        <v>3.9057714958775027</v>
      </c>
      <c r="E180">
        <v>0.59422850412249728</v>
      </c>
      <c r="F180" s="12">
        <v>29578.278096395949</v>
      </c>
      <c r="G180">
        <v>174</v>
      </c>
      <c r="H180">
        <v>1</v>
      </c>
      <c r="I180" s="12">
        <v>29578.278096395949</v>
      </c>
      <c r="J180" s="12">
        <v>29578.278096395949</v>
      </c>
    </row>
    <row r="181" spans="1:10" x14ac:dyDescent="0.2">
      <c r="A181" s="6">
        <v>41974</v>
      </c>
      <c r="B181">
        <v>112.80814576634512</v>
      </c>
      <c r="C181">
        <v>86.572326656078062</v>
      </c>
      <c r="D181">
        <v>3.7602715255448373</v>
      </c>
      <c r="E181">
        <v>0.73972847445516265</v>
      </c>
      <c r="F181" s="12">
        <v>35107.819893110514</v>
      </c>
      <c r="G181">
        <v>175</v>
      </c>
      <c r="H181">
        <v>35</v>
      </c>
      <c r="I181" s="12">
        <v>35107.819893110514</v>
      </c>
      <c r="J181" s="12">
        <v>1228773.6962588681</v>
      </c>
    </row>
    <row r="182" spans="1:10" x14ac:dyDescent="0.2">
      <c r="A182" s="6">
        <v>42005</v>
      </c>
      <c r="B182">
        <v>301.53374233128835</v>
      </c>
      <c r="C182">
        <v>123.40343163429175</v>
      </c>
      <c r="D182">
        <v>10.051124744376278</v>
      </c>
      <c r="E182">
        <v>-5.5511247443762777</v>
      </c>
      <c r="F182" s="12">
        <v>-363710.14347415656</v>
      </c>
      <c r="G182">
        <v>176</v>
      </c>
      <c r="H182">
        <v>24</v>
      </c>
      <c r="I182" s="12">
        <v>-363710.14347415656</v>
      </c>
      <c r="J182" s="12">
        <v>-8729043.4433797579</v>
      </c>
    </row>
    <row r="183" spans="1:10" x14ac:dyDescent="0.2">
      <c r="A183" s="6">
        <v>42036</v>
      </c>
      <c r="B183">
        <v>14.07019937836403</v>
      </c>
      <c r="C183">
        <v>114.68740380295804</v>
      </c>
      <c r="D183">
        <v>0.4690066459454677</v>
      </c>
      <c r="E183">
        <v>4.030993354054532</v>
      </c>
      <c r="F183" s="12">
        <v>255032.67329717029</v>
      </c>
      <c r="G183">
        <v>177</v>
      </c>
      <c r="H183">
        <v>1</v>
      </c>
      <c r="I183" s="12">
        <v>255032.67329717029</v>
      </c>
      <c r="J183" s="12">
        <v>255032.67329717029</v>
      </c>
    </row>
    <row r="184" spans="1:10" x14ac:dyDescent="0.2">
      <c r="A184" s="6">
        <v>42064</v>
      </c>
      <c r="B184">
        <v>97.575757575757578</v>
      </c>
      <c r="C184">
        <v>118.37080042150825</v>
      </c>
      <c r="D184">
        <v>3.2525252525252526</v>
      </c>
      <c r="E184">
        <v>1.2474747474747474</v>
      </c>
      <c r="F184" s="12">
        <v>78405.525206310907</v>
      </c>
      <c r="G184">
        <v>178</v>
      </c>
      <c r="H184">
        <v>70</v>
      </c>
      <c r="I184" s="12">
        <v>78405.525206310907</v>
      </c>
      <c r="J184" s="12">
        <v>5488386.764441764</v>
      </c>
    </row>
    <row r="185" spans="1:10" x14ac:dyDescent="0.2">
      <c r="A185" s="6">
        <v>42095</v>
      </c>
      <c r="B185">
        <v>76.758938869665513</v>
      </c>
      <c r="C185">
        <v>119.98665479962428</v>
      </c>
      <c r="D185">
        <v>2.5586312956555171</v>
      </c>
      <c r="E185">
        <v>1.9413687043444829</v>
      </c>
      <c r="F185" s="12">
        <v>107240.32238423532</v>
      </c>
      <c r="G185">
        <v>179</v>
      </c>
      <c r="H185">
        <v>82</v>
      </c>
      <c r="I185" s="12">
        <v>107240.32238423532</v>
      </c>
      <c r="J185" s="12">
        <v>8793706.4355072957</v>
      </c>
    </row>
    <row r="186" spans="1:10" x14ac:dyDescent="0.2">
      <c r="A186" s="6">
        <v>42125</v>
      </c>
      <c r="B186">
        <v>57.153436018957343</v>
      </c>
      <c r="C186">
        <v>109.983369990063</v>
      </c>
      <c r="D186">
        <v>1.9051145339652449</v>
      </c>
      <c r="E186">
        <v>2.5948854660347553</v>
      </c>
      <c r="F186" s="12">
        <v>159780.44276610322</v>
      </c>
      <c r="G186">
        <v>180</v>
      </c>
      <c r="H186">
        <v>82</v>
      </c>
      <c r="I186" s="12">
        <v>159780.44276610322</v>
      </c>
      <c r="J186" s="12">
        <v>13101996.306820465</v>
      </c>
    </row>
    <row r="187" spans="1:10" x14ac:dyDescent="0.2">
      <c r="A187" s="6">
        <v>42156</v>
      </c>
      <c r="B187">
        <v>90.823485967503686</v>
      </c>
      <c r="C187">
        <v>106.31926002358939</v>
      </c>
      <c r="D187">
        <v>3.0274495322501229</v>
      </c>
      <c r="E187">
        <v>1.4725504677498771</v>
      </c>
      <c r="F187" s="12">
        <v>81030.393340093025</v>
      </c>
      <c r="G187">
        <v>181</v>
      </c>
      <c r="H187">
        <v>64</v>
      </c>
      <c r="I187" s="12">
        <v>81030.393340093025</v>
      </c>
      <c r="J187" s="12">
        <v>5185945.1737659536</v>
      </c>
    </row>
    <row r="188" spans="1:10" x14ac:dyDescent="0.2">
      <c r="A188" s="6">
        <v>42186</v>
      </c>
      <c r="B188">
        <v>99.39209726443768</v>
      </c>
      <c r="C188">
        <v>72.628985845780974</v>
      </c>
      <c r="D188">
        <v>3.3130699088145894</v>
      </c>
      <c r="E188">
        <v>1.1869300911854106</v>
      </c>
      <c r="F188" s="12">
        <v>73238.415568452052</v>
      </c>
      <c r="G188">
        <v>182</v>
      </c>
      <c r="H188">
        <v>69</v>
      </c>
      <c r="I188" s="12">
        <v>73238.415568452052</v>
      </c>
      <c r="J188" s="12">
        <v>5053450.674223192</v>
      </c>
    </row>
    <row r="189" spans="1:10" x14ac:dyDescent="0.2">
      <c r="A189" s="6">
        <v>42217</v>
      </c>
      <c r="B189">
        <v>69.51951951951952</v>
      </c>
      <c r="C189">
        <v>81.870539202640217</v>
      </c>
      <c r="D189">
        <v>2.3173173173173174</v>
      </c>
      <c r="E189">
        <v>2.1826826826826826</v>
      </c>
      <c r="F189" s="12">
        <v>105718.57549232391</v>
      </c>
      <c r="G189">
        <v>183</v>
      </c>
      <c r="H189">
        <v>79</v>
      </c>
      <c r="I189" s="12">
        <v>105718.57549232391</v>
      </c>
      <c r="J189" s="12">
        <v>8351767.4638935896</v>
      </c>
    </row>
    <row r="190" spans="1:10" x14ac:dyDescent="0.2">
      <c r="A190" s="6">
        <v>42248</v>
      </c>
      <c r="B190">
        <v>80.570453437347638</v>
      </c>
      <c r="C190">
        <v>79.03632184623855</v>
      </c>
      <c r="D190">
        <v>2.6856817812449214</v>
      </c>
      <c r="E190">
        <v>1.8143182187550786</v>
      </c>
      <c r="F190" s="12">
        <v>89346.682380312894</v>
      </c>
      <c r="G190">
        <v>184</v>
      </c>
      <c r="H190">
        <v>36</v>
      </c>
      <c r="I190" s="12">
        <v>89346.682380312894</v>
      </c>
      <c r="J190" s="12">
        <v>3216480.5656912643</v>
      </c>
    </row>
    <row r="191" spans="1:10" x14ac:dyDescent="0.2">
      <c r="A191" s="6">
        <v>42278</v>
      </c>
      <c r="B191">
        <v>80.654281098546051</v>
      </c>
      <c r="C191">
        <v>79.685545551051987</v>
      </c>
      <c r="D191">
        <v>2.6884760366182019</v>
      </c>
      <c r="E191">
        <v>1.8115239633817981</v>
      </c>
      <c r="F191" s="12">
        <v>99588.314016282835</v>
      </c>
      <c r="G191">
        <v>185</v>
      </c>
      <c r="H191">
        <v>61</v>
      </c>
      <c r="I191" s="12">
        <v>99588.314016282835</v>
      </c>
      <c r="J191" s="12">
        <v>6074887.1549932528</v>
      </c>
    </row>
    <row r="192" spans="1:10" x14ac:dyDescent="0.2">
      <c r="A192" s="6">
        <v>42309</v>
      </c>
      <c r="B192">
        <v>98.138987043580684</v>
      </c>
      <c r="C192">
        <v>86.516470721822543</v>
      </c>
      <c r="D192">
        <v>3.271299568119356</v>
      </c>
      <c r="E192">
        <v>1.228700431880644</v>
      </c>
      <c r="F192" s="12">
        <v>56755.191326422413</v>
      </c>
      <c r="G192">
        <v>186</v>
      </c>
      <c r="H192">
        <v>40</v>
      </c>
      <c r="I192" s="12">
        <v>56755.191326422413</v>
      </c>
      <c r="J192" s="12">
        <v>2270207.6530568963</v>
      </c>
    </row>
    <row r="193" spans="1:10" x14ac:dyDescent="0.2">
      <c r="A193" s="6">
        <v>42339</v>
      </c>
      <c r="B193">
        <v>96.623794212218655</v>
      </c>
      <c r="C193">
        <v>87.483188762608378</v>
      </c>
      <c r="D193">
        <v>3.2207931404072885</v>
      </c>
      <c r="E193">
        <v>1.2792068595927115</v>
      </c>
      <c r="F193" s="12">
        <v>65863.95603560179</v>
      </c>
      <c r="G193">
        <v>187</v>
      </c>
      <c r="H193">
        <v>27</v>
      </c>
      <c r="I193" s="12">
        <v>65863.95603560179</v>
      </c>
      <c r="J193" s="12">
        <v>1778326.8129612482</v>
      </c>
    </row>
    <row r="194" spans="1:10" x14ac:dyDescent="0.2">
      <c r="A194" s="6">
        <v>42370</v>
      </c>
      <c r="B194">
        <v>3.0674846625766872</v>
      </c>
      <c r="C194">
        <v>71.429086662298218</v>
      </c>
      <c r="D194">
        <v>0.10224948875255624</v>
      </c>
      <c r="E194">
        <v>4.3977505112474438</v>
      </c>
      <c r="F194" s="12">
        <v>242885.62590903163</v>
      </c>
      <c r="G194">
        <v>188</v>
      </c>
      <c r="H194">
        <v>60</v>
      </c>
      <c r="I194" s="12">
        <v>242885.62590903163</v>
      </c>
      <c r="J194" s="12">
        <v>14573137.554541897</v>
      </c>
    </row>
    <row r="195" spans="1:10" x14ac:dyDescent="0.2">
      <c r="A195" s="6">
        <v>42401</v>
      </c>
      <c r="B195">
        <v>46.680817729259836</v>
      </c>
      <c r="C195">
        <v>67.622636363921586</v>
      </c>
      <c r="D195">
        <v>1.5560272576419945</v>
      </c>
      <c r="E195">
        <v>2.9439727423580058</v>
      </c>
      <c r="F195" s="12">
        <v>176339.32352346837</v>
      </c>
      <c r="G195">
        <v>189</v>
      </c>
      <c r="H195">
        <v>95</v>
      </c>
      <c r="I195" s="12">
        <v>176339.32352346837</v>
      </c>
      <c r="J195" s="12">
        <v>16752235.734729495</v>
      </c>
    </row>
    <row r="196" spans="1:10" x14ac:dyDescent="0.2">
      <c r="A196" s="6">
        <v>42430</v>
      </c>
      <c r="B196">
        <v>100.25974025974025</v>
      </c>
      <c r="C196">
        <v>70.904184167653696</v>
      </c>
      <c r="D196">
        <v>3.3419913419913416</v>
      </c>
      <c r="E196">
        <v>1.1580086580086584</v>
      </c>
      <c r="F196" s="12">
        <v>55631.180417946394</v>
      </c>
      <c r="G196">
        <v>190</v>
      </c>
      <c r="H196">
        <v>77</v>
      </c>
      <c r="I196" s="12">
        <v>55631.180417946394</v>
      </c>
      <c r="J196" s="12">
        <v>4283600.8921818724</v>
      </c>
    </row>
    <row r="197" spans="1:10" x14ac:dyDescent="0.2">
      <c r="A197" s="6">
        <v>42461</v>
      </c>
      <c r="B197">
        <v>152.11457131872356</v>
      </c>
      <c r="C197">
        <v>82.814232537683282</v>
      </c>
      <c r="D197">
        <v>5.0704857106241183</v>
      </c>
      <c r="E197">
        <v>-0.57048571062411835</v>
      </c>
      <c r="F197" s="12">
        <v>-34114.228382535162</v>
      </c>
      <c r="G197">
        <v>191</v>
      </c>
      <c r="H197">
        <v>59</v>
      </c>
      <c r="I197" s="12">
        <v>-34114.228382535162</v>
      </c>
      <c r="J197" s="12">
        <v>-2012739.4745695745</v>
      </c>
    </row>
    <row r="198" spans="1:10" x14ac:dyDescent="0.2">
      <c r="A198" s="6">
        <v>42491</v>
      </c>
      <c r="B198">
        <v>78.909952606635059</v>
      </c>
      <c r="C198">
        <v>79.609393464858996</v>
      </c>
      <c r="D198">
        <v>2.6303317535545019</v>
      </c>
      <c r="E198">
        <v>1.8696682464454981</v>
      </c>
      <c r="F198" s="12">
        <v>118370.28423559928</v>
      </c>
      <c r="G198">
        <v>192</v>
      </c>
      <c r="H198">
        <v>98</v>
      </c>
      <c r="I198" s="12">
        <v>118370.28423559928</v>
      </c>
      <c r="J198" s="12">
        <v>11600287.855088729</v>
      </c>
    </row>
    <row r="199" spans="1:10" x14ac:dyDescent="0.2">
      <c r="A199" s="6">
        <v>42522</v>
      </c>
      <c r="B199">
        <v>60.819793205317573</v>
      </c>
      <c r="C199">
        <v>73.642059963708832</v>
      </c>
      <c r="D199">
        <v>2.0273264401772524</v>
      </c>
      <c r="E199">
        <v>2.4726735598227476</v>
      </c>
      <c r="F199" s="12">
        <v>163165.98105836209</v>
      </c>
      <c r="G199">
        <v>193</v>
      </c>
      <c r="H199">
        <v>18</v>
      </c>
      <c r="I199" s="12">
        <v>163165.98105836209</v>
      </c>
      <c r="J199" s="12">
        <v>2936987.6590505177</v>
      </c>
    </row>
    <row r="200" spans="1:10" x14ac:dyDescent="0.2">
      <c r="A200" s="6">
        <v>42552</v>
      </c>
      <c r="B200">
        <v>89.795918367346928</v>
      </c>
      <c r="C200">
        <v>88.09679891450385</v>
      </c>
      <c r="D200">
        <v>2.9931972789115644</v>
      </c>
      <c r="E200">
        <v>1.5068027210884356</v>
      </c>
      <c r="F200" s="12">
        <v>76295.781140665727</v>
      </c>
      <c r="G200">
        <v>194</v>
      </c>
      <c r="H200">
        <v>16</v>
      </c>
      <c r="I200" s="12">
        <v>76295.781140665727</v>
      </c>
      <c r="J200" s="12">
        <v>1220732.4982506516</v>
      </c>
    </row>
    <row r="201" spans="1:10" x14ac:dyDescent="0.2">
      <c r="A201" s="6">
        <v>42583</v>
      </c>
      <c r="B201">
        <v>166.39139139139138</v>
      </c>
      <c r="C201">
        <v>108.04856119152579</v>
      </c>
      <c r="D201">
        <v>5.5463797130463792</v>
      </c>
      <c r="E201">
        <v>-1.0463797130463792</v>
      </c>
      <c r="F201" s="12">
        <v>-58736.368888689372</v>
      </c>
      <c r="G201">
        <v>195</v>
      </c>
      <c r="H201">
        <v>94</v>
      </c>
      <c r="I201" s="12">
        <v>-58736.368888689372</v>
      </c>
      <c r="J201" s="12">
        <v>-5521218.6755368011</v>
      </c>
    </row>
    <row r="202" spans="1:10" x14ac:dyDescent="0.2">
      <c r="A202" s="6">
        <v>42614</v>
      </c>
      <c r="B202">
        <v>95.538761579717217</v>
      </c>
      <c r="C202">
        <v>107.26173141152195</v>
      </c>
      <c r="D202">
        <v>3.1846253859905738</v>
      </c>
      <c r="E202">
        <v>1.3153746140094262</v>
      </c>
      <c r="F202" s="12">
        <v>59810.908591985521</v>
      </c>
      <c r="G202">
        <v>196</v>
      </c>
      <c r="H202">
        <v>52</v>
      </c>
      <c r="I202" s="12">
        <v>59810.908591985521</v>
      </c>
      <c r="J202" s="12">
        <v>3110167.2467832472</v>
      </c>
    </row>
    <row r="203" spans="1:10" x14ac:dyDescent="0.2">
      <c r="A203" s="6">
        <v>42644</v>
      </c>
      <c r="B203">
        <v>84.00646203554119</v>
      </c>
      <c r="C203">
        <v>95.910379864324895</v>
      </c>
      <c r="D203">
        <v>2.8002154011847065</v>
      </c>
      <c r="E203">
        <v>1.6997845988152935</v>
      </c>
      <c r="F203" s="12">
        <v>99425.10683850784</v>
      </c>
      <c r="G203">
        <v>197</v>
      </c>
      <c r="H203">
        <v>78</v>
      </c>
      <c r="I203" s="12">
        <v>99425.10683850784</v>
      </c>
      <c r="J203" s="12">
        <v>7755158.3334036116</v>
      </c>
    </row>
    <row r="204" spans="1:10" x14ac:dyDescent="0.2">
      <c r="A204" s="6">
        <v>42675</v>
      </c>
      <c r="B204">
        <v>135.7597173144876</v>
      </c>
      <c r="C204">
        <v>105.38534064896699</v>
      </c>
      <c r="D204">
        <v>4.5253239104829204</v>
      </c>
      <c r="E204">
        <v>-2.5323910482920375E-2</v>
      </c>
      <c r="F204" s="12">
        <v>-1233.409431546072</v>
      </c>
      <c r="G204">
        <v>198</v>
      </c>
      <c r="H204">
        <v>70</v>
      </c>
      <c r="I204" s="12">
        <v>-1233.409431546072</v>
      </c>
      <c r="J204" s="12">
        <v>-86338.660208225047</v>
      </c>
    </row>
    <row r="205" spans="1:10" x14ac:dyDescent="0.2">
      <c r="A205" s="6">
        <v>42705</v>
      </c>
      <c r="B205">
        <v>268.32797427652736</v>
      </c>
      <c r="C205">
        <v>139.97003749416862</v>
      </c>
      <c r="D205">
        <v>8.944265809217578</v>
      </c>
      <c r="E205">
        <v>-4.444265809217578</v>
      </c>
      <c r="F205" s="12">
        <v>-204982.11281517523</v>
      </c>
      <c r="G205">
        <v>199</v>
      </c>
      <c r="H205">
        <v>7</v>
      </c>
      <c r="I205" s="12">
        <v>-204982.11281517523</v>
      </c>
      <c r="J205" s="12">
        <v>-1434874.7897062267</v>
      </c>
    </row>
    <row r="206" spans="1:10" x14ac:dyDescent="0.2">
      <c r="A206" s="6">
        <v>42736</v>
      </c>
      <c r="B206">
        <v>100.61349693251532</v>
      </c>
      <c r="C206">
        <v>141.77296725503001</v>
      </c>
      <c r="D206">
        <v>3.353783231083844</v>
      </c>
      <c r="E206">
        <v>1.146216768916156</v>
      </c>
      <c r="F206" s="12">
        <v>69149.430214213469</v>
      </c>
      <c r="G206">
        <v>200</v>
      </c>
      <c r="H206">
        <v>70</v>
      </c>
      <c r="I206" s="12">
        <v>69149.430214213469</v>
      </c>
      <c r="J206" s="12">
        <v>4840460.1149949431</v>
      </c>
    </row>
    <row r="207" spans="1:10" x14ac:dyDescent="0.2">
      <c r="A207" s="6">
        <v>42767</v>
      </c>
      <c r="B207">
        <v>69.251762565385462</v>
      </c>
      <c r="C207">
        <v>125.58302911736234</v>
      </c>
      <c r="D207">
        <v>2.3083920855128488</v>
      </c>
      <c r="E207">
        <v>2.1916079144871512</v>
      </c>
      <c r="F207" s="12">
        <v>118725.65526033392</v>
      </c>
      <c r="G207">
        <v>201</v>
      </c>
      <c r="H207">
        <v>73</v>
      </c>
      <c r="I207" s="12">
        <v>118725.65526033392</v>
      </c>
      <c r="J207" s="12">
        <v>8666972.8340043761</v>
      </c>
    </row>
    <row r="208" spans="1:10" x14ac:dyDescent="0.2">
      <c r="A208" s="6">
        <v>42795</v>
      </c>
      <c r="B208">
        <v>164.32900432900433</v>
      </c>
      <c r="C208">
        <v>137.04806957557687</v>
      </c>
      <c r="D208">
        <v>5.4776334776334776</v>
      </c>
      <c r="E208">
        <v>-0.97763347763347763</v>
      </c>
      <c r="F208" s="12">
        <v>-55024.834997008693</v>
      </c>
      <c r="G208">
        <v>202</v>
      </c>
      <c r="H208">
        <v>58</v>
      </c>
      <c r="I208" s="12">
        <v>-55024.834997008693</v>
      </c>
      <c r="J208" s="12">
        <v>-3191440.4298265041</v>
      </c>
    </row>
    <row r="209" spans="1:10" x14ac:dyDescent="0.2">
      <c r="A209" s="6">
        <v>42826</v>
      </c>
      <c r="B209">
        <v>52.537485582468278</v>
      </c>
      <c r="C209">
        <v>131.8032401667314</v>
      </c>
      <c r="D209">
        <v>1.7512495194156092</v>
      </c>
      <c r="E209">
        <v>2.7487504805843908</v>
      </c>
      <c r="F209" s="12">
        <v>131547.86514326429</v>
      </c>
      <c r="G209">
        <v>203</v>
      </c>
      <c r="H209">
        <v>14</v>
      </c>
      <c r="I209" s="12">
        <v>131547.86514326429</v>
      </c>
      <c r="J209" s="12">
        <v>1841670.1120057001</v>
      </c>
    </row>
    <row r="210" spans="1:10" x14ac:dyDescent="0.2">
      <c r="A210" s="6">
        <v>42856</v>
      </c>
      <c r="B210">
        <v>118.86848341232226</v>
      </c>
      <c r="C210">
        <v>128.9880345163705</v>
      </c>
      <c r="D210">
        <v>3.9622827804107419</v>
      </c>
      <c r="E210">
        <v>0.53771721958925811</v>
      </c>
      <c r="F210" s="12">
        <v>26219.989128815752</v>
      </c>
      <c r="G210">
        <v>204</v>
      </c>
      <c r="H210">
        <v>63</v>
      </c>
      <c r="I210" s="12">
        <v>26219.989128815752</v>
      </c>
      <c r="J210" s="12">
        <v>1651859.3151153924</v>
      </c>
    </row>
    <row r="211" spans="1:10" x14ac:dyDescent="0.2">
      <c r="A211" s="6">
        <v>42887</v>
      </c>
      <c r="B211">
        <v>99.335302806499257</v>
      </c>
      <c r="C211">
        <v>100.82258927136581</v>
      </c>
      <c r="D211">
        <v>3.3111767602166418</v>
      </c>
      <c r="E211">
        <v>1.1888232397833582</v>
      </c>
      <c r="F211" s="12">
        <v>71661.405807754316</v>
      </c>
      <c r="G211">
        <v>205</v>
      </c>
      <c r="H211">
        <v>34</v>
      </c>
      <c r="I211" s="12">
        <v>71661.405807754316</v>
      </c>
      <c r="J211" s="12">
        <v>2436487.7974636466</v>
      </c>
    </row>
    <row r="212" spans="1:10" x14ac:dyDescent="0.2">
      <c r="A212" s="6">
        <v>42917</v>
      </c>
      <c r="B212">
        <v>74.880590534085968</v>
      </c>
      <c r="C212">
        <v>96.53377153829426</v>
      </c>
      <c r="D212">
        <v>2.4960196844695322</v>
      </c>
      <c r="E212">
        <v>2.0039803155304678</v>
      </c>
      <c r="F212" s="12">
        <v>131976.0589968721</v>
      </c>
      <c r="G212">
        <v>206</v>
      </c>
      <c r="H212">
        <v>3</v>
      </c>
      <c r="I212" s="12">
        <v>131976.0589968721</v>
      </c>
      <c r="J212" s="12">
        <v>395928.17699061631</v>
      </c>
    </row>
    <row r="213" spans="1:10" x14ac:dyDescent="0.2">
      <c r="A213" s="6">
        <v>42948</v>
      </c>
      <c r="B213">
        <v>85.860860860860853</v>
      </c>
      <c r="C213">
        <v>99.301954587540152</v>
      </c>
      <c r="D213">
        <v>2.8620286953620284</v>
      </c>
      <c r="E213">
        <v>1.6379713046379716</v>
      </c>
      <c r="F213" s="12">
        <v>108315.69231431714</v>
      </c>
      <c r="G213">
        <v>207</v>
      </c>
      <c r="H213">
        <v>87</v>
      </c>
      <c r="I213" s="12">
        <v>108315.69231431714</v>
      </c>
      <c r="J213" s="12">
        <v>9423465.2313455921</v>
      </c>
    </row>
    <row r="214" spans="1:10" x14ac:dyDescent="0.2">
      <c r="A214" s="6">
        <v>42979</v>
      </c>
      <c r="B214">
        <v>74.037055095075573</v>
      </c>
      <c r="C214">
        <v>84.253296381885363</v>
      </c>
      <c r="D214">
        <v>2.4679018365025192</v>
      </c>
      <c r="E214">
        <v>2.0320981634974808</v>
      </c>
      <c r="F214" s="12">
        <v>121804.49744682111</v>
      </c>
      <c r="G214">
        <v>208</v>
      </c>
      <c r="H214">
        <v>41</v>
      </c>
      <c r="I214" s="12">
        <v>121804.49744682111</v>
      </c>
      <c r="J214" s="12">
        <v>4993984.3953196658</v>
      </c>
    </row>
    <row r="215" spans="1:10" x14ac:dyDescent="0.2">
      <c r="A215" s="6">
        <v>43009</v>
      </c>
      <c r="B215">
        <v>107.57269789983846</v>
      </c>
      <c r="C215">
        <v>93.425831768113724</v>
      </c>
      <c r="D215">
        <v>3.5857565966612821</v>
      </c>
      <c r="E215">
        <v>0.9142434033387179</v>
      </c>
      <c r="F215" s="12">
        <v>50926.877981911421</v>
      </c>
      <c r="G215">
        <v>209</v>
      </c>
      <c r="H215">
        <v>66</v>
      </c>
      <c r="I215" s="12">
        <v>50926.877981911421</v>
      </c>
      <c r="J215" s="12">
        <v>3361173.9468061537</v>
      </c>
    </row>
    <row r="216" spans="1:10" x14ac:dyDescent="0.2">
      <c r="A216" s="6">
        <v>43040</v>
      </c>
      <c r="B216">
        <v>127.77385159010601</v>
      </c>
      <c r="C216">
        <v>94.910059797744353</v>
      </c>
      <c r="D216">
        <v>4.259128386336867</v>
      </c>
      <c r="E216">
        <v>0.24087161366313303</v>
      </c>
      <c r="F216" s="12">
        <v>11602.003356802905</v>
      </c>
      <c r="G216">
        <v>210</v>
      </c>
      <c r="H216">
        <v>85</v>
      </c>
      <c r="I216" s="12">
        <v>11602.003356802905</v>
      </c>
      <c r="J216" s="12">
        <v>986170.28532824689</v>
      </c>
    </row>
    <row r="217" spans="1:10" x14ac:dyDescent="0.2">
      <c r="A217" s="6">
        <v>43070</v>
      </c>
      <c r="B217">
        <v>43.408360128617367</v>
      </c>
      <c r="C217">
        <v>85.588902684764037</v>
      </c>
      <c r="D217">
        <v>1.446945337620579</v>
      </c>
      <c r="E217">
        <v>3.053054662379421</v>
      </c>
      <c r="F217" s="12">
        <v>154669.51954788904</v>
      </c>
      <c r="G217">
        <v>211</v>
      </c>
      <c r="H217">
        <v>47</v>
      </c>
      <c r="I217" s="12">
        <v>154669.51954788904</v>
      </c>
      <c r="J217" s="12">
        <v>7269467.4187507844</v>
      </c>
    </row>
    <row r="218" spans="1:10" x14ac:dyDescent="0.2">
      <c r="A218" s="6">
        <v>43101</v>
      </c>
      <c r="B218">
        <v>184.8159509202454</v>
      </c>
      <c r="C218">
        <v>103.91146274912394</v>
      </c>
      <c r="D218">
        <v>6.1605316973415132</v>
      </c>
      <c r="E218">
        <v>-1.6605316973415132</v>
      </c>
      <c r="F218" s="12">
        <v>-73744.615514920573</v>
      </c>
      <c r="G218">
        <v>212</v>
      </c>
      <c r="H218">
        <v>32</v>
      </c>
      <c r="I218" s="12">
        <v>-73744.615514920573</v>
      </c>
      <c r="J218" s="12">
        <v>-2359827.6964774583</v>
      </c>
    </row>
    <row r="219" spans="1:10" x14ac:dyDescent="0.2">
      <c r="A219" s="6">
        <v>43132</v>
      </c>
      <c r="B219">
        <v>5.49617163217345</v>
      </c>
      <c r="C219">
        <v>90.517347877676045</v>
      </c>
      <c r="D219">
        <v>0.18320572107244834</v>
      </c>
      <c r="E219">
        <v>4.316794278927552</v>
      </c>
      <c r="F219" s="12">
        <v>233948.70328372411</v>
      </c>
      <c r="G219">
        <v>213</v>
      </c>
      <c r="H219">
        <v>70</v>
      </c>
      <c r="I219" s="12">
        <v>233948.70328372411</v>
      </c>
      <c r="J219" s="12">
        <v>16376409.229860688</v>
      </c>
    </row>
    <row r="220" spans="1:10" x14ac:dyDescent="0.2">
      <c r="A220" s="6">
        <v>43160</v>
      </c>
      <c r="B220">
        <v>65.064935064935071</v>
      </c>
      <c r="C220">
        <v>89.02199453931928</v>
      </c>
      <c r="D220">
        <v>2.168831168831169</v>
      </c>
      <c r="E220">
        <v>2.331168831168831</v>
      </c>
      <c r="F220" s="12">
        <v>113058.05964964659</v>
      </c>
      <c r="G220">
        <v>214</v>
      </c>
      <c r="H220">
        <v>17</v>
      </c>
      <c r="I220" s="12">
        <v>113058.05964964659</v>
      </c>
      <c r="J220" s="12">
        <v>1921987.0140439919</v>
      </c>
    </row>
    <row r="221" spans="1:10" x14ac:dyDescent="0.2">
      <c r="A221" s="6">
        <v>43191</v>
      </c>
      <c r="B221">
        <v>88.77354863514033</v>
      </c>
      <c r="C221">
        <v>85.888802995202937</v>
      </c>
      <c r="D221">
        <v>2.9591182878380109</v>
      </c>
      <c r="E221">
        <v>1.5408817121619891</v>
      </c>
      <c r="F221" s="12">
        <v>83951.745793641632</v>
      </c>
      <c r="G221">
        <v>215</v>
      </c>
      <c r="H221">
        <v>82</v>
      </c>
      <c r="I221" s="12">
        <v>83951.745793641632</v>
      </c>
      <c r="J221" s="12">
        <v>6884043.1550786141</v>
      </c>
    </row>
    <row r="222" spans="1:10" x14ac:dyDescent="0.2">
      <c r="A222" s="6">
        <v>43221</v>
      </c>
      <c r="B222">
        <v>87.722156398104246</v>
      </c>
      <c r="C222">
        <v>79.213520463202642</v>
      </c>
      <c r="D222">
        <v>2.9240718799368084</v>
      </c>
      <c r="E222">
        <v>1.5759281200631916</v>
      </c>
      <c r="F222" s="12">
        <v>96164.442065416646</v>
      </c>
      <c r="G222">
        <v>216</v>
      </c>
      <c r="H222">
        <v>19</v>
      </c>
      <c r="I222" s="12">
        <v>96164.442065416646</v>
      </c>
      <c r="J222" s="12">
        <v>1827124.3992429164</v>
      </c>
    </row>
    <row r="223" spans="1:10" x14ac:dyDescent="0.2">
      <c r="A223" s="6">
        <v>43252</v>
      </c>
      <c r="B223">
        <v>112.46307237813885</v>
      </c>
      <c r="C223">
        <v>90.722639171456208</v>
      </c>
      <c r="D223">
        <v>3.7487690792712951</v>
      </c>
      <c r="E223">
        <v>0.7512309207287049</v>
      </c>
      <c r="F223" s="12">
        <v>40541.254480458352</v>
      </c>
      <c r="G223">
        <v>217</v>
      </c>
      <c r="H223">
        <v>37</v>
      </c>
      <c r="I223" s="12">
        <v>40541.254480458352</v>
      </c>
      <c r="J223" s="12">
        <v>1500026.4157769589</v>
      </c>
    </row>
    <row r="224" spans="1:10" x14ac:dyDescent="0.2">
      <c r="A224" s="6">
        <v>43282</v>
      </c>
      <c r="B224">
        <v>133.04385584020841</v>
      </c>
      <c r="C224">
        <v>82.093956658116724</v>
      </c>
      <c r="D224">
        <v>4.4347951946736135</v>
      </c>
      <c r="E224">
        <v>6.5204805326386506E-2</v>
      </c>
      <c r="F224" s="12">
        <v>3653.2866120841445</v>
      </c>
      <c r="G224">
        <v>218</v>
      </c>
      <c r="H224">
        <v>7</v>
      </c>
      <c r="I224" s="12">
        <v>3653.2866120841445</v>
      </c>
      <c r="J224" s="12">
        <v>25573.006284589013</v>
      </c>
    </row>
    <row r="225" spans="1:10" x14ac:dyDescent="0.2">
      <c r="A225" s="6">
        <v>43313</v>
      </c>
      <c r="B225">
        <v>122.47247247247249</v>
      </c>
      <c r="C225">
        <v>101.59000679816658</v>
      </c>
      <c r="D225">
        <v>4.0824157490824167</v>
      </c>
      <c r="E225">
        <v>0.41758425091758333</v>
      </c>
      <c r="F225" s="12">
        <v>24825.360616135382</v>
      </c>
      <c r="G225">
        <v>219</v>
      </c>
      <c r="H225">
        <v>44</v>
      </c>
      <c r="I225" s="12">
        <v>24825.360616135382</v>
      </c>
      <c r="J225" s="12">
        <v>1092315.8671099567</v>
      </c>
    </row>
    <row r="226" spans="1:10" x14ac:dyDescent="0.2">
      <c r="A226" s="6">
        <v>43344</v>
      </c>
      <c r="B226">
        <v>67.601170160897126</v>
      </c>
      <c r="C226">
        <v>102.01271264749359</v>
      </c>
      <c r="D226">
        <v>2.2533723386965709</v>
      </c>
      <c r="E226">
        <v>2.2466276613034291</v>
      </c>
      <c r="F226" s="12">
        <v>105964.1482885865</v>
      </c>
      <c r="G226">
        <v>220</v>
      </c>
      <c r="H226">
        <v>47</v>
      </c>
      <c r="I226" s="12">
        <v>105964.1482885865</v>
      </c>
      <c r="J226" s="12">
        <v>4980314.9695635652</v>
      </c>
    </row>
    <row r="227" spans="1:10" x14ac:dyDescent="0.2">
      <c r="A227" s="6">
        <v>43374</v>
      </c>
      <c r="B227">
        <v>110.37964458804524</v>
      </c>
      <c r="C227">
        <v>105.61372863964438</v>
      </c>
      <c r="D227">
        <v>3.6793214862681745</v>
      </c>
      <c r="E227">
        <v>0.82067851373182554</v>
      </c>
      <c r="F227" s="12">
        <v>49214.741173805858</v>
      </c>
      <c r="G227">
        <v>221</v>
      </c>
      <c r="H227">
        <v>23</v>
      </c>
      <c r="I227" s="12">
        <v>49214.741173805858</v>
      </c>
      <c r="J227" s="12">
        <v>1131939.0469975348</v>
      </c>
    </row>
    <row r="228" spans="1:10" x14ac:dyDescent="0.2">
      <c r="A228" s="6">
        <v>43405</v>
      </c>
      <c r="B228">
        <v>57.173144876325082</v>
      </c>
      <c r="C228">
        <v>100.52222671934787</v>
      </c>
      <c r="D228">
        <v>1.9057714958775027</v>
      </c>
      <c r="E228">
        <v>2.5942285041224973</v>
      </c>
      <c r="F228" s="12">
        <v>143805.55114479217</v>
      </c>
      <c r="G228">
        <v>222</v>
      </c>
      <c r="H228">
        <v>50</v>
      </c>
      <c r="I228" s="12">
        <v>143805.55114479217</v>
      </c>
      <c r="J228" s="12">
        <v>7190277.5572396088</v>
      </c>
    </row>
    <row r="229" spans="1:10" x14ac:dyDescent="0.2">
      <c r="A229" s="6">
        <v>43435</v>
      </c>
      <c r="B229">
        <v>28.242229367631296</v>
      </c>
      <c r="C229">
        <v>86.485419550929961</v>
      </c>
      <c r="D229">
        <v>0.94140764558770984</v>
      </c>
      <c r="E229">
        <v>3.5585923544122902</v>
      </c>
      <c r="F229" s="12">
        <v>191044.1876449399</v>
      </c>
      <c r="G229">
        <v>223</v>
      </c>
      <c r="H229">
        <v>5</v>
      </c>
      <c r="I229" s="12">
        <v>191044.1876449399</v>
      </c>
      <c r="J229" s="12">
        <v>955220.93822469946</v>
      </c>
    </row>
    <row r="230" spans="1:10" x14ac:dyDescent="0.2">
      <c r="A230" s="6">
        <v>43466</v>
      </c>
      <c r="B230">
        <v>36.196319018404907</v>
      </c>
      <c r="C230">
        <v>70.344163413962676</v>
      </c>
      <c r="D230">
        <v>1.2065439672801637</v>
      </c>
      <c r="E230">
        <v>3.2934560327198366</v>
      </c>
      <c r="F230" s="12">
        <v>155424.62101346184</v>
      </c>
      <c r="G230">
        <v>224</v>
      </c>
      <c r="H230">
        <v>87</v>
      </c>
      <c r="I230" s="12">
        <v>155424.62101346184</v>
      </c>
      <c r="J230" s="12">
        <v>13521942.02817118</v>
      </c>
    </row>
    <row r="231" spans="1:10" x14ac:dyDescent="0.2">
      <c r="A231" s="6">
        <v>43497</v>
      </c>
      <c r="B231">
        <v>8.7205923230485407</v>
      </c>
      <c r="C231">
        <v>51.385516722392026</v>
      </c>
      <c r="D231">
        <v>0.29068641076828466</v>
      </c>
      <c r="E231">
        <v>4.2093135892317157</v>
      </c>
      <c r="F231" s="12">
        <v>226908.37503607894</v>
      </c>
      <c r="G231">
        <v>225</v>
      </c>
      <c r="H231">
        <v>21</v>
      </c>
      <c r="I231" s="12">
        <v>226908.37503607894</v>
      </c>
      <c r="J231" s="12">
        <v>4765075.8757576579</v>
      </c>
    </row>
    <row r="232" spans="1:10" x14ac:dyDescent="0.2">
      <c r="A232" s="6">
        <v>43525</v>
      </c>
      <c r="B232">
        <v>65.064935064935071</v>
      </c>
      <c r="C232">
        <v>50.962810873065024</v>
      </c>
      <c r="D232">
        <v>2.168831168831169</v>
      </c>
      <c r="E232">
        <v>2.331168831168831</v>
      </c>
      <c r="F232" s="12">
        <v>131301.04101455116</v>
      </c>
      <c r="G232">
        <v>226</v>
      </c>
      <c r="H232">
        <v>40</v>
      </c>
      <c r="I232" s="12">
        <v>131301.04101455116</v>
      </c>
      <c r="J232" s="12">
        <v>5252041.6405820465</v>
      </c>
    </row>
    <row r="233" spans="1:10" x14ac:dyDescent="0.2">
      <c r="A233" s="6">
        <v>43556</v>
      </c>
      <c r="B233">
        <v>103.51787773933101</v>
      </c>
      <c r="C233">
        <v>49.819183064945982</v>
      </c>
      <c r="D233">
        <v>3.4505959246443672</v>
      </c>
      <c r="E233">
        <v>1.0494040753556328</v>
      </c>
      <c r="F233" s="12">
        <v>64818.857151427321</v>
      </c>
      <c r="G233">
        <v>227</v>
      </c>
      <c r="H233">
        <v>81</v>
      </c>
      <c r="I233" s="12">
        <v>64818.857151427321</v>
      </c>
      <c r="J233" s="12">
        <v>5250327.4292656127</v>
      </c>
    </row>
    <row r="234" spans="1:10" x14ac:dyDescent="0.2">
      <c r="A234" s="6">
        <v>43586</v>
      </c>
      <c r="B234">
        <v>107.18305687203791</v>
      </c>
      <c r="C234">
        <v>58.154168397564796</v>
      </c>
      <c r="D234">
        <v>3.5727685624012637</v>
      </c>
      <c r="E234">
        <v>0.92723143759873627</v>
      </c>
      <c r="F234" s="12">
        <v>57344.807541924187</v>
      </c>
      <c r="G234">
        <v>228</v>
      </c>
      <c r="H234">
        <v>42</v>
      </c>
      <c r="I234" s="12">
        <v>57344.807541924187</v>
      </c>
      <c r="J234" s="12">
        <v>2408481.9167608158</v>
      </c>
    </row>
    <row r="235" spans="1:10" x14ac:dyDescent="0.2">
      <c r="A235" s="6">
        <v>43617</v>
      </c>
      <c r="B235">
        <v>84.213441654357453</v>
      </c>
      <c r="C235">
        <v>67.482703778685817</v>
      </c>
      <c r="D235">
        <v>2.807114721811915</v>
      </c>
      <c r="E235">
        <v>1.692885278188085</v>
      </c>
      <c r="F235" s="12">
        <v>82991.470358596591</v>
      </c>
      <c r="G235">
        <v>229</v>
      </c>
      <c r="H235">
        <v>88</v>
      </c>
      <c r="I235" s="12">
        <v>82991.470358596591</v>
      </c>
      <c r="J235" s="12">
        <v>7303249.3915564995</v>
      </c>
    </row>
    <row r="236" spans="1:10" x14ac:dyDescent="0.2">
      <c r="A236" s="6">
        <v>43647</v>
      </c>
      <c r="B236">
        <v>119.1272253582284</v>
      </c>
      <c r="C236">
        <v>81.304521501989726</v>
      </c>
      <c r="D236">
        <v>3.9709075119409465</v>
      </c>
      <c r="E236">
        <v>0.52909248805905351</v>
      </c>
      <c r="F236" s="12">
        <v>34604.914814144271</v>
      </c>
      <c r="G236">
        <v>230</v>
      </c>
      <c r="H236">
        <v>41</v>
      </c>
      <c r="I236" s="12">
        <v>34604.914814144271</v>
      </c>
      <c r="J236" s="12">
        <v>1418801.5073799151</v>
      </c>
    </row>
    <row r="237" spans="1:10" x14ac:dyDescent="0.2">
      <c r="A237" s="6">
        <v>43678</v>
      </c>
      <c r="B237">
        <v>105.18018018018017</v>
      </c>
      <c r="C237">
        <v>97.381119478178334</v>
      </c>
      <c r="D237">
        <v>3.5060060060060056</v>
      </c>
      <c r="E237">
        <v>0.99399399399399435</v>
      </c>
      <c r="F237" s="12">
        <v>52126.777527099293</v>
      </c>
      <c r="G237">
        <v>231</v>
      </c>
      <c r="H237">
        <v>9</v>
      </c>
      <c r="I237" s="12">
        <v>52126.777527099293</v>
      </c>
      <c r="J237" s="12">
        <v>469140.99774389365</v>
      </c>
    </row>
    <row r="238" spans="1:10" x14ac:dyDescent="0.2">
      <c r="A238" s="6">
        <v>43709</v>
      </c>
      <c r="B238">
        <v>83.544612384202836</v>
      </c>
      <c r="C238">
        <v>100.4610656980563</v>
      </c>
      <c r="D238">
        <v>2.7848204128067611</v>
      </c>
      <c r="E238">
        <v>1.7151795871932389</v>
      </c>
      <c r="F238" s="12">
        <v>89773.495160412174</v>
      </c>
      <c r="G238">
        <v>232</v>
      </c>
      <c r="H238">
        <v>31</v>
      </c>
      <c r="I238" s="12">
        <v>89773.495160412174</v>
      </c>
      <c r="J238" s="12">
        <v>2782978.3499727775</v>
      </c>
    </row>
    <row r="239" spans="1:10" x14ac:dyDescent="0.2">
      <c r="A239" s="6">
        <v>43739</v>
      </c>
      <c r="B239">
        <v>87.621163166397423</v>
      </c>
      <c r="C239">
        <v>97.811613269234044</v>
      </c>
      <c r="D239">
        <v>2.9207054388799141</v>
      </c>
      <c r="E239">
        <v>1.5792945611200859</v>
      </c>
      <c r="F239" s="12">
        <v>85673.294933507277</v>
      </c>
      <c r="G239">
        <v>233</v>
      </c>
      <c r="H239">
        <v>33</v>
      </c>
      <c r="I239" s="12">
        <v>85673.294933507277</v>
      </c>
      <c r="J239" s="12">
        <v>2827218.7328057401</v>
      </c>
    </row>
    <row r="240" spans="1:10" x14ac:dyDescent="0.2">
      <c r="A240" s="6">
        <v>43770</v>
      </c>
      <c r="B240">
        <v>79.481743227326263</v>
      </c>
      <c r="C240">
        <v>93.194727661782096</v>
      </c>
      <c r="D240">
        <v>2.6493914409108754</v>
      </c>
      <c r="E240">
        <v>1.8506085590891246</v>
      </c>
      <c r="F240" s="12">
        <v>104037.90314247273</v>
      </c>
      <c r="G240">
        <v>234</v>
      </c>
      <c r="H240">
        <v>16</v>
      </c>
      <c r="I240" s="12">
        <v>104037.90314247273</v>
      </c>
      <c r="J240" s="12">
        <v>1664606.4502795637</v>
      </c>
    </row>
    <row r="241" spans="1:10" x14ac:dyDescent="0.2">
      <c r="A241" s="6">
        <v>43800</v>
      </c>
      <c r="B241">
        <v>74.544480171489823</v>
      </c>
      <c r="C241">
        <v>91.583234081304155</v>
      </c>
      <c r="D241">
        <v>2.4848160057163273</v>
      </c>
      <c r="E241">
        <v>2.0151839942836727</v>
      </c>
      <c r="F241" s="12">
        <v>95701.007197985004</v>
      </c>
      <c r="G241">
        <v>235</v>
      </c>
      <c r="H241">
        <v>16</v>
      </c>
      <c r="I241" s="12">
        <v>95701.007197985004</v>
      </c>
      <c r="J241" s="12">
        <v>1531216.1151677601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46C6-886E-4B3B-AC1B-EF9168BF92C5}">
  <dimension ref="A1:J246"/>
  <sheetViews>
    <sheetView workbookViewId="0">
      <selection activeCell="A7" sqref="A7:A246"/>
    </sheetView>
  </sheetViews>
  <sheetFormatPr baseColWidth="10" defaultRowHeight="15" x14ac:dyDescent="0.2"/>
  <cols>
    <col min="6" max="6" width="14.83203125" bestFit="1" customWidth="1"/>
    <col min="9" max="9" width="13.83203125" bestFit="1" customWidth="1"/>
    <col min="10" max="10" width="18.33203125" bestFit="1" customWidth="1"/>
  </cols>
  <sheetData>
    <row r="1" spans="1:10" x14ac:dyDescent="0.2">
      <c r="J1" s="1" t="s">
        <v>0</v>
      </c>
    </row>
    <row r="2" spans="1:10" x14ac:dyDescent="0.2">
      <c r="F2" s="1" t="s">
        <v>1</v>
      </c>
      <c r="I2" s="2" t="s">
        <v>2</v>
      </c>
      <c r="J2" s="3">
        <v>144</v>
      </c>
    </row>
    <row r="3" spans="1:10" x14ac:dyDescent="0.2">
      <c r="F3" s="4">
        <f>+CORREL(E12:E246,J12:J246)</f>
        <v>0.75948330819739063</v>
      </c>
      <c r="I3" s="2" t="s">
        <v>3</v>
      </c>
      <c r="J3" s="3">
        <v>100</v>
      </c>
    </row>
    <row r="4" spans="1:10" x14ac:dyDescent="0.2">
      <c r="E4" s="1" t="s">
        <v>4</v>
      </c>
      <c r="F4" s="1" t="s">
        <v>5</v>
      </c>
      <c r="I4" s="2" t="s">
        <v>6</v>
      </c>
      <c r="J4" s="3">
        <v>50</v>
      </c>
    </row>
    <row r="5" spans="1:10" x14ac:dyDescent="0.2">
      <c r="C5" s="1" t="s">
        <v>7</v>
      </c>
      <c r="E5" s="3">
        <v>4.5</v>
      </c>
      <c r="F5" s="5">
        <v>2500</v>
      </c>
      <c r="I5" s="2" t="s">
        <v>8</v>
      </c>
      <c r="J5" s="5">
        <f>+J2*J3*F5*J4</f>
        <v>1800000000</v>
      </c>
    </row>
    <row r="6" spans="1:10" x14ac:dyDescent="0.2">
      <c r="B6" s="1" t="s">
        <v>9</v>
      </c>
      <c r="C6" s="1" t="s">
        <v>10</v>
      </c>
      <c r="D6" s="1" t="s">
        <v>11</v>
      </c>
      <c r="E6" s="1" t="s">
        <v>12</v>
      </c>
      <c r="F6" s="1" t="s">
        <v>13</v>
      </c>
      <c r="H6" s="1" t="s">
        <v>14</v>
      </c>
      <c r="I6" s="1" t="s">
        <v>15</v>
      </c>
      <c r="J6" s="1" t="s">
        <v>16</v>
      </c>
    </row>
    <row r="7" spans="1:10" x14ac:dyDescent="0.2">
      <c r="A7" s="6">
        <v>36526</v>
      </c>
      <c r="B7" s="7">
        <v>98.159509202453989</v>
      </c>
      <c r="C7" s="19"/>
      <c r="D7" s="19"/>
      <c r="E7" s="19"/>
      <c r="F7" s="19"/>
      <c r="G7" s="19"/>
      <c r="H7" s="19"/>
      <c r="I7" s="19"/>
      <c r="J7" s="19"/>
    </row>
    <row r="8" spans="1:10" x14ac:dyDescent="0.2">
      <c r="A8" s="6">
        <v>36557</v>
      </c>
      <c r="B8" s="7">
        <v>120.10967073509713</v>
      </c>
      <c r="C8" s="19"/>
      <c r="D8" s="19"/>
      <c r="E8" s="19"/>
      <c r="F8" s="19"/>
      <c r="G8" s="19"/>
      <c r="H8" s="19"/>
      <c r="I8" s="19"/>
      <c r="J8" s="19"/>
    </row>
    <row r="9" spans="1:10" x14ac:dyDescent="0.2">
      <c r="A9" s="6">
        <v>36586</v>
      </c>
      <c r="B9" s="7">
        <v>45.108225108225106</v>
      </c>
      <c r="C9" s="19"/>
      <c r="D9" s="19"/>
      <c r="E9" s="19"/>
      <c r="F9" s="19"/>
      <c r="G9" s="19"/>
      <c r="H9" s="19"/>
      <c r="I9" s="19"/>
      <c r="J9" s="19"/>
    </row>
    <row r="10" spans="1:10" x14ac:dyDescent="0.2">
      <c r="A10" s="6">
        <v>36617</v>
      </c>
      <c r="B10" s="7">
        <v>73.029603998462122</v>
      </c>
      <c r="C10" s="19"/>
      <c r="D10" s="19"/>
      <c r="E10" s="19"/>
      <c r="F10" s="19"/>
      <c r="G10" s="19"/>
      <c r="H10" s="19"/>
      <c r="I10" s="19"/>
      <c r="J10" s="19"/>
    </row>
    <row r="11" spans="1:10" x14ac:dyDescent="0.2">
      <c r="A11" s="6">
        <v>36647</v>
      </c>
      <c r="B11" s="7">
        <v>136.78909952606634</v>
      </c>
      <c r="C11" s="19"/>
      <c r="D11" s="19"/>
      <c r="E11" s="19"/>
      <c r="F11" s="19"/>
      <c r="G11" s="19"/>
      <c r="H11" s="19"/>
      <c r="I11" s="19"/>
      <c r="J11" s="19"/>
    </row>
    <row r="12" spans="1:10" x14ac:dyDescent="0.2">
      <c r="A12" s="6">
        <v>36678</v>
      </c>
      <c r="B12" s="8">
        <v>64.955686853766608</v>
      </c>
      <c r="C12" s="8">
        <v>89.691965904011866</v>
      </c>
      <c r="D12" s="10">
        <v>2.1651895617922201</v>
      </c>
      <c r="E12" s="10">
        <f>+$E$5-D12</f>
        <v>2.3348104382077799</v>
      </c>
      <c r="F12" s="5">
        <v>108116.63168316595</v>
      </c>
      <c r="G12" s="3">
        <v>1</v>
      </c>
      <c r="H12" s="3">
        <v>17</v>
      </c>
      <c r="I12" s="5">
        <v>108116.63168316595</v>
      </c>
      <c r="J12" s="9">
        <v>1837982.7386138211</v>
      </c>
    </row>
    <row r="13" spans="1:10" x14ac:dyDescent="0.2">
      <c r="A13" s="6">
        <v>36708</v>
      </c>
      <c r="B13" s="8">
        <v>72.427268779852369</v>
      </c>
      <c r="C13" s="8">
        <v>85.40325916691161</v>
      </c>
      <c r="D13" s="10">
        <v>2.4142422926617457</v>
      </c>
      <c r="E13" s="10">
        <f t="shared" ref="E13:E76" si="0">+$E$5-D13</f>
        <v>2.0857577073382543</v>
      </c>
      <c r="F13" s="5">
        <v>125293.48171696361</v>
      </c>
      <c r="G13" s="3">
        <v>2</v>
      </c>
      <c r="H13" s="3">
        <v>61</v>
      </c>
      <c r="I13" s="5">
        <v>125293.48171696361</v>
      </c>
      <c r="J13" s="9">
        <v>7642902.3847347805</v>
      </c>
    </row>
    <row r="14" spans="1:10" x14ac:dyDescent="0.2">
      <c r="A14" s="6">
        <v>36739</v>
      </c>
      <c r="B14" s="8">
        <v>88.738738738738732</v>
      </c>
      <c r="C14" s="8">
        <v>80.174770500851892</v>
      </c>
      <c r="D14" s="10">
        <v>2.9579579579579578</v>
      </c>
      <c r="E14" s="10">
        <f t="shared" si="0"/>
        <v>1.5420420420420422</v>
      </c>
      <c r="F14" s="5">
        <v>79627.652571079321</v>
      </c>
      <c r="G14" s="3">
        <v>3</v>
      </c>
      <c r="H14" s="3">
        <v>93</v>
      </c>
      <c r="I14" s="5">
        <v>79627.652571079321</v>
      </c>
      <c r="J14" s="9">
        <v>7405371.6891103769</v>
      </c>
    </row>
    <row r="15" spans="1:10" x14ac:dyDescent="0.2">
      <c r="A15" s="6">
        <v>36770</v>
      </c>
      <c r="B15" s="8">
        <v>48.902974158946854</v>
      </c>
      <c r="C15" s="8">
        <v>80.807228675972169</v>
      </c>
      <c r="D15" s="10">
        <v>1.6300991386315618</v>
      </c>
      <c r="E15" s="10">
        <f t="shared" si="0"/>
        <v>2.8699008613684382</v>
      </c>
      <c r="F15" s="5">
        <v>144882.7427137343</v>
      </c>
      <c r="G15" s="3">
        <v>4</v>
      </c>
      <c r="H15" s="3">
        <v>41</v>
      </c>
      <c r="I15" s="5">
        <v>144882.7427137343</v>
      </c>
      <c r="J15" s="9">
        <v>5940192.4512631064</v>
      </c>
    </row>
    <row r="16" spans="1:10" x14ac:dyDescent="0.2">
      <c r="A16" s="6">
        <v>36800</v>
      </c>
      <c r="B16" s="8">
        <v>58.218901453957997</v>
      </c>
      <c r="C16" s="8">
        <v>78.338778251888144</v>
      </c>
      <c r="D16" s="10">
        <v>1.9406300484652665</v>
      </c>
      <c r="E16" s="10">
        <f t="shared" si="0"/>
        <v>2.5593699515347335</v>
      </c>
      <c r="F16" s="5">
        <v>162232.02467924615</v>
      </c>
      <c r="G16" s="3">
        <v>5</v>
      </c>
      <c r="H16" s="3">
        <v>47</v>
      </c>
      <c r="I16" s="5">
        <v>162232.02467924615</v>
      </c>
      <c r="J16" s="9">
        <v>7624905.1599245695</v>
      </c>
    </row>
    <row r="17" spans="1:10" x14ac:dyDescent="0.2">
      <c r="A17" s="6">
        <v>36831</v>
      </c>
      <c r="B17" s="8">
        <v>87.396937573616015</v>
      </c>
      <c r="C17" s="8">
        <v>70.106751259813095</v>
      </c>
      <c r="D17" s="10">
        <v>2.9132312524538673</v>
      </c>
      <c r="E17" s="10">
        <f t="shared" si="0"/>
        <v>1.5867687475461327</v>
      </c>
      <c r="F17" s="5">
        <v>80050.17506292506</v>
      </c>
      <c r="G17" s="3">
        <v>6</v>
      </c>
      <c r="H17" s="3">
        <v>42</v>
      </c>
      <c r="I17" s="5">
        <v>80050.17506292506</v>
      </c>
      <c r="J17" s="9">
        <v>3362107.3526428523</v>
      </c>
    </row>
    <row r="18" spans="1:10" x14ac:dyDescent="0.2">
      <c r="A18" s="6">
        <v>36861</v>
      </c>
      <c r="B18" s="8">
        <v>78.135048231511263</v>
      </c>
      <c r="C18" s="8">
        <v>72.303311489437206</v>
      </c>
      <c r="D18" s="10">
        <v>2.604501607717042</v>
      </c>
      <c r="E18" s="10">
        <f t="shared" si="0"/>
        <v>1.895498392282958</v>
      </c>
      <c r="F18" s="5">
        <v>117394.99313931035</v>
      </c>
      <c r="G18" s="3">
        <v>7</v>
      </c>
      <c r="H18" s="3">
        <v>57</v>
      </c>
      <c r="I18" s="5">
        <v>117394.99313931035</v>
      </c>
      <c r="J18" s="9">
        <v>6691514.6089406898</v>
      </c>
    </row>
    <row r="19" spans="1:10" x14ac:dyDescent="0.2">
      <c r="A19" s="6">
        <v>36892</v>
      </c>
      <c r="B19" s="8">
        <v>19.631901840490798</v>
      </c>
      <c r="C19" s="8">
        <v>63.504083666210278</v>
      </c>
      <c r="D19" s="10">
        <v>0.65439672801635995</v>
      </c>
      <c r="E19" s="10">
        <f t="shared" si="0"/>
        <v>3.8456032719836402</v>
      </c>
      <c r="F19" s="5">
        <v>237483.81143307895</v>
      </c>
      <c r="G19" s="3">
        <v>8</v>
      </c>
      <c r="H19" s="3">
        <v>81</v>
      </c>
      <c r="I19" s="5">
        <v>237483.81143307895</v>
      </c>
      <c r="J19" s="9">
        <v>19236188.726079397</v>
      </c>
    </row>
    <row r="20" spans="1:10" x14ac:dyDescent="0.2">
      <c r="A20" s="6">
        <v>36923</v>
      </c>
      <c r="B20" s="8">
        <v>28.213681045157042</v>
      </c>
      <c r="C20" s="8">
        <v>53.416574050613328</v>
      </c>
      <c r="D20" s="10">
        <v>0.9404560348385681</v>
      </c>
      <c r="E20" s="10">
        <f t="shared" si="0"/>
        <v>3.5595439651614318</v>
      </c>
      <c r="F20" s="5">
        <v>216103.94536745769</v>
      </c>
      <c r="G20" s="3">
        <v>9</v>
      </c>
      <c r="H20" s="3">
        <v>77</v>
      </c>
      <c r="I20" s="5">
        <v>216103.94536745769</v>
      </c>
      <c r="J20" s="9">
        <v>16640003.793294242</v>
      </c>
    </row>
    <row r="21" spans="1:10" x14ac:dyDescent="0.2">
      <c r="A21" s="6">
        <v>36951</v>
      </c>
      <c r="B21" s="8">
        <v>68.528138528138541</v>
      </c>
      <c r="C21" s="8">
        <v>56.687434778811934</v>
      </c>
      <c r="D21" s="10">
        <v>2.2842712842712847</v>
      </c>
      <c r="E21" s="10">
        <f t="shared" si="0"/>
        <v>2.2157287157287153</v>
      </c>
      <c r="F21" s="5">
        <v>142378.22346356011</v>
      </c>
      <c r="G21" s="3">
        <v>10</v>
      </c>
      <c r="H21" s="3">
        <v>5</v>
      </c>
      <c r="I21" s="5">
        <v>142378.22346356011</v>
      </c>
      <c r="J21" s="9">
        <v>711891.11731780053</v>
      </c>
    </row>
    <row r="22" spans="1:10" x14ac:dyDescent="0.2">
      <c r="A22" s="6">
        <v>36982</v>
      </c>
      <c r="B22" s="8">
        <v>63.514033064206068</v>
      </c>
      <c r="C22" s="8">
        <v>57.569956713853287</v>
      </c>
      <c r="D22" s="10">
        <v>2.1171344354735355</v>
      </c>
      <c r="E22" s="10">
        <f t="shared" si="0"/>
        <v>2.3828655645264645</v>
      </c>
      <c r="F22" s="5">
        <v>116956.04981284615</v>
      </c>
      <c r="G22" s="3">
        <v>11</v>
      </c>
      <c r="H22" s="3">
        <v>97</v>
      </c>
      <c r="I22" s="5">
        <v>116956.04981284615</v>
      </c>
      <c r="J22" s="9">
        <v>11344736.831846077</v>
      </c>
    </row>
    <row r="23" spans="1:10" x14ac:dyDescent="0.2">
      <c r="A23" s="6">
        <v>37012</v>
      </c>
      <c r="B23" s="8">
        <v>113.31457345971563</v>
      </c>
      <c r="C23" s="8">
        <v>61.889562694869888</v>
      </c>
      <c r="D23" s="10">
        <v>3.7771524486571879</v>
      </c>
      <c r="E23" s="10">
        <f t="shared" si="0"/>
        <v>0.72284755134281209</v>
      </c>
      <c r="F23" s="5">
        <v>41628.649134919207</v>
      </c>
      <c r="G23" s="3">
        <v>12</v>
      </c>
      <c r="H23" s="3">
        <v>89</v>
      </c>
      <c r="I23" s="5">
        <v>41628.649134919207</v>
      </c>
      <c r="J23" s="9">
        <v>3704949.7730078097</v>
      </c>
    </row>
    <row r="24" spans="1:10" x14ac:dyDescent="0.2">
      <c r="A24" s="6">
        <v>37043</v>
      </c>
      <c r="B24" s="8">
        <v>104.83751846381091</v>
      </c>
      <c r="C24" s="8">
        <v>66.339974400253169</v>
      </c>
      <c r="D24" s="10">
        <v>3.4945839487936969</v>
      </c>
      <c r="E24" s="10">
        <f t="shared" si="0"/>
        <v>1.0054160512063031</v>
      </c>
      <c r="F24" s="5">
        <v>49229.706402345575</v>
      </c>
      <c r="G24" s="3">
        <v>13</v>
      </c>
      <c r="H24" s="3">
        <v>58</v>
      </c>
      <c r="I24" s="5">
        <v>49229.706402345575</v>
      </c>
      <c r="J24" s="9">
        <v>2855322.9713360434</v>
      </c>
    </row>
    <row r="25" spans="1:10" x14ac:dyDescent="0.2">
      <c r="A25" s="6">
        <v>37073</v>
      </c>
      <c r="B25" s="8">
        <v>111.94094659140251</v>
      </c>
      <c r="C25" s="8">
        <v>81.724815192071773</v>
      </c>
      <c r="D25" s="10">
        <v>3.7313648863800837</v>
      </c>
      <c r="E25" s="10">
        <f t="shared" si="0"/>
        <v>0.76863511361991632</v>
      </c>
      <c r="F25" s="5">
        <v>35457.098458208558</v>
      </c>
      <c r="G25" s="3">
        <v>14</v>
      </c>
      <c r="H25" s="3">
        <v>58</v>
      </c>
      <c r="I25" s="5">
        <v>35457.098458208558</v>
      </c>
      <c r="J25" s="9">
        <v>2056511.7105760963</v>
      </c>
    </row>
    <row r="26" spans="1:10" x14ac:dyDescent="0.2">
      <c r="A26" s="6">
        <v>37104</v>
      </c>
      <c r="B26" s="8">
        <v>92.092092092092088</v>
      </c>
      <c r="C26" s="8">
        <v>92.371217033227637</v>
      </c>
      <c r="D26" s="10">
        <v>3.0697364030697361</v>
      </c>
      <c r="E26" s="10">
        <f t="shared" si="0"/>
        <v>1.4302635969302639</v>
      </c>
      <c r="F26" s="5">
        <v>70186.070405182007</v>
      </c>
      <c r="G26" s="3">
        <v>15</v>
      </c>
      <c r="H26" s="3">
        <v>59</v>
      </c>
      <c r="I26" s="5">
        <v>70186.070405182007</v>
      </c>
      <c r="J26" s="9">
        <v>4140978.1539057386</v>
      </c>
    </row>
    <row r="27" spans="1:10" x14ac:dyDescent="0.2">
      <c r="A27" s="6">
        <v>37135</v>
      </c>
      <c r="B27" s="8">
        <v>95.880058508044854</v>
      </c>
      <c r="C27" s="8">
        <v>96.929870363212004</v>
      </c>
      <c r="D27" s="10">
        <v>3.1960019502681618</v>
      </c>
      <c r="E27" s="10">
        <f t="shared" si="0"/>
        <v>1.3039980497318382</v>
      </c>
      <c r="F27" s="5">
        <v>76819.708229132768</v>
      </c>
      <c r="G27" s="3">
        <v>16</v>
      </c>
      <c r="H27" s="3">
        <v>34</v>
      </c>
      <c r="I27" s="5">
        <v>76819.708229132768</v>
      </c>
      <c r="J27" s="9">
        <v>2611870.079790514</v>
      </c>
    </row>
    <row r="28" spans="1:10" x14ac:dyDescent="0.2">
      <c r="A28" s="6">
        <v>37165</v>
      </c>
      <c r="B28" s="8">
        <v>115.67043618739902</v>
      </c>
      <c r="C28" s="8">
        <v>105.62260421707749</v>
      </c>
      <c r="D28" s="10">
        <v>3.8556812062466341</v>
      </c>
      <c r="E28" s="10">
        <f t="shared" si="0"/>
        <v>0.64431879375336587</v>
      </c>
      <c r="F28" s="5">
        <v>41423.243509488559</v>
      </c>
      <c r="G28" s="3">
        <v>17</v>
      </c>
      <c r="H28" s="3">
        <v>28</v>
      </c>
      <c r="I28" s="5">
        <v>41423.243509488559</v>
      </c>
      <c r="J28" s="9">
        <v>1159850.8182656798</v>
      </c>
    </row>
    <row r="29" spans="1:10" x14ac:dyDescent="0.2">
      <c r="A29" s="6">
        <v>37196</v>
      </c>
      <c r="B29" s="8">
        <v>87.844522968197879</v>
      </c>
      <c r="C29" s="8">
        <v>101.37759580182454</v>
      </c>
      <c r="D29" s="10">
        <v>2.9281507656065959</v>
      </c>
      <c r="E29" s="10">
        <f t="shared" si="0"/>
        <v>1.5718492343934041</v>
      </c>
      <c r="F29" s="5">
        <v>103539.26513459171</v>
      </c>
      <c r="G29" s="3">
        <v>18</v>
      </c>
      <c r="H29" s="3">
        <v>74</v>
      </c>
      <c r="I29" s="5">
        <v>103539.26513459171</v>
      </c>
      <c r="J29" s="9">
        <v>7661905.6199597865</v>
      </c>
    </row>
    <row r="30" spans="1:10" x14ac:dyDescent="0.2">
      <c r="A30" s="6">
        <v>37226</v>
      </c>
      <c r="B30" s="8">
        <v>223.68703108252947</v>
      </c>
      <c r="C30" s="8">
        <v>121.18584790494431</v>
      </c>
      <c r="D30" s="10">
        <v>7.4562343694176487</v>
      </c>
      <c r="E30" s="10">
        <f t="shared" si="0"/>
        <v>-2.9562343694176487</v>
      </c>
      <c r="F30" s="5">
        <v>-161483.56536434346</v>
      </c>
      <c r="G30" s="3">
        <v>19</v>
      </c>
      <c r="H30" s="3">
        <v>100</v>
      </c>
      <c r="I30" s="5">
        <v>-161483.56536434346</v>
      </c>
      <c r="J30" s="9">
        <v>-16148356.536434347</v>
      </c>
    </row>
    <row r="31" spans="1:10" x14ac:dyDescent="0.2">
      <c r="A31" s="6">
        <v>37257</v>
      </c>
      <c r="B31" s="8">
        <v>15.030674846625768</v>
      </c>
      <c r="C31" s="8">
        <v>105.03413594748152</v>
      </c>
      <c r="D31" s="10">
        <v>0.50102249488752559</v>
      </c>
      <c r="E31" s="10">
        <f t="shared" si="0"/>
        <v>3.9989775051124745</v>
      </c>
      <c r="F31" s="5">
        <v>222996.79172150503</v>
      </c>
      <c r="G31" s="3">
        <v>20</v>
      </c>
      <c r="H31" s="3">
        <v>22</v>
      </c>
      <c r="I31" s="5">
        <v>222996.79172150503</v>
      </c>
      <c r="J31" s="9">
        <v>4905929.4178731106</v>
      </c>
    </row>
    <row r="32" spans="1:10" x14ac:dyDescent="0.2">
      <c r="A32" s="6">
        <v>37288</v>
      </c>
      <c r="B32" s="8">
        <v>5.7893007858893668</v>
      </c>
      <c r="C32" s="8">
        <v>90.650337396447739</v>
      </c>
      <c r="D32" s="10">
        <v>0.19297669286297889</v>
      </c>
      <c r="E32" s="10">
        <f t="shared" si="0"/>
        <v>4.3070233071370208</v>
      </c>
      <c r="F32" s="5">
        <v>239963.40468170721</v>
      </c>
      <c r="G32" s="3">
        <v>21</v>
      </c>
      <c r="H32" s="3">
        <v>68</v>
      </c>
      <c r="I32" s="5">
        <v>239963.40468170721</v>
      </c>
      <c r="J32" s="9">
        <v>16317511.51835609</v>
      </c>
    </row>
    <row r="33" spans="1:10" x14ac:dyDescent="0.2">
      <c r="A33" s="6">
        <v>37316</v>
      </c>
      <c r="B33" s="8">
        <v>158.18181818181819</v>
      </c>
      <c r="C33" s="8">
        <v>101.03396400874328</v>
      </c>
      <c r="D33" s="10">
        <v>5.2727272727272725</v>
      </c>
      <c r="E33" s="10">
        <f t="shared" si="0"/>
        <v>-0.77272727272727249</v>
      </c>
      <c r="F33" s="5">
        <v>-37600.437463655733</v>
      </c>
      <c r="G33" s="3">
        <v>22</v>
      </c>
      <c r="H33" s="3">
        <v>16</v>
      </c>
      <c r="I33" s="5">
        <v>-37600.437463655733</v>
      </c>
      <c r="J33" s="9">
        <v>-601606.99941849173</v>
      </c>
    </row>
    <row r="34" spans="1:10" x14ac:dyDescent="0.2">
      <c r="A34" s="6">
        <v>37347</v>
      </c>
      <c r="B34" s="8">
        <v>117.47404844290656</v>
      </c>
      <c r="C34" s="8">
        <v>101.33456605132785</v>
      </c>
      <c r="D34" s="10">
        <v>3.9158016147635522</v>
      </c>
      <c r="E34" s="10">
        <f t="shared" si="0"/>
        <v>0.58419838523644785</v>
      </c>
      <c r="F34" s="5">
        <v>33573.332193974522</v>
      </c>
      <c r="G34" s="3">
        <v>23</v>
      </c>
      <c r="H34" s="3">
        <v>38</v>
      </c>
      <c r="I34" s="5">
        <v>33573.332193974522</v>
      </c>
      <c r="J34" s="9">
        <v>1275786.6233710318</v>
      </c>
    </row>
    <row r="35" spans="1:10" x14ac:dyDescent="0.2">
      <c r="A35" s="6">
        <v>37377</v>
      </c>
      <c r="B35" s="8">
        <v>132.84952606635071</v>
      </c>
      <c r="C35" s="8">
        <v>108.83539990102001</v>
      </c>
      <c r="D35" s="10">
        <v>4.4283175355450233</v>
      </c>
      <c r="E35" s="10">
        <f t="shared" si="0"/>
        <v>7.1682464454976724E-2</v>
      </c>
      <c r="F35" s="5">
        <v>3968.5467152547699</v>
      </c>
      <c r="G35" s="3">
        <v>24</v>
      </c>
      <c r="H35" s="3">
        <v>86</v>
      </c>
      <c r="I35" s="5">
        <v>3968.5467152547699</v>
      </c>
      <c r="J35" s="9">
        <v>341295.01751191024</v>
      </c>
    </row>
    <row r="36" spans="1:10" x14ac:dyDescent="0.2">
      <c r="A36" s="6">
        <v>37408</v>
      </c>
      <c r="B36" s="8">
        <v>117.28212703101921</v>
      </c>
      <c r="C36" s="8">
        <v>91.101249225768299</v>
      </c>
      <c r="D36" s="10">
        <v>3.9094042343673072</v>
      </c>
      <c r="E36" s="10">
        <f t="shared" si="0"/>
        <v>0.59059576563269278</v>
      </c>
      <c r="F36" s="5">
        <v>28193.043302929265</v>
      </c>
      <c r="G36" s="3">
        <v>25</v>
      </c>
      <c r="H36" s="3">
        <v>82</v>
      </c>
      <c r="I36" s="5">
        <v>28193.043302929265</v>
      </c>
      <c r="J36" s="9">
        <v>2311829.5508401999</v>
      </c>
    </row>
    <row r="37" spans="1:10" x14ac:dyDescent="0.2">
      <c r="A37" s="6">
        <v>37438</v>
      </c>
      <c r="B37" s="8">
        <v>133.36951801997392</v>
      </c>
      <c r="C37" s="8">
        <v>110.82438975465965</v>
      </c>
      <c r="D37" s="10">
        <v>4.4456506006657976</v>
      </c>
      <c r="E37" s="10">
        <f t="shared" si="0"/>
        <v>5.4349399334202353E-2</v>
      </c>
      <c r="F37" s="5">
        <v>3068.0427421349927</v>
      </c>
      <c r="G37" s="3">
        <v>26</v>
      </c>
      <c r="H37" s="3">
        <v>61</v>
      </c>
      <c r="I37" s="5">
        <v>3068.0427421349927</v>
      </c>
      <c r="J37" s="9">
        <v>187150.60727023456</v>
      </c>
    </row>
    <row r="38" spans="1:10" x14ac:dyDescent="0.2">
      <c r="A38" s="6">
        <v>37469</v>
      </c>
      <c r="B38" s="8">
        <v>85.5105105105105</v>
      </c>
      <c r="C38" s="8">
        <v>124.11125804209651</v>
      </c>
      <c r="D38" s="10">
        <v>2.8503503503503498</v>
      </c>
      <c r="E38" s="10">
        <f t="shared" si="0"/>
        <v>1.6496496496496502</v>
      </c>
      <c r="F38" s="5">
        <v>75117.827204479981</v>
      </c>
      <c r="G38" s="3">
        <v>27</v>
      </c>
      <c r="H38" s="3">
        <v>73</v>
      </c>
      <c r="I38" s="5">
        <v>75117.827204479981</v>
      </c>
      <c r="J38" s="9">
        <v>5483601.3859270383</v>
      </c>
    </row>
    <row r="39" spans="1:10" x14ac:dyDescent="0.2">
      <c r="A39" s="6">
        <v>37500</v>
      </c>
      <c r="B39" s="8">
        <v>116.40663091175037</v>
      </c>
      <c r="C39" s="8">
        <v>117.14872683041854</v>
      </c>
      <c r="D39" s="10">
        <v>3.8802210303916791</v>
      </c>
      <c r="E39" s="10">
        <f t="shared" si="0"/>
        <v>0.61977896960832091</v>
      </c>
      <c r="F39" s="5">
        <v>27432.050361111505</v>
      </c>
      <c r="G39" s="3">
        <v>28</v>
      </c>
      <c r="H39" s="3">
        <v>32</v>
      </c>
      <c r="I39" s="5">
        <v>27432.050361111505</v>
      </c>
      <c r="J39" s="9">
        <v>877825.61155556818</v>
      </c>
    </row>
    <row r="40" spans="1:10" x14ac:dyDescent="0.2">
      <c r="A40" s="6">
        <v>37530</v>
      </c>
      <c r="B40" s="8">
        <v>122.43537964458804</v>
      </c>
      <c r="C40" s="8">
        <v>117.97561536403209</v>
      </c>
      <c r="D40" s="10">
        <v>4.0811793214862684</v>
      </c>
      <c r="E40" s="10">
        <f t="shared" si="0"/>
        <v>0.41882067851373161</v>
      </c>
      <c r="F40" s="5">
        <v>21282.114551516748</v>
      </c>
      <c r="G40" s="3">
        <v>29</v>
      </c>
      <c r="H40" s="3">
        <v>99</v>
      </c>
      <c r="I40" s="5">
        <v>21282.114551516748</v>
      </c>
      <c r="J40" s="9">
        <v>2106929.3406001581</v>
      </c>
    </row>
    <row r="41" spans="1:10" x14ac:dyDescent="0.2">
      <c r="A41" s="6">
        <v>37561</v>
      </c>
      <c r="B41" s="8">
        <v>47.396937573616022</v>
      </c>
      <c r="C41" s="8">
        <v>103.73351728190967</v>
      </c>
      <c r="D41" s="10">
        <v>1.579897919120534</v>
      </c>
      <c r="E41" s="10">
        <f t="shared" si="0"/>
        <v>2.9201020808794658</v>
      </c>
      <c r="F41" s="5">
        <v>162925.42902970212</v>
      </c>
      <c r="G41" s="3">
        <v>30</v>
      </c>
      <c r="H41" s="3">
        <v>91</v>
      </c>
      <c r="I41" s="5">
        <v>162925.42902970212</v>
      </c>
      <c r="J41" s="9">
        <v>14826214.041702893</v>
      </c>
    </row>
    <row r="42" spans="1:10" x14ac:dyDescent="0.2">
      <c r="A42" s="6">
        <v>37591</v>
      </c>
      <c r="B42" s="8">
        <v>119.29260450160773</v>
      </c>
      <c r="C42" s="8">
        <v>104.06859686034109</v>
      </c>
      <c r="D42" s="10">
        <v>3.976420150053591</v>
      </c>
      <c r="E42" s="10">
        <f t="shared" si="0"/>
        <v>0.52357984994640905</v>
      </c>
      <c r="F42" s="5">
        <v>23951.658577858776</v>
      </c>
      <c r="G42" s="3">
        <v>31</v>
      </c>
      <c r="H42" s="3">
        <v>35</v>
      </c>
      <c r="I42" s="5">
        <v>23951.658577858776</v>
      </c>
      <c r="J42" s="9">
        <v>838308.05022505717</v>
      </c>
    </row>
    <row r="43" spans="1:10" x14ac:dyDescent="0.2">
      <c r="A43" s="6">
        <v>37622</v>
      </c>
      <c r="B43" s="8">
        <v>0.61349693251533743</v>
      </c>
      <c r="C43" s="8">
        <v>81.942593345764664</v>
      </c>
      <c r="D43" s="10">
        <v>2.0449897750511249E-2</v>
      </c>
      <c r="E43" s="10">
        <f t="shared" si="0"/>
        <v>4.4795501022494886</v>
      </c>
      <c r="F43" s="5">
        <v>287149.69475211872</v>
      </c>
      <c r="G43" s="3">
        <v>32</v>
      </c>
      <c r="H43" s="3">
        <v>47</v>
      </c>
      <c r="I43" s="5">
        <v>287149.69475211872</v>
      </c>
      <c r="J43" s="9">
        <v>13496035.65334958</v>
      </c>
    </row>
    <row r="44" spans="1:10" x14ac:dyDescent="0.2">
      <c r="A44" s="6">
        <v>37653</v>
      </c>
      <c r="B44" s="8">
        <v>15.755692012230556</v>
      </c>
      <c r="C44" s="8">
        <v>70.316790262718015</v>
      </c>
      <c r="D44" s="10">
        <v>0.52518973374101852</v>
      </c>
      <c r="E44" s="10">
        <f t="shared" si="0"/>
        <v>3.9748102662589817</v>
      </c>
      <c r="F44" s="5">
        <v>204372.90261199835</v>
      </c>
      <c r="G44" s="3">
        <v>33</v>
      </c>
      <c r="H44" s="3">
        <v>5</v>
      </c>
      <c r="I44" s="5">
        <v>204372.90261199835</v>
      </c>
      <c r="J44" s="9">
        <v>1021864.5130599918</v>
      </c>
    </row>
    <row r="45" spans="1:10" x14ac:dyDescent="0.2">
      <c r="A45" s="6">
        <v>37681</v>
      </c>
      <c r="B45" s="8">
        <v>63.419913419913421</v>
      </c>
      <c r="C45" s="8">
        <v>61.48567068074518</v>
      </c>
      <c r="D45" s="10">
        <v>2.1139971139971139</v>
      </c>
      <c r="E45" s="10">
        <f t="shared" si="0"/>
        <v>2.3860028860028861</v>
      </c>
      <c r="F45" s="5">
        <v>139191.89678674383</v>
      </c>
      <c r="G45" s="3">
        <v>34</v>
      </c>
      <c r="H45" s="3">
        <v>19</v>
      </c>
      <c r="I45" s="5">
        <v>139191.89678674383</v>
      </c>
      <c r="J45" s="9">
        <v>2644646.0389481327</v>
      </c>
    </row>
    <row r="46" spans="1:10" x14ac:dyDescent="0.2">
      <c r="A46" s="6">
        <v>37712</v>
      </c>
      <c r="B46" s="8">
        <v>119.49250288350633</v>
      </c>
      <c r="C46" s="8">
        <v>60.995191220564898</v>
      </c>
      <c r="D46" s="10">
        <v>3.9830834294502111</v>
      </c>
      <c r="E46" s="10">
        <f t="shared" si="0"/>
        <v>0.5169165705497889</v>
      </c>
      <c r="F46" s="5">
        <v>30915.37734294547</v>
      </c>
      <c r="G46" s="3">
        <v>35</v>
      </c>
      <c r="H46" s="3">
        <v>26</v>
      </c>
      <c r="I46" s="5">
        <v>30915.37734294547</v>
      </c>
      <c r="J46" s="9">
        <v>803799.81091658224</v>
      </c>
    </row>
    <row r="47" spans="1:10" x14ac:dyDescent="0.2">
      <c r="A47" s="6">
        <v>37742</v>
      </c>
      <c r="B47" s="8">
        <v>59.360189573459714</v>
      </c>
      <c r="C47" s="8">
        <v>62.989066553872185</v>
      </c>
      <c r="D47" s="10">
        <v>1.9786729857819905</v>
      </c>
      <c r="E47" s="10">
        <f t="shared" si="0"/>
        <v>2.5213270142180093</v>
      </c>
      <c r="F47" s="5">
        <v>126064.80960169306</v>
      </c>
      <c r="G47" s="3">
        <v>36</v>
      </c>
      <c r="H47" s="3">
        <v>39</v>
      </c>
      <c r="I47" s="5">
        <v>126064.80960169306</v>
      </c>
      <c r="J47" s="9">
        <v>4916527.5744660292</v>
      </c>
    </row>
    <row r="48" spans="1:10" x14ac:dyDescent="0.2">
      <c r="A48" s="6">
        <v>37773</v>
      </c>
      <c r="B48" s="8">
        <v>128.13884785819792</v>
      </c>
      <c r="C48" s="8">
        <v>64.463440446637208</v>
      </c>
      <c r="D48" s="10">
        <v>4.2712949286065971</v>
      </c>
      <c r="E48" s="10">
        <f t="shared" si="0"/>
        <v>0.2287050713934029</v>
      </c>
      <c r="F48" s="5">
        <v>11612.28241952514</v>
      </c>
      <c r="G48" s="3">
        <v>37</v>
      </c>
      <c r="H48" s="3">
        <v>3</v>
      </c>
      <c r="I48" s="5">
        <v>11612.28241952514</v>
      </c>
      <c r="J48" s="9">
        <v>34836.847258575421</v>
      </c>
    </row>
    <row r="49" spans="1:10" x14ac:dyDescent="0.2">
      <c r="A49" s="6">
        <v>37803</v>
      </c>
      <c r="B49" s="8">
        <v>66.695614415979151</v>
      </c>
      <c r="C49" s="8">
        <v>75.477126693881175</v>
      </c>
      <c r="D49" s="10">
        <v>2.223187147199305</v>
      </c>
      <c r="E49" s="10">
        <f t="shared" si="0"/>
        <v>2.276812852800695</v>
      </c>
      <c r="F49" s="5">
        <v>102664.56125467787</v>
      </c>
      <c r="G49" s="3">
        <v>38</v>
      </c>
      <c r="H49" s="3">
        <v>80</v>
      </c>
      <c r="I49" s="5">
        <v>102664.56125467787</v>
      </c>
      <c r="J49" s="9">
        <v>8213164.90037423</v>
      </c>
    </row>
    <row r="50" spans="1:10" x14ac:dyDescent="0.2">
      <c r="A50" s="6">
        <v>37834</v>
      </c>
      <c r="B50" s="8">
        <v>104.42942942942942</v>
      </c>
      <c r="C50" s="8">
        <v>90.256082930080993</v>
      </c>
      <c r="D50" s="10">
        <v>3.4809809809809806</v>
      </c>
      <c r="E50" s="10">
        <f t="shared" si="0"/>
        <v>1.0190190190190194</v>
      </c>
      <c r="F50" s="5">
        <v>57419.604504780611</v>
      </c>
      <c r="G50" s="3">
        <v>39</v>
      </c>
      <c r="H50" s="3">
        <v>73</v>
      </c>
      <c r="I50" s="5">
        <v>57419.604504780611</v>
      </c>
      <c r="J50" s="9">
        <v>4191631.1288489848</v>
      </c>
    </row>
    <row r="51" spans="1:10" x14ac:dyDescent="0.2">
      <c r="A51" s="6">
        <v>37865</v>
      </c>
      <c r="B51" s="8">
        <v>154.26621160409556</v>
      </c>
      <c r="C51" s="8">
        <v>105.39713262744469</v>
      </c>
      <c r="D51" s="10">
        <v>5.1422070534698516</v>
      </c>
      <c r="E51" s="10">
        <f t="shared" si="0"/>
        <v>-0.64220705346985163</v>
      </c>
      <c r="F51" s="5">
        <v>-39450.257985739416</v>
      </c>
      <c r="G51" s="3">
        <v>40</v>
      </c>
      <c r="H51" s="3">
        <v>16</v>
      </c>
      <c r="I51" s="5">
        <v>-39450.257985739416</v>
      </c>
      <c r="J51" s="9">
        <v>-631204.12777183065</v>
      </c>
    </row>
    <row r="52" spans="1:10" x14ac:dyDescent="0.2">
      <c r="A52" s="6">
        <v>37895</v>
      </c>
      <c r="B52" s="8">
        <v>80.613893376413571</v>
      </c>
      <c r="C52" s="8">
        <v>98.91736437626254</v>
      </c>
      <c r="D52" s="10">
        <v>2.6871297792137856</v>
      </c>
      <c r="E52" s="10">
        <f t="shared" si="0"/>
        <v>1.8128702207862144</v>
      </c>
      <c r="F52" s="5">
        <v>113237.73368190954</v>
      </c>
      <c r="G52" s="3">
        <v>41</v>
      </c>
      <c r="H52" s="3">
        <v>53</v>
      </c>
      <c r="I52" s="5">
        <v>113237.73368190954</v>
      </c>
      <c r="J52" s="9">
        <v>6001599.885141205</v>
      </c>
    </row>
    <row r="53" spans="1:10" x14ac:dyDescent="0.2">
      <c r="A53" s="6">
        <v>37926</v>
      </c>
      <c r="B53" s="8">
        <v>128.99882214369848</v>
      </c>
      <c r="C53" s="8">
        <v>110.52380313796901</v>
      </c>
      <c r="D53" s="10">
        <v>4.2999607381232829</v>
      </c>
      <c r="E53" s="10">
        <f t="shared" si="0"/>
        <v>0.20003926187671706</v>
      </c>
      <c r="F53" s="5">
        <v>11553.074098368705</v>
      </c>
      <c r="G53" s="3">
        <v>42</v>
      </c>
      <c r="H53" s="3">
        <v>63</v>
      </c>
      <c r="I53" s="5">
        <v>11553.074098368705</v>
      </c>
      <c r="J53" s="9">
        <v>727843.66819722834</v>
      </c>
    </row>
    <row r="54" spans="1:10" x14ac:dyDescent="0.2">
      <c r="A54" s="6">
        <v>37956</v>
      </c>
      <c r="B54" s="8">
        <v>114.89817792068597</v>
      </c>
      <c r="C54" s="8">
        <v>108.31702481505035</v>
      </c>
      <c r="D54" s="10">
        <v>3.8299392640228658</v>
      </c>
      <c r="E54" s="10">
        <f t="shared" si="0"/>
        <v>0.67006073597713423</v>
      </c>
      <c r="F54" s="5">
        <v>43593.807653527831</v>
      </c>
      <c r="G54" s="3">
        <v>43</v>
      </c>
      <c r="H54" s="3">
        <v>69</v>
      </c>
      <c r="I54" s="5">
        <v>43593.807653527831</v>
      </c>
      <c r="J54" s="9">
        <v>3007972.7280934202</v>
      </c>
    </row>
    <row r="55" spans="1:10" x14ac:dyDescent="0.2">
      <c r="A55" s="6">
        <v>37987</v>
      </c>
      <c r="B55" s="8">
        <v>71.472392638036808</v>
      </c>
      <c r="C55" s="8">
        <v>109.11315451872663</v>
      </c>
      <c r="D55" s="10">
        <v>2.3824130879345602</v>
      </c>
      <c r="E55" s="10">
        <f t="shared" si="0"/>
        <v>2.1175869120654398</v>
      </c>
      <c r="F55" s="5">
        <v>125355.20415375815</v>
      </c>
      <c r="G55" s="3">
        <v>44</v>
      </c>
      <c r="H55" s="3">
        <v>51</v>
      </c>
      <c r="I55" s="5">
        <v>125355.20415375815</v>
      </c>
      <c r="J55" s="9">
        <v>6393115.4118416654</v>
      </c>
    </row>
    <row r="56" spans="1:10" x14ac:dyDescent="0.2">
      <c r="A56" s="6">
        <v>38018</v>
      </c>
      <c r="B56" s="8">
        <v>237.65446137517998</v>
      </c>
      <c r="C56" s="8">
        <v>131.31732650968505</v>
      </c>
      <c r="D56" s="10">
        <v>7.9218153791726662</v>
      </c>
      <c r="E56" s="10">
        <f t="shared" si="0"/>
        <v>-3.4218153791726662</v>
      </c>
      <c r="F56" s="5">
        <v>-208277.02942097789</v>
      </c>
      <c r="G56" s="3">
        <v>45</v>
      </c>
      <c r="H56" s="3">
        <v>10</v>
      </c>
      <c r="I56" s="5">
        <v>-208277.02942097789</v>
      </c>
      <c r="J56" s="9">
        <v>-2082770.294209779</v>
      </c>
    </row>
    <row r="57" spans="1:10" x14ac:dyDescent="0.2">
      <c r="A57" s="6">
        <v>38047</v>
      </c>
      <c r="B57" s="8">
        <v>69.740259740259745</v>
      </c>
      <c r="C57" s="8">
        <v>117.22966786571241</v>
      </c>
      <c r="D57" s="10">
        <v>2.3246753246753249</v>
      </c>
      <c r="E57" s="10">
        <f t="shared" si="0"/>
        <v>2.1753246753246751</v>
      </c>
      <c r="F57" s="5">
        <v>108788.7126901054</v>
      </c>
      <c r="G57" s="3">
        <v>46</v>
      </c>
      <c r="H57" s="3">
        <v>83</v>
      </c>
      <c r="I57" s="5">
        <v>108788.7126901054</v>
      </c>
      <c r="J57" s="9">
        <v>9029463.1532787476</v>
      </c>
    </row>
    <row r="58" spans="1:10" x14ac:dyDescent="0.2">
      <c r="A58" s="6">
        <v>38078</v>
      </c>
      <c r="B58" s="8">
        <v>81.660899653979229</v>
      </c>
      <c r="C58" s="8">
        <v>117.40416891197334</v>
      </c>
      <c r="D58" s="10">
        <v>2.7220299884659744</v>
      </c>
      <c r="E58" s="10">
        <f t="shared" si="0"/>
        <v>1.7779700115340256</v>
      </c>
      <c r="F58" s="5">
        <v>102515.5819412188</v>
      </c>
      <c r="G58" s="3">
        <v>47</v>
      </c>
      <c r="H58" s="3">
        <v>88</v>
      </c>
      <c r="I58" s="5">
        <v>102515.5819412188</v>
      </c>
      <c r="J58" s="9">
        <v>9021371.2108272538</v>
      </c>
    </row>
    <row r="59" spans="1:10" x14ac:dyDescent="0.2">
      <c r="A59" s="6">
        <v>38108</v>
      </c>
      <c r="B59" s="8">
        <v>109.09360189573459</v>
      </c>
      <c r="C59" s="8">
        <v>114.08663220397936</v>
      </c>
      <c r="D59" s="10">
        <v>3.6364533965244865</v>
      </c>
      <c r="E59" s="10">
        <f t="shared" si="0"/>
        <v>0.86354660347551349</v>
      </c>
      <c r="F59" s="5">
        <v>53843.721653868895</v>
      </c>
      <c r="G59" s="3">
        <v>48</v>
      </c>
      <c r="H59" s="3">
        <v>27</v>
      </c>
      <c r="I59" s="5">
        <v>53843.721653868895</v>
      </c>
      <c r="J59" s="9">
        <v>1453780.4846544601</v>
      </c>
    </row>
    <row r="60" spans="1:10" x14ac:dyDescent="0.2">
      <c r="A60" s="6">
        <v>38139</v>
      </c>
      <c r="B60" s="8">
        <v>121.08567208271786</v>
      </c>
      <c r="C60" s="8">
        <v>115.11788123098471</v>
      </c>
      <c r="D60" s="10">
        <v>4.0361890694239291</v>
      </c>
      <c r="E60" s="10">
        <f t="shared" si="0"/>
        <v>0.46381093057607092</v>
      </c>
      <c r="F60" s="5">
        <v>21370.100199989112</v>
      </c>
      <c r="G60" s="3">
        <v>49</v>
      </c>
      <c r="H60" s="3">
        <v>39</v>
      </c>
      <c r="I60" s="5">
        <v>21370.100199989112</v>
      </c>
      <c r="J60" s="9">
        <v>833433.90779957536</v>
      </c>
    </row>
    <row r="61" spans="1:10" x14ac:dyDescent="0.2">
      <c r="A61" s="6">
        <v>38169</v>
      </c>
      <c r="B61" s="8">
        <v>124.77203647416414</v>
      </c>
      <c r="C61" s="8">
        <v>124.00115520367258</v>
      </c>
      <c r="D61" s="10">
        <v>4.1590678824721383</v>
      </c>
      <c r="E61" s="10">
        <f t="shared" si="0"/>
        <v>0.34093211752786168</v>
      </c>
      <c r="F61" s="5">
        <v>16819.792787340066</v>
      </c>
      <c r="G61" s="3">
        <v>50</v>
      </c>
      <c r="H61" s="3">
        <v>88</v>
      </c>
      <c r="I61" s="5">
        <v>16819.792787340066</v>
      </c>
      <c r="J61" s="9">
        <v>1480141.7652859257</v>
      </c>
    </row>
    <row r="62" spans="1:10" x14ac:dyDescent="0.2">
      <c r="A62" s="6">
        <v>38200</v>
      </c>
      <c r="B62" s="8">
        <v>93.768768768768766</v>
      </c>
      <c r="C62" s="8">
        <v>100.02020643593738</v>
      </c>
      <c r="D62" s="10">
        <v>3.1256256256256254</v>
      </c>
      <c r="E62" s="10">
        <f t="shared" si="0"/>
        <v>1.3743743743743746</v>
      </c>
      <c r="F62" s="5">
        <v>75163.297408466213</v>
      </c>
      <c r="G62" s="3">
        <v>51</v>
      </c>
      <c r="H62" s="3">
        <v>46</v>
      </c>
      <c r="I62" s="5">
        <v>75163.297408466213</v>
      </c>
      <c r="J62" s="9">
        <v>3457511.680789446</v>
      </c>
    </row>
    <row r="63" spans="1:10" x14ac:dyDescent="0.2">
      <c r="A63" s="6">
        <v>38231</v>
      </c>
      <c r="B63" s="8">
        <v>104.36372501218918</v>
      </c>
      <c r="C63" s="8">
        <v>105.79078398125897</v>
      </c>
      <c r="D63" s="10">
        <v>3.4787908337396392</v>
      </c>
      <c r="E63" s="10">
        <f t="shared" si="0"/>
        <v>1.0212091662603608</v>
      </c>
      <c r="F63" s="5">
        <v>63455.819062978007</v>
      </c>
      <c r="G63" s="3">
        <v>52</v>
      </c>
      <c r="H63" s="3">
        <v>64</v>
      </c>
      <c r="I63" s="5">
        <v>63455.819062978007</v>
      </c>
      <c r="J63" s="9">
        <v>4061172.4200305925</v>
      </c>
    </row>
    <row r="64" spans="1:10" x14ac:dyDescent="0.2">
      <c r="A64" s="6">
        <v>38261</v>
      </c>
      <c r="B64" s="8">
        <v>77.46365105008077</v>
      </c>
      <c r="C64" s="8">
        <v>105.09124254727588</v>
      </c>
      <c r="D64" s="10">
        <v>2.5821217016693589</v>
      </c>
      <c r="E64" s="10">
        <f t="shared" si="0"/>
        <v>1.9178782983306411</v>
      </c>
      <c r="F64" s="5">
        <v>112348.93854293133</v>
      </c>
      <c r="G64" s="3">
        <v>53</v>
      </c>
      <c r="H64" s="3">
        <v>38</v>
      </c>
      <c r="I64" s="5">
        <v>112348.93854293133</v>
      </c>
      <c r="J64" s="9">
        <v>4269259.66463139</v>
      </c>
    </row>
    <row r="65" spans="1:10" x14ac:dyDescent="0.2">
      <c r="A65" s="6">
        <v>38292</v>
      </c>
      <c r="B65" s="8">
        <v>92.108362779740872</v>
      </c>
      <c r="C65" s="8">
        <v>102.26036936127694</v>
      </c>
      <c r="D65" s="10">
        <v>3.0702787593246956</v>
      </c>
      <c r="E65" s="10">
        <f t="shared" si="0"/>
        <v>1.4297212406753044</v>
      </c>
      <c r="F65" s="5">
        <v>73131.228795707982</v>
      </c>
      <c r="G65" s="3">
        <v>54</v>
      </c>
      <c r="H65" s="3">
        <v>15</v>
      </c>
      <c r="I65" s="5">
        <v>73131.228795707982</v>
      </c>
      <c r="J65" s="9">
        <v>1096968.4319356198</v>
      </c>
    </row>
    <row r="66" spans="1:10" x14ac:dyDescent="0.2">
      <c r="A66" s="6">
        <v>38322</v>
      </c>
      <c r="B66" s="8">
        <v>180.33226152197213</v>
      </c>
      <c r="C66" s="8">
        <v>112.13480093448597</v>
      </c>
      <c r="D66" s="10">
        <v>6.0110753840657374</v>
      </c>
      <c r="E66" s="10">
        <f t="shared" si="0"/>
        <v>-1.5110753840657374</v>
      </c>
      <c r="F66" s="5">
        <v>-89058.278098949624</v>
      </c>
      <c r="G66" s="3">
        <v>55</v>
      </c>
      <c r="H66" s="3">
        <v>54</v>
      </c>
      <c r="I66" s="5">
        <v>-89058.278098949624</v>
      </c>
      <c r="J66" s="9">
        <v>-4809147.0173432799</v>
      </c>
    </row>
    <row r="67" spans="1:10" x14ac:dyDescent="0.2">
      <c r="A67" s="6">
        <v>38353</v>
      </c>
      <c r="B67" s="8">
        <v>147.08588957055215</v>
      </c>
      <c r="C67" s="8">
        <v>115.85377645055064</v>
      </c>
      <c r="D67" s="10">
        <v>4.9028629856850721</v>
      </c>
      <c r="E67" s="10">
        <f t="shared" si="0"/>
        <v>-0.40286298568507206</v>
      </c>
      <c r="F67" s="5">
        <v>-18300.645004900962</v>
      </c>
      <c r="G67" s="3">
        <v>56</v>
      </c>
      <c r="H67" s="3">
        <v>10</v>
      </c>
      <c r="I67" s="5">
        <v>-18300.645004900962</v>
      </c>
      <c r="J67" s="9">
        <v>-183006.45004900961</v>
      </c>
    </row>
    <row r="68" spans="1:10" x14ac:dyDescent="0.2">
      <c r="A68" s="6">
        <v>38384</v>
      </c>
      <c r="B68" s="8">
        <v>204.38430242842333</v>
      </c>
      <c r="C68" s="8">
        <v>134.28969872715973</v>
      </c>
      <c r="D68" s="10">
        <v>6.8128100809474441</v>
      </c>
      <c r="E68" s="10">
        <f t="shared" si="0"/>
        <v>-2.3128100809474441</v>
      </c>
      <c r="F68" s="5">
        <v>-129842.95045264503</v>
      </c>
      <c r="G68" s="3">
        <v>57</v>
      </c>
      <c r="H68" s="3">
        <v>82</v>
      </c>
      <c r="I68" s="5">
        <v>-129842.95045264503</v>
      </c>
      <c r="J68" s="9">
        <v>-10647121.937116893</v>
      </c>
    </row>
    <row r="69" spans="1:10" x14ac:dyDescent="0.2">
      <c r="A69" s="6">
        <v>38412</v>
      </c>
      <c r="B69" s="8">
        <v>106.83982683982684</v>
      </c>
      <c r="C69" s="8">
        <v>134.70238236509934</v>
      </c>
      <c r="D69" s="10">
        <v>3.5613275613275612</v>
      </c>
      <c r="E69" s="10">
        <f t="shared" si="0"/>
        <v>0.93867243867243877</v>
      </c>
      <c r="F69" s="5">
        <v>60531.66319120281</v>
      </c>
      <c r="G69" s="3">
        <v>58</v>
      </c>
      <c r="H69" s="3">
        <v>11</v>
      </c>
      <c r="I69" s="5">
        <v>60531.66319120281</v>
      </c>
      <c r="J69" s="9">
        <v>665848.29510323086</v>
      </c>
    </row>
    <row r="70" spans="1:10" x14ac:dyDescent="0.2">
      <c r="A70" s="6">
        <v>38443</v>
      </c>
      <c r="B70" s="8">
        <v>114.20607458669741</v>
      </c>
      <c r="C70" s="8">
        <v>140.82611962120211</v>
      </c>
      <c r="D70" s="10">
        <v>3.8068691528899139</v>
      </c>
      <c r="E70" s="10">
        <f t="shared" si="0"/>
        <v>0.6931308471100861</v>
      </c>
      <c r="F70" s="5">
        <v>39508.537242677128</v>
      </c>
      <c r="G70" s="3">
        <v>59</v>
      </c>
      <c r="H70" s="3">
        <v>43</v>
      </c>
      <c r="I70" s="5">
        <v>39508.537242677128</v>
      </c>
      <c r="J70" s="9">
        <v>1698867.1014351165</v>
      </c>
    </row>
    <row r="71" spans="1:10" x14ac:dyDescent="0.2">
      <c r="A71" s="6">
        <v>38473</v>
      </c>
      <c r="B71" s="8">
        <v>115.56575829383885</v>
      </c>
      <c r="C71" s="8">
        <v>144.73568554021847</v>
      </c>
      <c r="D71" s="10">
        <v>3.8521919431279619</v>
      </c>
      <c r="E71" s="10">
        <f t="shared" si="0"/>
        <v>0.64780805687203813</v>
      </c>
      <c r="F71" s="5">
        <v>38007.170661658216</v>
      </c>
      <c r="G71" s="3">
        <v>60</v>
      </c>
      <c r="H71" s="3">
        <v>70</v>
      </c>
      <c r="I71" s="5">
        <v>38007.170661658216</v>
      </c>
      <c r="J71" s="9">
        <v>2660501.946316075</v>
      </c>
    </row>
    <row r="72" spans="1:10" x14ac:dyDescent="0.2">
      <c r="A72" s="6">
        <v>38504</v>
      </c>
      <c r="B72" s="8">
        <v>108.71491875923189</v>
      </c>
      <c r="C72" s="8">
        <v>132.79946174642842</v>
      </c>
      <c r="D72" s="10">
        <v>3.6238306253077299</v>
      </c>
      <c r="E72" s="10">
        <f t="shared" si="0"/>
        <v>0.87616937469227008</v>
      </c>
      <c r="F72" s="5">
        <v>51545.480346179684</v>
      </c>
      <c r="G72" s="3">
        <v>61</v>
      </c>
      <c r="H72" s="3">
        <v>52</v>
      </c>
      <c r="I72" s="5">
        <v>51545.480346179684</v>
      </c>
      <c r="J72" s="9">
        <v>2680364.9780013436</v>
      </c>
    </row>
    <row r="73" spans="1:10" x14ac:dyDescent="0.2">
      <c r="A73" s="6">
        <v>38534</v>
      </c>
      <c r="B73" s="8">
        <v>121.90620929222753</v>
      </c>
      <c r="C73" s="8">
        <v>128.60284836670766</v>
      </c>
      <c r="D73" s="10">
        <v>4.063540309740918</v>
      </c>
      <c r="E73" s="10">
        <f t="shared" si="0"/>
        <v>0.43645969025908204</v>
      </c>
      <c r="F73" s="5">
        <v>19352.792110446906</v>
      </c>
      <c r="G73" s="3">
        <v>62</v>
      </c>
      <c r="H73" s="3">
        <v>36</v>
      </c>
      <c r="I73" s="5">
        <v>19352.792110446906</v>
      </c>
      <c r="J73" s="9">
        <v>696700.51597608859</v>
      </c>
    </row>
    <row r="74" spans="1:10" x14ac:dyDescent="0.2">
      <c r="A74" s="6">
        <v>38565</v>
      </c>
      <c r="B74" s="8">
        <v>98.723723723723722</v>
      </c>
      <c r="C74" s="8">
        <v>110.99275191592439</v>
      </c>
      <c r="D74" s="10">
        <v>3.290790790790791</v>
      </c>
      <c r="E74" s="10">
        <f t="shared" si="0"/>
        <v>1.209209209209209</v>
      </c>
      <c r="F74" s="5">
        <v>59313.799023020001</v>
      </c>
      <c r="G74" s="3">
        <v>63</v>
      </c>
      <c r="H74" s="3">
        <v>15</v>
      </c>
      <c r="I74" s="5">
        <v>59313.799023020001</v>
      </c>
      <c r="J74" s="9">
        <v>889706.98534530005</v>
      </c>
    </row>
    <row r="75" spans="1:10" x14ac:dyDescent="0.2">
      <c r="A75" s="6">
        <v>38596</v>
      </c>
      <c r="B75" s="8">
        <v>85.494880546075095</v>
      </c>
      <c r="C75" s="8">
        <v>107.43526086696575</v>
      </c>
      <c r="D75" s="10">
        <v>2.8498293515358366</v>
      </c>
      <c r="E75" s="10">
        <f t="shared" si="0"/>
        <v>1.6501706484641634</v>
      </c>
      <c r="F75" s="5">
        <v>84695.416115941029</v>
      </c>
      <c r="G75" s="3">
        <v>64</v>
      </c>
      <c r="H75" s="3">
        <v>47</v>
      </c>
      <c r="I75" s="5">
        <v>84695.416115941029</v>
      </c>
      <c r="J75" s="9">
        <v>3980684.5574492281</v>
      </c>
    </row>
    <row r="76" spans="1:10" x14ac:dyDescent="0.2">
      <c r="A76" s="6">
        <v>38626</v>
      </c>
      <c r="B76" s="8">
        <v>107.28998384491113</v>
      </c>
      <c r="C76" s="8">
        <v>106.28257907666803</v>
      </c>
      <c r="D76" s="10">
        <v>3.5763327948303711</v>
      </c>
      <c r="E76" s="10">
        <f t="shared" si="0"/>
        <v>0.92366720516962886</v>
      </c>
      <c r="F76" s="5">
        <v>59409.803027058966</v>
      </c>
      <c r="G76" s="3">
        <v>65</v>
      </c>
      <c r="H76" s="3">
        <v>74</v>
      </c>
      <c r="I76" s="5">
        <v>59409.803027058966</v>
      </c>
      <c r="J76" s="9">
        <v>4396325.4240023633</v>
      </c>
    </row>
    <row r="77" spans="1:10" x14ac:dyDescent="0.2">
      <c r="A77" s="6">
        <v>38657</v>
      </c>
      <c r="B77" s="8">
        <v>143.67491166077738</v>
      </c>
      <c r="C77" s="8">
        <v>110.96743797115779</v>
      </c>
      <c r="D77" s="10">
        <v>4.7891637220259131</v>
      </c>
      <c r="E77" s="10">
        <f t="shared" ref="E77:E140" si="1">+$E$5-D77</f>
        <v>-0.28916372202591312</v>
      </c>
      <c r="F77" s="5">
        <v>-17668.366530519943</v>
      </c>
      <c r="G77" s="3">
        <v>66</v>
      </c>
      <c r="H77" s="3">
        <v>76</v>
      </c>
      <c r="I77" s="5">
        <v>-17668.366530519943</v>
      </c>
      <c r="J77" s="9">
        <v>-1342795.8563195157</v>
      </c>
    </row>
    <row r="78" spans="1:10" x14ac:dyDescent="0.2">
      <c r="A78" s="6">
        <v>38687</v>
      </c>
      <c r="B78" s="8">
        <v>74.490889603429792</v>
      </c>
      <c r="C78" s="8">
        <v>105.26343311185745</v>
      </c>
      <c r="D78" s="10">
        <v>2.4830296534476597</v>
      </c>
      <c r="E78" s="10">
        <f t="shared" si="1"/>
        <v>2.0169703465523403</v>
      </c>
      <c r="F78" s="5">
        <v>126015.79579708332</v>
      </c>
      <c r="G78" s="3">
        <v>67</v>
      </c>
      <c r="H78" s="3">
        <v>56</v>
      </c>
      <c r="I78" s="5">
        <v>126015.79579708332</v>
      </c>
      <c r="J78" s="9">
        <v>7056884.5646366663</v>
      </c>
    </row>
    <row r="79" spans="1:10" x14ac:dyDescent="0.2">
      <c r="A79" s="6">
        <v>38718</v>
      </c>
      <c r="B79" s="8">
        <v>217.02453987730061</v>
      </c>
      <c r="C79" s="8">
        <v>121.11648820936962</v>
      </c>
      <c r="D79" s="10">
        <v>7.2341513292433541</v>
      </c>
      <c r="E79" s="10">
        <f t="shared" si="1"/>
        <v>-2.7341513292433541</v>
      </c>
      <c r="F79" s="5">
        <v>-175526.42894700301</v>
      </c>
      <c r="G79" s="3">
        <v>68</v>
      </c>
      <c r="H79" s="3">
        <v>63</v>
      </c>
      <c r="I79" s="5">
        <v>-175526.42894700301</v>
      </c>
      <c r="J79" s="9">
        <v>-11058165.023661189</v>
      </c>
    </row>
    <row r="80" spans="1:10" x14ac:dyDescent="0.2">
      <c r="A80" s="6">
        <v>38749</v>
      </c>
      <c r="B80" s="8">
        <v>25.209107219568889</v>
      </c>
      <c r="C80" s="8">
        <v>108.8640521253438</v>
      </c>
      <c r="D80" s="10">
        <v>0.8403035739856296</v>
      </c>
      <c r="E80" s="10">
        <f t="shared" si="1"/>
        <v>3.6596964260143703</v>
      </c>
      <c r="F80" s="5">
        <v>239085.92244747476</v>
      </c>
      <c r="G80" s="3">
        <v>69</v>
      </c>
      <c r="H80" s="3">
        <v>9</v>
      </c>
      <c r="I80" s="5">
        <v>239085.92244747476</v>
      </c>
      <c r="J80" s="9">
        <v>2151773.302027273</v>
      </c>
    </row>
    <row r="81" spans="1:10" x14ac:dyDescent="0.2">
      <c r="A81" s="6">
        <v>38777</v>
      </c>
      <c r="B81" s="8">
        <v>171.38528138528139</v>
      </c>
      <c r="C81" s="8">
        <v>123.17911893187819</v>
      </c>
      <c r="D81" s="10">
        <v>5.7128427128427131</v>
      </c>
      <c r="E81" s="10">
        <f t="shared" si="1"/>
        <v>-1.2128427128427131</v>
      </c>
      <c r="F81" s="5">
        <v>-59245.913180525997</v>
      </c>
      <c r="G81" s="3">
        <v>70</v>
      </c>
      <c r="H81" s="3">
        <v>25</v>
      </c>
      <c r="I81" s="5">
        <v>-59245.913180525997</v>
      </c>
      <c r="J81" s="9">
        <v>-1481147.8295131498</v>
      </c>
    </row>
    <row r="82" spans="1:10" x14ac:dyDescent="0.2">
      <c r="A82" s="6">
        <v>38808</v>
      </c>
      <c r="B82" s="8">
        <v>93.540945790080727</v>
      </c>
      <c r="C82" s="8">
        <v>120.88761258940646</v>
      </c>
      <c r="D82" s="10">
        <v>3.1180315263360243</v>
      </c>
      <c r="E82" s="10">
        <f t="shared" si="1"/>
        <v>1.3819684736639757</v>
      </c>
      <c r="F82" s="5">
        <v>78170.341449573651</v>
      </c>
      <c r="G82" s="3">
        <v>71</v>
      </c>
      <c r="H82" s="3">
        <v>68</v>
      </c>
      <c r="I82" s="5">
        <v>78170.341449573651</v>
      </c>
      <c r="J82" s="9">
        <v>5315583.2185710082</v>
      </c>
    </row>
    <row r="83" spans="1:10" x14ac:dyDescent="0.2">
      <c r="A83" s="6">
        <v>38838</v>
      </c>
      <c r="B83" s="8">
        <v>111.72985781990521</v>
      </c>
      <c r="C83" s="8">
        <v>115.56343694926109</v>
      </c>
      <c r="D83" s="10">
        <v>3.72432859399684</v>
      </c>
      <c r="E83" s="10">
        <f t="shared" si="1"/>
        <v>0.77567140600315998</v>
      </c>
      <c r="F83" s="5">
        <v>36234.901250656265</v>
      </c>
      <c r="G83" s="3">
        <v>72</v>
      </c>
      <c r="H83" s="3">
        <v>90</v>
      </c>
      <c r="I83" s="5">
        <v>36234.901250656265</v>
      </c>
      <c r="J83" s="9">
        <v>3261141.1125590638</v>
      </c>
    </row>
    <row r="84" spans="1:10" x14ac:dyDescent="0.2">
      <c r="A84" s="6">
        <v>38869</v>
      </c>
      <c r="B84" s="8">
        <v>87.149187592319052</v>
      </c>
      <c r="C84" s="8">
        <v>117.67315328074265</v>
      </c>
      <c r="D84" s="10">
        <v>2.9049729197439684</v>
      </c>
      <c r="E84" s="10">
        <f t="shared" si="1"/>
        <v>1.5950270802560316</v>
      </c>
      <c r="F84" s="5">
        <v>85402.945385074374</v>
      </c>
      <c r="G84" s="3">
        <v>73</v>
      </c>
      <c r="H84" s="3">
        <v>39</v>
      </c>
      <c r="I84" s="5">
        <v>85402.945385074374</v>
      </c>
      <c r="J84" s="9">
        <v>3330714.8700179006</v>
      </c>
    </row>
    <row r="85" spans="1:10" x14ac:dyDescent="0.2">
      <c r="A85" s="6">
        <v>38899</v>
      </c>
      <c r="B85" s="8">
        <v>75.401650021710807</v>
      </c>
      <c r="C85" s="8">
        <v>94.069338304811012</v>
      </c>
      <c r="D85" s="10">
        <v>2.5133883340570269</v>
      </c>
      <c r="E85" s="10">
        <f t="shared" si="1"/>
        <v>1.9866116659429731</v>
      </c>
      <c r="F85" s="5">
        <v>97438.668766858755</v>
      </c>
      <c r="G85" s="3">
        <v>74</v>
      </c>
      <c r="H85" s="3">
        <v>37</v>
      </c>
      <c r="I85" s="5">
        <v>97438.668766858755</v>
      </c>
      <c r="J85" s="9">
        <v>3605230.7443737742</v>
      </c>
    </row>
    <row r="86" spans="1:10" x14ac:dyDescent="0.2">
      <c r="A86" s="6">
        <v>38930</v>
      </c>
      <c r="B86" s="8">
        <v>85.9109109109109</v>
      </c>
      <c r="C86" s="8">
        <v>104.18630558670134</v>
      </c>
      <c r="D86" s="10">
        <v>2.8636970303636966</v>
      </c>
      <c r="E86" s="10">
        <f t="shared" si="1"/>
        <v>1.6363029696363034</v>
      </c>
      <c r="F86" s="5">
        <v>87016.979026234258</v>
      </c>
      <c r="G86" s="3">
        <v>75</v>
      </c>
      <c r="H86" s="3">
        <v>22</v>
      </c>
      <c r="I86" s="5">
        <v>87016.979026234258</v>
      </c>
      <c r="J86" s="9">
        <v>1914373.5385771536</v>
      </c>
    </row>
    <row r="87" spans="1:10" x14ac:dyDescent="0.2">
      <c r="A87" s="6">
        <v>38961</v>
      </c>
      <c r="B87" s="8">
        <v>71.526084836665035</v>
      </c>
      <c r="C87" s="8">
        <v>87.543106161931959</v>
      </c>
      <c r="D87" s="10">
        <v>2.3842028278888345</v>
      </c>
      <c r="E87" s="10">
        <f t="shared" si="1"/>
        <v>2.1157971721111655</v>
      </c>
      <c r="F87" s="5">
        <v>119989.74406122042</v>
      </c>
      <c r="G87" s="3">
        <v>76</v>
      </c>
      <c r="H87" s="3">
        <v>16</v>
      </c>
      <c r="I87" s="5">
        <v>119989.74406122042</v>
      </c>
      <c r="J87" s="9">
        <v>1919835.9049795268</v>
      </c>
    </row>
    <row r="88" spans="1:10" x14ac:dyDescent="0.2">
      <c r="A88" s="6">
        <v>38991</v>
      </c>
      <c r="B88" s="8">
        <v>138.00484652665591</v>
      </c>
      <c r="C88" s="8">
        <v>94.953756284694478</v>
      </c>
      <c r="D88" s="10">
        <v>4.6001615508885303</v>
      </c>
      <c r="E88" s="10">
        <f t="shared" si="1"/>
        <v>-0.10016155088853029</v>
      </c>
      <c r="F88" s="5">
        <v>-6594.4505542593633</v>
      </c>
      <c r="G88" s="3">
        <v>77</v>
      </c>
      <c r="H88" s="3">
        <v>21</v>
      </c>
      <c r="I88" s="5">
        <v>-6594.4505542593633</v>
      </c>
      <c r="J88" s="9">
        <v>-138483.46163944664</v>
      </c>
    </row>
    <row r="89" spans="1:10" x14ac:dyDescent="0.2">
      <c r="A89" s="6">
        <v>39022</v>
      </c>
      <c r="B89" s="8">
        <v>141.10718492343935</v>
      </c>
      <c r="C89" s="8">
        <v>99.849977468616842</v>
      </c>
      <c r="D89" s="10">
        <v>4.7035728307813116</v>
      </c>
      <c r="E89" s="10">
        <f t="shared" si="1"/>
        <v>-0.20357283078131161</v>
      </c>
      <c r="F89" s="5">
        <v>-11592.58448021886</v>
      </c>
      <c r="G89" s="3">
        <v>78</v>
      </c>
      <c r="H89" s="3">
        <v>4</v>
      </c>
      <c r="I89" s="5">
        <v>-11592.58448021886</v>
      </c>
      <c r="J89" s="9">
        <v>-46370.337920875441</v>
      </c>
    </row>
    <row r="90" spans="1:10" x14ac:dyDescent="0.2">
      <c r="A90" s="6">
        <v>39052</v>
      </c>
      <c r="B90" s="8">
        <v>82.047159699892816</v>
      </c>
      <c r="C90" s="8">
        <v>98.999639486545803</v>
      </c>
      <c r="D90" s="10">
        <v>2.7349053233297607</v>
      </c>
      <c r="E90" s="10">
        <f t="shared" si="1"/>
        <v>1.7650946766702393</v>
      </c>
      <c r="F90" s="5">
        <v>94931.897569918889</v>
      </c>
      <c r="G90" s="3">
        <v>79</v>
      </c>
      <c r="H90" s="3">
        <v>10</v>
      </c>
      <c r="I90" s="5">
        <v>94931.897569918889</v>
      </c>
      <c r="J90" s="9">
        <v>949318.97569918889</v>
      </c>
    </row>
    <row r="91" spans="1:10" x14ac:dyDescent="0.2">
      <c r="A91" s="6">
        <v>39083</v>
      </c>
      <c r="B91" s="8">
        <v>22.392638036809814</v>
      </c>
      <c r="C91" s="8">
        <v>90.164804155728973</v>
      </c>
      <c r="D91" s="10">
        <v>0.74642126789366048</v>
      </c>
      <c r="E91" s="10">
        <f t="shared" si="1"/>
        <v>3.7535787321063396</v>
      </c>
      <c r="F91" s="5">
        <v>193888.10976958045</v>
      </c>
      <c r="G91" s="3">
        <v>80</v>
      </c>
      <c r="H91" s="3">
        <v>3</v>
      </c>
      <c r="I91" s="5">
        <v>193888.10976958045</v>
      </c>
      <c r="J91" s="9">
        <v>581664.32930874138</v>
      </c>
    </row>
    <row r="92" spans="1:10" x14ac:dyDescent="0.2">
      <c r="A92" s="6">
        <v>39114</v>
      </c>
      <c r="B92" s="8">
        <v>7.328228842897933</v>
      </c>
      <c r="C92" s="8">
        <v>77.067690477726799</v>
      </c>
      <c r="D92" s="10">
        <v>0.24427429476326443</v>
      </c>
      <c r="E92" s="10">
        <f t="shared" si="1"/>
        <v>4.2557257052367357</v>
      </c>
      <c r="F92" s="5">
        <v>273513.27110491344</v>
      </c>
      <c r="G92" s="3">
        <v>81</v>
      </c>
      <c r="H92" s="3">
        <v>54</v>
      </c>
      <c r="I92" s="5">
        <v>273513.27110491344</v>
      </c>
      <c r="J92" s="9">
        <v>14769716.639665326</v>
      </c>
    </row>
    <row r="93" spans="1:10" x14ac:dyDescent="0.2">
      <c r="A93" s="6">
        <v>39142</v>
      </c>
      <c r="B93" s="8">
        <v>177.31601731601731</v>
      </c>
      <c r="C93" s="8">
        <v>94.699345890952202</v>
      </c>
      <c r="D93" s="10">
        <v>5.9105339105339105</v>
      </c>
      <c r="E93" s="10">
        <f t="shared" si="1"/>
        <v>-1.4105339105339105</v>
      </c>
      <c r="F93" s="5">
        <v>-91952.918762697591</v>
      </c>
      <c r="G93" s="3">
        <v>82</v>
      </c>
      <c r="H93" s="3">
        <v>28</v>
      </c>
      <c r="I93" s="5">
        <v>-91952.918762697591</v>
      </c>
      <c r="J93" s="9">
        <v>-2574681.7253555325</v>
      </c>
    </row>
    <row r="94" spans="1:10" x14ac:dyDescent="0.2">
      <c r="A94" s="6">
        <v>39173</v>
      </c>
      <c r="B94" s="8">
        <v>73.587081891580155</v>
      </c>
      <c r="C94" s="8">
        <v>83.963051785106231</v>
      </c>
      <c r="D94" s="10">
        <v>2.4529027297193386</v>
      </c>
      <c r="E94" s="10">
        <f t="shared" si="1"/>
        <v>2.0470972702806614</v>
      </c>
      <c r="F94" s="5">
        <v>100131.72557576894</v>
      </c>
      <c r="G94" s="3">
        <v>83</v>
      </c>
      <c r="H94" s="3">
        <v>77</v>
      </c>
      <c r="I94" s="5">
        <v>100131.72557576894</v>
      </c>
      <c r="J94" s="9">
        <v>7710142.8693342088</v>
      </c>
    </row>
    <row r="95" spans="1:10" x14ac:dyDescent="0.2">
      <c r="A95" s="6">
        <v>39203</v>
      </c>
      <c r="B95" s="8">
        <v>111.61137440758293</v>
      </c>
      <c r="C95" s="8">
        <v>79.047083365796823</v>
      </c>
      <c r="D95" s="10">
        <v>3.7203791469194312</v>
      </c>
      <c r="E95" s="10">
        <f t="shared" si="1"/>
        <v>0.77962085308056883</v>
      </c>
      <c r="F95" s="5">
        <v>40166.840750988704</v>
      </c>
      <c r="G95" s="3">
        <v>84</v>
      </c>
      <c r="H95" s="3">
        <v>32</v>
      </c>
      <c r="I95" s="5">
        <v>40166.840750988704</v>
      </c>
      <c r="J95" s="9">
        <v>1285338.9040316385</v>
      </c>
    </row>
    <row r="96" spans="1:10" x14ac:dyDescent="0.2">
      <c r="A96" s="6">
        <v>39234</v>
      </c>
      <c r="B96" s="8">
        <v>107.40398818316102</v>
      </c>
      <c r="C96" s="8">
        <v>83.273221446341537</v>
      </c>
      <c r="D96" s="10">
        <v>3.5801329394387005</v>
      </c>
      <c r="E96" s="10">
        <f t="shared" si="1"/>
        <v>0.91986706056129952</v>
      </c>
      <c r="F96" s="5">
        <v>54597.639724192864</v>
      </c>
      <c r="G96" s="3">
        <v>85</v>
      </c>
      <c r="H96" s="3">
        <v>13</v>
      </c>
      <c r="I96" s="5">
        <v>54597.639724192864</v>
      </c>
      <c r="J96" s="9">
        <v>709769.31641450722</v>
      </c>
    </row>
    <row r="97" spans="1:10" x14ac:dyDescent="0.2">
      <c r="A97" s="6">
        <v>39264</v>
      </c>
      <c r="B97" s="8">
        <v>83.716891011723831</v>
      </c>
      <c r="C97" s="8">
        <v>93.493930275493867</v>
      </c>
      <c r="D97" s="10">
        <v>2.7905630337241276</v>
      </c>
      <c r="E97" s="10">
        <f t="shared" si="1"/>
        <v>1.7094369662758724</v>
      </c>
      <c r="F97" s="5">
        <v>100105.80563881234</v>
      </c>
      <c r="G97" s="3">
        <v>86</v>
      </c>
      <c r="H97" s="3">
        <v>25</v>
      </c>
      <c r="I97" s="5">
        <v>100105.80563881234</v>
      </c>
      <c r="J97" s="9">
        <v>2502645.1409703083</v>
      </c>
    </row>
    <row r="98" spans="1:10" x14ac:dyDescent="0.2">
      <c r="A98" s="6">
        <v>39295</v>
      </c>
      <c r="B98" s="8">
        <v>121.14614614614614</v>
      </c>
      <c r="C98" s="8">
        <v>112.46358315936857</v>
      </c>
      <c r="D98" s="10">
        <v>4.0382048715382046</v>
      </c>
      <c r="E98" s="10">
        <f t="shared" si="1"/>
        <v>0.46179512846179538</v>
      </c>
      <c r="F98" s="5">
        <v>21918.761635232549</v>
      </c>
      <c r="G98" s="3">
        <v>87</v>
      </c>
      <c r="H98" s="3">
        <v>39</v>
      </c>
      <c r="I98" s="5">
        <v>21918.761635232549</v>
      </c>
      <c r="J98" s="9">
        <v>854831.70377406944</v>
      </c>
    </row>
    <row r="99" spans="1:10" x14ac:dyDescent="0.2">
      <c r="A99" s="6">
        <v>39326</v>
      </c>
      <c r="B99" s="8">
        <v>79.132130667966862</v>
      </c>
      <c r="C99" s="8">
        <v>96.099602051360151</v>
      </c>
      <c r="D99" s="10">
        <v>2.6377376889322286</v>
      </c>
      <c r="E99" s="10">
        <f t="shared" si="1"/>
        <v>1.8622623110677714</v>
      </c>
      <c r="F99" s="5">
        <v>110931.74758719932</v>
      </c>
      <c r="G99" s="3">
        <v>88</v>
      </c>
      <c r="H99" s="3">
        <v>75</v>
      </c>
      <c r="I99" s="5">
        <v>110931.74758719932</v>
      </c>
      <c r="J99" s="9">
        <v>8319881.0690399492</v>
      </c>
    </row>
    <row r="100" spans="1:10" x14ac:dyDescent="0.2">
      <c r="A100" s="6">
        <v>39356</v>
      </c>
      <c r="B100" s="8">
        <v>97.516155088852997</v>
      </c>
      <c r="C100" s="8">
        <v>100.08778091757229</v>
      </c>
      <c r="D100" s="10">
        <v>3.2505385029617666</v>
      </c>
      <c r="E100" s="10">
        <f t="shared" si="1"/>
        <v>1.2494614970382334</v>
      </c>
      <c r="F100" s="5">
        <v>80291.902795100337</v>
      </c>
      <c r="G100" s="3">
        <v>89</v>
      </c>
      <c r="H100" s="3">
        <v>80</v>
      </c>
      <c r="I100" s="5">
        <v>80291.902795100337</v>
      </c>
      <c r="J100" s="9">
        <v>6423352.2236080272</v>
      </c>
    </row>
    <row r="101" spans="1:10" x14ac:dyDescent="0.2">
      <c r="A101" s="6">
        <v>39387</v>
      </c>
      <c r="B101" s="8">
        <v>64.805653710247356</v>
      </c>
      <c r="C101" s="8">
        <v>92.286827468016369</v>
      </c>
      <c r="D101" s="10">
        <v>2.1601884570082452</v>
      </c>
      <c r="E101" s="10">
        <f t="shared" si="1"/>
        <v>2.3398115429917548</v>
      </c>
      <c r="F101" s="5">
        <v>103962.77003324161</v>
      </c>
      <c r="G101" s="3">
        <v>90</v>
      </c>
      <c r="H101" s="3">
        <v>84</v>
      </c>
      <c r="I101" s="5">
        <v>103962.77003324161</v>
      </c>
      <c r="J101" s="9">
        <v>8732872.6827922948</v>
      </c>
    </row>
    <row r="102" spans="1:10" x14ac:dyDescent="0.2">
      <c r="A102" s="6">
        <v>39417</v>
      </c>
      <c r="B102" s="8">
        <v>73.954983922829584</v>
      </c>
      <c r="C102" s="8">
        <v>86.711993424627792</v>
      </c>
      <c r="D102" s="10">
        <v>2.465166130760986</v>
      </c>
      <c r="E102" s="10">
        <f t="shared" si="1"/>
        <v>2.034833869239014</v>
      </c>
      <c r="F102" s="5">
        <v>104865.65755702762</v>
      </c>
      <c r="G102" s="3">
        <v>91</v>
      </c>
      <c r="H102" s="3">
        <v>76</v>
      </c>
      <c r="I102" s="5">
        <v>104865.65755702762</v>
      </c>
      <c r="J102" s="9">
        <v>7969789.9743340993</v>
      </c>
    </row>
    <row r="103" spans="1:10" x14ac:dyDescent="0.2">
      <c r="A103" s="6">
        <v>39448</v>
      </c>
      <c r="B103" s="8">
        <v>52.607361963190172</v>
      </c>
      <c r="C103" s="8">
        <v>81.527071916538844</v>
      </c>
      <c r="D103" s="10">
        <v>1.753578732106339</v>
      </c>
      <c r="E103" s="10">
        <f t="shared" si="1"/>
        <v>2.7464212678936608</v>
      </c>
      <c r="F103" s="5">
        <v>121410.51419867437</v>
      </c>
      <c r="G103" s="3">
        <v>92</v>
      </c>
      <c r="H103" s="3">
        <v>87</v>
      </c>
      <c r="I103" s="5">
        <v>121410.51419867437</v>
      </c>
      <c r="J103" s="9">
        <v>10562714.735284669</v>
      </c>
    </row>
    <row r="104" spans="1:10" x14ac:dyDescent="0.2">
      <c r="A104" s="6">
        <v>39479</v>
      </c>
      <c r="B104" s="8">
        <v>15.2427159932277</v>
      </c>
      <c r="C104" s="8">
        <v>63.876500224385779</v>
      </c>
      <c r="D104" s="10">
        <v>0.50809053310759</v>
      </c>
      <c r="E104" s="10">
        <f t="shared" si="1"/>
        <v>3.9919094668924098</v>
      </c>
      <c r="F104" s="5">
        <v>242363.59911056882</v>
      </c>
      <c r="G104" s="3">
        <v>93</v>
      </c>
      <c r="H104" s="3">
        <v>90</v>
      </c>
      <c r="I104" s="5">
        <v>242363.59911056882</v>
      </c>
      <c r="J104" s="9">
        <v>21812723.919951193</v>
      </c>
    </row>
    <row r="105" spans="1:10" x14ac:dyDescent="0.2">
      <c r="A105" s="6">
        <v>39508</v>
      </c>
      <c r="B105" s="8">
        <v>10.909090909090908</v>
      </c>
      <c r="C105" s="8">
        <v>52.50599359790646</v>
      </c>
      <c r="D105" s="10">
        <v>0.36363636363636359</v>
      </c>
      <c r="E105" s="10">
        <f t="shared" si="1"/>
        <v>4.1363636363636367</v>
      </c>
      <c r="F105" s="5">
        <v>237922.68636793029</v>
      </c>
      <c r="G105" s="3">
        <v>94</v>
      </c>
      <c r="H105" s="3">
        <v>42</v>
      </c>
      <c r="I105" s="5">
        <v>237922.68636793029</v>
      </c>
      <c r="J105" s="9">
        <v>9992752.8274530731</v>
      </c>
    </row>
    <row r="106" spans="1:10" x14ac:dyDescent="0.2">
      <c r="A106" s="6">
        <v>39539</v>
      </c>
      <c r="B106" s="8">
        <v>88.216070742022296</v>
      </c>
      <c r="C106" s="8">
        <v>50.955979540101339</v>
      </c>
      <c r="D106" s="10">
        <v>2.940535691400743</v>
      </c>
      <c r="E106" s="10">
        <f t="shared" si="1"/>
        <v>1.559464308599257</v>
      </c>
      <c r="F106" s="5">
        <v>91960.841760826355</v>
      </c>
      <c r="G106" s="3">
        <v>95</v>
      </c>
      <c r="H106" s="3">
        <v>83</v>
      </c>
      <c r="I106" s="5">
        <v>91960.841760826355</v>
      </c>
      <c r="J106" s="9">
        <v>7632749.8661485873</v>
      </c>
    </row>
    <row r="107" spans="1:10" x14ac:dyDescent="0.2">
      <c r="A107" s="6">
        <v>39569</v>
      </c>
      <c r="B107" s="8">
        <v>101.91054502369667</v>
      </c>
      <c r="C107" s="8">
        <v>57.140128092342884</v>
      </c>
      <c r="D107" s="10">
        <v>3.3970181674565558</v>
      </c>
      <c r="E107" s="10">
        <f t="shared" si="1"/>
        <v>1.1029818325434442</v>
      </c>
      <c r="F107" s="5">
        <v>56398.406137237856</v>
      </c>
      <c r="G107" s="3">
        <v>96</v>
      </c>
      <c r="H107" s="3">
        <v>50</v>
      </c>
      <c r="I107" s="5">
        <v>56398.406137237856</v>
      </c>
      <c r="J107" s="9">
        <v>2819920.3068618928</v>
      </c>
    </row>
    <row r="108" spans="1:10" x14ac:dyDescent="0.2">
      <c r="A108" s="6">
        <v>39600</v>
      </c>
      <c r="B108" s="8">
        <v>130.11447562776956</v>
      </c>
      <c r="C108" s="8">
        <v>66.500043376499548</v>
      </c>
      <c r="D108" s="10">
        <v>4.3371491875923187</v>
      </c>
      <c r="E108" s="10">
        <f t="shared" si="1"/>
        <v>0.16285081240768129</v>
      </c>
      <c r="F108" s="5">
        <v>7387.2213003842271</v>
      </c>
      <c r="G108" s="3">
        <v>97</v>
      </c>
      <c r="H108" s="3">
        <v>58</v>
      </c>
      <c r="I108" s="5">
        <v>7387.2213003842271</v>
      </c>
      <c r="J108" s="9">
        <v>428458.83542228519</v>
      </c>
    </row>
    <row r="109" spans="1:10" x14ac:dyDescent="0.2">
      <c r="A109" s="6">
        <v>39630</v>
      </c>
      <c r="B109" s="8">
        <v>124.27268779852366</v>
      </c>
      <c r="C109" s="8">
        <v>78.444264349055132</v>
      </c>
      <c r="D109" s="10">
        <v>4.1424229266174555</v>
      </c>
      <c r="E109" s="10">
        <f t="shared" si="1"/>
        <v>0.35757707338254452</v>
      </c>
      <c r="F109" s="5">
        <v>20824.349018190023</v>
      </c>
      <c r="G109" s="3">
        <v>98</v>
      </c>
      <c r="H109" s="3">
        <v>46</v>
      </c>
      <c r="I109" s="5">
        <v>20824.349018190023</v>
      </c>
      <c r="J109" s="9">
        <v>957920.05483674107</v>
      </c>
    </row>
    <row r="110" spans="1:10" x14ac:dyDescent="0.2">
      <c r="A110" s="6">
        <v>39661</v>
      </c>
      <c r="B110" s="8">
        <v>82.632632632632621</v>
      </c>
      <c r="C110" s="8">
        <v>89.675917122289277</v>
      </c>
      <c r="D110" s="10">
        <v>2.7544210877544208</v>
      </c>
      <c r="E110" s="10">
        <f t="shared" si="1"/>
        <v>1.7455789122455792</v>
      </c>
      <c r="F110" s="5">
        <v>78359.748678922857</v>
      </c>
      <c r="G110" s="3">
        <v>99</v>
      </c>
      <c r="H110" s="3">
        <v>5</v>
      </c>
      <c r="I110" s="5">
        <v>78359.748678922857</v>
      </c>
      <c r="J110" s="9">
        <v>391798.74339461431</v>
      </c>
    </row>
    <row r="111" spans="1:10" x14ac:dyDescent="0.2">
      <c r="A111" s="6">
        <v>39692</v>
      </c>
      <c r="B111" s="8">
        <v>118.33252072159922</v>
      </c>
      <c r="C111" s="8">
        <v>107.57982209104068</v>
      </c>
      <c r="D111" s="10">
        <v>3.9444173573866408</v>
      </c>
      <c r="E111" s="10">
        <f t="shared" si="1"/>
        <v>0.55558264261335921</v>
      </c>
      <c r="F111" s="5">
        <v>25532.558179711294</v>
      </c>
      <c r="G111" s="3">
        <v>100</v>
      </c>
      <c r="H111" s="3">
        <v>7</v>
      </c>
      <c r="I111" s="5">
        <v>25532.558179711294</v>
      </c>
      <c r="J111" s="9">
        <v>178727.90725797907</v>
      </c>
    </row>
    <row r="112" spans="1:10" x14ac:dyDescent="0.2">
      <c r="A112" s="6">
        <v>39722</v>
      </c>
      <c r="B112" s="8">
        <v>85.662358642972535</v>
      </c>
      <c r="C112" s="8">
        <v>107.15420340786572</v>
      </c>
      <c r="D112" s="10">
        <v>2.855411954765751</v>
      </c>
      <c r="E112" s="10">
        <f t="shared" si="1"/>
        <v>1.644588045234249</v>
      </c>
      <c r="F112" s="5">
        <v>102991.79588843127</v>
      </c>
      <c r="G112" s="3">
        <v>101</v>
      </c>
      <c r="H112" s="3">
        <v>80</v>
      </c>
      <c r="I112" s="5">
        <v>102991.79588843127</v>
      </c>
      <c r="J112" s="9">
        <v>8239343.6710745012</v>
      </c>
    </row>
    <row r="113" spans="1:10" x14ac:dyDescent="0.2">
      <c r="A113" s="6">
        <v>39753</v>
      </c>
      <c r="B113" s="8">
        <v>104.42873969375736</v>
      </c>
      <c r="C113" s="8">
        <v>107.5739025195425</v>
      </c>
      <c r="D113" s="10">
        <v>3.4809579897919121</v>
      </c>
      <c r="E113" s="10">
        <f t="shared" si="1"/>
        <v>1.0190420102080879</v>
      </c>
      <c r="F113" s="5">
        <v>54871.912260607744</v>
      </c>
      <c r="G113" s="3">
        <v>102</v>
      </c>
      <c r="H113" s="3">
        <v>79</v>
      </c>
      <c r="I113" s="5">
        <v>54871.912260607744</v>
      </c>
      <c r="J113" s="9">
        <v>4334881.0685880119</v>
      </c>
    </row>
    <row r="114" spans="1:10" x14ac:dyDescent="0.2">
      <c r="A114" s="6">
        <v>39783</v>
      </c>
      <c r="B114" s="8">
        <v>126.58092175777064</v>
      </c>
      <c r="C114" s="8">
        <v>106.98497687454267</v>
      </c>
      <c r="D114" s="10">
        <v>4.2193640585923546</v>
      </c>
      <c r="E114" s="10">
        <f t="shared" si="1"/>
        <v>0.28063594140764536</v>
      </c>
      <c r="F114" s="5">
        <v>12825.239343901525</v>
      </c>
      <c r="G114" s="3">
        <v>103</v>
      </c>
      <c r="H114" s="3">
        <v>60</v>
      </c>
      <c r="I114" s="5">
        <v>12825.239343901525</v>
      </c>
      <c r="J114" s="9">
        <v>769514.36063409154</v>
      </c>
    </row>
    <row r="115" spans="1:10" x14ac:dyDescent="0.2">
      <c r="A115" s="6">
        <v>39814</v>
      </c>
      <c r="B115" s="8">
        <v>137.73006134969324</v>
      </c>
      <c r="C115" s="8">
        <v>109.22787246640428</v>
      </c>
      <c r="D115" s="10">
        <v>4.591002044989775</v>
      </c>
      <c r="E115" s="10">
        <f t="shared" si="1"/>
        <v>-9.1002044989775044E-2</v>
      </c>
      <c r="F115" s="5">
        <v>-5565.1112564595514</v>
      </c>
      <c r="G115" s="3">
        <v>104</v>
      </c>
      <c r="H115" s="3">
        <v>89</v>
      </c>
      <c r="I115" s="5">
        <v>-5565.1112564595514</v>
      </c>
      <c r="J115" s="9">
        <v>-495294.90182490007</v>
      </c>
    </row>
    <row r="116" spans="1:10" x14ac:dyDescent="0.2">
      <c r="A116" s="6">
        <v>39845</v>
      </c>
      <c r="B116" s="8">
        <v>46.900664594546768</v>
      </c>
      <c r="C116" s="8">
        <v>103.27254446005662</v>
      </c>
      <c r="D116" s="10">
        <v>1.5633554864848922</v>
      </c>
      <c r="E116" s="10">
        <f t="shared" si="1"/>
        <v>2.936644513515108</v>
      </c>
      <c r="F116" s="5">
        <v>130683.80644247898</v>
      </c>
      <c r="G116" s="3">
        <v>105</v>
      </c>
      <c r="H116" s="3">
        <v>4</v>
      </c>
      <c r="I116" s="5">
        <v>130683.80644247898</v>
      </c>
      <c r="J116" s="9">
        <v>522735.22576991591</v>
      </c>
    </row>
    <row r="117" spans="1:10" x14ac:dyDescent="0.2">
      <c r="A117" s="6">
        <v>39873</v>
      </c>
      <c r="B117" s="8">
        <v>87.316017316017323</v>
      </c>
      <c r="C117" s="8">
        <v>98.10312722579296</v>
      </c>
      <c r="D117" s="10">
        <v>2.910533910533911</v>
      </c>
      <c r="E117" s="10">
        <f t="shared" si="1"/>
        <v>1.589466089466089</v>
      </c>
      <c r="F117" s="5">
        <v>76134.296372428696</v>
      </c>
      <c r="G117" s="3">
        <v>106</v>
      </c>
      <c r="H117" s="3">
        <v>80</v>
      </c>
      <c r="I117" s="5">
        <v>76134.296372428696</v>
      </c>
      <c r="J117" s="9">
        <v>6090743.709794296</v>
      </c>
    </row>
    <row r="118" spans="1:10" x14ac:dyDescent="0.2">
      <c r="A118" s="6">
        <v>39904</v>
      </c>
      <c r="B118" s="8">
        <v>86.447520184544402</v>
      </c>
      <c r="C118" s="8">
        <v>98.233987482721616</v>
      </c>
      <c r="D118" s="10">
        <v>2.8815840061514799</v>
      </c>
      <c r="E118" s="10">
        <f t="shared" si="1"/>
        <v>1.6184159938485201</v>
      </c>
      <c r="F118" s="5">
        <v>104423.5884925128</v>
      </c>
      <c r="G118" s="3">
        <v>107</v>
      </c>
      <c r="H118" s="3">
        <v>77</v>
      </c>
      <c r="I118" s="5">
        <v>104423.5884925128</v>
      </c>
      <c r="J118" s="9">
        <v>8040616.3139234856</v>
      </c>
    </row>
    <row r="119" spans="1:10" x14ac:dyDescent="0.2">
      <c r="A119" s="6">
        <v>39934</v>
      </c>
      <c r="B119" s="8">
        <v>92.579976303317522</v>
      </c>
      <c r="C119" s="8">
        <v>96.259193584314971</v>
      </c>
      <c r="D119" s="10">
        <v>3.0859992101105842</v>
      </c>
      <c r="E119" s="10">
        <f t="shared" si="1"/>
        <v>1.4140007898894158</v>
      </c>
      <c r="F119" s="5">
        <v>91228.513723302633</v>
      </c>
      <c r="G119" s="3">
        <v>108</v>
      </c>
      <c r="H119" s="3">
        <v>50</v>
      </c>
      <c r="I119" s="5">
        <v>91228.513723302633</v>
      </c>
      <c r="J119" s="9">
        <v>4561425.6861651316</v>
      </c>
    </row>
    <row r="120" spans="1:10" x14ac:dyDescent="0.2">
      <c r="A120" s="6">
        <v>39965</v>
      </c>
      <c r="B120" s="8">
        <v>129.91137370753322</v>
      </c>
      <c r="C120" s="8">
        <v>96.814268909275413</v>
      </c>
      <c r="D120" s="10">
        <v>4.3303791235844402</v>
      </c>
      <c r="E120" s="10">
        <f t="shared" si="1"/>
        <v>0.16962087641555978</v>
      </c>
      <c r="F120" s="5">
        <v>10579.011029083376</v>
      </c>
      <c r="G120" s="3">
        <v>109</v>
      </c>
      <c r="H120" s="3">
        <v>52</v>
      </c>
      <c r="I120" s="5">
        <v>10579.011029083376</v>
      </c>
      <c r="J120" s="9">
        <v>550108.57351233554</v>
      </c>
    </row>
    <row r="121" spans="1:10" x14ac:dyDescent="0.2">
      <c r="A121" s="6">
        <v>39995</v>
      </c>
      <c r="B121" s="8">
        <v>105.21059487624836</v>
      </c>
      <c r="C121" s="8">
        <v>91.394357830367937</v>
      </c>
      <c r="D121" s="10">
        <v>3.507019829208279</v>
      </c>
      <c r="E121" s="10">
        <f t="shared" si="1"/>
        <v>0.99298017079172096</v>
      </c>
      <c r="F121" s="5">
        <v>63060.924489961209</v>
      </c>
      <c r="G121" s="3">
        <v>110</v>
      </c>
      <c r="H121" s="3">
        <v>84</v>
      </c>
      <c r="I121" s="5">
        <v>63060.924489961209</v>
      </c>
      <c r="J121" s="9">
        <v>5297117.6571567412</v>
      </c>
    </row>
    <row r="122" spans="1:10" x14ac:dyDescent="0.2">
      <c r="A122" s="6">
        <v>40026</v>
      </c>
      <c r="B122" s="8">
        <v>118.64364364364364</v>
      </c>
      <c r="C122" s="8">
        <v>103.35152100521741</v>
      </c>
      <c r="D122" s="10">
        <v>3.9547881214547882</v>
      </c>
      <c r="E122" s="10">
        <f t="shared" si="1"/>
        <v>0.5452118785452118</v>
      </c>
      <c r="F122" s="5">
        <v>31484.590826435517</v>
      </c>
      <c r="G122" s="3">
        <v>111</v>
      </c>
      <c r="H122" s="3">
        <v>4</v>
      </c>
      <c r="I122" s="5">
        <v>31484.590826435517</v>
      </c>
      <c r="J122" s="9">
        <v>125938.36330574207</v>
      </c>
    </row>
    <row r="123" spans="1:10" x14ac:dyDescent="0.2">
      <c r="A123" s="6">
        <v>40057</v>
      </c>
      <c r="B123" s="8">
        <v>79.692832764505113</v>
      </c>
      <c r="C123" s="8">
        <v>102.08099024663204</v>
      </c>
      <c r="D123" s="10">
        <v>2.6564277588168372</v>
      </c>
      <c r="E123" s="10">
        <f t="shared" si="1"/>
        <v>1.8435722411831628</v>
      </c>
      <c r="F123" s="5">
        <v>100986.49635958365</v>
      </c>
      <c r="G123" s="3">
        <v>112</v>
      </c>
      <c r="H123" s="3">
        <v>26</v>
      </c>
      <c r="I123" s="5">
        <v>100986.49635958365</v>
      </c>
      <c r="J123" s="9">
        <v>2625648.905349175</v>
      </c>
    </row>
    <row r="124" spans="1:10" x14ac:dyDescent="0.2">
      <c r="A124" s="6">
        <v>40087</v>
      </c>
      <c r="B124" s="8">
        <v>120.5977382875606</v>
      </c>
      <c r="C124" s="8">
        <v>107.7726932638014</v>
      </c>
      <c r="D124" s="10">
        <v>4.0199246095853534</v>
      </c>
      <c r="E124" s="10">
        <f t="shared" si="1"/>
        <v>0.48007539041464664</v>
      </c>
      <c r="F124" s="5">
        <v>22647.356024752331</v>
      </c>
      <c r="G124" s="3">
        <v>113</v>
      </c>
      <c r="H124" s="3">
        <v>4</v>
      </c>
      <c r="I124" s="5">
        <v>22647.356024752331</v>
      </c>
      <c r="J124" s="9">
        <v>90589.424099009324</v>
      </c>
    </row>
    <row r="125" spans="1:10" x14ac:dyDescent="0.2">
      <c r="A125" s="6">
        <v>40118</v>
      </c>
      <c r="B125" s="8">
        <v>61.460541813898693</v>
      </c>
      <c r="C125" s="8">
        <v>102.58612084889826</v>
      </c>
      <c r="D125" s="10">
        <v>2.0486847271299564</v>
      </c>
      <c r="E125" s="10">
        <f t="shared" si="1"/>
        <v>2.4513152728700436</v>
      </c>
      <c r="F125" s="5">
        <v>160115.34582752673</v>
      </c>
      <c r="G125" s="3">
        <v>114</v>
      </c>
      <c r="H125" s="3">
        <v>59</v>
      </c>
      <c r="I125" s="5">
        <v>160115.34582752673</v>
      </c>
      <c r="J125" s="9">
        <v>9446805.4038240779</v>
      </c>
    </row>
    <row r="126" spans="1:10" x14ac:dyDescent="0.2">
      <c r="A126" s="6">
        <v>40148</v>
      </c>
      <c r="B126" s="8">
        <v>27.116827438370848</v>
      </c>
      <c r="C126" s="8">
        <v>85.453696470704543</v>
      </c>
      <c r="D126" s="10">
        <v>0.90389424794569495</v>
      </c>
      <c r="E126" s="10">
        <f t="shared" si="1"/>
        <v>3.5961057520543052</v>
      </c>
      <c r="F126" s="5">
        <v>223446.46433644008</v>
      </c>
      <c r="G126" s="3">
        <v>115</v>
      </c>
      <c r="H126" s="3">
        <v>6</v>
      </c>
      <c r="I126" s="5">
        <v>223446.46433644008</v>
      </c>
      <c r="J126" s="9">
        <v>1340678.7860186405</v>
      </c>
    </row>
    <row r="127" spans="1:10" x14ac:dyDescent="0.2">
      <c r="A127" s="6">
        <v>40179</v>
      </c>
      <c r="B127" s="8">
        <v>0.15337423312883436</v>
      </c>
      <c r="C127" s="8">
        <v>67.944159696851287</v>
      </c>
      <c r="D127" s="10">
        <v>5.1124744376278121E-3</v>
      </c>
      <c r="E127" s="10">
        <f t="shared" si="1"/>
        <v>4.4948875255623726</v>
      </c>
      <c r="F127" s="5">
        <v>275142.67963611562</v>
      </c>
      <c r="G127" s="3">
        <v>116</v>
      </c>
      <c r="H127" s="3">
        <v>43</v>
      </c>
      <c r="I127" s="5">
        <v>275142.67963611562</v>
      </c>
      <c r="J127" s="9">
        <v>11831135.224352971</v>
      </c>
    </row>
    <row r="128" spans="1:10" x14ac:dyDescent="0.2">
      <c r="A128" s="6">
        <v>40210</v>
      </c>
      <c r="B128" s="8">
        <v>84.714325423900107</v>
      </c>
      <c r="C128" s="8">
        <v>62.28927332689404</v>
      </c>
      <c r="D128" s="10">
        <v>2.8238108474633368</v>
      </c>
      <c r="E128" s="10">
        <f t="shared" si="1"/>
        <v>1.6761891525366632</v>
      </c>
      <c r="F128" s="5">
        <v>74856.8309905473</v>
      </c>
      <c r="G128" s="3">
        <v>117</v>
      </c>
      <c r="H128" s="3">
        <v>94</v>
      </c>
      <c r="I128" s="5">
        <v>74856.8309905473</v>
      </c>
      <c r="J128" s="9">
        <v>7036542.1131114466</v>
      </c>
    </row>
    <row r="129" spans="1:10" x14ac:dyDescent="0.2">
      <c r="A129" s="6">
        <v>40238</v>
      </c>
      <c r="B129" s="8">
        <v>184.54545454545453</v>
      </c>
      <c r="C129" s="8">
        <v>79.764710290385608</v>
      </c>
      <c r="D129" s="10">
        <v>6.1515151515151514</v>
      </c>
      <c r="E129" s="10">
        <f t="shared" si="1"/>
        <v>-1.6515151515151514</v>
      </c>
      <c r="F129" s="5">
        <v>-78597.267140211203</v>
      </c>
      <c r="G129" s="3">
        <v>118</v>
      </c>
      <c r="H129" s="3">
        <v>29</v>
      </c>
      <c r="I129" s="5">
        <v>-78597.267140211203</v>
      </c>
      <c r="J129" s="9">
        <v>-2279320.7470661248</v>
      </c>
    </row>
    <row r="130" spans="1:10" x14ac:dyDescent="0.2">
      <c r="A130" s="6">
        <v>40269</v>
      </c>
      <c r="B130" s="8">
        <v>120.53056516724335</v>
      </c>
      <c r="C130" s="8">
        <v>79.753514770332728</v>
      </c>
      <c r="D130" s="10">
        <v>4.0176855055747787</v>
      </c>
      <c r="E130" s="10">
        <f t="shared" si="1"/>
        <v>0.48231449442522134</v>
      </c>
      <c r="F130" s="5">
        <v>27170.199883504723</v>
      </c>
      <c r="G130" s="3">
        <v>119</v>
      </c>
      <c r="H130" s="3">
        <v>19</v>
      </c>
      <c r="I130" s="5">
        <v>27170.199883504723</v>
      </c>
      <c r="J130" s="9">
        <v>516233.79778658977</v>
      </c>
    </row>
    <row r="131" spans="1:10" x14ac:dyDescent="0.2">
      <c r="A131" s="6">
        <v>40299</v>
      </c>
      <c r="B131" s="8">
        <v>85.974526066350705</v>
      </c>
      <c r="C131" s="8">
        <v>83.839178812408065</v>
      </c>
      <c r="D131" s="10">
        <v>2.8658175355450237</v>
      </c>
      <c r="E131" s="10">
        <f t="shared" si="1"/>
        <v>1.6341824644549763</v>
      </c>
      <c r="F131" s="5">
        <v>77415.581417119276</v>
      </c>
      <c r="G131" s="3">
        <v>120</v>
      </c>
      <c r="H131" s="3">
        <v>31</v>
      </c>
      <c r="I131" s="5">
        <v>77415.581417119276</v>
      </c>
      <c r="J131" s="9">
        <v>2399883.0239306977</v>
      </c>
    </row>
    <row r="132" spans="1:10" x14ac:dyDescent="0.2">
      <c r="A132" s="6">
        <v>40330</v>
      </c>
      <c r="B132" s="8">
        <v>107.86558345642541</v>
      </c>
      <c r="C132" s="8">
        <v>97.297304815417149</v>
      </c>
      <c r="D132" s="10">
        <v>3.5955194485475137</v>
      </c>
      <c r="E132" s="10">
        <f t="shared" si="1"/>
        <v>0.90448055145248629</v>
      </c>
      <c r="F132" s="5">
        <v>43410.556202403895</v>
      </c>
      <c r="G132" s="3">
        <v>121</v>
      </c>
      <c r="H132" s="3">
        <v>44</v>
      </c>
      <c r="I132" s="5">
        <v>43410.556202403895</v>
      </c>
      <c r="J132" s="9">
        <v>1910064.4729057713</v>
      </c>
    </row>
    <row r="133" spans="1:10" x14ac:dyDescent="0.2">
      <c r="A133" s="6">
        <v>40360</v>
      </c>
      <c r="B133" s="8">
        <v>136.8215371254885</v>
      </c>
      <c r="C133" s="8">
        <v>120.07533196414376</v>
      </c>
      <c r="D133" s="10">
        <v>4.5607179041829502</v>
      </c>
      <c r="E133" s="10">
        <f t="shared" si="1"/>
        <v>-6.07179041829502E-2</v>
      </c>
      <c r="F133" s="5">
        <v>-3466.7877102460116</v>
      </c>
      <c r="G133" s="3">
        <v>122</v>
      </c>
      <c r="H133" s="3">
        <v>86</v>
      </c>
      <c r="I133" s="5">
        <v>-3466.7877102460116</v>
      </c>
      <c r="J133" s="9">
        <v>-298143.74308115698</v>
      </c>
    </row>
    <row r="134" spans="1:10" x14ac:dyDescent="0.2">
      <c r="A134" s="6">
        <v>40391</v>
      </c>
      <c r="B134" s="8">
        <v>113.03803803803802</v>
      </c>
      <c r="C134" s="8">
        <v>124.79595073316675</v>
      </c>
      <c r="D134" s="10">
        <v>3.767934601267934</v>
      </c>
      <c r="E134" s="10">
        <f t="shared" si="1"/>
        <v>0.732065398732066</v>
      </c>
      <c r="F134" s="5">
        <v>41394.516883847835</v>
      </c>
      <c r="G134" s="3">
        <v>123</v>
      </c>
      <c r="H134" s="3">
        <v>73</v>
      </c>
      <c r="I134" s="5">
        <v>41394.516883847835</v>
      </c>
      <c r="J134" s="9">
        <v>3021799.7325208918</v>
      </c>
    </row>
    <row r="135" spans="1:10" x14ac:dyDescent="0.2">
      <c r="A135" s="6">
        <v>40422</v>
      </c>
      <c r="B135" s="8">
        <v>81.009263773768893</v>
      </c>
      <c r="C135" s="8">
        <v>107.53991893788582</v>
      </c>
      <c r="D135" s="10">
        <v>2.700308792458963</v>
      </c>
      <c r="E135" s="10">
        <f t="shared" si="1"/>
        <v>1.799691207541037</v>
      </c>
      <c r="F135" s="5">
        <v>93692.191087320476</v>
      </c>
      <c r="G135" s="3">
        <v>124</v>
      </c>
      <c r="H135" s="3">
        <v>68</v>
      </c>
      <c r="I135" s="5">
        <v>93692.191087320476</v>
      </c>
      <c r="J135" s="9">
        <v>6371068.9939377923</v>
      </c>
    </row>
    <row r="136" spans="1:10" x14ac:dyDescent="0.2">
      <c r="A136" s="6">
        <v>40452</v>
      </c>
      <c r="B136" s="8">
        <v>98.727786752827143</v>
      </c>
      <c r="C136" s="8">
        <v>103.90612253548312</v>
      </c>
      <c r="D136" s="10">
        <v>3.2909262250942382</v>
      </c>
      <c r="E136" s="10">
        <f t="shared" si="1"/>
        <v>1.2090737749057618</v>
      </c>
      <c r="F136" s="5">
        <v>59364.055222525596</v>
      </c>
      <c r="G136" s="3">
        <v>125</v>
      </c>
      <c r="H136" s="3">
        <v>48</v>
      </c>
      <c r="I136" s="5">
        <v>59364.055222525596</v>
      </c>
      <c r="J136" s="9">
        <v>2849474.6506812284</v>
      </c>
    </row>
    <row r="137" spans="1:10" x14ac:dyDescent="0.2">
      <c r="A137" s="6">
        <v>40483</v>
      </c>
      <c r="B137" s="8">
        <v>94.134275618374559</v>
      </c>
      <c r="C137" s="8">
        <v>105.26608079415375</v>
      </c>
      <c r="D137" s="10">
        <v>3.137809187279152</v>
      </c>
      <c r="E137" s="10">
        <f t="shared" si="1"/>
        <v>1.362190812720848</v>
      </c>
      <c r="F137" s="5">
        <v>82381.791774408674</v>
      </c>
      <c r="G137" s="3">
        <v>126</v>
      </c>
      <c r="H137" s="3">
        <v>17</v>
      </c>
      <c r="I137" s="5">
        <v>82381.791774408674</v>
      </c>
      <c r="J137" s="9">
        <v>1400490.4601649474</v>
      </c>
    </row>
    <row r="138" spans="1:10" x14ac:dyDescent="0.2">
      <c r="A138" s="6">
        <v>40513</v>
      </c>
      <c r="B138" s="8">
        <v>210.45016077170419</v>
      </c>
      <c r="C138" s="8">
        <v>122.36351034670021</v>
      </c>
      <c r="D138" s="10">
        <v>7.015005359056806</v>
      </c>
      <c r="E138" s="10">
        <f t="shared" si="1"/>
        <v>-2.515005359056806</v>
      </c>
      <c r="F138" s="5">
        <v>-136075.48413808248</v>
      </c>
      <c r="G138" s="3">
        <v>127</v>
      </c>
      <c r="H138" s="3">
        <v>35</v>
      </c>
      <c r="I138" s="5">
        <v>-136075.48413808248</v>
      </c>
      <c r="J138" s="9">
        <v>-4762641.9448328866</v>
      </c>
    </row>
    <row r="139" spans="1:10" x14ac:dyDescent="0.2">
      <c r="A139" s="6">
        <v>40544</v>
      </c>
      <c r="B139" s="8">
        <v>138.49693251533742</v>
      </c>
      <c r="C139" s="8">
        <v>122.64274291167504</v>
      </c>
      <c r="D139" s="10">
        <v>4.6165644171779139</v>
      </c>
      <c r="E139" s="10">
        <f t="shared" si="1"/>
        <v>-0.11656441717791388</v>
      </c>
      <c r="F139" s="5">
        <v>-7432.1230790754644</v>
      </c>
      <c r="G139" s="3">
        <v>128</v>
      </c>
      <c r="H139" s="3">
        <v>21</v>
      </c>
      <c r="I139" s="5">
        <v>-7432.1230790754644</v>
      </c>
      <c r="J139" s="9">
        <v>-156074.58466058475</v>
      </c>
    </row>
    <row r="140" spans="1:10" x14ac:dyDescent="0.2">
      <c r="A140" s="6">
        <v>40575</v>
      </c>
      <c r="B140" s="8">
        <v>105.89290677987513</v>
      </c>
      <c r="C140" s="8">
        <v>121.45188770198122</v>
      </c>
      <c r="D140" s="10">
        <v>3.529763559329171</v>
      </c>
      <c r="E140" s="10">
        <f t="shared" si="1"/>
        <v>0.97023644067082904</v>
      </c>
      <c r="F140" s="5">
        <v>47404.010851948915</v>
      </c>
      <c r="G140" s="3">
        <v>129</v>
      </c>
      <c r="H140" s="3">
        <v>98</v>
      </c>
      <c r="I140" s="5">
        <v>47404.010851948915</v>
      </c>
      <c r="J140" s="9">
        <v>4645593.0634909933</v>
      </c>
    </row>
    <row r="141" spans="1:10" x14ac:dyDescent="0.2">
      <c r="A141" s="6">
        <v>40603</v>
      </c>
      <c r="B141" s="8">
        <v>75.84415584415585</v>
      </c>
      <c r="C141" s="8">
        <v>120.59103638037904</v>
      </c>
      <c r="D141" s="10">
        <v>2.5281385281385282</v>
      </c>
      <c r="E141" s="10">
        <f t="shared" ref="E141:E204" si="2">+$E$5-D141</f>
        <v>1.9718614718614718</v>
      </c>
      <c r="F141" s="5">
        <v>107245.03962138039</v>
      </c>
      <c r="G141" s="3">
        <v>130</v>
      </c>
      <c r="H141" s="3">
        <v>52</v>
      </c>
      <c r="I141" s="5">
        <v>107245.03962138039</v>
      </c>
      <c r="J141" s="9">
        <v>5576742.0603117803</v>
      </c>
    </row>
    <row r="142" spans="1:10" x14ac:dyDescent="0.2">
      <c r="A142" s="6">
        <v>40634</v>
      </c>
      <c r="B142" s="8">
        <v>90.176855055747779</v>
      </c>
      <c r="C142" s="8">
        <v>119.16588109753248</v>
      </c>
      <c r="D142" s="10">
        <v>3.0058951685249258</v>
      </c>
      <c r="E142" s="10">
        <f t="shared" si="2"/>
        <v>1.4941048314750742</v>
      </c>
      <c r="F142" s="5">
        <v>83769.505637080758</v>
      </c>
      <c r="G142" s="3">
        <v>131</v>
      </c>
      <c r="H142" s="3">
        <v>62</v>
      </c>
      <c r="I142" s="5">
        <v>83769.505637080758</v>
      </c>
      <c r="J142" s="9">
        <v>5193709.3494990068</v>
      </c>
    </row>
    <row r="143" spans="1:10" x14ac:dyDescent="0.2">
      <c r="A143" s="6">
        <v>40664</v>
      </c>
      <c r="B143" s="8">
        <v>93.705568720379148</v>
      </c>
      <c r="C143" s="8">
        <v>119.09442994786657</v>
      </c>
      <c r="D143" s="10">
        <v>3.1235189573459716</v>
      </c>
      <c r="E143" s="10">
        <f t="shared" si="2"/>
        <v>1.3764810426540284</v>
      </c>
      <c r="F143" s="5">
        <v>77886.065552171232</v>
      </c>
      <c r="G143" s="3">
        <v>132</v>
      </c>
      <c r="H143" s="3">
        <v>62</v>
      </c>
      <c r="I143" s="5">
        <v>77886.065552171232</v>
      </c>
      <c r="J143" s="9">
        <v>4828936.0642346162</v>
      </c>
    </row>
    <row r="144" spans="1:10" x14ac:dyDescent="0.2">
      <c r="A144" s="6">
        <v>40695</v>
      </c>
      <c r="B144" s="8">
        <v>97.747415066469713</v>
      </c>
      <c r="C144" s="8">
        <v>100.31063899699416</v>
      </c>
      <c r="D144" s="10">
        <v>3.2582471688823236</v>
      </c>
      <c r="E144" s="10">
        <f t="shared" si="2"/>
        <v>1.2417528311176764</v>
      </c>
      <c r="F144" s="5">
        <v>55388.253724321294</v>
      </c>
      <c r="G144" s="3">
        <v>133</v>
      </c>
      <c r="H144" s="3">
        <v>34</v>
      </c>
      <c r="I144" s="5">
        <v>55388.253724321294</v>
      </c>
      <c r="J144" s="9">
        <v>1883200.6266269239</v>
      </c>
    </row>
    <row r="145" spans="1:10" x14ac:dyDescent="0.2">
      <c r="A145" s="6">
        <v>40725</v>
      </c>
      <c r="B145" s="8">
        <v>79.765523230568817</v>
      </c>
      <c r="C145" s="8">
        <v>90.522070782866081</v>
      </c>
      <c r="D145" s="10">
        <v>2.658850774352294</v>
      </c>
      <c r="E145" s="10">
        <f t="shared" si="2"/>
        <v>1.841149225647706</v>
      </c>
      <c r="F145" s="5">
        <v>86624.59922830158</v>
      </c>
      <c r="G145" s="3">
        <v>134</v>
      </c>
      <c r="H145" s="3">
        <v>71</v>
      </c>
      <c r="I145" s="5">
        <v>86624.59922830158</v>
      </c>
      <c r="J145" s="9">
        <v>6150346.5452094125</v>
      </c>
    </row>
    <row r="146" spans="1:10" x14ac:dyDescent="0.2">
      <c r="A146" s="6">
        <v>40756</v>
      </c>
      <c r="B146" s="8">
        <v>90.490490490490487</v>
      </c>
      <c r="C146" s="8">
        <v>87.955001401301971</v>
      </c>
      <c r="D146" s="10">
        <v>3.0163496830163496</v>
      </c>
      <c r="E146" s="10">
        <f t="shared" si="2"/>
        <v>1.4836503169836504</v>
      </c>
      <c r="F146" s="5">
        <v>72036.702146898984</v>
      </c>
      <c r="G146" s="3">
        <v>135</v>
      </c>
      <c r="H146" s="3">
        <v>60</v>
      </c>
      <c r="I146" s="5">
        <v>72036.702146898984</v>
      </c>
      <c r="J146" s="9">
        <v>4322202.1288139392</v>
      </c>
    </row>
    <row r="147" spans="1:10" x14ac:dyDescent="0.2">
      <c r="A147" s="6">
        <v>40787</v>
      </c>
      <c r="B147" s="8">
        <v>144.49049244271089</v>
      </c>
      <c r="C147" s="8">
        <v>99.396057501061136</v>
      </c>
      <c r="D147" s="10">
        <v>4.8163497480903628</v>
      </c>
      <c r="E147" s="10">
        <f t="shared" si="2"/>
        <v>-0.31634974809036276</v>
      </c>
      <c r="F147" s="5">
        <v>-14936.163613471805</v>
      </c>
      <c r="G147" s="3">
        <v>136</v>
      </c>
      <c r="H147" s="3">
        <v>12</v>
      </c>
      <c r="I147" s="5">
        <v>-14936.163613471805</v>
      </c>
      <c r="J147" s="9">
        <v>-179233.96336166165</v>
      </c>
    </row>
    <row r="148" spans="1:10" x14ac:dyDescent="0.2">
      <c r="A148" s="6">
        <v>40817</v>
      </c>
      <c r="B148" s="8">
        <v>68.23505654281098</v>
      </c>
      <c r="C148" s="8">
        <v>95.739091082238346</v>
      </c>
      <c r="D148" s="10">
        <v>2.2745018847603662</v>
      </c>
      <c r="E148" s="10">
        <f t="shared" si="2"/>
        <v>2.2254981152396338</v>
      </c>
      <c r="F148" s="5">
        <v>116302.40692960039</v>
      </c>
      <c r="G148" s="3">
        <v>137</v>
      </c>
      <c r="H148" s="3">
        <v>18</v>
      </c>
      <c r="I148" s="5">
        <v>116302.40692960039</v>
      </c>
      <c r="J148" s="9">
        <v>2093443.324732807</v>
      </c>
    </row>
    <row r="149" spans="1:10" x14ac:dyDescent="0.2">
      <c r="A149" s="6">
        <v>40848</v>
      </c>
      <c r="B149" s="8">
        <v>135.8303886925795</v>
      </c>
      <c r="C149" s="8">
        <v>102.7598944109384</v>
      </c>
      <c r="D149" s="10">
        <v>4.5276796230859837</v>
      </c>
      <c r="E149" s="10">
        <f t="shared" si="2"/>
        <v>-2.7679623085983707E-2</v>
      </c>
      <c r="F149" s="5">
        <v>-1565.5725753600204</v>
      </c>
      <c r="G149" s="3">
        <v>138</v>
      </c>
      <c r="H149" s="3">
        <v>19</v>
      </c>
      <c r="I149" s="5">
        <v>-1565.5725753600204</v>
      </c>
      <c r="J149" s="9">
        <v>-29745.878931840387</v>
      </c>
    </row>
    <row r="150" spans="1:10" x14ac:dyDescent="0.2">
      <c r="A150" s="6">
        <v>40878</v>
      </c>
      <c r="B150" s="8">
        <v>191.42550911039658</v>
      </c>
      <c r="C150" s="8">
        <v>118.3729100849262</v>
      </c>
      <c r="D150" s="10">
        <v>6.3808503036798863</v>
      </c>
      <c r="E150" s="10">
        <f t="shared" si="2"/>
        <v>-1.8808503036798863</v>
      </c>
      <c r="F150" s="5">
        <v>-85192.253124605995</v>
      </c>
      <c r="G150" s="3">
        <v>139</v>
      </c>
      <c r="H150" s="3">
        <v>2</v>
      </c>
      <c r="I150" s="5">
        <v>-85192.253124605995</v>
      </c>
      <c r="J150" s="9">
        <v>-170384.50624921199</v>
      </c>
    </row>
    <row r="151" spans="1:10" x14ac:dyDescent="0.2">
      <c r="A151" s="6">
        <v>40909</v>
      </c>
      <c r="B151" s="8">
        <v>56.134969325153371</v>
      </c>
      <c r="C151" s="8">
        <v>114.43448443402364</v>
      </c>
      <c r="D151" s="10">
        <v>1.871165644171779</v>
      </c>
      <c r="E151" s="10">
        <f t="shared" si="2"/>
        <v>2.628834355828221</v>
      </c>
      <c r="F151" s="5">
        <v>171245.36152951323</v>
      </c>
      <c r="G151" s="3">
        <v>140</v>
      </c>
      <c r="H151" s="3">
        <v>25</v>
      </c>
      <c r="I151" s="5">
        <v>171245.36152951323</v>
      </c>
      <c r="J151" s="9">
        <v>4281134.0382378306</v>
      </c>
    </row>
    <row r="152" spans="1:10" x14ac:dyDescent="0.2">
      <c r="A152" s="6">
        <v>40940</v>
      </c>
      <c r="B152" s="8">
        <v>78.338766330578906</v>
      </c>
      <c r="C152" s="8">
        <v>112.40919707403837</v>
      </c>
      <c r="D152" s="10">
        <v>2.6112922110192969</v>
      </c>
      <c r="E152" s="10">
        <f t="shared" si="2"/>
        <v>1.8887077889807031</v>
      </c>
      <c r="F152" s="5">
        <v>102241.4772666427</v>
      </c>
      <c r="G152" s="3">
        <v>141</v>
      </c>
      <c r="H152" s="3">
        <v>88</v>
      </c>
      <c r="I152" s="5">
        <v>102241.4772666427</v>
      </c>
      <c r="J152" s="9">
        <v>8997249.9994645584</v>
      </c>
    </row>
    <row r="153" spans="1:10" x14ac:dyDescent="0.2">
      <c r="A153" s="6">
        <v>40969</v>
      </c>
      <c r="B153" s="8">
        <v>232.38095238095235</v>
      </c>
      <c r="C153" s="8">
        <v>127.05760706374527</v>
      </c>
      <c r="D153" s="10">
        <v>7.7460317460317452</v>
      </c>
      <c r="E153" s="10">
        <f t="shared" si="2"/>
        <v>-3.2460317460317452</v>
      </c>
      <c r="F153" s="5">
        <v>-145029.39139346918</v>
      </c>
      <c r="G153" s="3">
        <v>142</v>
      </c>
      <c r="H153" s="3">
        <v>59</v>
      </c>
      <c r="I153" s="5">
        <v>-145029.39139346918</v>
      </c>
      <c r="J153" s="9">
        <v>-8556734.0922146812</v>
      </c>
    </row>
    <row r="154" spans="1:10" x14ac:dyDescent="0.2">
      <c r="A154" s="6">
        <v>41000</v>
      </c>
      <c r="B154" s="8">
        <v>105.01730103806226</v>
      </c>
      <c r="C154" s="8">
        <v>133.18798114628714</v>
      </c>
      <c r="D154" s="10">
        <v>3.5005767012687419</v>
      </c>
      <c r="E154" s="10">
        <f t="shared" si="2"/>
        <v>0.99942329873125813</v>
      </c>
      <c r="F154" s="5">
        <v>53096.473656910865</v>
      </c>
      <c r="G154" s="3">
        <v>143</v>
      </c>
      <c r="H154" s="3">
        <v>87</v>
      </c>
      <c r="I154" s="5">
        <v>53096.473656910865</v>
      </c>
      <c r="J154" s="9">
        <v>4619393.2081512455</v>
      </c>
    </row>
    <row r="155" spans="1:10" x14ac:dyDescent="0.2">
      <c r="A155" s="6">
        <v>41030</v>
      </c>
      <c r="B155" s="8">
        <v>85.278436018957336</v>
      </c>
      <c r="C155" s="8">
        <v>124.76265570068347</v>
      </c>
      <c r="D155" s="10">
        <v>2.8426145339652447</v>
      </c>
      <c r="E155" s="10">
        <f t="shared" si="2"/>
        <v>1.6573854660347553</v>
      </c>
      <c r="F155" s="5">
        <v>73655.70784705496</v>
      </c>
      <c r="G155" s="3">
        <v>144</v>
      </c>
      <c r="H155" s="3">
        <v>17</v>
      </c>
      <c r="I155" s="5">
        <v>73655.70784705496</v>
      </c>
      <c r="J155" s="9">
        <v>1252147.0333999344</v>
      </c>
    </row>
    <row r="156" spans="1:10" x14ac:dyDescent="0.2">
      <c r="A156" s="6">
        <v>41061</v>
      </c>
      <c r="B156" s="8">
        <v>78.268094534711963</v>
      </c>
      <c r="C156" s="8">
        <v>105.90308660473602</v>
      </c>
      <c r="D156" s="10">
        <v>2.6089364844903988</v>
      </c>
      <c r="E156" s="10">
        <f t="shared" si="2"/>
        <v>1.8910635155096012</v>
      </c>
      <c r="F156" s="5">
        <v>93912.498234440514</v>
      </c>
      <c r="G156" s="3">
        <v>145</v>
      </c>
      <c r="H156" s="3">
        <v>93</v>
      </c>
      <c r="I156" s="5">
        <v>93912.498234440514</v>
      </c>
      <c r="J156" s="9">
        <v>8733862.3358029686</v>
      </c>
    </row>
    <row r="157" spans="1:10" x14ac:dyDescent="0.2">
      <c r="A157" s="6">
        <v>41091</v>
      </c>
      <c r="B157" s="8">
        <v>129.33130699088147</v>
      </c>
      <c r="C157" s="8">
        <v>118.10247621569071</v>
      </c>
      <c r="D157" s="10">
        <v>4.3110435663627156</v>
      </c>
      <c r="E157" s="10">
        <f t="shared" si="2"/>
        <v>0.18895643363728443</v>
      </c>
      <c r="F157" s="5">
        <v>8666.3305617349924</v>
      </c>
      <c r="G157" s="3">
        <v>146</v>
      </c>
      <c r="H157" s="3">
        <v>52</v>
      </c>
      <c r="I157" s="5">
        <v>8666.3305617349924</v>
      </c>
      <c r="J157" s="9">
        <v>450649.1892102196</v>
      </c>
    </row>
    <row r="158" spans="1:10" x14ac:dyDescent="0.2">
      <c r="A158" s="6">
        <v>41122</v>
      </c>
      <c r="B158" s="8">
        <v>92.992992992992981</v>
      </c>
      <c r="C158" s="8">
        <v>120.54484732609306</v>
      </c>
      <c r="D158" s="10">
        <v>3.0997664330997661</v>
      </c>
      <c r="E158" s="10">
        <f t="shared" si="2"/>
        <v>1.4002335669002339</v>
      </c>
      <c r="F158" s="5">
        <v>74606.674871925788</v>
      </c>
      <c r="G158" s="3">
        <v>147</v>
      </c>
      <c r="H158" s="3">
        <v>90</v>
      </c>
      <c r="I158" s="5">
        <v>74606.674871925788</v>
      </c>
      <c r="J158" s="9">
        <v>6714600.7384733213</v>
      </c>
    </row>
    <row r="159" spans="1:10" x14ac:dyDescent="0.2">
      <c r="A159" s="6">
        <v>41153</v>
      </c>
      <c r="B159" s="8">
        <v>68.576304241833256</v>
      </c>
      <c r="C159" s="8">
        <v>93.244072636239878</v>
      </c>
      <c r="D159" s="10">
        <v>2.2858768080611087</v>
      </c>
      <c r="E159" s="10">
        <f t="shared" si="2"/>
        <v>2.2141231919388913</v>
      </c>
      <c r="F159" s="5">
        <v>109316.70438436139</v>
      </c>
      <c r="G159" s="3">
        <v>148</v>
      </c>
      <c r="H159" s="3">
        <v>90</v>
      </c>
      <c r="I159" s="5">
        <v>109316.70438436139</v>
      </c>
      <c r="J159" s="9">
        <v>9838503.3945925254</v>
      </c>
    </row>
    <row r="160" spans="1:10" x14ac:dyDescent="0.2">
      <c r="A160" s="6">
        <v>41183</v>
      </c>
      <c r="B160" s="8">
        <v>118.3562197092084</v>
      </c>
      <c r="C160" s="8">
        <v>95.467225748097576</v>
      </c>
      <c r="D160" s="10">
        <v>3.9452073236402803</v>
      </c>
      <c r="E160" s="10">
        <f t="shared" si="2"/>
        <v>0.55479267635971974</v>
      </c>
      <c r="F160" s="5">
        <v>34310.903097189665</v>
      </c>
      <c r="G160" s="3">
        <v>149</v>
      </c>
      <c r="H160" s="3">
        <v>92</v>
      </c>
      <c r="I160" s="5">
        <v>34310.903097189665</v>
      </c>
      <c r="J160" s="9">
        <v>3156603.0849414491</v>
      </c>
    </row>
    <row r="161" spans="1:10" x14ac:dyDescent="0.2">
      <c r="A161" s="6">
        <v>41214</v>
      </c>
      <c r="B161" s="8">
        <v>60.588928150765604</v>
      </c>
      <c r="C161" s="8">
        <v>91.352307770065622</v>
      </c>
      <c r="D161" s="10">
        <v>2.0196309383588535</v>
      </c>
      <c r="E161" s="10">
        <f t="shared" si="2"/>
        <v>2.4803690616411465</v>
      </c>
      <c r="F161" s="5">
        <v>135560.13401674185</v>
      </c>
      <c r="G161" s="3">
        <v>150</v>
      </c>
      <c r="H161" s="3">
        <v>82</v>
      </c>
      <c r="I161" s="5">
        <v>135560.13401674185</v>
      </c>
      <c r="J161" s="9">
        <v>11115930.989372833</v>
      </c>
    </row>
    <row r="162" spans="1:10" x14ac:dyDescent="0.2">
      <c r="A162" s="6">
        <v>41244</v>
      </c>
      <c r="B162" s="8">
        <v>169.39978563772777</v>
      </c>
      <c r="C162" s="8">
        <v>106.54092295390159</v>
      </c>
      <c r="D162" s="10">
        <v>5.6466595212575923</v>
      </c>
      <c r="E162" s="10">
        <f t="shared" si="2"/>
        <v>-1.1466595212575923</v>
      </c>
      <c r="F162" s="5">
        <v>-61358.224854405227</v>
      </c>
      <c r="G162" s="3">
        <v>151</v>
      </c>
      <c r="H162" s="3">
        <v>20</v>
      </c>
      <c r="I162" s="5">
        <v>-61358.224854405227</v>
      </c>
      <c r="J162" s="9">
        <v>-1227164.4970881045</v>
      </c>
    </row>
    <row r="163" spans="1:10" x14ac:dyDescent="0.2">
      <c r="A163" s="6">
        <v>41275</v>
      </c>
      <c r="B163" s="8">
        <v>0.46012269938650302</v>
      </c>
      <c r="C163" s="8">
        <v>85.062392238652421</v>
      </c>
      <c r="D163" s="10">
        <v>1.5337423312883434E-2</v>
      </c>
      <c r="E163" s="10">
        <f t="shared" si="2"/>
        <v>4.4846625766871169</v>
      </c>
      <c r="F163" s="5">
        <v>243440.61583855277</v>
      </c>
      <c r="G163" s="3">
        <v>152</v>
      </c>
      <c r="H163" s="3">
        <v>3</v>
      </c>
      <c r="I163" s="5">
        <v>243440.61583855277</v>
      </c>
      <c r="J163" s="9">
        <v>730321.84751565824</v>
      </c>
    </row>
    <row r="164" spans="1:10" x14ac:dyDescent="0.2">
      <c r="A164" s="6">
        <v>41306</v>
      </c>
      <c r="B164" s="8">
        <v>58.918959896899388</v>
      </c>
      <c r="C164" s="8">
        <v>79.383386722636814</v>
      </c>
      <c r="D164" s="10">
        <v>1.9639653298966462</v>
      </c>
      <c r="E164" s="10">
        <f t="shared" si="2"/>
        <v>2.536034670103354</v>
      </c>
      <c r="F164" s="5">
        <v>146427.5557038468</v>
      </c>
      <c r="G164" s="3">
        <v>153</v>
      </c>
      <c r="H164" s="3">
        <v>81</v>
      </c>
      <c r="I164" s="5">
        <v>146427.5557038468</v>
      </c>
      <c r="J164" s="9">
        <v>11860632.012011591</v>
      </c>
    </row>
    <row r="165" spans="1:10" x14ac:dyDescent="0.2">
      <c r="A165" s="6">
        <v>41334</v>
      </c>
      <c r="B165" s="8">
        <v>97.359307359307365</v>
      </c>
      <c r="C165" s="8">
        <v>84.180553908882501</v>
      </c>
      <c r="D165" s="10">
        <v>3.2453102453102454</v>
      </c>
      <c r="E165" s="10">
        <f t="shared" si="2"/>
        <v>1.2546897546897546</v>
      </c>
      <c r="F165" s="5">
        <v>59531.639557457711</v>
      </c>
      <c r="G165" s="3">
        <v>154</v>
      </c>
      <c r="H165" s="3">
        <v>93</v>
      </c>
      <c r="I165" s="5">
        <v>59531.639557457711</v>
      </c>
      <c r="J165" s="9">
        <v>5536442.478843567</v>
      </c>
    </row>
    <row r="166" spans="1:10" x14ac:dyDescent="0.2">
      <c r="A166" s="6">
        <v>41365</v>
      </c>
      <c r="B166" s="8">
        <v>127.35486351403306</v>
      </c>
      <c r="C166" s="8">
        <v>85.680327876353275</v>
      </c>
      <c r="D166" s="10">
        <v>4.2451621171344351</v>
      </c>
      <c r="E166" s="10">
        <f t="shared" si="2"/>
        <v>0.25483788286556486</v>
      </c>
      <c r="F166" s="5">
        <v>14793.393144161526</v>
      </c>
      <c r="G166" s="3">
        <v>155</v>
      </c>
      <c r="H166" s="3">
        <v>38</v>
      </c>
      <c r="I166" s="5">
        <v>14793.393144161526</v>
      </c>
      <c r="J166" s="9">
        <v>562148.939478138</v>
      </c>
    </row>
    <row r="167" spans="1:10" x14ac:dyDescent="0.2">
      <c r="A167" s="6">
        <v>41395</v>
      </c>
      <c r="B167" s="8">
        <v>109.86374407582937</v>
      </c>
      <c r="C167" s="8">
        <v>93.892797197197254</v>
      </c>
      <c r="D167" s="10">
        <v>3.6621248025276456</v>
      </c>
      <c r="E167" s="10">
        <f t="shared" si="2"/>
        <v>0.83787519747235439</v>
      </c>
      <c r="F167" s="5">
        <v>54626.22819557826</v>
      </c>
      <c r="G167" s="3">
        <v>156</v>
      </c>
      <c r="H167" s="3">
        <v>66</v>
      </c>
      <c r="I167" s="5">
        <v>54626.22819557826</v>
      </c>
      <c r="J167" s="9">
        <v>3605331.0609081653</v>
      </c>
    </row>
    <row r="168" spans="1:10" x14ac:dyDescent="0.2">
      <c r="A168" s="6">
        <v>41426</v>
      </c>
      <c r="B168" s="8">
        <v>77.326440177252579</v>
      </c>
      <c r="C168" s="8">
        <v>78.547239620451379</v>
      </c>
      <c r="D168" s="10">
        <v>2.5775480059084193</v>
      </c>
      <c r="E168" s="10">
        <f t="shared" si="2"/>
        <v>1.9224519940915807</v>
      </c>
      <c r="F168" s="5">
        <v>114905.66894773046</v>
      </c>
      <c r="G168" s="3">
        <v>157</v>
      </c>
      <c r="H168" s="3">
        <v>89</v>
      </c>
      <c r="I168" s="5">
        <v>114905.66894773046</v>
      </c>
      <c r="J168" s="9">
        <v>10226604.536348011</v>
      </c>
    </row>
    <row r="169" spans="1:10" x14ac:dyDescent="0.2">
      <c r="A169" s="6">
        <v>41456</v>
      </c>
      <c r="B169" s="8">
        <v>126.72600955275728</v>
      </c>
      <c r="C169" s="8">
        <v>99.591554096013184</v>
      </c>
      <c r="D169" s="10">
        <v>4.2242003184252424</v>
      </c>
      <c r="E169" s="10">
        <f t="shared" si="2"/>
        <v>0.27579968157475765</v>
      </c>
      <c r="F169" s="5">
        <v>16433.975362470694</v>
      </c>
      <c r="G169" s="3">
        <v>158</v>
      </c>
      <c r="H169" s="3">
        <v>80</v>
      </c>
      <c r="I169" s="5">
        <v>16433.975362470694</v>
      </c>
      <c r="J169" s="9">
        <v>1314718.0289976555</v>
      </c>
    </row>
    <row r="170" spans="1:10" x14ac:dyDescent="0.2">
      <c r="A170" s="6">
        <v>41487</v>
      </c>
      <c r="B170" s="8">
        <v>66.191191191191194</v>
      </c>
      <c r="C170" s="8">
        <v>100.80359264506183</v>
      </c>
      <c r="D170" s="10">
        <v>2.206373039706373</v>
      </c>
      <c r="E170" s="10">
        <f t="shared" si="2"/>
        <v>2.293626960293627</v>
      </c>
      <c r="F170" s="5">
        <v>144060.37544633914</v>
      </c>
      <c r="G170" s="3">
        <v>159</v>
      </c>
      <c r="H170" s="3">
        <v>26</v>
      </c>
      <c r="I170" s="5">
        <v>144060.37544633914</v>
      </c>
      <c r="J170" s="9">
        <v>3745569.7616048176</v>
      </c>
    </row>
    <row r="171" spans="1:10" x14ac:dyDescent="0.2">
      <c r="A171" s="6">
        <v>41518</v>
      </c>
      <c r="B171" s="8">
        <v>54.119941491955146</v>
      </c>
      <c r="C171" s="8">
        <v>93.597031667169759</v>
      </c>
      <c r="D171" s="10">
        <v>1.8039980497318382</v>
      </c>
      <c r="E171" s="10">
        <f t="shared" si="2"/>
        <v>2.6960019502681618</v>
      </c>
      <c r="F171" s="5">
        <v>127620.40861490904</v>
      </c>
      <c r="G171" s="3">
        <v>160</v>
      </c>
      <c r="H171" s="3">
        <v>14</v>
      </c>
      <c r="I171" s="5">
        <v>127620.40861490904</v>
      </c>
      <c r="J171" s="9">
        <v>1786685.7206087266</v>
      </c>
    </row>
    <row r="172" spans="1:10" x14ac:dyDescent="0.2">
      <c r="A172" s="6">
        <v>41548</v>
      </c>
      <c r="B172" s="8">
        <v>67.16478190630049</v>
      </c>
      <c r="C172" s="8">
        <v>83.56535139921435</v>
      </c>
      <c r="D172" s="10">
        <v>2.2388260635433497</v>
      </c>
      <c r="E172" s="10">
        <f t="shared" si="2"/>
        <v>2.2611739364566503</v>
      </c>
      <c r="F172" s="5">
        <v>105223.38630006262</v>
      </c>
      <c r="G172" s="3">
        <v>161</v>
      </c>
      <c r="H172" s="3">
        <v>53</v>
      </c>
      <c r="I172" s="5">
        <v>105223.38630006262</v>
      </c>
      <c r="J172" s="9">
        <v>5576839.4739033189</v>
      </c>
    </row>
    <row r="173" spans="1:10" x14ac:dyDescent="0.2">
      <c r="A173" s="6">
        <v>41579</v>
      </c>
      <c r="B173" s="8">
        <v>121.57832744405182</v>
      </c>
      <c r="C173" s="8">
        <v>85.51778196058477</v>
      </c>
      <c r="D173" s="10">
        <v>4.0526109148017273</v>
      </c>
      <c r="E173" s="10">
        <f t="shared" si="2"/>
        <v>0.4473890851982727</v>
      </c>
      <c r="F173" s="5">
        <v>29039.412973895567</v>
      </c>
      <c r="G173" s="3">
        <v>162</v>
      </c>
      <c r="H173" s="3">
        <v>94</v>
      </c>
      <c r="I173" s="5">
        <v>29039.412973895567</v>
      </c>
      <c r="J173" s="9">
        <v>2729704.8195461831</v>
      </c>
    </row>
    <row r="174" spans="1:10" x14ac:dyDescent="0.2">
      <c r="A174" s="6">
        <v>41609</v>
      </c>
      <c r="B174" s="8">
        <v>92.926045016077168</v>
      </c>
      <c r="C174" s="8">
        <v>88.117716100388847</v>
      </c>
      <c r="D174" s="10">
        <v>3.097534833869239</v>
      </c>
      <c r="E174" s="10">
        <f t="shared" si="2"/>
        <v>1.402465166130761</v>
      </c>
      <c r="F174" s="5">
        <v>90310.2483952107</v>
      </c>
      <c r="G174" s="3">
        <v>163</v>
      </c>
      <c r="H174" s="3">
        <v>97</v>
      </c>
      <c r="I174" s="5">
        <v>90310.2483952107</v>
      </c>
      <c r="J174" s="9">
        <v>8760094.0943354387</v>
      </c>
    </row>
    <row r="175" spans="1:10" x14ac:dyDescent="0.2">
      <c r="A175" s="6">
        <v>41640</v>
      </c>
      <c r="B175" s="8">
        <v>40.644171779141104</v>
      </c>
      <c r="C175" s="8">
        <v>73.770743138119499</v>
      </c>
      <c r="D175" s="10">
        <v>1.3548057259713702</v>
      </c>
      <c r="E175" s="10">
        <f t="shared" si="2"/>
        <v>3.1451942740286301</v>
      </c>
      <c r="F175" s="5">
        <v>152715.43982644167</v>
      </c>
      <c r="G175" s="3">
        <v>164</v>
      </c>
      <c r="H175" s="3">
        <v>1</v>
      </c>
      <c r="I175" s="5">
        <v>152715.43982644167</v>
      </c>
      <c r="J175" s="9">
        <v>152715.43982644167</v>
      </c>
    </row>
    <row r="176" spans="1:10" x14ac:dyDescent="0.2">
      <c r="A176" s="6">
        <v>41671</v>
      </c>
      <c r="B176" s="8">
        <v>93.361635458519672</v>
      </c>
      <c r="C176" s="8">
        <v>78.299150516007572</v>
      </c>
      <c r="D176" s="10">
        <v>3.1120545152839889</v>
      </c>
      <c r="E176" s="10">
        <f t="shared" si="2"/>
        <v>1.3879454847160111</v>
      </c>
      <c r="F176" s="5">
        <v>61688.79494310305</v>
      </c>
      <c r="G176" s="3">
        <v>165</v>
      </c>
      <c r="H176" s="3">
        <v>73</v>
      </c>
      <c r="I176" s="5">
        <v>61688.79494310305</v>
      </c>
      <c r="J176" s="9">
        <v>4503282.0308465231</v>
      </c>
    </row>
    <row r="177" spans="1:10" x14ac:dyDescent="0.2">
      <c r="A177" s="6">
        <v>41699</v>
      </c>
      <c r="B177" s="8">
        <v>114.11255411255412</v>
      </c>
      <c r="C177" s="8">
        <v>88.297919286107401</v>
      </c>
      <c r="D177" s="10">
        <v>3.8037518037518039</v>
      </c>
      <c r="E177" s="10">
        <f t="shared" si="2"/>
        <v>0.69624819624819612</v>
      </c>
      <c r="F177" s="5">
        <v>40328.788361734645</v>
      </c>
      <c r="G177" s="3">
        <v>166</v>
      </c>
      <c r="H177" s="3">
        <v>97</v>
      </c>
      <c r="I177" s="5">
        <v>40328.788361734645</v>
      </c>
      <c r="J177" s="9">
        <v>3911892.4710882604</v>
      </c>
    </row>
    <row r="178" spans="1:10" x14ac:dyDescent="0.2">
      <c r="A178" s="6">
        <v>41730</v>
      </c>
      <c r="B178" s="8">
        <v>129.35409457900806</v>
      </c>
      <c r="C178" s="8">
        <v>98.662804731558666</v>
      </c>
      <c r="D178" s="10">
        <v>4.311803152633602</v>
      </c>
      <c r="E178" s="10">
        <f t="shared" si="2"/>
        <v>0.18819684736639797</v>
      </c>
      <c r="F178" s="5">
        <v>12224.278657646686</v>
      </c>
      <c r="G178" s="3">
        <v>167</v>
      </c>
      <c r="H178" s="3">
        <v>59</v>
      </c>
      <c r="I178" s="5">
        <v>12224.278657646686</v>
      </c>
      <c r="J178" s="9">
        <v>721232.44080115447</v>
      </c>
    </row>
    <row r="179" spans="1:10" x14ac:dyDescent="0.2">
      <c r="A179" s="6">
        <v>41760</v>
      </c>
      <c r="B179" s="8">
        <v>62.248222748815159</v>
      </c>
      <c r="C179" s="8">
        <v>88.774453949019218</v>
      </c>
      <c r="D179" s="10">
        <v>2.0749407582938386</v>
      </c>
      <c r="E179" s="10">
        <f t="shared" si="2"/>
        <v>2.4250592417061614</v>
      </c>
      <c r="F179" s="5">
        <v>152957.01316385707</v>
      </c>
      <c r="G179" s="3">
        <v>168</v>
      </c>
      <c r="H179" s="3">
        <v>71</v>
      </c>
      <c r="I179" s="5">
        <v>152957.01316385707</v>
      </c>
      <c r="J179" s="9">
        <v>10859947.934633853</v>
      </c>
    </row>
    <row r="180" spans="1:10" x14ac:dyDescent="0.2">
      <c r="A180" s="6">
        <v>41791</v>
      </c>
      <c r="B180" s="8">
        <v>123.87370753323485</v>
      </c>
      <c r="C180" s="8">
        <v>93.932397701878827</v>
      </c>
      <c r="D180" s="10">
        <v>4.129123584441162</v>
      </c>
      <c r="E180" s="10">
        <f t="shared" si="2"/>
        <v>0.37087641555883799</v>
      </c>
      <c r="F180" s="5">
        <v>20486.451905029855</v>
      </c>
      <c r="G180" s="3">
        <v>169</v>
      </c>
      <c r="H180" s="3">
        <v>77</v>
      </c>
      <c r="I180" s="5">
        <v>20486.451905029855</v>
      </c>
      <c r="J180" s="9">
        <v>1577456.7966872989</v>
      </c>
    </row>
    <row r="181" spans="1:10" x14ac:dyDescent="0.2">
      <c r="A181" s="6">
        <v>41821</v>
      </c>
      <c r="B181" s="8">
        <v>80.547112462006069</v>
      </c>
      <c r="C181" s="8">
        <v>100.58288781568967</v>
      </c>
      <c r="D181" s="10">
        <v>2.6849037487335354</v>
      </c>
      <c r="E181" s="10">
        <f t="shared" si="2"/>
        <v>1.8150962512664646</v>
      </c>
      <c r="F181" s="5">
        <v>101884.55669388112</v>
      </c>
      <c r="G181" s="3">
        <v>170</v>
      </c>
      <c r="H181" s="3">
        <v>15</v>
      </c>
      <c r="I181" s="5">
        <v>101884.55669388112</v>
      </c>
      <c r="J181" s="9">
        <v>1528268.3504082169</v>
      </c>
    </row>
    <row r="182" spans="1:10" x14ac:dyDescent="0.2">
      <c r="A182" s="6">
        <v>41852</v>
      </c>
      <c r="B182" s="8">
        <v>66.366366366366364</v>
      </c>
      <c r="C182" s="8">
        <v>96.083676300330765</v>
      </c>
      <c r="D182" s="10">
        <v>2.2122122122122123</v>
      </c>
      <c r="E182" s="10">
        <f t="shared" si="2"/>
        <v>2.2877877877877877</v>
      </c>
      <c r="F182" s="5">
        <v>130467.33175993261</v>
      </c>
      <c r="G182" s="3">
        <v>171</v>
      </c>
      <c r="H182" s="3">
        <v>92</v>
      </c>
      <c r="I182" s="5">
        <v>130467.33175993261</v>
      </c>
      <c r="J182" s="9">
        <v>12002994.5219138</v>
      </c>
    </row>
    <row r="183" spans="1:10" x14ac:dyDescent="0.2">
      <c r="A183" s="6">
        <v>41883</v>
      </c>
      <c r="B183" s="8">
        <v>75.475377864456377</v>
      </c>
      <c r="C183" s="8">
        <v>89.644146925647817</v>
      </c>
      <c r="D183" s="10">
        <v>2.5158459288152124</v>
      </c>
      <c r="E183" s="10">
        <f t="shared" si="2"/>
        <v>1.9841540711847876</v>
      </c>
      <c r="F183" s="5">
        <v>89288.162199869053</v>
      </c>
      <c r="G183" s="3">
        <v>172</v>
      </c>
      <c r="H183" s="3">
        <v>41</v>
      </c>
      <c r="I183" s="5">
        <v>89288.162199869053</v>
      </c>
      <c r="J183" s="9">
        <v>3660814.650194631</v>
      </c>
    </row>
    <row r="184" spans="1:10" x14ac:dyDescent="0.2">
      <c r="A184" s="6">
        <v>41913</v>
      </c>
      <c r="B184" s="8">
        <v>67.063812600969314</v>
      </c>
      <c r="C184" s="8">
        <v>79.262433262641352</v>
      </c>
      <c r="D184" s="10">
        <v>2.2354604200323105</v>
      </c>
      <c r="E184" s="10">
        <f t="shared" si="2"/>
        <v>2.2645395799676895</v>
      </c>
      <c r="F184" s="5">
        <v>117372.81477758961</v>
      </c>
      <c r="G184" s="3">
        <v>173</v>
      </c>
      <c r="H184" s="3">
        <v>19</v>
      </c>
      <c r="I184" s="5">
        <v>117372.81477758961</v>
      </c>
      <c r="J184" s="9">
        <v>2230083.4807742024</v>
      </c>
    </row>
    <row r="185" spans="1:10" x14ac:dyDescent="0.2">
      <c r="A185" s="6">
        <v>41944</v>
      </c>
      <c r="B185" s="8">
        <v>117.17314487632508</v>
      </c>
      <c r="C185" s="8">
        <v>88.416586950559676</v>
      </c>
      <c r="D185" s="10">
        <v>3.9057714958775027</v>
      </c>
      <c r="E185" s="10">
        <f t="shared" si="2"/>
        <v>0.59422850412249728</v>
      </c>
      <c r="F185" s="5">
        <v>31241.757718271019</v>
      </c>
      <c r="G185" s="3">
        <v>174</v>
      </c>
      <c r="H185" s="3">
        <v>19</v>
      </c>
      <c r="I185" s="5">
        <v>31241.757718271019</v>
      </c>
      <c r="J185" s="9">
        <v>593593.39664714935</v>
      </c>
    </row>
    <row r="186" spans="1:10" x14ac:dyDescent="0.2">
      <c r="A186" s="6">
        <v>41974</v>
      </c>
      <c r="B186" s="8">
        <v>112.80814576634512</v>
      </c>
      <c r="C186" s="8">
        <v>86.572326656078062</v>
      </c>
      <c r="D186" s="10">
        <v>3.7602715255448373</v>
      </c>
      <c r="E186" s="10">
        <f t="shared" si="2"/>
        <v>0.73972847445516265</v>
      </c>
      <c r="F186" s="5">
        <v>48297.867016402939</v>
      </c>
      <c r="G186" s="3">
        <v>175</v>
      </c>
      <c r="H186" s="3">
        <v>39</v>
      </c>
      <c r="I186" s="5">
        <v>48297.867016402939</v>
      </c>
      <c r="J186" s="9">
        <v>1883616.8136397146</v>
      </c>
    </row>
    <row r="187" spans="1:10" x14ac:dyDescent="0.2">
      <c r="A187" s="6">
        <v>42005</v>
      </c>
      <c r="B187" s="8">
        <v>301.53374233128835</v>
      </c>
      <c r="C187" s="8">
        <v>123.40343163429175</v>
      </c>
      <c r="D187" s="10">
        <v>10.051124744376278</v>
      </c>
      <c r="E187" s="10">
        <f t="shared" si="2"/>
        <v>-5.5511247443762777</v>
      </c>
      <c r="F187" s="5">
        <v>-262689.19714774226</v>
      </c>
      <c r="G187" s="3">
        <v>176</v>
      </c>
      <c r="H187" s="3">
        <v>73</v>
      </c>
      <c r="I187" s="5">
        <v>-262689.19714774226</v>
      </c>
      <c r="J187" s="9">
        <v>-19176311.391785186</v>
      </c>
    </row>
    <row r="188" spans="1:10" x14ac:dyDescent="0.2">
      <c r="A188" s="6">
        <v>42036</v>
      </c>
      <c r="B188" s="8">
        <v>14.07019937836403</v>
      </c>
      <c r="C188" s="8">
        <v>114.68740380295804</v>
      </c>
      <c r="D188" s="10">
        <v>0.4690066459454677</v>
      </c>
      <c r="E188" s="10">
        <f t="shared" si="2"/>
        <v>4.030993354054532</v>
      </c>
      <c r="F188" s="5">
        <v>196820.8935375193</v>
      </c>
      <c r="G188" s="3">
        <v>177</v>
      </c>
      <c r="H188" s="3">
        <v>81</v>
      </c>
      <c r="I188" s="5">
        <v>196820.8935375193</v>
      </c>
      <c r="J188" s="9">
        <v>15942492.376539063</v>
      </c>
    </row>
    <row r="189" spans="1:10" x14ac:dyDescent="0.2">
      <c r="A189" s="6">
        <v>42064</v>
      </c>
      <c r="B189" s="8">
        <v>97.575757575757578</v>
      </c>
      <c r="C189" s="8">
        <v>118.37080042150825</v>
      </c>
      <c r="D189" s="10">
        <v>3.2525252525252526</v>
      </c>
      <c r="E189" s="10">
        <f t="shared" si="2"/>
        <v>1.2474747474747474</v>
      </c>
      <c r="F189" s="5">
        <v>79300.304483562781</v>
      </c>
      <c r="G189" s="3">
        <v>178</v>
      </c>
      <c r="H189" s="3">
        <v>55</v>
      </c>
      <c r="I189" s="5">
        <v>79300.304483562781</v>
      </c>
      <c r="J189" s="9">
        <v>4361516.7465959527</v>
      </c>
    </row>
    <row r="190" spans="1:10" x14ac:dyDescent="0.2">
      <c r="A190" s="6">
        <v>42095</v>
      </c>
      <c r="B190" s="8">
        <v>76.758938869665513</v>
      </c>
      <c r="C190" s="8">
        <v>119.98665479962428</v>
      </c>
      <c r="D190" s="10">
        <v>2.5586312956555171</v>
      </c>
      <c r="E190" s="10">
        <f t="shared" si="2"/>
        <v>1.9413687043444829</v>
      </c>
      <c r="F190" s="5">
        <v>98001.077988901234</v>
      </c>
      <c r="G190" s="3">
        <v>179</v>
      </c>
      <c r="H190" s="3">
        <v>47</v>
      </c>
      <c r="I190" s="5">
        <v>98001.077988901234</v>
      </c>
      <c r="J190" s="9">
        <v>4606050.665478358</v>
      </c>
    </row>
    <row r="191" spans="1:10" x14ac:dyDescent="0.2">
      <c r="A191" s="6">
        <v>42125</v>
      </c>
      <c r="B191" s="8">
        <v>57.153436018957343</v>
      </c>
      <c r="C191" s="8">
        <v>109.983369990063</v>
      </c>
      <c r="D191" s="10">
        <v>1.9051145339652449</v>
      </c>
      <c r="E191" s="10">
        <f t="shared" si="2"/>
        <v>2.5948854660347553</v>
      </c>
      <c r="F191" s="5">
        <v>151943.0246103621</v>
      </c>
      <c r="G191" s="3">
        <v>180</v>
      </c>
      <c r="H191" s="3">
        <v>72</v>
      </c>
      <c r="I191" s="5">
        <v>151943.0246103621</v>
      </c>
      <c r="J191" s="9">
        <v>10939897.771946071</v>
      </c>
    </row>
    <row r="192" spans="1:10" x14ac:dyDescent="0.2">
      <c r="A192" s="6">
        <v>42156</v>
      </c>
      <c r="B192" s="8">
        <v>90.823485967503686</v>
      </c>
      <c r="C192" s="8">
        <v>106.31926002358939</v>
      </c>
      <c r="D192" s="10">
        <v>3.0274495322501229</v>
      </c>
      <c r="E192" s="10">
        <f t="shared" si="2"/>
        <v>1.4725504677498771</v>
      </c>
      <c r="F192" s="5">
        <v>81607.210022693573</v>
      </c>
      <c r="G192" s="3">
        <v>181</v>
      </c>
      <c r="H192" s="3">
        <v>39</v>
      </c>
      <c r="I192" s="5">
        <v>81607.210022693573</v>
      </c>
      <c r="J192" s="9">
        <v>3182681.1908850493</v>
      </c>
    </row>
    <row r="193" spans="1:10" x14ac:dyDescent="0.2">
      <c r="A193" s="6">
        <v>42186</v>
      </c>
      <c r="B193" s="8">
        <v>99.39209726443768</v>
      </c>
      <c r="C193" s="8">
        <v>72.628985845780974</v>
      </c>
      <c r="D193" s="10">
        <v>3.3130699088145894</v>
      </c>
      <c r="E193" s="10">
        <f t="shared" si="2"/>
        <v>1.1869300911854106</v>
      </c>
      <c r="F193" s="5">
        <v>57253.335300931736</v>
      </c>
      <c r="G193" s="3">
        <v>182</v>
      </c>
      <c r="H193" s="3">
        <v>18</v>
      </c>
      <c r="I193" s="5">
        <v>57253.335300931736</v>
      </c>
      <c r="J193" s="9">
        <v>1030560.0354167712</v>
      </c>
    </row>
    <row r="194" spans="1:10" x14ac:dyDescent="0.2">
      <c r="A194" s="6">
        <v>42217</v>
      </c>
      <c r="B194" s="8">
        <v>69.51951951951952</v>
      </c>
      <c r="C194" s="8">
        <v>81.870539202640217</v>
      </c>
      <c r="D194" s="10">
        <v>2.3173173173173174</v>
      </c>
      <c r="E194" s="10">
        <f t="shared" si="2"/>
        <v>2.1826826826826826</v>
      </c>
      <c r="F194" s="5">
        <v>116731.97637141954</v>
      </c>
      <c r="G194" s="3">
        <v>183</v>
      </c>
      <c r="H194" s="3">
        <v>96</v>
      </c>
      <c r="I194" s="5">
        <v>116731.97637141954</v>
      </c>
      <c r="J194" s="9">
        <v>11206269.731656276</v>
      </c>
    </row>
    <row r="195" spans="1:10" x14ac:dyDescent="0.2">
      <c r="A195" s="6">
        <v>42248</v>
      </c>
      <c r="B195" s="8">
        <v>80.570453437347638</v>
      </c>
      <c r="C195" s="8">
        <v>79.03632184623855</v>
      </c>
      <c r="D195" s="10">
        <v>2.6856817812449214</v>
      </c>
      <c r="E195" s="10">
        <f t="shared" si="2"/>
        <v>1.8143182187550786</v>
      </c>
      <c r="F195" s="5">
        <v>91824.212426187762</v>
      </c>
      <c r="G195" s="3">
        <v>184</v>
      </c>
      <c r="H195" s="3">
        <v>71</v>
      </c>
      <c r="I195" s="5">
        <v>91824.212426187762</v>
      </c>
      <c r="J195" s="9">
        <v>6519519.0822593309</v>
      </c>
    </row>
    <row r="196" spans="1:10" x14ac:dyDescent="0.2">
      <c r="A196" s="6">
        <v>42278</v>
      </c>
      <c r="B196" s="8">
        <v>80.654281098546051</v>
      </c>
      <c r="C196" s="8">
        <v>79.685545551051987</v>
      </c>
      <c r="D196" s="10">
        <v>2.6884760366182019</v>
      </c>
      <c r="E196" s="10">
        <f t="shared" si="2"/>
        <v>1.8115239633817981</v>
      </c>
      <c r="F196" s="5">
        <v>95261.205906002186</v>
      </c>
      <c r="G196" s="3">
        <v>185</v>
      </c>
      <c r="H196" s="3">
        <v>65</v>
      </c>
      <c r="I196" s="5">
        <v>95261.205906002186</v>
      </c>
      <c r="J196" s="9">
        <v>6191978.3838901417</v>
      </c>
    </row>
    <row r="197" spans="1:10" x14ac:dyDescent="0.2">
      <c r="A197" s="6">
        <v>42309</v>
      </c>
      <c r="B197" s="8">
        <v>98.138987043580684</v>
      </c>
      <c r="C197" s="8">
        <v>86.516470721822543</v>
      </c>
      <c r="D197" s="10">
        <v>3.271299568119356</v>
      </c>
      <c r="E197" s="10">
        <f t="shared" si="2"/>
        <v>1.228700431880644</v>
      </c>
      <c r="F197" s="5">
        <v>74048.4223751401</v>
      </c>
      <c r="G197" s="3">
        <v>186</v>
      </c>
      <c r="H197" s="3">
        <v>10</v>
      </c>
      <c r="I197" s="5">
        <v>74048.4223751401</v>
      </c>
      <c r="J197" s="9">
        <v>740484.22375140106</v>
      </c>
    </row>
    <row r="198" spans="1:10" x14ac:dyDescent="0.2">
      <c r="A198" s="6">
        <v>42339</v>
      </c>
      <c r="B198" s="8">
        <v>96.623794212218655</v>
      </c>
      <c r="C198" s="8">
        <v>87.483188762608378</v>
      </c>
      <c r="D198" s="10">
        <v>3.2207931404072885</v>
      </c>
      <c r="E198" s="10">
        <f t="shared" si="2"/>
        <v>1.2792068595927115</v>
      </c>
      <c r="F198" s="5">
        <v>77614.153570431648</v>
      </c>
      <c r="G198" s="3">
        <v>187</v>
      </c>
      <c r="H198" s="3">
        <v>93</v>
      </c>
      <c r="I198" s="5">
        <v>77614.153570431648</v>
      </c>
      <c r="J198" s="9">
        <v>7218116.282050143</v>
      </c>
    </row>
    <row r="199" spans="1:10" x14ac:dyDescent="0.2">
      <c r="A199" s="6">
        <v>42370</v>
      </c>
      <c r="B199" s="8">
        <v>3.0674846625766872</v>
      </c>
      <c r="C199" s="8">
        <v>71.429086662298218</v>
      </c>
      <c r="D199" s="10">
        <v>0.10224948875255624</v>
      </c>
      <c r="E199" s="10">
        <f t="shared" si="2"/>
        <v>4.3977505112474438</v>
      </c>
      <c r="F199" s="5">
        <v>199085.63604327873</v>
      </c>
      <c r="G199" s="3">
        <v>188</v>
      </c>
      <c r="H199" s="3">
        <v>49</v>
      </c>
      <c r="I199" s="5">
        <v>199085.63604327873</v>
      </c>
      <c r="J199" s="9">
        <v>9755196.1661206577</v>
      </c>
    </row>
    <row r="200" spans="1:10" x14ac:dyDescent="0.2">
      <c r="A200" s="6">
        <v>42401</v>
      </c>
      <c r="B200" s="8">
        <v>46.680817729259836</v>
      </c>
      <c r="C200" s="8">
        <v>67.622636363921586</v>
      </c>
      <c r="D200" s="10">
        <v>1.5560272576419945</v>
      </c>
      <c r="E200" s="10">
        <f t="shared" si="2"/>
        <v>2.9439727423580058</v>
      </c>
      <c r="F200" s="5">
        <v>160460.52298254144</v>
      </c>
      <c r="G200" s="3">
        <v>189</v>
      </c>
      <c r="H200" s="3">
        <v>24</v>
      </c>
      <c r="I200" s="5">
        <v>160460.52298254144</v>
      </c>
      <c r="J200" s="9">
        <v>3851052.5515809944</v>
      </c>
    </row>
    <row r="201" spans="1:10" x14ac:dyDescent="0.2">
      <c r="A201" s="6">
        <v>42430</v>
      </c>
      <c r="B201" s="8">
        <v>100.25974025974025</v>
      </c>
      <c r="C201" s="8">
        <v>70.904184167653696</v>
      </c>
      <c r="D201" s="10">
        <v>3.3419913419913416</v>
      </c>
      <c r="E201" s="10">
        <f t="shared" si="2"/>
        <v>1.1580086580086584</v>
      </c>
      <c r="F201" s="5">
        <v>61211.303422272802</v>
      </c>
      <c r="G201" s="3">
        <v>190</v>
      </c>
      <c r="H201" s="3">
        <v>14</v>
      </c>
      <c r="I201" s="5">
        <v>61211.303422272802</v>
      </c>
      <c r="J201" s="9">
        <v>856958.24791181926</v>
      </c>
    </row>
    <row r="202" spans="1:10" x14ac:dyDescent="0.2">
      <c r="A202" s="6">
        <v>42461</v>
      </c>
      <c r="B202" s="8">
        <v>152.11457131872356</v>
      </c>
      <c r="C202" s="8">
        <v>82.814232537683282</v>
      </c>
      <c r="D202" s="10">
        <v>5.0704857106241183</v>
      </c>
      <c r="E202" s="10">
        <f t="shared" si="2"/>
        <v>-0.57048571062411835</v>
      </c>
      <c r="F202" s="5">
        <v>-36352.311867868586</v>
      </c>
      <c r="G202" s="3">
        <v>191</v>
      </c>
      <c r="H202" s="3">
        <v>78</v>
      </c>
      <c r="I202" s="5">
        <v>-36352.311867868586</v>
      </c>
      <c r="J202" s="9">
        <v>-2835480.3256937498</v>
      </c>
    </row>
    <row r="203" spans="1:10" x14ac:dyDescent="0.2">
      <c r="A203" s="6">
        <v>42491</v>
      </c>
      <c r="B203" s="8">
        <v>78.909952606635059</v>
      </c>
      <c r="C203" s="8">
        <v>79.609393464858996</v>
      </c>
      <c r="D203" s="10">
        <v>2.6303317535545019</v>
      </c>
      <c r="E203" s="10">
        <f t="shared" si="2"/>
        <v>1.8696682464454981</v>
      </c>
      <c r="F203" s="5">
        <v>104036.48924893407</v>
      </c>
      <c r="G203" s="3">
        <v>192</v>
      </c>
      <c r="H203" s="3">
        <v>50</v>
      </c>
      <c r="I203" s="5">
        <v>104036.48924893407</v>
      </c>
      <c r="J203" s="9">
        <v>5201824.4624467036</v>
      </c>
    </row>
    <row r="204" spans="1:10" x14ac:dyDescent="0.2">
      <c r="A204" s="6">
        <v>42522</v>
      </c>
      <c r="B204" s="8">
        <v>60.819793205317573</v>
      </c>
      <c r="C204" s="8">
        <v>73.642059963708832</v>
      </c>
      <c r="D204" s="10">
        <v>2.0273264401772524</v>
      </c>
      <c r="E204" s="10">
        <f t="shared" si="2"/>
        <v>2.4726735598227476</v>
      </c>
      <c r="F204" s="5">
        <v>152126.819367797</v>
      </c>
      <c r="G204" s="3">
        <v>193</v>
      </c>
      <c r="H204" s="3">
        <v>8</v>
      </c>
      <c r="I204" s="5">
        <v>152126.819367797</v>
      </c>
      <c r="J204" s="9">
        <v>1217014.554942376</v>
      </c>
    </row>
    <row r="205" spans="1:10" x14ac:dyDescent="0.2">
      <c r="A205" s="6">
        <v>42552</v>
      </c>
      <c r="B205" s="8">
        <v>89.795918367346928</v>
      </c>
      <c r="C205" s="8">
        <v>88.09679891450385</v>
      </c>
      <c r="D205" s="10">
        <v>2.9931972789115644</v>
      </c>
      <c r="E205" s="10">
        <f t="shared" ref="E205:E246" si="3">+$E$5-D205</f>
        <v>1.5068027210884356</v>
      </c>
      <c r="F205" s="5">
        <v>92544.714339527389</v>
      </c>
      <c r="G205" s="3">
        <v>194</v>
      </c>
      <c r="H205" s="3">
        <v>2</v>
      </c>
      <c r="I205" s="5">
        <v>92544.714339527389</v>
      </c>
      <c r="J205" s="9">
        <v>185089.42867905478</v>
      </c>
    </row>
    <row r="206" spans="1:10" x14ac:dyDescent="0.2">
      <c r="A206" s="6">
        <v>42583</v>
      </c>
      <c r="B206" s="8">
        <v>166.39139139139138</v>
      </c>
      <c r="C206" s="8">
        <v>108.04856119152579</v>
      </c>
      <c r="D206" s="10">
        <v>5.5463797130463792</v>
      </c>
      <c r="E206" s="10">
        <f t="shared" si="3"/>
        <v>-1.0463797130463792</v>
      </c>
      <c r="F206" s="5">
        <v>-51908.996635843956</v>
      </c>
      <c r="G206" s="3">
        <v>195</v>
      </c>
      <c r="H206" s="3">
        <v>19</v>
      </c>
      <c r="I206" s="5">
        <v>-51908.996635843956</v>
      </c>
      <c r="J206" s="9">
        <v>-986270.93608103518</v>
      </c>
    </row>
    <row r="207" spans="1:10" x14ac:dyDescent="0.2">
      <c r="A207" s="6">
        <v>42614</v>
      </c>
      <c r="B207" s="8">
        <v>95.538761579717217</v>
      </c>
      <c r="C207" s="8">
        <v>107.26173141152195</v>
      </c>
      <c r="D207" s="10">
        <v>3.1846253859905738</v>
      </c>
      <c r="E207" s="10">
        <f t="shared" si="3"/>
        <v>1.3153746140094262</v>
      </c>
      <c r="F207" s="5">
        <v>74993.853298975955</v>
      </c>
      <c r="G207" s="3">
        <v>196</v>
      </c>
      <c r="H207" s="3">
        <v>99</v>
      </c>
      <c r="I207" s="5">
        <v>74993.853298975955</v>
      </c>
      <c r="J207" s="9">
        <v>7424391.4765986195</v>
      </c>
    </row>
    <row r="208" spans="1:10" x14ac:dyDescent="0.2">
      <c r="A208" s="6">
        <v>42644</v>
      </c>
      <c r="B208" s="8">
        <v>84.00646203554119</v>
      </c>
      <c r="C208" s="8">
        <v>95.910379864324895</v>
      </c>
      <c r="D208" s="10">
        <v>2.8002154011847065</v>
      </c>
      <c r="E208" s="10">
        <f t="shared" si="3"/>
        <v>1.6997845988152935</v>
      </c>
      <c r="F208" s="5">
        <v>87684.238118393914</v>
      </c>
      <c r="G208" s="3">
        <v>197</v>
      </c>
      <c r="H208" s="3">
        <v>52</v>
      </c>
      <c r="I208" s="5">
        <v>87684.238118393914</v>
      </c>
      <c r="J208" s="9">
        <v>4559580.3821564838</v>
      </c>
    </row>
    <row r="209" spans="1:10" x14ac:dyDescent="0.2">
      <c r="A209" s="6">
        <v>42675</v>
      </c>
      <c r="B209" s="8">
        <v>135.7597173144876</v>
      </c>
      <c r="C209" s="8">
        <v>105.38534064896699</v>
      </c>
      <c r="D209" s="10">
        <v>4.5253239104829204</v>
      </c>
      <c r="E209" s="10">
        <f t="shared" si="3"/>
        <v>-2.5323910482920375E-2</v>
      </c>
      <c r="F209" s="5">
        <v>-1126.4246439707142</v>
      </c>
      <c r="G209" s="3">
        <v>198</v>
      </c>
      <c r="H209" s="3">
        <v>32</v>
      </c>
      <c r="I209" s="5">
        <v>-1126.4246439707142</v>
      </c>
      <c r="J209" s="9">
        <v>-36045.588607062855</v>
      </c>
    </row>
    <row r="210" spans="1:10" x14ac:dyDescent="0.2">
      <c r="A210" s="6">
        <v>42705</v>
      </c>
      <c r="B210" s="8">
        <v>268.32797427652736</v>
      </c>
      <c r="C210" s="8">
        <v>139.97003749416862</v>
      </c>
      <c r="D210" s="10">
        <v>8.944265809217578</v>
      </c>
      <c r="E210" s="10">
        <f t="shared" si="3"/>
        <v>-4.444265809217578</v>
      </c>
      <c r="F210" s="5">
        <v>-204616.58785621758</v>
      </c>
      <c r="G210" s="3">
        <v>199</v>
      </c>
      <c r="H210" s="3">
        <v>53</v>
      </c>
      <c r="I210" s="5">
        <v>-204616.58785621758</v>
      </c>
      <c r="J210" s="9">
        <v>-10844679.156379532</v>
      </c>
    </row>
    <row r="211" spans="1:10" x14ac:dyDescent="0.2">
      <c r="A211" s="6">
        <v>42736</v>
      </c>
      <c r="B211" s="8">
        <v>100.61349693251532</v>
      </c>
      <c r="C211" s="8">
        <v>141.77296725503001</v>
      </c>
      <c r="D211" s="10">
        <v>3.353783231083844</v>
      </c>
      <c r="E211" s="10">
        <f t="shared" si="3"/>
        <v>1.146216768916156</v>
      </c>
      <c r="F211" s="5">
        <v>72373.591054412958</v>
      </c>
      <c r="G211" s="3">
        <v>200</v>
      </c>
      <c r="H211" s="3">
        <v>83</v>
      </c>
      <c r="I211" s="5">
        <v>72373.591054412958</v>
      </c>
      <c r="J211" s="9">
        <v>6007008.0575162759</v>
      </c>
    </row>
    <row r="212" spans="1:10" x14ac:dyDescent="0.2">
      <c r="A212" s="6">
        <v>42767</v>
      </c>
      <c r="B212" s="8">
        <v>69.251762565385462</v>
      </c>
      <c r="C212" s="8">
        <v>125.58302911736234</v>
      </c>
      <c r="D212" s="10">
        <v>2.3083920855128488</v>
      </c>
      <c r="E212" s="10">
        <f t="shared" si="3"/>
        <v>2.1916079144871512</v>
      </c>
      <c r="F212" s="5">
        <v>140803.48801709339</v>
      </c>
      <c r="G212" s="3">
        <v>201</v>
      </c>
      <c r="H212" s="3">
        <v>100</v>
      </c>
      <c r="I212" s="5">
        <v>140803.48801709339</v>
      </c>
      <c r="J212" s="9">
        <v>14080348.801709339</v>
      </c>
    </row>
    <row r="213" spans="1:10" x14ac:dyDescent="0.2">
      <c r="A213" s="6">
        <v>42795</v>
      </c>
      <c r="B213" s="8">
        <v>164.32900432900433</v>
      </c>
      <c r="C213" s="8">
        <v>137.04806957557687</v>
      </c>
      <c r="D213" s="10">
        <v>5.4776334776334776</v>
      </c>
      <c r="E213" s="10">
        <f t="shared" si="3"/>
        <v>-0.97763347763347763</v>
      </c>
      <c r="F213" s="5">
        <v>-48742.793397432833</v>
      </c>
      <c r="G213" s="3">
        <v>202</v>
      </c>
      <c r="H213" s="3">
        <v>21</v>
      </c>
      <c r="I213" s="5">
        <v>-48742.793397432833</v>
      </c>
      <c r="J213" s="9">
        <v>-1023598.6613460896</v>
      </c>
    </row>
    <row r="214" spans="1:10" x14ac:dyDescent="0.2">
      <c r="A214" s="6">
        <v>42826</v>
      </c>
      <c r="B214" s="8">
        <v>52.537485582468278</v>
      </c>
      <c r="C214" s="8">
        <v>131.8032401667314</v>
      </c>
      <c r="D214" s="10">
        <v>1.7512495194156092</v>
      </c>
      <c r="E214" s="10">
        <f t="shared" si="3"/>
        <v>2.7487504805843908</v>
      </c>
      <c r="F214" s="5">
        <v>178795.35755047627</v>
      </c>
      <c r="G214" s="3">
        <v>203</v>
      </c>
      <c r="H214" s="3">
        <v>3</v>
      </c>
      <c r="I214" s="5">
        <v>178795.35755047627</v>
      </c>
      <c r="J214" s="9">
        <v>536386.07265142887</v>
      </c>
    </row>
    <row r="215" spans="1:10" x14ac:dyDescent="0.2">
      <c r="A215" s="6">
        <v>42856</v>
      </c>
      <c r="B215" s="8">
        <v>118.86848341232226</v>
      </c>
      <c r="C215" s="8">
        <v>128.9880345163705</v>
      </c>
      <c r="D215" s="10">
        <v>3.9622827804107419</v>
      </c>
      <c r="E215" s="10">
        <f t="shared" si="3"/>
        <v>0.53771721958925811</v>
      </c>
      <c r="F215" s="5">
        <v>28035.826593069876</v>
      </c>
      <c r="G215" s="3">
        <v>204</v>
      </c>
      <c r="H215" s="3">
        <v>27</v>
      </c>
      <c r="I215" s="5">
        <v>28035.826593069876</v>
      </c>
      <c r="J215" s="9">
        <v>756967.31801288668</v>
      </c>
    </row>
    <row r="216" spans="1:10" x14ac:dyDescent="0.2">
      <c r="A216" s="6">
        <v>42887</v>
      </c>
      <c r="B216" s="8">
        <v>99.335302806499257</v>
      </c>
      <c r="C216" s="8">
        <v>100.82258927136581</v>
      </c>
      <c r="D216" s="10">
        <v>3.3111767602166418</v>
      </c>
      <c r="E216" s="10">
        <f t="shared" si="3"/>
        <v>1.1888232397833582</v>
      </c>
      <c r="F216" s="5">
        <v>74872.707642100504</v>
      </c>
      <c r="G216" s="3">
        <v>205</v>
      </c>
      <c r="H216" s="3">
        <v>42</v>
      </c>
      <c r="I216" s="5">
        <v>74872.707642100504</v>
      </c>
      <c r="J216" s="9">
        <v>3144653.7209682213</v>
      </c>
    </row>
    <row r="217" spans="1:10" x14ac:dyDescent="0.2">
      <c r="A217" s="6">
        <v>42917</v>
      </c>
      <c r="B217" s="8">
        <v>74.880590534085968</v>
      </c>
      <c r="C217" s="8">
        <v>96.53377153829426</v>
      </c>
      <c r="D217" s="10">
        <v>2.4960196844695322</v>
      </c>
      <c r="E217" s="10">
        <f t="shared" si="3"/>
        <v>2.0039803155304678</v>
      </c>
      <c r="F217" s="5">
        <v>89217.97459944195</v>
      </c>
      <c r="G217" s="3">
        <v>206</v>
      </c>
      <c r="H217" s="3">
        <v>17</v>
      </c>
      <c r="I217" s="5">
        <v>89217.97459944195</v>
      </c>
      <c r="J217" s="9">
        <v>1516705.5681905132</v>
      </c>
    </row>
    <row r="218" spans="1:10" x14ac:dyDescent="0.2">
      <c r="A218" s="6">
        <v>42948</v>
      </c>
      <c r="B218" s="8">
        <v>85.860860860860853</v>
      </c>
      <c r="C218" s="8">
        <v>99.301954587540152</v>
      </c>
      <c r="D218" s="10">
        <v>2.8620286953620284</v>
      </c>
      <c r="E218" s="10">
        <f t="shared" si="3"/>
        <v>1.6379713046379716</v>
      </c>
      <c r="F218" s="5">
        <v>102662.27000964855</v>
      </c>
      <c r="G218" s="3">
        <v>207</v>
      </c>
      <c r="H218" s="3">
        <v>79</v>
      </c>
      <c r="I218" s="5">
        <v>102662.27000964855</v>
      </c>
      <c r="J218" s="9">
        <v>8110319.3307622354</v>
      </c>
    </row>
    <row r="219" spans="1:10" x14ac:dyDescent="0.2">
      <c r="A219" s="6">
        <v>42979</v>
      </c>
      <c r="B219" s="8">
        <v>74.037055095075573</v>
      </c>
      <c r="C219" s="8">
        <v>84.253296381885363</v>
      </c>
      <c r="D219" s="10">
        <v>2.4679018365025192</v>
      </c>
      <c r="E219" s="10">
        <f t="shared" si="3"/>
        <v>2.0320981634974808</v>
      </c>
      <c r="F219" s="5">
        <v>108073.12798414739</v>
      </c>
      <c r="G219" s="3">
        <v>208</v>
      </c>
      <c r="H219" s="3">
        <v>9</v>
      </c>
      <c r="I219" s="5">
        <v>108073.12798414739</v>
      </c>
      <c r="J219" s="9">
        <v>972658.15185732651</v>
      </c>
    </row>
    <row r="220" spans="1:10" x14ac:dyDescent="0.2">
      <c r="A220" s="6">
        <v>43009</v>
      </c>
      <c r="B220" s="8">
        <v>107.57269789983846</v>
      </c>
      <c r="C220" s="8">
        <v>93.425831768113724</v>
      </c>
      <c r="D220" s="10">
        <v>3.5857565966612821</v>
      </c>
      <c r="E220" s="10">
        <f t="shared" si="3"/>
        <v>0.9142434033387179</v>
      </c>
      <c r="F220" s="5">
        <v>59201.39165859975</v>
      </c>
      <c r="G220" s="3">
        <v>209</v>
      </c>
      <c r="H220" s="3">
        <v>67</v>
      </c>
      <c r="I220" s="5">
        <v>59201.39165859975</v>
      </c>
      <c r="J220" s="9">
        <v>3966493.2411261834</v>
      </c>
    </row>
    <row r="221" spans="1:10" x14ac:dyDescent="0.2">
      <c r="A221" s="6">
        <v>43040</v>
      </c>
      <c r="B221" s="8">
        <v>127.77385159010601</v>
      </c>
      <c r="C221" s="8">
        <v>94.910059797744353</v>
      </c>
      <c r="D221" s="10">
        <v>4.259128386336867</v>
      </c>
      <c r="E221" s="10">
        <f t="shared" si="3"/>
        <v>0.24087161366313303</v>
      </c>
      <c r="F221" s="5">
        <v>14478.797472014263</v>
      </c>
      <c r="G221" s="3">
        <v>210</v>
      </c>
      <c r="H221" s="3">
        <v>13</v>
      </c>
      <c r="I221" s="5">
        <v>14478.797472014263</v>
      </c>
      <c r="J221" s="9">
        <v>188224.36713618541</v>
      </c>
    </row>
    <row r="222" spans="1:10" x14ac:dyDescent="0.2">
      <c r="A222" s="6">
        <v>43070</v>
      </c>
      <c r="B222" s="8">
        <v>43.408360128617367</v>
      </c>
      <c r="C222" s="8">
        <v>85.588902684764037</v>
      </c>
      <c r="D222" s="10">
        <v>1.446945337620579</v>
      </c>
      <c r="E222" s="10">
        <f t="shared" si="3"/>
        <v>3.053054662379421</v>
      </c>
      <c r="F222" s="5">
        <v>185604.13405151365</v>
      </c>
      <c r="G222" s="3">
        <v>211</v>
      </c>
      <c r="H222" s="3">
        <v>86</v>
      </c>
      <c r="I222" s="5">
        <v>185604.13405151365</v>
      </c>
      <c r="J222" s="9">
        <v>15961955.528430175</v>
      </c>
    </row>
    <row r="223" spans="1:10" x14ac:dyDescent="0.2">
      <c r="A223" s="6">
        <v>43101</v>
      </c>
      <c r="B223" s="8">
        <v>184.8159509202454</v>
      </c>
      <c r="C223" s="8">
        <v>103.91146274912394</v>
      </c>
      <c r="D223" s="10">
        <v>6.1605316973415132</v>
      </c>
      <c r="E223" s="10">
        <f t="shared" si="3"/>
        <v>-1.6605316973415132</v>
      </c>
      <c r="F223" s="5">
        <v>-85104.530632529961</v>
      </c>
      <c r="G223" s="3">
        <v>212</v>
      </c>
      <c r="H223" s="3">
        <v>84</v>
      </c>
      <c r="I223" s="5">
        <v>-85104.530632529961</v>
      </c>
      <c r="J223" s="9">
        <v>-7148780.5731325168</v>
      </c>
    </row>
    <row r="224" spans="1:10" x14ac:dyDescent="0.2">
      <c r="A224" s="6">
        <v>43132</v>
      </c>
      <c r="B224" s="8">
        <v>5.49617163217345</v>
      </c>
      <c r="C224" s="8">
        <v>90.517347877676045</v>
      </c>
      <c r="D224" s="10">
        <v>0.18320572107244834</v>
      </c>
      <c r="E224" s="10">
        <f t="shared" si="3"/>
        <v>4.316794278927552</v>
      </c>
      <c r="F224" s="5">
        <v>191394.30877816759</v>
      </c>
      <c r="G224" s="3">
        <v>213</v>
      </c>
      <c r="H224" s="3">
        <v>67</v>
      </c>
      <c r="I224" s="5">
        <v>191394.30877816759</v>
      </c>
      <c r="J224" s="9">
        <v>12823418.688137228</v>
      </c>
    </row>
    <row r="225" spans="1:10" x14ac:dyDescent="0.2">
      <c r="A225" s="6">
        <v>43160</v>
      </c>
      <c r="B225" s="8">
        <v>65.064935064935071</v>
      </c>
      <c r="C225" s="8">
        <v>89.02199453931928</v>
      </c>
      <c r="D225" s="10">
        <v>2.168831168831169</v>
      </c>
      <c r="E225" s="10">
        <f t="shared" si="3"/>
        <v>2.331168831168831</v>
      </c>
      <c r="F225" s="5">
        <v>107872.07534931439</v>
      </c>
      <c r="G225" s="3">
        <v>214</v>
      </c>
      <c r="H225" s="3">
        <v>56</v>
      </c>
      <c r="I225" s="5">
        <v>107872.07534931439</v>
      </c>
      <c r="J225" s="9">
        <v>6040836.2195616057</v>
      </c>
    </row>
    <row r="226" spans="1:10" x14ac:dyDescent="0.2">
      <c r="A226" s="6">
        <v>43191</v>
      </c>
      <c r="B226" s="8">
        <v>88.77354863514033</v>
      </c>
      <c r="C226" s="8">
        <v>85.888802995202937</v>
      </c>
      <c r="D226" s="10">
        <v>2.9591182878380109</v>
      </c>
      <c r="E226" s="10">
        <f t="shared" si="3"/>
        <v>1.5408817121619891</v>
      </c>
      <c r="F226" s="5">
        <v>72660.108806631775</v>
      </c>
      <c r="G226" s="3">
        <v>215</v>
      </c>
      <c r="H226" s="3">
        <v>1</v>
      </c>
      <c r="I226" s="5">
        <v>72660.108806631775</v>
      </c>
      <c r="J226" s="9">
        <v>72660.108806631775</v>
      </c>
    </row>
    <row r="227" spans="1:10" x14ac:dyDescent="0.2">
      <c r="A227" s="6">
        <v>43221</v>
      </c>
      <c r="B227" s="8">
        <v>87.722156398104246</v>
      </c>
      <c r="C227" s="8">
        <v>79.213520463202642</v>
      </c>
      <c r="D227" s="10">
        <v>2.9240718799368084</v>
      </c>
      <c r="E227" s="10">
        <f t="shared" si="3"/>
        <v>1.5759281200631916</v>
      </c>
      <c r="F227" s="5">
        <v>77153.014780835656</v>
      </c>
      <c r="G227" s="3">
        <v>216</v>
      </c>
      <c r="H227" s="3">
        <v>74</v>
      </c>
      <c r="I227" s="5">
        <v>77153.014780835656</v>
      </c>
      <c r="J227" s="9">
        <v>5709323.0937818382</v>
      </c>
    </row>
    <row r="228" spans="1:10" x14ac:dyDescent="0.2">
      <c r="A228" s="6">
        <v>43252</v>
      </c>
      <c r="B228" s="8">
        <v>112.46307237813885</v>
      </c>
      <c r="C228" s="8">
        <v>90.722639171456208</v>
      </c>
      <c r="D228" s="10">
        <v>3.7487690792712951</v>
      </c>
      <c r="E228" s="10">
        <f t="shared" si="3"/>
        <v>0.7512309207287049</v>
      </c>
      <c r="F228" s="5">
        <v>46453.03421951997</v>
      </c>
      <c r="G228" s="3">
        <v>217</v>
      </c>
      <c r="H228" s="3">
        <v>78</v>
      </c>
      <c r="I228" s="5">
        <v>46453.03421951997</v>
      </c>
      <c r="J228" s="9">
        <v>3623336.6691225576</v>
      </c>
    </row>
    <row r="229" spans="1:10" x14ac:dyDescent="0.2">
      <c r="A229" s="6">
        <v>43282</v>
      </c>
      <c r="B229" s="8">
        <v>133.04385584020841</v>
      </c>
      <c r="C229" s="8">
        <v>82.093956658116724</v>
      </c>
      <c r="D229" s="10">
        <v>4.4347951946736135</v>
      </c>
      <c r="E229" s="10">
        <f t="shared" si="3"/>
        <v>6.5204805326386506E-2</v>
      </c>
      <c r="F229" s="5">
        <v>4228.0213332184412</v>
      </c>
      <c r="G229" s="3">
        <v>218</v>
      </c>
      <c r="H229" s="3">
        <v>55</v>
      </c>
      <c r="I229" s="5">
        <v>4228.0213332184412</v>
      </c>
      <c r="J229" s="9">
        <v>232541.17332701426</v>
      </c>
    </row>
    <row r="230" spans="1:10" x14ac:dyDescent="0.2">
      <c r="A230" s="6">
        <v>43313</v>
      </c>
      <c r="B230" s="8">
        <v>122.47247247247249</v>
      </c>
      <c r="C230" s="8">
        <v>101.59000679816658</v>
      </c>
      <c r="D230" s="10">
        <v>4.0824157490824167</v>
      </c>
      <c r="E230" s="10">
        <f t="shared" si="3"/>
        <v>0.41758425091758333</v>
      </c>
      <c r="F230" s="5">
        <v>21447.773604770671</v>
      </c>
      <c r="G230" s="3">
        <v>219</v>
      </c>
      <c r="H230" s="3">
        <v>90</v>
      </c>
      <c r="I230" s="5">
        <v>21447.773604770671</v>
      </c>
      <c r="J230" s="9">
        <v>1930299.6244293605</v>
      </c>
    </row>
    <row r="231" spans="1:10" x14ac:dyDescent="0.2">
      <c r="A231" s="6">
        <v>43344</v>
      </c>
      <c r="B231" s="8">
        <v>67.601170160897126</v>
      </c>
      <c r="C231" s="8">
        <v>102.01271264749359</v>
      </c>
      <c r="D231" s="10">
        <v>2.2533723386965709</v>
      </c>
      <c r="E231" s="10">
        <f t="shared" si="3"/>
        <v>2.2466276613034291</v>
      </c>
      <c r="F231" s="5">
        <v>113116.81874637445</v>
      </c>
      <c r="G231" s="3">
        <v>220</v>
      </c>
      <c r="H231" s="3">
        <v>46</v>
      </c>
      <c r="I231" s="5">
        <v>113116.81874637445</v>
      </c>
      <c r="J231" s="9">
        <v>5203373.6623332249</v>
      </c>
    </row>
    <row r="232" spans="1:10" x14ac:dyDescent="0.2">
      <c r="A232" s="6">
        <v>43374</v>
      </c>
      <c r="B232" s="8">
        <v>110.37964458804524</v>
      </c>
      <c r="C232" s="8">
        <v>105.61372863964438</v>
      </c>
      <c r="D232" s="10">
        <v>3.6793214862681745</v>
      </c>
      <c r="E232" s="10">
        <f t="shared" si="3"/>
        <v>0.82067851373182554</v>
      </c>
      <c r="F232" s="5">
        <v>47670.040143600672</v>
      </c>
      <c r="G232" s="3">
        <v>221</v>
      </c>
      <c r="H232" s="3">
        <v>41</v>
      </c>
      <c r="I232" s="5">
        <v>47670.040143600672</v>
      </c>
      <c r="J232" s="9">
        <v>1954471.6458876275</v>
      </c>
    </row>
    <row r="233" spans="1:10" x14ac:dyDescent="0.2">
      <c r="A233" s="6">
        <v>43405</v>
      </c>
      <c r="B233" s="8">
        <v>57.173144876325082</v>
      </c>
      <c r="C233" s="8">
        <v>100.52222671934787</v>
      </c>
      <c r="D233" s="10">
        <v>1.9057714958775027</v>
      </c>
      <c r="E233" s="10">
        <f t="shared" si="3"/>
        <v>2.5942285041224973</v>
      </c>
      <c r="F233" s="5">
        <v>166522.50272877642</v>
      </c>
      <c r="G233" s="3">
        <v>222</v>
      </c>
      <c r="H233" s="3">
        <v>97</v>
      </c>
      <c r="I233" s="5">
        <v>166522.50272877642</v>
      </c>
      <c r="J233" s="9">
        <v>16152682.764691314</v>
      </c>
    </row>
    <row r="234" spans="1:10" x14ac:dyDescent="0.2">
      <c r="A234" s="6">
        <v>43435</v>
      </c>
      <c r="B234" s="8">
        <v>28.242229367631296</v>
      </c>
      <c r="C234" s="8">
        <v>86.485419550929961</v>
      </c>
      <c r="D234" s="10">
        <v>0.94140764558770984</v>
      </c>
      <c r="E234" s="10">
        <f t="shared" si="3"/>
        <v>3.5585923544122902</v>
      </c>
      <c r="F234" s="5">
        <v>198817.70138830788</v>
      </c>
      <c r="G234" s="3">
        <v>223</v>
      </c>
      <c r="H234" s="3">
        <v>73</v>
      </c>
      <c r="I234" s="5">
        <v>198817.70138830788</v>
      </c>
      <c r="J234" s="9">
        <v>14513692.201346476</v>
      </c>
    </row>
    <row r="235" spans="1:10" x14ac:dyDescent="0.2">
      <c r="A235" s="6">
        <v>43466</v>
      </c>
      <c r="B235" s="8">
        <v>36.196319018404907</v>
      </c>
      <c r="C235" s="8">
        <v>70.344163413962676</v>
      </c>
      <c r="D235" s="10">
        <v>1.2065439672801637</v>
      </c>
      <c r="E235" s="10">
        <f t="shared" si="3"/>
        <v>3.2934560327198366</v>
      </c>
      <c r="F235" s="5">
        <v>161719.66212810768</v>
      </c>
      <c r="G235" s="3">
        <v>224</v>
      </c>
      <c r="H235" s="3">
        <v>21</v>
      </c>
      <c r="I235" s="5">
        <v>161719.66212810768</v>
      </c>
      <c r="J235" s="9">
        <v>3396112.9046902615</v>
      </c>
    </row>
    <row r="236" spans="1:10" x14ac:dyDescent="0.2">
      <c r="A236" s="6">
        <v>43497</v>
      </c>
      <c r="B236" s="8">
        <v>8.7205923230485407</v>
      </c>
      <c r="C236" s="8">
        <v>51.385516722392026</v>
      </c>
      <c r="D236" s="10">
        <v>0.29068641076828466</v>
      </c>
      <c r="E236" s="10">
        <f t="shared" si="3"/>
        <v>4.2093135892317157</v>
      </c>
      <c r="F236" s="5">
        <v>229423.11980224194</v>
      </c>
      <c r="G236" s="3">
        <v>225</v>
      </c>
      <c r="H236" s="3">
        <v>10</v>
      </c>
      <c r="I236" s="5">
        <v>229423.11980224194</v>
      </c>
      <c r="J236" s="9">
        <v>2294231.1980224196</v>
      </c>
    </row>
    <row r="237" spans="1:10" x14ac:dyDescent="0.2">
      <c r="A237" s="6">
        <v>43525</v>
      </c>
      <c r="B237" s="8">
        <v>65.064935064935071</v>
      </c>
      <c r="C237" s="8">
        <v>50.962810873065024</v>
      </c>
      <c r="D237" s="10">
        <v>2.168831168831169</v>
      </c>
      <c r="E237" s="10">
        <f t="shared" si="3"/>
        <v>2.331168831168831</v>
      </c>
      <c r="F237" s="5">
        <v>111548.33210079168</v>
      </c>
      <c r="G237" s="3">
        <v>226</v>
      </c>
      <c r="H237" s="3">
        <v>2</v>
      </c>
      <c r="I237" s="5">
        <v>111548.33210079168</v>
      </c>
      <c r="J237" s="9">
        <v>223096.66420158336</v>
      </c>
    </row>
    <row r="238" spans="1:10" x14ac:dyDescent="0.2">
      <c r="A238" s="6">
        <v>43556</v>
      </c>
      <c r="B238" s="8">
        <v>103.51787773933101</v>
      </c>
      <c r="C238" s="8">
        <v>49.819183064945982</v>
      </c>
      <c r="D238" s="10">
        <v>3.4505959246443672</v>
      </c>
      <c r="E238" s="10">
        <f t="shared" si="3"/>
        <v>1.0494040753556328</v>
      </c>
      <c r="F238" s="5">
        <v>67920.001159122679</v>
      </c>
      <c r="G238" s="3">
        <v>227</v>
      </c>
      <c r="H238" s="3">
        <v>24</v>
      </c>
      <c r="I238" s="5">
        <v>67920.001159122679</v>
      </c>
      <c r="J238" s="9">
        <v>1630080.0278189443</v>
      </c>
    </row>
    <row r="239" spans="1:10" x14ac:dyDescent="0.2">
      <c r="A239" s="6">
        <v>43586</v>
      </c>
      <c r="B239" s="8">
        <v>107.18305687203791</v>
      </c>
      <c r="C239" s="8">
        <v>58.154168397564796</v>
      </c>
      <c r="D239" s="10">
        <v>3.5727685624012637</v>
      </c>
      <c r="E239" s="10">
        <f t="shared" si="3"/>
        <v>0.92723143759873627</v>
      </c>
      <c r="F239" s="5">
        <v>54264.445757248541</v>
      </c>
      <c r="G239" s="3">
        <v>228</v>
      </c>
      <c r="H239" s="3">
        <v>86</v>
      </c>
      <c r="I239" s="5">
        <v>54264.445757248541</v>
      </c>
      <c r="J239" s="9">
        <v>4666742.3351233741</v>
      </c>
    </row>
    <row r="240" spans="1:10" x14ac:dyDescent="0.2">
      <c r="A240" s="6">
        <v>43617</v>
      </c>
      <c r="B240" s="8">
        <v>84.213441654357453</v>
      </c>
      <c r="C240" s="8">
        <v>67.482703778685817</v>
      </c>
      <c r="D240" s="10">
        <v>2.807114721811915</v>
      </c>
      <c r="E240" s="10">
        <f t="shared" si="3"/>
        <v>1.692885278188085</v>
      </c>
      <c r="F240" s="5">
        <v>86833.081037477896</v>
      </c>
      <c r="G240" s="3">
        <v>229</v>
      </c>
      <c r="H240" s="3">
        <v>35</v>
      </c>
      <c r="I240" s="5">
        <v>86833.081037477896</v>
      </c>
      <c r="J240" s="9">
        <v>3039157.8363117264</v>
      </c>
    </row>
    <row r="241" spans="1:10" x14ac:dyDescent="0.2">
      <c r="A241" s="6">
        <v>43647</v>
      </c>
      <c r="B241" s="8">
        <v>119.1272253582284</v>
      </c>
      <c r="C241" s="8">
        <v>81.304521501989726</v>
      </c>
      <c r="D241" s="10">
        <v>3.9709075119409465</v>
      </c>
      <c r="E241" s="10">
        <f t="shared" si="3"/>
        <v>0.52909248805905351</v>
      </c>
      <c r="F241" s="5">
        <v>25760.116623394355</v>
      </c>
      <c r="G241" s="3">
        <v>230</v>
      </c>
      <c r="H241" s="3">
        <v>64</v>
      </c>
      <c r="I241" s="5">
        <v>25760.116623394355</v>
      </c>
      <c r="J241" s="9">
        <v>1648647.4638972387</v>
      </c>
    </row>
    <row r="242" spans="1:10" x14ac:dyDescent="0.2">
      <c r="A242" s="6">
        <v>43678</v>
      </c>
      <c r="B242" s="8">
        <v>105.18018018018017</v>
      </c>
      <c r="C242" s="8">
        <v>97.381119478178334</v>
      </c>
      <c r="D242" s="10">
        <v>3.5060060060060056</v>
      </c>
      <c r="E242" s="10">
        <f t="shared" si="3"/>
        <v>0.99399399399399435</v>
      </c>
      <c r="F242" s="5">
        <v>52565.086658788641</v>
      </c>
      <c r="G242" s="3">
        <v>231</v>
      </c>
      <c r="H242" s="3">
        <v>80</v>
      </c>
      <c r="I242" s="5">
        <v>52565.086658788641</v>
      </c>
      <c r="J242" s="9">
        <v>4205206.9327030908</v>
      </c>
    </row>
    <row r="243" spans="1:10" x14ac:dyDescent="0.2">
      <c r="A243" s="6">
        <v>43709</v>
      </c>
      <c r="B243" s="8">
        <v>83.544612384202836</v>
      </c>
      <c r="C243" s="8">
        <v>100.4610656980563</v>
      </c>
      <c r="D243" s="10">
        <v>2.7848204128067611</v>
      </c>
      <c r="E243" s="10">
        <f t="shared" si="3"/>
        <v>1.7151795871932389</v>
      </c>
      <c r="F243" s="5">
        <v>98023.936284774303</v>
      </c>
      <c r="G243" s="3">
        <v>232</v>
      </c>
      <c r="H243" s="3">
        <v>99</v>
      </c>
      <c r="I243" s="5">
        <v>98023.936284774303</v>
      </c>
      <c r="J243" s="9">
        <v>9704369.6921926569</v>
      </c>
    </row>
    <row r="244" spans="1:10" x14ac:dyDescent="0.2">
      <c r="A244" s="6">
        <v>43739</v>
      </c>
      <c r="B244" s="8">
        <v>87.621163166397423</v>
      </c>
      <c r="C244" s="8">
        <v>97.811613269234044</v>
      </c>
      <c r="D244" s="10">
        <v>2.9207054388799141</v>
      </c>
      <c r="E244" s="10">
        <f t="shared" si="3"/>
        <v>1.5792945611200859</v>
      </c>
      <c r="F244" s="5">
        <v>81162.297729328056</v>
      </c>
      <c r="G244" s="3">
        <v>233</v>
      </c>
      <c r="H244" s="3">
        <v>7</v>
      </c>
      <c r="I244" s="5">
        <v>81162.297729328056</v>
      </c>
      <c r="J244" s="9">
        <v>568136.08410529641</v>
      </c>
    </row>
    <row r="245" spans="1:10" x14ac:dyDescent="0.2">
      <c r="A245" s="6">
        <v>43770</v>
      </c>
      <c r="B245" s="8">
        <v>79.481743227326263</v>
      </c>
      <c r="C245" s="8">
        <v>93.194727661782096</v>
      </c>
      <c r="D245" s="10">
        <v>2.6493914409108754</v>
      </c>
      <c r="E245" s="10">
        <f t="shared" si="3"/>
        <v>1.8506085590891246</v>
      </c>
      <c r="F245" s="5">
        <v>104723.12533938962</v>
      </c>
      <c r="G245" s="3">
        <v>234</v>
      </c>
      <c r="H245" s="3">
        <v>82</v>
      </c>
      <c r="I245" s="5">
        <v>104723.12533938962</v>
      </c>
      <c r="J245" s="9">
        <v>8587296.2778299488</v>
      </c>
    </row>
    <row r="246" spans="1:10" x14ac:dyDescent="0.2">
      <c r="A246" s="6">
        <v>43800</v>
      </c>
      <c r="B246" s="8">
        <v>74.544480171489823</v>
      </c>
      <c r="C246" s="8">
        <v>91.583234081304155</v>
      </c>
      <c r="D246" s="10">
        <v>2.4848160057163273</v>
      </c>
      <c r="E246" s="10">
        <f t="shared" si="3"/>
        <v>2.0151839942836727</v>
      </c>
      <c r="F246" s="5">
        <v>91554.325863621096</v>
      </c>
      <c r="G246" s="3">
        <v>235</v>
      </c>
      <c r="H246" s="3">
        <v>4</v>
      </c>
      <c r="I246" s="5">
        <v>91554.325863621096</v>
      </c>
      <c r="J246" s="9">
        <v>366217.30345448438</v>
      </c>
    </row>
  </sheetData>
  <mergeCells count="1">
    <mergeCell ref="C7:J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83546-9641-5949-8353-70D6755B5343}">
  <dimension ref="A1:J241"/>
  <sheetViews>
    <sheetView workbookViewId="0">
      <selection activeCell="L13" sqref="L13"/>
    </sheetView>
  </sheetViews>
  <sheetFormatPr baseColWidth="10" defaultRowHeight="15" x14ac:dyDescent="0.2"/>
  <cols>
    <col min="9" max="9" width="11" bestFit="1" customWidth="1"/>
    <col min="10" max="10" width="12.5" bestFit="1" customWidth="1"/>
  </cols>
  <sheetData>
    <row r="1" spans="1:10" x14ac:dyDescent="0.2">
      <c r="B1" t="s">
        <v>9</v>
      </c>
      <c r="C1" t="s">
        <v>24</v>
      </c>
      <c r="D1" t="s">
        <v>11</v>
      </c>
      <c r="E1" t="s">
        <v>12</v>
      </c>
      <c r="F1" t="s">
        <v>13</v>
      </c>
      <c r="H1" t="s">
        <v>14</v>
      </c>
      <c r="I1" t="s">
        <v>15</v>
      </c>
      <c r="J1" t="s">
        <v>16</v>
      </c>
    </row>
    <row r="2" spans="1:10" x14ac:dyDescent="0.2">
      <c r="A2" s="6">
        <v>36526</v>
      </c>
      <c r="B2">
        <v>98.159509202453989</v>
      </c>
    </row>
    <row r="3" spans="1:10" x14ac:dyDescent="0.2">
      <c r="A3" s="6">
        <v>36557</v>
      </c>
      <c r="B3">
        <v>120.10967073509713</v>
      </c>
    </row>
    <row r="4" spans="1:10" x14ac:dyDescent="0.2">
      <c r="A4" s="6">
        <v>36586</v>
      </c>
      <c r="B4">
        <v>45.108225108225106</v>
      </c>
    </row>
    <row r="5" spans="1:10" x14ac:dyDescent="0.2">
      <c r="A5" s="6">
        <v>36617</v>
      </c>
      <c r="B5">
        <v>73.029603998462122</v>
      </c>
    </row>
    <row r="6" spans="1:10" x14ac:dyDescent="0.2">
      <c r="A6" s="6">
        <v>36647</v>
      </c>
      <c r="B6">
        <v>136.78909952606634</v>
      </c>
    </row>
    <row r="7" spans="1:10" x14ac:dyDescent="0.2">
      <c r="A7" s="6">
        <v>36678</v>
      </c>
      <c r="B7">
        <v>64.955686853766608</v>
      </c>
      <c r="C7">
        <v>89.691965904011866</v>
      </c>
      <c r="D7">
        <v>2.1651895617922201</v>
      </c>
      <c r="E7">
        <v>2.3348104382077799</v>
      </c>
      <c r="F7" s="12">
        <v>108116.63168316595</v>
      </c>
      <c r="G7">
        <v>1</v>
      </c>
      <c r="H7">
        <v>17</v>
      </c>
      <c r="I7" s="12">
        <v>108116.63168316595</v>
      </c>
      <c r="J7" s="12">
        <v>1837982.7386138211</v>
      </c>
    </row>
    <row r="8" spans="1:10" x14ac:dyDescent="0.2">
      <c r="A8" s="6">
        <v>36708</v>
      </c>
      <c r="B8">
        <v>72.427268779852369</v>
      </c>
      <c r="C8">
        <v>85.40325916691161</v>
      </c>
      <c r="D8">
        <v>2.4142422926617457</v>
      </c>
      <c r="E8">
        <v>2.0857577073382543</v>
      </c>
      <c r="F8" s="12">
        <v>125293.48171696361</v>
      </c>
      <c r="G8">
        <v>2</v>
      </c>
      <c r="H8">
        <v>61</v>
      </c>
      <c r="I8" s="12">
        <v>125293.48171696361</v>
      </c>
      <c r="J8" s="12">
        <v>7642902.3847347805</v>
      </c>
    </row>
    <row r="9" spans="1:10" x14ac:dyDescent="0.2">
      <c r="A9" s="6">
        <v>36739</v>
      </c>
      <c r="B9">
        <v>88.738738738738732</v>
      </c>
      <c r="C9">
        <v>80.174770500851892</v>
      </c>
      <c r="D9">
        <v>2.9579579579579578</v>
      </c>
      <c r="E9">
        <v>1.5420420420420422</v>
      </c>
      <c r="F9" s="12">
        <v>79627.652571079321</v>
      </c>
      <c r="G9">
        <v>3</v>
      </c>
      <c r="H9">
        <v>93</v>
      </c>
      <c r="I9" s="12">
        <v>79627.652571079321</v>
      </c>
      <c r="J9" s="12">
        <v>7405371.6891103769</v>
      </c>
    </row>
    <row r="10" spans="1:10" x14ac:dyDescent="0.2">
      <c r="A10" s="6">
        <v>36770</v>
      </c>
      <c r="B10">
        <v>48.902974158946854</v>
      </c>
      <c r="C10">
        <v>80.807228675972169</v>
      </c>
      <c r="D10">
        <v>1.6300991386315618</v>
      </c>
      <c r="E10">
        <v>2.8699008613684382</v>
      </c>
      <c r="F10" s="12">
        <v>144882.7427137343</v>
      </c>
      <c r="G10">
        <v>4</v>
      </c>
      <c r="H10">
        <v>41</v>
      </c>
      <c r="I10" s="12">
        <v>144882.7427137343</v>
      </c>
      <c r="J10" s="12">
        <v>5940192.4512631064</v>
      </c>
    </row>
    <row r="11" spans="1:10" x14ac:dyDescent="0.2">
      <c r="A11" s="6">
        <v>36800</v>
      </c>
      <c r="B11">
        <v>58.218901453957997</v>
      </c>
      <c r="C11">
        <v>78.338778251888144</v>
      </c>
      <c r="D11">
        <v>1.9406300484652665</v>
      </c>
      <c r="E11">
        <v>2.5593699515347335</v>
      </c>
      <c r="F11" s="12">
        <v>162232.02467924615</v>
      </c>
      <c r="G11">
        <v>5</v>
      </c>
      <c r="H11">
        <v>47</v>
      </c>
      <c r="I11" s="12">
        <v>162232.02467924615</v>
      </c>
      <c r="J11" s="12">
        <v>7624905.1599245695</v>
      </c>
    </row>
    <row r="12" spans="1:10" x14ac:dyDescent="0.2">
      <c r="A12" s="6">
        <v>36831</v>
      </c>
      <c r="B12">
        <v>87.396937573616015</v>
      </c>
      <c r="C12">
        <v>70.106751259813095</v>
      </c>
      <c r="D12">
        <v>2.9132312524538673</v>
      </c>
      <c r="E12">
        <v>1.5867687475461327</v>
      </c>
      <c r="F12" s="12">
        <v>80050.17506292506</v>
      </c>
      <c r="G12">
        <v>6</v>
      </c>
      <c r="H12">
        <v>42</v>
      </c>
      <c r="I12" s="12">
        <v>80050.17506292506</v>
      </c>
      <c r="J12" s="12">
        <v>3362107.3526428523</v>
      </c>
    </row>
    <row r="13" spans="1:10" x14ac:dyDescent="0.2">
      <c r="A13" s="6">
        <v>36861</v>
      </c>
      <c r="B13">
        <v>78.135048231511263</v>
      </c>
      <c r="C13">
        <v>72.303311489437206</v>
      </c>
      <c r="D13">
        <v>2.604501607717042</v>
      </c>
      <c r="E13">
        <v>1.895498392282958</v>
      </c>
      <c r="F13" s="12">
        <v>117394.99313931035</v>
      </c>
      <c r="G13">
        <v>7</v>
      </c>
      <c r="H13">
        <v>57</v>
      </c>
      <c r="I13" s="12">
        <v>117394.99313931035</v>
      </c>
      <c r="J13" s="12">
        <v>6691514.6089406898</v>
      </c>
    </row>
    <row r="14" spans="1:10" x14ac:dyDescent="0.2">
      <c r="A14" s="6">
        <v>36892</v>
      </c>
      <c r="B14">
        <v>19.631901840490798</v>
      </c>
      <c r="C14">
        <v>63.504083666210278</v>
      </c>
      <c r="D14">
        <v>0.65439672801635995</v>
      </c>
      <c r="E14">
        <v>3.8456032719836402</v>
      </c>
      <c r="F14" s="12">
        <v>237483.81143307895</v>
      </c>
      <c r="G14">
        <v>8</v>
      </c>
      <c r="H14">
        <v>81</v>
      </c>
      <c r="I14" s="12">
        <v>237483.81143307895</v>
      </c>
      <c r="J14" s="12">
        <v>19236188.726079397</v>
      </c>
    </row>
    <row r="15" spans="1:10" x14ac:dyDescent="0.2">
      <c r="A15" s="6">
        <v>36923</v>
      </c>
      <c r="B15">
        <v>28.213681045157042</v>
      </c>
      <c r="C15">
        <v>53.416574050613328</v>
      </c>
      <c r="D15">
        <v>0.9404560348385681</v>
      </c>
      <c r="E15">
        <v>3.5595439651614318</v>
      </c>
      <c r="F15" s="12">
        <v>216103.94536745769</v>
      </c>
      <c r="G15">
        <v>9</v>
      </c>
      <c r="H15">
        <v>77</v>
      </c>
      <c r="I15" s="12">
        <v>216103.94536745769</v>
      </c>
      <c r="J15" s="12">
        <v>16640003.793294242</v>
      </c>
    </row>
    <row r="16" spans="1:10" x14ac:dyDescent="0.2">
      <c r="A16" s="6">
        <v>36951</v>
      </c>
      <c r="B16">
        <v>68.528138528138541</v>
      </c>
      <c r="C16">
        <v>56.687434778811934</v>
      </c>
      <c r="D16">
        <v>2.2842712842712847</v>
      </c>
      <c r="E16">
        <v>2.2157287157287153</v>
      </c>
      <c r="F16" s="12">
        <v>142378.22346356011</v>
      </c>
      <c r="G16">
        <v>10</v>
      </c>
      <c r="H16">
        <v>5</v>
      </c>
      <c r="I16" s="12">
        <v>142378.22346356011</v>
      </c>
      <c r="J16" s="12">
        <v>711891.11731780053</v>
      </c>
    </row>
    <row r="17" spans="1:10" x14ac:dyDescent="0.2">
      <c r="A17" s="6">
        <v>36982</v>
      </c>
      <c r="B17">
        <v>63.514033064206068</v>
      </c>
      <c r="C17">
        <v>57.569956713853287</v>
      </c>
      <c r="D17">
        <v>2.1171344354735355</v>
      </c>
      <c r="E17">
        <v>2.3828655645264645</v>
      </c>
      <c r="F17" s="12">
        <v>116956.04981284615</v>
      </c>
      <c r="G17">
        <v>11</v>
      </c>
      <c r="H17">
        <v>97</v>
      </c>
      <c r="I17" s="12">
        <v>116956.04981284615</v>
      </c>
      <c r="J17" s="12">
        <v>11344736.831846077</v>
      </c>
    </row>
    <row r="18" spans="1:10" x14ac:dyDescent="0.2">
      <c r="A18" s="6">
        <v>37012</v>
      </c>
      <c r="B18">
        <v>113.31457345971563</v>
      </c>
      <c r="C18">
        <v>61.889562694869888</v>
      </c>
      <c r="D18">
        <v>3.7771524486571879</v>
      </c>
      <c r="E18">
        <v>0.72284755134281209</v>
      </c>
      <c r="F18" s="12">
        <v>41628.649134919207</v>
      </c>
      <c r="G18">
        <v>12</v>
      </c>
      <c r="H18">
        <v>89</v>
      </c>
      <c r="I18" s="12">
        <v>41628.649134919207</v>
      </c>
      <c r="J18" s="12">
        <v>3704949.7730078097</v>
      </c>
    </row>
    <row r="19" spans="1:10" x14ac:dyDescent="0.2">
      <c r="A19" s="6">
        <v>37043</v>
      </c>
      <c r="B19">
        <v>104.83751846381091</v>
      </c>
      <c r="C19">
        <v>66.339974400253169</v>
      </c>
      <c r="D19">
        <v>3.4945839487936969</v>
      </c>
      <c r="E19">
        <v>1.0054160512063031</v>
      </c>
      <c r="F19" s="12">
        <v>49229.706402345575</v>
      </c>
      <c r="G19">
        <v>13</v>
      </c>
      <c r="H19">
        <v>58</v>
      </c>
      <c r="I19" s="12">
        <v>49229.706402345575</v>
      </c>
      <c r="J19" s="12">
        <v>2855322.9713360434</v>
      </c>
    </row>
    <row r="20" spans="1:10" x14ac:dyDescent="0.2">
      <c r="A20" s="6">
        <v>37073</v>
      </c>
      <c r="B20">
        <v>111.94094659140251</v>
      </c>
      <c r="C20">
        <v>81.724815192071773</v>
      </c>
      <c r="D20">
        <v>3.7313648863800837</v>
      </c>
      <c r="E20">
        <v>0.76863511361991632</v>
      </c>
      <c r="F20" s="12">
        <v>35457.098458208558</v>
      </c>
      <c r="G20">
        <v>14</v>
      </c>
      <c r="H20">
        <v>58</v>
      </c>
      <c r="I20" s="12">
        <v>35457.098458208558</v>
      </c>
      <c r="J20" s="12">
        <v>2056511.7105760963</v>
      </c>
    </row>
    <row r="21" spans="1:10" x14ac:dyDescent="0.2">
      <c r="A21" s="6">
        <v>37104</v>
      </c>
      <c r="B21">
        <v>92.092092092092088</v>
      </c>
      <c r="C21">
        <v>92.371217033227637</v>
      </c>
      <c r="D21">
        <v>3.0697364030697361</v>
      </c>
      <c r="E21">
        <v>1.4302635969302639</v>
      </c>
      <c r="F21" s="12">
        <v>70186.070405182007</v>
      </c>
      <c r="G21">
        <v>15</v>
      </c>
      <c r="H21">
        <v>59</v>
      </c>
      <c r="I21" s="12">
        <v>70186.070405182007</v>
      </c>
      <c r="J21" s="12">
        <v>4140978.1539057386</v>
      </c>
    </row>
    <row r="22" spans="1:10" x14ac:dyDescent="0.2">
      <c r="A22" s="6">
        <v>37135</v>
      </c>
      <c r="B22">
        <v>95.880058508044854</v>
      </c>
      <c r="C22">
        <v>96.929870363212004</v>
      </c>
      <c r="D22">
        <v>3.1960019502681618</v>
      </c>
      <c r="E22">
        <v>1.3039980497318382</v>
      </c>
      <c r="F22" s="12">
        <v>76819.708229132768</v>
      </c>
      <c r="G22">
        <v>16</v>
      </c>
      <c r="H22">
        <v>34</v>
      </c>
      <c r="I22" s="12">
        <v>76819.708229132768</v>
      </c>
      <c r="J22" s="12">
        <v>2611870.079790514</v>
      </c>
    </row>
    <row r="23" spans="1:10" x14ac:dyDescent="0.2">
      <c r="A23" s="6">
        <v>37165</v>
      </c>
      <c r="B23">
        <v>115.67043618739902</v>
      </c>
      <c r="C23">
        <v>105.62260421707749</v>
      </c>
      <c r="D23">
        <v>3.8556812062466341</v>
      </c>
      <c r="E23">
        <v>0.64431879375336587</v>
      </c>
      <c r="F23" s="12">
        <v>41423.243509488559</v>
      </c>
      <c r="G23">
        <v>17</v>
      </c>
      <c r="H23">
        <v>28</v>
      </c>
      <c r="I23" s="12">
        <v>41423.243509488559</v>
      </c>
      <c r="J23" s="12">
        <v>1159850.8182656798</v>
      </c>
    </row>
    <row r="24" spans="1:10" x14ac:dyDescent="0.2">
      <c r="A24" s="6">
        <v>37196</v>
      </c>
      <c r="B24">
        <v>87.844522968197879</v>
      </c>
      <c r="C24">
        <v>101.37759580182454</v>
      </c>
      <c r="D24">
        <v>2.9281507656065959</v>
      </c>
      <c r="E24">
        <v>1.5718492343934041</v>
      </c>
      <c r="F24" s="12">
        <v>103539.26513459171</v>
      </c>
      <c r="G24">
        <v>18</v>
      </c>
      <c r="H24">
        <v>74</v>
      </c>
      <c r="I24" s="12">
        <v>103539.26513459171</v>
      </c>
      <c r="J24" s="12">
        <v>7661905.6199597865</v>
      </c>
    </row>
    <row r="25" spans="1:10" x14ac:dyDescent="0.2">
      <c r="A25" s="6">
        <v>37226</v>
      </c>
      <c r="B25">
        <v>223.68703108252947</v>
      </c>
      <c r="C25">
        <v>121.18584790494431</v>
      </c>
      <c r="D25">
        <v>7.4562343694176487</v>
      </c>
      <c r="E25">
        <v>-2.9562343694176487</v>
      </c>
      <c r="F25" s="12">
        <v>-161483.56536434346</v>
      </c>
      <c r="G25">
        <v>19</v>
      </c>
      <c r="H25">
        <v>100</v>
      </c>
      <c r="I25" s="12">
        <v>-161483.56536434346</v>
      </c>
      <c r="J25" s="12">
        <v>-16148356.536434347</v>
      </c>
    </row>
    <row r="26" spans="1:10" x14ac:dyDescent="0.2">
      <c r="A26" s="6">
        <v>37257</v>
      </c>
      <c r="B26">
        <v>15.030674846625768</v>
      </c>
      <c r="C26">
        <v>105.03413594748152</v>
      </c>
      <c r="D26">
        <v>0.50102249488752559</v>
      </c>
      <c r="E26">
        <v>3.9989775051124745</v>
      </c>
      <c r="F26" s="12">
        <v>222996.79172150503</v>
      </c>
      <c r="G26">
        <v>20</v>
      </c>
      <c r="H26">
        <v>22</v>
      </c>
      <c r="I26" s="12">
        <v>222996.79172150503</v>
      </c>
      <c r="J26" s="12">
        <v>4905929.4178731106</v>
      </c>
    </row>
    <row r="27" spans="1:10" x14ac:dyDescent="0.2">
      <c r="A27" s="6">
        <v>37288</v>
      </c>
      <c r="B27">
        <v>5.7893007858893668</v>
      </c>
      <c r="C27">
        <v>90.650337396447739</v>
      </c>
      <c r="D27">
        <v>0.19297669286297889</v>
      </c>
      <c r="E27">
        <v>4.3070233071370208</v>
      </c>
      <c r="F27" s="12">
        <v>239963.40468170721</v>
      </c>
      <c r="G27">
        <v>21</v>
      </c>
      <c r="H27">
        <v>68</v>
      </c>
      <c r="I27" s="12">
        <v>239963.40468170721</v>
      </c>
      <c r="J27" s="12">
        <v>16317511.51835609</v>
      </c>
    </row>
    <row r="28" spans="1:10" x14ac:dyDescent="0.2">
      <c r="A28" s="6">
        <v>37316</v>
      </c>
      <c r="B28">
        <v>158.18181818181819</v>
      </c>
      <c r="C28">
        <v>101.03396400874328</v>
      </c>
      <c r="D28">
        <v>5.2727272727272725</v>
      </c>
      <c r="E28">
        <v>-0.77272727272727249</v>
      </c>
      <c r="F28" s="12">
        <v>-37600.437463655733</v>
      </c>
      <c r="G28">
        <v>22</v>
      </c>
      <c r="H28">
        <v>16</v>
      </c>
      <c r="I28" s="12">
        <v>-37600.437463655733</v>
      </c>
      <c r="J28" s="12">
        <v>-601606.99941849173</v>
      </c>
    </row>
    <row r="29" spans="1:10" x14ac:dyDescent="0.2">
      <c r="A29" s="6">
        <v>37347</v>
      </c>
      <c r="B29">
        <v>117.47404844290656</v>
      </c>
      <c r="C29">
        <v>101.33456605132785</v>
      </c>
      <c r="D29">
        <v>3.9158016147635522</v>
      </c>
      <c r="E29">
        <v>0.58419838523644785</v>
      </c>
      <c r="F29" s="12">
        <v>33573.332193974522</v>
      </c>
      <c r="G29">
        <v>23</v>
      </c>
      <c r="H29">
        <v>38</v>
      </c>
      <c r="I29" s="12">
        <v>33573.332193974522</v>
      </c>
      <c r="J29" s="12">
        <v>1275786.6233710318</v>
      </c>
    </row>
    <row r="30" spans="1:10" x14ac:dyDescent="0.2">
      <c r="A30" s="6">
        <v>37377</v>
      </c>
      <c r="B30">
        <v>132.84952606635071</v>
      </c>
      <c r="C30">
        <v>108.83539990102001</v>
      </c>
      <c r="D30">
        <v>4.4283175355450233</v>
      </c>
      <c r="E30">
        <v>7.1682464454976724E-2</v>
      </c>
      <c r="F30" s="12">
        <v>3968.5467152547699</v>
      </c>
      <c r="G30">
        <v>24</v>
      </c>
      <c r="H30">
        <v>86</v>
      </c>
      <c r="I30" s="12">
        <v>3968.5467152547699</v>
      </c>
      <c r="J30" s="12">
        <v>341295.01751191024</v>
      </c>
    </row>
    <row r="31" spans="1:10" x14ac:dyDescent="0.2">
      <c r="A31" s="6">
        <v>37408</v>
      </c>
      <c r="B31">
        <v>117.28212703101921</v>
      </c>
      <c r="C31">
        <v>91.101249225768299</v>
      </c>
      <c r="D31">
        <v>3.9094042343673072</v>
      </c>
      <c r="E31">
        <v>0.59059576563269278</v>
      </c>
      <c r="F31" s="12">
        <v>28193.043302929265</v>
      </c>
      <c r="G31">
        <v>25</v>
      </c>
      <c r="H31">
        <v>82</v>
      </c>
      <c r="I31" s="12">
        <v>28193.043302929265</v>
      </c>
      <c r="J31" s="12">
        <v>2311829.5508401999</v>
      </c>
    </row>
    <row r="32" spans="1:10" x14ac:dyDescent="0.2">
      <c r="A32" s="6">
        <v>37438</v>
      </c>
      <c r="B32">
        <v>133.36951801997392</v>
      </c>
      <c r="C32">
        <v>110.82438975465965</v>
      </c>
      <c r="D32">
        <v>4.4456506006657976</v>
      </c>
      <c r="E32">
        <v>5.4349399334202353E-2</v>
      </c>
      <c r="F32" s="12">
        <v>3068.0427421349927</v>
      </c>
      <c r="G32">
        <v>26</v>
      </c>
      <c r="H32">
        <v>61</v>
      </c>
      <c r="I32" s="12">
        <v>3068.0427421349927</v>
      </c>
      <c r="J32" s="12">
        <v>187150.60727023456</v>
      </c>
    </row>
    <row r="33" spans="1:10" x14ac:dyDescent="0.2">
      <c r="A33" s="6">
        <v>37469</v>
      </c>
      <c r="B33">
        <v>85.5105105105105</v>
      </c>
      <c r="C33">
        <v>124.11125804209651</v>
      </c>
      <c r="D33">
        <v>2.8503503503503498</v>
      </c>
      <c r="E33">
        <v>1.6496496496496502</v>
      </c>
      <c r="F33" s="12">
        <v>75117.827204479981</v>
      </c>
      <c r="G33">
        <v>27</v>
      </c>
      <c r="H33">
        <v>73</v>
      </c>
      <c r="I33" s="12">
        <v>75117.827204479981</v>
      </c>
      <c r="J33" s="12">
        <v>5483601.3859270383</v>
      </c>
    </row>
    <row r="34" spans="1:10" x14ac:dyDescent="0.2">
      <c r="A34" s="6">
        <v>37500</v>
      </c>
      <c r="B34">
        <v>116.40663091175037</v>
      </c>
      <c r="C34">
        <v>117.14872683041854</v>
      </c>
      <c r="D34">
        <v>3.8802210303916791</v>
      </c>
      <c r="E34">
        <v>0.61977896960832091</v>
      </c>
      <c r="F34" s="12">
        <v>27432.050361111505</v>
      </c>
      <c r="G34">
        <v>28</v>
      </c>
      <c r="H34">
        <v>32</v>
      </c>
      <c r="I34" s="12">
        <v>27432.050361111505</v>
      </c>
      <c r="J34" s="12">
        <v>877825.61155556818</v>
      </c>
    </row>
    <row r="35" spans="1:10" x14ac:dyDescent="0.2">
      <c r="A35" s="6">
        <v>37530</v>
      </c>
      <c r="B35">
        <v>122.43537964458804</v>
      </c>
      <c r="C35">
        <v>117.97561536403209</v>
      </c>
      <c r="D35">
        <v>4.0811793214862684</v>
      </c>
      <c r="E35">
        <v>0.41882067851373161</v>
      </c>
      <c r="F35" s="12">
        <v>21282.114551516748</v>
      </c>
      <c r="G35">
        <v>29</v>
      </c>
      <c r="H35">
        <v>99</v>
      </c>
      <c r="I35" s="12">
        <v>21282.114551516748</v>
      </c>
      <c r="J35" s="12">
        <v>2106929.3406001581</v>
      </c>
    </row>
    <row r="36" spans="1:10" x14ac:dyDescent="0.2">
      <c r="A36" s="6">
        <v>37561</v>
      </c>
      <c r="B36">
        <v>47.396937573616022</v>
      </c>
      <c r="C36">
        <v>103.73351728190967</v>
      </c>
      <c r="D36">
        <v>1.579897919120534</v>
      </c>
      <c r="E36">
        <v>2.9201020808794658</v>
      </c>
      <c r="F36" s="12">
        <v>162925.42902970212</v>
      </c>
      <c r="G36">
        <v>30</v>
      </c>
      <c r="H36">
        <v>91</v>
      </c>
      <c r="I36" s="12">
        <v>162925.42902970212</v>
      </c>
      <c r="J36" s="12">
        <v>14826214.041702893</v>
      </c>
    </row>
    <row r="37" spans="1:10" x14ac:dyDescent="0.2">
      <c r="A37" s="6">
        <v>37591</v>
      </c>
      <c r="B37">
        <v>119.29260450160773</v>
      </c>
      <c r="C37">
        <v>104.06859686034109</v>
      </c>
      <c r="D37">
        <v>3.976420150053591</v>
      </c>
      <c r="E37">
        <v>0.52357984994640905</v>
      </c>
      <c r="F37" s="12">
        <v>23951.658577858776</v>
      </c>
      <c r="G37">
        <v>31</v>
      </c>
      <c r="H37">
        <v>35</v>
      </c>
      <c r="I37" s="12">
        <v>23951.658577858776</v>
      </c>
      <c r="J37" s="12">
        <v>838308.05022505717</v>
      </c>
    </row>
    <row r="38" spans="1:10" x14ac:dyDescent="0.2">
      <c r="A38" s="6">
        <v>37622</v>
      </c>
      <c r="B38">
        <v>0.61349693251533743</v>
      </c>
      <c r="C38">
        <v>81.942593345764664</v>
      </c>
      <c r="D38">
        <v>2.0449897750511249E-2</v>
      </c>
      <c r="E38">
        <v>4.4795501022494886</v>
      </c>
      <c r="F38" s="12">
        <v>287149.69475211872</v>
      </c>
      <c r="G38">
        <v>32</v>
      </c>
      <c r="H38">
        <v>47</v>
      </c>
      <c r="I38" s="12">
        <v>287149.69475211872</v>
      </c>
      <c r="J38" s="12">
        <v>13496035.65334958</v>
      </c>
    </row>
    <row r="39" spans="1:10" x14ac:dyDescent="0.2">
      <c r="A39" s="6">
        <v>37653</v>
      </c>
      <c r="B39">
        <v>15.755692012230556</v>
      </c>
      <c r="C39">
        <v>70.316790262718015</v>
      </c>
      <c r="D39">
        <v>0.52518973374101852</v>
      </c>
      <c r="E39">
        <v>3.9748102662589817</v>
      </c>
      <c r="F39" s="12">
        <v>204372.90261199835</v>
      </c>
      <c r="G39">
        <v>33</v>
      </c>
      <c r="H39">
        <v>5</v>
      </c>
      <c r="I39" s="12">
        <v>204372.90261199835</v>
      </c>
      <c r="J39" s="12">
        <v>1021864.5130599918</v>
      </c>
    </row>
    <row r="40" spans="1:10" x14ac:dyDescent="0.2">
      <c r="A40" s="6">
        <v>37681</v>
      </c>
      <c r="B40">
        <v>63.419913419913421</v>
      </c>
      <c r="C40">
        <v>61.48567068074518</v>
      </c>
      <c r="D40">
        <v>2.1139971139971139</v>
      </c>
      <c r="E40">
        <v>2.3860028860028861</v>
      </c>
      <c r="F40" s="12">
        <v>139191.89678674383</v>
      </c>
      <c r="G40">
        <v>34</v>
      </c>
      <c r="H40">
        <v>19</v>
      </c>
      <c r="I40" s="12">
        <v>139191.89678674383</v>
      </c>
      <c r="J40" s="12">
        <v>2644646.0389481327</v>
      </c>
    </row>
    <row r="41" spans="1:10" x14ac:dyDescent="0.2">
      <c r="A41" s="6">
        <v>37712</v>
      </c>
      <c r="B41">
        <v>119.49250288350633</v>
      </c>
      <c r="C41">
        <v>60.995191220564898</v>
      </c>
      <c r="D41">
        <v>3.9830834294502111</v>
      </c>
      <c r="E41">
        <v>0.5169165705497889</v>
      </c>
      <c r="F41" s="12">
        <v>30915.37734294547</v>
      </c>
      <c r="G41">
        <v>35</v>
      </c>
      <c r="H41">
        <v>26</v>
      </c>
      <c r="I41" s="12">
        <v>30915.37734294547</v>
      </c>
      <c r="J41" s="12">
        <v>803799.81091658224</v>
      </c>
    </row>
    <row r="42" spans="1:10" x14ac:dyDescent="0.2">
      <c r="A42" s="6">
        <v>37742</v>
      </c>
      <c r="B42">
        <v>59.360189573459714</v>
      </c>
      <c r="C42">
        <v>62.989066553872185</v>
      </c>
      <c r="D42">
        <v>1.9786729857819905</v>
      </c>
      <c r="E42">
        <v>2.5213270142180093</v>
      </c>
      <c r="F42" s="12">
        <v>126064.80960169306</v>
      </c>
      <c r="G42">
        <v>36</v>
      </c>
      <c r="H42">
        <v>39</v>
      </c>
      <c r="I42" s="12">
        <v>126064.80960169306</v>
      </c>
      <c r="J42" s="12">
        <v>4916527.5744660292</v>
      </c>
    </row>
    <row r="43" spans="1:10" x14ac:dyDescent="0.2">
      <c r="A43" s="6">
        <v>37773</v>
      </c>
      <c r="B43">
        <v>128.13884785819792</v>
      </c>
      <c r="C43">
        <v>64.463440446637208</v>
      </c>
      <c r="D43">
        <v>4.2712949286065971</v>
      </c>
      <c r="E43">
        <v>0.2287050713934029</v>
      </c>
      <c r="F43" s="12">
        <v>11612.28241952514</v>
      </c>
      <c r="G43">
        <v>37</v>
      </c>
      <c r="H43">
        <v>3</v>
      </c>
      <c r="I43" s="12">
        <v>11612.28241952514</v>
      </c>
      <c r="J43" s="12">
        <v>34836.847258575421</v>
      </c>
    </row>
    <row r="44" spans="1:10" x14ac:dyDescent="0.2">
      <c r="A44" s="6">
        <v>37803</v>
      </c>
      <c r="B44">
        <v>66.695614415979151</v>
      </c>
      <c r="C44">
        <v>75.477126693881175</v>
      </c>
      <c r="D44">
        <v>2.223187147199305</v>
      </c>
      <c r="E44">
        <v>2.276812852800695</v>
      </c>
      <c r="F44" s="12">
        <v>102664.56125467787</v>
      </c>
      <c r="G44">
        <v>38</v>
      </c>
      <c r="H44">
        <v>80</v>
      </c>
      <c r="I44" s="12">
        <v>102664.56125467787</v>
      </c>
      <c r="J44" s="12">
        <v>8213164.90037423</v>
      </c>
    </row>
    <row r="45" spans="1:10" x14ac:dyDescent="0.2">
      <c r="A45" s="6">
        <v>37834</v>
      </c>
      <c r="B45">
        <v>104.42942942942942</v>
      </c>
      <c r="C45">
        <v>90.256082930080993</v>
      </c>
      <c r="D45">
        <v>3.4809809809809806</v>
      </c>
      <c r="E45">
        <v>1.0190190190190194</v>
      </c>
      <c r="F45" s="12">
        <v>57419.604504780611</v>
      </c>
      <c r="G45">
        <v>39</v>
      </c>
      <c r="H45">
        <v>73</v>
      </c>
      <c r="I45" s="12">
        <v>57419.604504780611</v>
      </c>
      <c r="J45" s="12">
        <v>4191631.1288489848</v>
      </c>
    </row>
    <row r="46" spans="1:10" x14ac:dyDescent="0.2">
      <c r="A46" s="6">
        <v>37865</v>
      </c>
      <c r="B46">
        <v>154.26621160409556</v>
      </c>
      <c r="C46">
        <v>105.39713262744469</v>
      </c>
      <c r="D46">
        <v>5.1422070534698516</v>
      </c>
      <c r="E46">
        <v>-0.64220705346985163</v>
      </c>
      <c r="F46" s="12">
        <v>-39450.257985739416</v>
      </c>
      <c r="G46">
        <v>40</v>
      </c>
      <c r="H46">
        <v>16</v>
      </c>
      <c r="I46" s="12">
        <v>-39450.257985739416</v>
      </c>
      <c r="J46" s="12">
        <v>-631204.12777183065</v>
      </c>
    </row>
    <row r="47" spans="1:10" x14ac:dyDescent="0.2">
      <c r="A47" s="6">
        <v>37895</v>
      </c>
      <c r="B47">
        <v>80.613893376413571</v>
      </c>
      <c r="C47">
        <v>98.91736437626254</v>
      </c>
      <c r="D47">
        <v>2.6871297792137856</v>
      </c>
      <c r="E47">
        <v>1.8128702207862144</v>
      </c>
      <c r="F47" s="12">
        <v>113237.73368190954</v>
      </c>
      <c r="G47">
        <v>41</v>
      </c>
      <c r="H47">
        <v>53</v>
      </c>
      <c r="I47" s="12">
        <v>113237.73368190954</v>
      </c>
      <c r="J47" s="12">
        <v>6001599.885141205</v>
      </c>
    </row>
    <row r="48" spans="1:10" x14ac:dyDescent="0.2">
      <c r="A48" s="6">
        <v>37926</v>
      </c>
      <c r="B48">
        <v>128.99882214369848</v>
      </c>
      <c r="C48">
        <v>110.52380313796901</v>
      </c>
      <c r="D48">
        <v>4.2999607381232829</v>
      </c>
      <c r="E48">
        <v>0.20003926187671706</v>
      </c>
      <c r="F48" s="12">
        <v>11553.074098368705</v>
      </c>
      <c r="G48">
        <v>42</v>
      </c>
      <c r="H48">
        <v>63</v>
      </c>
      <c r="I48" s="12">
        <v>11553.074098368705</v>
      </c>
      <c r="J48" s="12">
        <v>727843.66819722834</v>
      </c>
    </row>
    <row r="49" spans="1:10" x14ac:dyDescent="0.2">
      <c r="A49" s="6">
        <v>37956</v>
      </c>
      <c r="B49">
        <v>114.89817792068597</v>
      </c>
      <c r="C49">
        <v>108.31702481505035</v>
      </c>
      <c r="D49">
        <v>3.8299392640228658</v>
      </c>
      <c r="E49">
        <v>0.67006073597713423</v>
      </c>
      <c r="F49" s="12">
        <v>43593.807653527831</v>
      </c>
      <c r="G49">
        <v>43</v>
      </c>
      <c r="H49">
        <v>69</v>
      </c>
      <c r="I49" s="12">
        <v>43593.807653527831</v>
      </c>
      <c r="J49" s="12">
        <v>3007972.7280934202</v>
      </c>
    </row>
    <row r="50" spans="1:10" x14ac:dyDescent="0.2">
      <c r="A50" s="6">
        <v>37987</v>
      </c>
      <c r="B50">
        <v>71.472392638036808</v>
      </c>
      <c r="C50">
        <v>109.11315451872663</v>
      </c>
      <c r="D50">
        <v>2.3824130879345602</v>
      </c>
      <c r="E50">
        <v>2.1175869120654398</v>
      </c>
      <c r="F50" s="12">
        <v>125355.20415375815</v>
      </c>
      <c r="G50">
        <v>44</v>
      </c>
      <c r="H50">
        <v>51</v>
      </c>
      <c r="I50" s="12">
        <v>125355.20415375815</v>
      </c>
      <c r="J50" s="12">
        <v>6393115.4118416654</v>
      </c>
    </row>
    <row r="51" spans="1:10" x14ac:dyDescent="0.2">
      <c r="A51" s="6">
        <v>38018</v>
      </c>
      <c r="B51">
        <v>237.65446137517998</v>
      </c>
      <c r="C51">
        <v>131.31732650968505</v>
      </c>
      <c r="D51">
        <v>7.9218153791726662</v>
      </c>
      <c r="E51">
        <v>-3.4218153791726662</v>
      </c>
      <c r="F51" s="12">
        <v>-208277.02942097789</v>
      </c>
      <c r="G51">
        <v>45</v>
      </c>
      <c r="H51">
        <v>10</v>
      </c>
      <c r="I51" s="12">
        <v>-208277.02942097789</v>
      </c>
      <c r="J51" s="12">
        <v>-2082770.294209779</v>
      </c>
    </row>
    <row r="52" spans="1:10" x14ac:dyDescent="0.2">
      <c r="A52" s="6">
        <v>38047</v>
      </c>
      <c r="B52">
        <v>69.740259740259745</v>
      </c>
      <c r="C52">
        <v>117.22966786571241</v>
      </c>
      <c r="D52">
        <v>2.3246753246753249</v>
      </c>
      <c r="E52">
        <v>2.1753246753246751</v>
      </c>
      <c r="F52" s="12">
        <v>108788.7126901054</v>
      </c>
      <c r="G52">
        <v>46</v>
      </c>
      <c r="H52">
        <v>83</v>
      </c>
      <c r="I52" s="12">
        <v>108788.7126901054</v>
      </c>
      <c r="J52" s="12">
        <v>9029463.1532787476</v>
      </c>
    </row>
    <row r="53" spans="1:10" x14ac:dyDescent="0.2">
      <c r="A53" s="6">
        <v>38078</v>
      </c>
      <c r="B53">
        <v>81.660899653979229</v>
      </c>
      <c r="C53">
        <v>117.40416891197334</v>
      </c>
      <c r="D53">
        <v>2.7220299884659744</v>
      </c>
      <c r="E53">
        <v>1.7779700115340256</v>
      </c>
      <c r="F53" s="12">
        <v>102515.5819412188</v>
      </c>
      <c r="G53">
        <v>47</v>
      </c>
      <c r="H53">
        <v>88</v>
      </c>
      <c r="I53" s="12">
        <v>102515.5819412188</v>
      </c>
      <c r="J53" s="12">
        <v>9021371.2108272538</v>
      </c>
    </row>
    <row r="54" spans="1:10" x14ac:dyDescent="0.2">
      <c r="A54" s="6">
        <v>38108</v>
      </c>
      <c r="B54">
        <v>109.09360189573459</v>
      </c>
      <c r="C54">
        <v>114.08663220397936</v>
      </c>
      <c r="D54">
        <v>3.6364533965244865</v>
      </c>
      <c r="E54">
        <v>0.86354660347551349</v>
      </c>
      <c r="F54" s="12">
        <v>53843.721653868895</v>
      </c>
      <c r="G54">
        <v>48</v>
      </c>
      <c r="H54">
        <v>27</v>
      </c>
      <c r="I54" s="12">
        <v>53843.721653868895</v>
      </c>
      <c r="J54" s="12">
        <v>1453780.4846544601</v>
      </c>
    </row>
    <row r="55" spans="1:10" x14ac:dyDescent="0.2">
      <c r="A55" s="6">
        <v>38139</v>
      </c>
      <c r="B55">
        <v>121.08567208271786</v>
      </c>
      <c r="C55">
        <v>115.11788123098471</v>
      </c>
      <c r="D55">
        <v>4.0361890694239291</v>
      </c>
      <c r="E55">
        <v>0.46381093057607092</v>
      </c>
      <c r="F55" s="12">
        <v>21370.100199989112</v>
      </c>
      <c r="G55">
        <v>49</v>
      </c>
      <c r="H55">
        <v>39</v>
      </c>
      <c r="I55" s="12">
        <v>21370.100199989112</v>
      </c>
      <c r="J55" s="12">
        <v>833433.90779957536</v>
      </c>
    </row>
    <row r="56" spans="1:10" x14ac:dyDescent="0.2">
      <c r="A56" s="6">
        <v>38169</v>
      </c>
      <c r="B56">
        <v>124.77203647416414</v>
      </c>
      <c r="C56">
        <v>124.00115520367258</v>
      </c>
      <c r="D56">
        <v>4.1590678824721383</v>
      </c>
      <c r="E56">
        <v>0.34093211752786168</v>
      </c>
      <c r="F56" s="12">
        <v>16819.792787340066</v>
      </c>
      <c r="G56">
        <v>50</v>
      </c>
      <c r="H56">
        <v>88</v>
      </c>
      <c r="I56" s="12">
        <v>16819.792787340066</v>
      </c>
      <c r="J56" s="12">
        <v>1480141.7652859257</v>
      </c>
    </row>
    <row r="57" spans="1:10" x14ac:dyDescent="0.2">
      <c r="A57" s="6">
        <v>38200</v>
      </c>
      <c r="B57">
        <v>93.768768768768766</v>
      </c>
      <c r="C57">
        <v>100.02020643593738</v>
      </c>
      <c r="D57">
        <v>3.1256256256256254</v>
      </c>
      <c r="E57">
        <v>1.3743743743743746</v>
      </c>
      <c r="F57" s="12">
        <v>75163.297408466213</v>
      </c>
      <c r="G57">
        <v>51</v>
      </c>
      <c r="H57">
        <v>46</v>
      </c>
      <c r="I57" s="12">
        <v>75163.297408466213</v>
      </c>
      <c r="J57" s="12">
        <v>3457511.680789446</v>
      </c>
    </row>
    <row r="58" spans="1:10" x14ac:dyDescent="0.2">
      <c r="A58" s="6">
        <v>38231</v>
      </c>
      <c r="B58">
        <v>104.36372501218918</v>
      </c>
      <c r="C58">
        <v>105.79078398125897</v>
      </c>
      <c r="D58">
        <v>3.4787908337396392</v>
      </c>
      <c r="E58">
        <v>1.0212091662603608</v>
      </c>
      <c r="F58" s="12">
        <v>63455.819062978007</v>
      </c>
      <c r="G58">
        <v>52</v>
      </c>
      <c r="H58">
        <v>64</v>
      </c>
      <c r="I58" s="12">
        <v>63455.819062978007</v>
      </c>
      <c r="J58" s="12">
        <v>4061172.4200305925</v>
      </c>
    </row>
    <row r="59" spans="1:10" x14ac:dyDescent="0.2">
      <c r="A59" s="6">
        <v>38261</v>
      </c>
      <c r="B59">
        <v>77.46365105008077</v>
      </c>
      <c r="C59">
        <v>105.09124254727588</v>
      </c>
      <c r="D59">
        <v>2.5821217016693589</v>
      </c>
      <c r="E59">
        <v>1.9178782983306411</v>
      </c>
      <c r="F59" s="12">
        <v>112348.93854293133</v>
      </c>
      <c r="G59">
        <v>53</v>
      </c>
      <c r="H59">
        <v>38</v>
      </c>
      <c r="I59" s="12">
        <v>112348.93854293133</v>
      </c>
      <c r="J59" s="12">
        <v>4269259.66463139</v>
      </c>
    </row>
    <row r="60" spans="1:10" x14ac:dyDescent="0.2">
      <c r="A60" s="6">
        <v>38292</v>
      </c>
      <c r="B60">
        <v>92.108362779740872</v>
      </c>
      <c r="C60">
        <v>102.26036936127694</v>
      </c>
      <c r="D60">
        <v>3.0702787593246956</v>
      </c>
      <c r="E60">
        <v>1.4297212406753044</v>
      </c>
      <c r="F60" s="12">
        <v>73131.228795707982</v>
      </c>
      <c r="G60">
        <v>54</v>
      </c>
      <c r="H60">
        <v>15</v>
      </c>
      <c r="I60" s="12">
        <v>73131.228795707982</v>
      </c>
      <c r="J60" s="12">
        <v>1096968.4319356198</v>
      </c>
    </row>
    <row r="61" spans="1:10" x14ac:dyDescent="0.2">
      <c r="A61" s="6">
        <v>38322</v>
      </c>
      <c r="B61">
        <v>180.33226152197213</v>
      </c>
      <c r="C61">
        <v>112.13480093448597</v>
      </c>
      <c r="D61">
        <v>6.0110753840657374</v>
      </c>
      <c r="E61">
        <v>-1.5110753840657374</v>
      </c>
      <c r="F61" s="12">
        <v>-89058.278098949624</v>
      </c>
      <c r="G61">
        <v>55</v>
      </c>
      <c r="H61">
        <v>54</v>
      </c>
      <c r="I61" s="12">
        <v>-89058.278098949624</v>
      </c>
      <c r="J61" s="12">
        <v>-4809147.0173432799</v>
      </c>
    </row>
    <row r="62" spans="1:10" x14ac:dyDescent="0.2">
      <c r="A62" s="6">
        <v>38353</v>
      </c>
      <c r="B62">
        <v>147.08588957055215</v>
      </c>
      <c r="C62">
        <v>115.85377645055064</v>
      </c>
      <c r="D62">
        <v>4.9028629856850721</v>
      </c>
      <c r="E62">
        <v>-0.40286298568507206</v>
      </c>
      <c r="F62" s="12">
        <v>-18300.645004900962</v>
      </c>
      <c r="G62">
        <v>56</v>
      </c>
      <c r="H62">
        <v>10</v>
      </c>
      <c r="I62" s="12">
        <v>-18300.645004900962</v>
      </c>
      <c r="J62" s="12">
        <v>-183006.45004900961</v>
      </c>
    </row>
    <row r="63" spans="1:10" x14ac:dyDescent="0.2">
      <c r="A63" s="6">
        <v>38384</v>
      </c>
      <c r="B63">
        <v>204.38430242842333</v>
      </c>
      <c r="C63">
        <v>134.28969872715973</v>
      </c>
      <c r="D63">
        <v>6.8128100809474441</v>
      </c>
      <c r="E63">
        <v>-2.3128100809474441</v>
      </c>
      <c r="F63" s="12">
        <v>-129842.95045264503</v>
      </c>
      <c r="G63">
        <v>57</v>
      </c>
      <c r="H63">
        <v>82</v>
      </c>
      <c r="I63" s="12">
        <v>-129842.95045264503</v>
      </c>
      <c r="J63" s="12">
        <v>-10647121.937116893</v>
      </c>
    </row>
    <row r="64" spans="1:10" x14ac:dyDescent="0.2">
      <c r="A64" s="6">
        <v>38412</v>
      </c>
      <c r="B64">
        <v>106.83982683982684</v>
      </c>
      <c r="C64">
        <v>134.70238236509934</v>
      </c>
      <c r="D64">
        <v>3.5613275613275612</v>
      </c>
      <c r="E64">
        <v>0.93867243867243877</v>
      </c>
      <c r="F64" s="12">
        <v>60531.66319120281</v>
      </c>
      <c r="G64">
        <v>58</v>
      </c>
      <c r="H64">
        <v>11</v>
      </c>
      <c r="I64" s="12">
        <v>60531.66319120281</v>
      </c>
      <c r="J64" s="12">
        <v>665848.29510323086</v>
      </c>
    </row>
    <row r="65" spans="1:10" x14ac:dyDescent="0.2">
      <c r="A65" s="6">
        <v>38443</v>
      </c>
      <c r="B65">
        <v>114.20607458669741</v>
      </c>
      <c r="C65">
        <v>140.82611962120211</v>
      </c>
      <c r="D65">
        <v>3.8068691528899139</v>
      </c>
      <c r="E65">
        <v>0.6931308471100861</v>
      </c>
      <c r="F65" s="12">
        <v>39508.537242677128</v>
      </c>
      <c r="G65">
        <v>59</v>
      </c>
      <c r="H65">
        <v>43</v>
      </c>
      <c r="I65" s="12">
        <v>39508.537242677128</v>
      </c>
      <c r="J65" s="12">
        <v>1698867.1014351165</v>
      </c>
    </row>
    <row r="66" spans="1:10" x14ac:dyDescent="0.2">
      <c r="A66" s="6">
        <v>38473</v>
      </c>
      <c r="B66">
        <v>115.56575829383885</v>
      </c>
      <c r="C66">
        <v>144.73568554021847</v>
      </c>
      <c r="D66">
        <v>3.8521919431279619</v>
      </c>
      <c r="E66">
        <v>0.64780805687203813</v>
      </c>
      <c r="F66" s="12">
        <v>38007.170661658216</v>
      </c>
      <c r="G66">
        <v>60</v>
      </c>
      <c r="H66">
        <v>70</v>
      </c>
      <c r="I66" s="12">
        <v>38007.170661658216</v>
      </c>
      <c r="J66" s="12">
        <v>2660501.946316075</v>
      </c>
    </row>
    <row r="67" spans="1:10" x14ac:dyDescent="0.2">
      <c r="A67" s="6">
        <v>38504</v>
      </c>
      <c r="B67">
        <v>108.71491875923189</v>
      </c>
      <c r="C67">
        <v>132.79946174642842</v>
      </c>
      <c r="D67">
        <v>3.6238306253077299</v>
      </c>
      <c r="E67">
        <v>0.87616937469227008</v>
      </c>
      <c r="F67" s="12">
        <v>51545.480346179684</v>
      </c>
      <c r="G67">
        <v>61</v>
      </c>
      <c r="H67">
        <v>52</v>
      </c>
      <c r="I67" s="12">
        <v>51545.480346179684</v>
      </c>
      <c r="J67" s="12">
        <v>2680364.9780013436</v>
      </c>
    </row>
    <row r="68" spans="1:10" x14ac:dyDescent="0.2">
      <c r="A68" s="6">
        <v>38534</v>
      </c>
      <c r="B68">
        <v>121.90620929222753</v>
      </c>
      <c r="C68">
        <v>128.60284836670766</v>
      </c>
      <c r="D68">
        <v>4.063540309740918</v>
      </c>
      <c r="E68">
        <v>0.43645969025908204</v>
      </c>
      <c r="F68" s="12">
        <v>19352.792110446906</v>
      </c>
      <c r="G68">
        <v>62</v>
      </c>
      <c r="H68">
        <v>36</v>
      </c>
      <c r="I68" s="12">
        <v>19352.792110446906</v>
      </c>
      <c r="J68" s="12">
        <v>696700.51597608859</v>
      </c>
    </row>
    <row r="69" spans="1:10" x14ac:dyDescent="0.2">
      <c r="A69" s="6">
        <v>38565</v>
      </c>
      <c r="B69">
        <v>98.723723723723722</v>
      </c>
      <c r="C69">
        <v>110.99275191592439</v>
      </c>
      <c r="D69">
        <v>3.290790790790791</v>
      </c>
      <c r="E69">
        <v>1.209209209209209</v>
      </c>
      <c r="F69" s="12">
        <v>59313.799023020001</v>
      </c>
      <c r="G69">
        <v>63</v>
      </c>
      <c r="H69">
        <v>15</v>
      </c>
      <c r="I69" s="12">
        <v>59313.799023020001</v>
      </c>
      <c r="J69" s="12">
        <v>889706.98534530005</v>
      </c>
    </row>
    <row r="70" spans="1:10" x14ac:dyDescent="0.2">
      <c r="A70" s="6">
        <v>38596</v>
      </c>
      <c r="B70">
        <v>85.494880546075095</v>
      </c>
      <c r="C70">
        <v>107.43526086696575</v>
      </c>
      <c r="D70">
        <v>2.8498293515358366</v>
      </c>
      <c r="E70">
        <v>1.6501706484641634</v>
      </c>
      <c r="F70" s="12">
        <v>84695.416115941029</v>
      </c>
      <c r="G70">
        <v>64</v>
      </c>
      <c r="H70">
        <v>47</v>
      </c>
      <c r="I70" s="12">
        <v>84695.416115941029</v>
      </c>
      <c r="J70" s="12">
        <v>3980684.5574492281</v>
      </c>
    </row>
    <row r="71" spans="1:10" x14ac:dyDescent="0.2">
      <c r="A71" s="6">
        <v>38626</v>
      </c>
      <c r="B71">
        <v>107.28998384491113</v>
      </c>
      <c r="C71">
        <v>106.28257907666803</v>
      </c>
      <c r="D71">
        <v>3.5763327948303711</v>
      </c>
      <c r="E71">
        <v>0.92366720516962886</v>
      </c>
      <c r="F71" s="12">
        <v>59409.803027058966</v>
      </c>
      <c r="G71">
        <v>65</v>
      </c>
      <c r="H71">
        <v>74</v>
      </c>
      <c r="I71" s="12">
        <v>59409.803027058966</v>
      </c>
      <c r="J71" s="12">
        <v>4396325.4240023633</v>
      </c>
    </row>
    <row r="72" spans="1:10" x14ac:dyDescent="0.2">
      <c r="A72" s="6">
        <v>38657</v>
      </c>
      <c r="B72">
        <v>143.67491166077738</v>
      </c>
      <c r="C72">
        <v>110.96743797115779</v>
      </c>
      <c r="D72">
        <v>4.7891637220259131</v>
      </c>
      <c r="E72">
        <v>-0.28916372202591312</v>
      </c>
      <c r="F72" s="12">
        <v>-17668.366530519943</v>
      </c>
      <c r="G72">
        <v>66</v>
      </c>
      <c r="H72">
        <v>76</v>
      </c>
      <c r="I72" s="12">
        <v>-17668.366530519943</v>
      </c>
      <c r="J72" s="12">
        <v>-1342795.8563195157</v>
      </c>
    </row>
    <row r="73" spans="1:10" x14ac:dyDescent="0.2">
      <c r="A73" s="6">
        <v>38687</v>
      </c>
      <c r="B73">
        <v>74.490889603429792</v>
      </c>
      <c r="C73">
        <v>105.26343311185745</v>
      </c>
      <c r="D73">
        <v>2.4830296534476597</v>
      </c>
      <c r="E73">
        <v>2.0169703465523403</v>
      </c>
      <c r="F73" s="12">
        <v>126015.79579708332</v>
      </c>
      <c r="G73">
        <v>67</v>
      </c>
      <c r="H73">
        <v>56</v>
      </c>
      <c r="I73" s="12">
        <v>126015.79579708332</v>
      </c>
      <c r="J73" s="12">
        <v>7056884.5646366663</v>
      </c>
    </row>
    <row r="74" spans="1:10" x14ac:dyDescent="0.2">
      <c r="A74" s="6">
        <v>38718</v>
      </c>
      <c r="B74">
        <v>217.02453987730061</v>
      </c>
      <c r="C74">
        <v>121.11648820936962</v>
      </c>
      <c r="D74">
        <v>7.2341513292433541</v>
      </c>
      <c r="E74">
        <v>-2.7341513292433541</v>
      </c>
      <c r="F74" s="12">
        <v>-175526.42894700301</v>
      </c>
      <c r="G74">
        <v>68</v>
      </c>
      <c r="H74">
        <v>63</v>
      </c>
      <c r="I74" s="12">
        <v>-175526.42894700301</v>
      </c>
      <c r="J74" s="12">
        <v>-11058165.023661189</v>
      </c>
    </row>
    <row r="75" spans="1:10" x14ac:dyDescent="0.2">
      <c r="A75" s="6">
        <v>38749</v>
      </c>
      <c r="B75">
        <v>25.209107219568889</v>
      </c>
      <c r="C75">
        <v>108.8640521253438</v>
      </c>
      <c r="D75">
        <v>0.8403035739856296</v>
      </c>
      <c r="E75">
        <v>3.6596964260143703</v>
      </c>
      <c r="F75" s="12">
        <v>239085.92244747476</v>
      </c>
      <c r="G75">
        <v>69</v>
      </c>
      <c r="H75">
        <v>9</v>
      </c>
      <c r="I75" s="12">
        <v>239085.92244747476</v>
      </c>
      <c r="J75" s="12">
        <v>2151773.302027273</v>
      </c>
    </row>
    <row r="76" spans="1:10" x14ac:dyDescent="0.2">
      <c r="A76" s="6">
        <v>38777</v>
      </c>
      <c r="B76">
        <v>171.38528138528139</v>
      </c>
      <c r="C76">
        <v>123.17911893187819</v>
      </c>
      <c r="D76">
        <v>5.7128427128427131</v>
      </c>
      <c r="E76">
        <v>-1.2128427128427131</v>
      </c>
      <c r="F76" s="12">
        <v>-59245.913180525997</v>
      </c>
      <c r="G76">
        <v>70</v>
      </c>
      <c r="H76">
        <v>25</v>
      </c>
      <c r="I76" s="12">
        <v>-59245.913180525997</v>
      </c>
      <c r="J76" s="12">
        <v>-1481147.8295131498</v>
      </c>
    </row>
    <row r="77" spans="1:10" x14ac:dyDescent="0.2">
      <c r="A77" s="6">
        <v>38808</v>
      </c>
      <c r="B77">
        <v>93.540945790080727</v>
      </c>
      <c r="C77">
        <v>120.88761258940646</v>
      </c>
      <c r="D77">
        <v>3.1180315263360243</v>
      </c>
      <c r="E77">
        <v>1.3819684736639757</v>
      </c>
      <c r="F77" s="12">
        <v>78170.341449573651</v>
      </c>
      <c r="G77">
        <v>71</v>
      </c>
      <c r="H77">
        <v>68</v>
      </c>
      <c r="I77" s="12">
        <v>78170.341449573651</v>
      </c>
      <c r="J77" s="12">
        <v>5315583.2185710082</v>
      </c>
    </row>
    <row r="78" spans="1:10" x14ac:dyDescent="0.2">
      <c r="A78" s="6">
        <v>38838</v>
      </c>
      <c r="B78">
        <v>111.72985781990521</v>
      </c>
      <c r="C78">
        <v>115.56343694926109</v>
      </c>
      <c r="D78">
        <v>3.72432859399684</v>
      </c>
      <c r="E78">
        <v>0.77567140600315998</v>
      </c>
      <c r="F78" s="12">
        <v>36234.901250656265</v>
      </c>
      <c r="G78">
        <v>72</v>
      </c>
      <c r="H78">
        <v>90</v>
      </c>
      <c r="I78" s="12">
        <v>36234.901250656265</v>
      </c>
      <c r="J78" s="12">
        <v>3261141.1125590638</v>
      </c>
    </row>
    <row r="79" spans="1:10" x14ac:dyDescent="0.2">
      <c r="A79" s="6">
        <v>38869</v>
      </c>
      <c r="B79">
        <v>87.149187592319052</v>
      </c>
      <c r="C79">
        <v>117.67315328074265</v>
      </c>
      <c r="D79">
        <v>2.9049729197439684</v>
      </c>
      <c r="E79">
        <v>1.5950270802560316</v>
      </c>
      <c r="F79" s="12">
        <v>85402.945385074374</v>
      </c>
      <c r="G79">
        <v>73</v>
      </c>
      <c r="H79">
        <v>39</v>
      </c>
      <c r="I79" s="12">
        <v>85402.945385074374</v>
      </c>
      <c r="J79" s="12">
        <v>3330714.8700179006</v>
      </c>
    </row>
    <row r="80" spans="1:10" x14ac:dyDescent="0.2">
      <c r="A80" s="6">
        <v>38899</v>
      </c>
      <c r="B80">
        <v>75.401650021710807</v>
      </c>
      <c r="C80">
        <v>94.069338304811012</v>
      </c>
      <c r="D80">
        <v>2.5133883340570269</v>
      </c>
      <c r="E80">
        <v>1.9866116659429731</v>
      </c>
      <c r="F80" s="12">
        <v>97438.668766858755</v>
      </c>
      <c r="G80">
        <v>74</v>
      </c>
      <c r="H80">
        <v>37</v>
      </c>
      <c r="I80" s="12">
        <v>97438.668766858755</v>
      </c>
      <c r="J80" s="12">
        <v>3605230.7443737742</v>
      </c>
    </row>
    <row r="81" spans="1:10" x14ac:dyDescent="0.2">
      <c r="A81" s="6">
        <v>38930</v>
      </c>
      <c r="B81">
        <v>85.9109109109109</v>
      </c>
      <c r="C81">
        <v>104.18630558670134</v>
      </c>
      <c r="D81">
        <v>2.8636970303636966</v>
      </c>
      <c r="E81">
        <v>1.6363029696363034</v>
      </c>
      <c r="F81" s="12">
        <v>87016.979026234258</v>
      </c>
      <c r="G81">
        <v>75</v>
      </c>
      <c r="H81">
        <v>22</v>
      </c>
      <c r="I81" s="12">
        <v>87016.979026234258</v>
      </c>
      <c r="J81" s="12">
        <v>1914373.5385771536</v>
      </c>
    </row>
    <row r="82" spans="1:10" x14ac:dyDescent="0.2">
      <c r="A82" s="6">
        <v>38961</v>
      </c>
      <c r="B82">
        <v>71.526084836665035</v>
      </c>
      <c r="C82">
        <v>87.543106161931959</v>
      </c>
      <c r="D82">
        <v>2.3842028278888345</v>
      </c>
      <c r="E82">
        <v>2.1157971721111655</v>
      </c>
      <c r="F82" s="12">
        <v>119989.74406122042</v>
      </c>
      <c r="G82">
        <v>76</v>
      </c>
      <c r="H82">
        <v>16</v>
      </c>
      <c r="I82" s="12">
        <v>119989.74406122042</v>
      </c>
      <c r="J82" s="12">
        <v>1919835.9049795268</v>
      </c>
    </row>
    <row r="83" spans="1:10" x14ac:dyDescent="0.2">
      <c r="A83" s="6">
        <v>38991</v>
      </c>
      <c r="B83">
        <v>138.00484652665591</v>
      </c>
      <c r="C83">
        <v>94.953756284694478</v>
      </c>
      <c r="D83">
        <v>4.6001615508885303</v>
      </c>
      <c r="E83">
        <v>-0.10016155088853029</v>
      </c>
      <c r="F83" s="12">
        <v>-6594.4505542593633</v>
      </c>
      <c r="G83">
        <v>77</v>
      </c>
      <c r="H83">
        <v>21</v>
      </c>
      <c r="I83" s="12">
        <v>-6594.4505542593633</v>
      </c>
      <c r="J83" s="12">
        <v>-138483.46163944664</v>
      </c>
    </row>
    <row r="84" spans="1:10" x14ac:dyDescent="0.2">
      <c r="A84" s="6">
        <v>39022</v>
      </c>
      <c r="B84">
        <v>141.10718492343935</v>
      </c>
      <c r="C84">
        <v>99.849977468616842</v>
      </c>
      <c r="D84">
        <v>4.7035728307813116</v>
      </c>
      <c r="E84">
        <v>-0.20357283078131161</v>
      </c>
      <c r="F84" s="12">
        <v>-11592.58448021886</v>
      </c>
      <c r="G84">
        <v>78</v>
      </c>
      <c r="H84">
        <v>4</v>
      </c>
      <c r="I84" s="12">
        <v>-11592.58448021886</v>
      </c>
      <c r="J84" s="12">
        <v>-46370.337920875441</v>
      </c>
    </row>
    <row r="85" spans="1:10" x14ac:dyDescent="0.2">
      <c r="A85" s="6">
        <v>39052</v>
      </c>
      <c r="B85">
        <v>82.047159699892816</v>
      </c>
      <c r="C85">
        <v>98.999639486545803</v>
      </c>
      <c r="D85">
        <v>2.7349053233297607</v>
      </c>
      <c r="E85">
        <v>1.7650946766702393</v>
      </c>
      <c r="F85" s="12">
        <v>94931.897569918889</v>
      </c>
      <c r="G85">
        <v>79</v>
      </c>
      <c r="H85">
        <v>10</v>
      </c>
      <c r="I85" s="12">
        <v>94931.897569918889</v>
      </c>
      <c r="J85" s="12">
        <v>949318.97569918889</v>
      </c>
    </row>
    <row r="86" spans="1:10" x14ac:dyDescent="0.2">
      <c r="A86" s="6">
        <v>39083</v>
      </c>
      <c r="B86">
        <v>22.392638036809814</v>
      </c>
      <c r="C86">
        <v>90.164804155728973</v>
      </c>
      <c r="D86">
        <v>0.74642126789366048</v>
      </c>
      <c r="E86">
        <v>3.7535787321063396</v>
      </c>
      <c r="F86" s="12">
        <v>193888.10976958045</v>
      </c>
      <c r="G86">
        <v>80</v>
      </c>
      <c r="H86">
        <v>3</v>
      </c>
      <c r="I86" s="12">
        <v>193888.10976958045</v>
      </c>
      <c r="J86" s="12">
        <v>581664.32930874138</v>
      </c>
    </row>
    <row r="87" spans="1:10" x14ac:dyDescent="0.2">
      <c r="A87" s="6">
        <v>39114</v>
      </c>
      <c r="B87">
        <v>7.328228842897933</v>
      </c>
      <c r="C87">
        <v>77.067690477726799</v>
      </c>
      <c r="D87">
        <v>0.24427429476326443</v>
      </c>
      <c r="E87">
        <v>4.2557257052367357</v>
      </c>
      <c r="F87" s="12">
        <v>273513.27110491344</v>
      </c>
      <c r="G87">
        <v>81</v>
      </c>
      <c r="H87">
        <v>54</v>
      </c>
      <c r="I87" s="12">
        <v>273513.27110491344</v>
      </c>
      <c r="J87" s="12">
        <v>14769716.639665326</v>
      </c>
    </row>
    <row r="88" spans="1:10" x14ac:dyDescent="0.2">
      <c r="A88" s="6">
        <v>39142</v>
      </c>
      <c r="B88">
        <v>177.31601731601731</v>
      </c>
      <c r="C88">
        <v>94.699345890952202</v>
      </c>
      <c r="D88">
        <v>5.9105339105339105</v>
      </c>
      <c r="E88">
        <v>-1.4105339105339105</v>
      </c>
      <c r="F88" s="12">
        <v>-91952.918762697591</v>
      </c>
      <c r="G88">
        <v>82</v>
      </c>
      <c r="H88">
        <v>28</v>
      </c>
      <c r="I88" s="12">
        <v>-91952.918762697591</v>
      </c>
      <c r="J88" s="12">
        <v>-2574681.7253555325</v>
      </c>
    </row>
    <row r="89" spans="1:10" x14ac:dyDescent="0.2">
      <c r="A89" s="6">
        <v>39173</v>
      </c>
      <c r="B89">
        <v>73.587081891580155</v>
      </c>
      <c r="C89">
        <v>83.963051785106231</v>
      </c>
      <c r="D89">
        <v>2.4529027297193386</v>
      </c>
      <c r="E89">
        <v>2.0470972702806614</v>
      </c>
      <c r="F89" s="12">
        <v>100131.72557576894</v>
      </c>
      <c r="G89">
        <v>83</v>
      </c>
      <c r="H89">
        <v>77</v>
      </c>
      <c r="I89" s="12">
        <v>100131.72557576894</v>
      </c>
      <c r="J89" s="12">
        <v>7710142.8693342088</v>
      </c>
    </row>
    <row r="90" spans="1:10" x14ac:dyDescent="0.2">
      <c r="A90" s="6">
        <v>39203</v>
      </c>
      <c r="B90">
        <v>111.61137440758293</v>
      </c>
      <c r="C90">
        <v>79.047083365796823</v>
      </c>
      <c r="D90">
        <v>3.7203791469194312</v>
      </c>
      <c r="E90">
        <v>0.77962085308056883</v>
      </c>
      <c r="F90" s="12">
        <v>40166.840750988704</v>
      </c>
      <c r="G90">
        <v>84</v>
      </c>
      <c r="H90">
        <v>32</v>
      </c>
      <c r="I90" s="12">
        <v>40166.840750988704</v>
      </c>
      <c r="J90" s="12">
        <v>1285338.9040316385</v>
      </c>
    </row>
    <row r="91" spans="1:10" x14ac:dyDescent="0.2">
      <c r="A91" s="6">
        <v>39234</v>
      </c>
      <c r="B91">
        <v>107.40398818316102</v>
      </c>
      <c r="C91">
        <v>83.273221446341537</v>
      </c>
      <c r="D91">
        <v>3.5801329394387005</v>
      </c>
      <c r="E91">
        <v>0.91986706056129952</v>
      </c>
      <c r="F91" s="12">
        <v>54597.639724192864</v>
      </c>
      <c r="G91">
        <v>85</v>
      </c>
      <c r="H91">
        <v>13</v>
      </c>
      <c r="I91" s="12">
        <v>54597.639724192864</v>
      </c>
      <c r="J91" s="12">
        <v>709769.31641450722</v>
      </c>
    </row>
    <row r="92" spans="1:10" x14ac:dyDescent="0.2">
      <c r="A92" s="6">
        <v>39264</v>
      </c>
      <c r="B92">
        <v>83.716891011723831</v>
      </c>
      <c r="C92">
        <v>93.493930275493867</v>
      </c>
      <c r="D92">
        <v>2.7905630337241276</v>
      </c>
      <c r="E92">
        <v>1.7094369662758724</v>
      </c>
      <c r="F92" s="12">
        <v>100105.80563881234</v>
      </c>
      <c r="G92">
        <v>86</v>
      </c>
      <c r="H92">
        <v>25</v>
      </c>
      <c r="I92" s="12">
        <v>100105.80563881234</v>
      </c>
      <c r="J92" s="12">
        <v>2502645.1409703083</v>
      </c>
    </row>
    <row r="93" spans="1:10" x14ac:dyDescent="0.2">
      <c r="A93" s="6">
        <v>39295</v>
      </c>
      <c r="B93">
        <v>121.14614614614614</v>
      </c>
      <c r="C93">
        <v>112.46358315936857</v>
      </c>
      <c r="D93">
        <v>4.0382048715382046</v>
      </c>
      <c r="E93">
        <v>0.46179512846179538</v>
      </c>
      <c r="F93" s="12">
        <v>21918.761635232549</v>
      </c>
      <c r="G93">
        <v>87</v>
      </c>
      <c r="H93">
        <v>39</v>
      </c>
      <c r="I93" s="12">
        <v>21918.761635232549</v>
      </c>
      <c r="J93" s="12">
        <v>854831.70377406944</v>
      </c>
    </row>
    <row r="94" spans="1:10" x14ac:dyDescent="0.2">
      <c r="A94" s="6">
        <v>39326</v>
      </c>
      <c r="B94">
        <v>79.132130667966862</v>
      </c>
      <c r="C94">
        <v>96.099602051360151</v>
      </c>
      <c r="D94">
        <v>2.6377376889322286</v>
      </c>
      <c r="E94">
        <v>1.8622623110677714</v>
      </c>
      <c r="F94" s="12">
        <v>110931.74758719932</v>
      </c>
      <c r="G94">
        <v>88</v>
      </c>
      <c r="H94">
        <v>75</v>
      </c>
      <c r="I94" s="12">
        <v>110931.74758719932</v>
      </c>
      <c r="J94" s="12">
        <v>8319881.0690399492</v>
      </c>
    </row>
    <row r="95" spans="1:10" x14ac:dyDescent="0.2">
      <c r="A95" s="6">
        <v>39356</v>
      </c>
      <c r="B95">
        <v>97.516155088852997</v>
      </c>
      <c r="C95">
        <v>100.08778091757229</v>
      </c>
      <c r="D95">
        <v>3.2505385029617666</v>
      </c>
      <c r="E95">
        <v>1.2494614970382334</v>
      </c>
      <c r="F95" s="12">
        <v>80291.902795100337</v>
      </c>
      <c r="G95">
        <v>89</v>
      </c>
      <c r="H95">
        <v>80</v>
      </c>
      <c r="I95" s="12">
        <v>80291.902795100337</v>
      </c>
      <c r="J95" s="12">
        <v>6423352.2236080272</v>
      </c>
    </row>
    <row r="96" spans="1:10" x14ac:dyDescent="0.2">
      <c r="A96" s="6">
        <v>39387</v>
      </c>
      <c r="B96">
        <v>64.805653710247356</v>
      </c>
      <c r="C96">
        <v>92.286827468016369</v>
      </c>
      <c r="D96">
        <v>2.1601884570082452</v>
      </c>
      <c r="E96">
        <v>2.3398115429917548</v>
      </c>
      <c r="F96" s="12">
        <v>103962.77003324161</v>
      </c>
      <c r="G96">
        <v>90</v>
      </c>
      <c r="H96">
        <v>84</v>
      </c>
      <c r="I96" s="12">
        <v>103962.77003324161</v>
      </c>
      <c r="J96" s="12">
        <v>8732872.6827922948</v>
      </c>
    </row>
    <row r="97" spans="1:10" x14ac:dyDescent="0.2">
      <c r="A97" s="6">
        <v>39417</v>
      </c>
      <c r="B97">
        <v>73.954983922829584</v>
      </c>
      <c r="C97">
        <v>86.711993424627792</v>
      </c>
      <c r="D97">
        <v>2.465166130760986</v>
      </c>
      <c r="E97">
        <v>2.034833869239014</v>
      </c>
      <c r="F97" s="12">
        <v>104865.65755702762</v>
      </c>
      <c r="G97">
        <v>91</v>
      </c>
      <c r="H97">
        <v>76</v>
      </c>
      <c r="I97" s="12">
        <v>104865.65755702762</v>
      </c>
      <c r="J97" s="12">
        <v>7969789.9743340993</v>
      </c>
    </row>
    <row r="98" spans="1:10" x14ac:dyDescent="0.2">
      <c r="A98" s="6">
        <v>39448</v>
      </c>
      <c r="B98">
        <v>52.607361963190172</v>
      </c>
      <c r="C98">
        <v>81.527071916538844</v>
      </c>
      <c r="D98">
        <v>1.753578732106339</v>
      </c>
      <c r="E98">
        <v>2.7464212678936608</v>
      </c>
      <c r="F98" s="12">
        <v>121410.51419867437</v>
      </c>
      <c r="G98">
        <v>92</v>
      </c>
      <c r="H98">
        <v>87</v>
      </c>
      <c r="I98" s="12">
        <v>121410.51419867437</v>
      </c>
      <c r="J98" s="12">
        <v>10562714.735284669</v>
      </c>
    </row>
    <row r="99" spans="1:10" x14ac:dyDescent="0.2">
      <c r="A99" s="6">
        <v>39479</v>
      </c>
      <c r="B99">
        <v>15.2427159932277</v>
      </c>
      <c r="C99">
        <v>63.876500224385779</v>
      </c>
      <c r="D99">
        <v>0.50809053310759</v>
      </c>
      <c r="E99">
        <v>3.9919094668924098</v>
      </c>
      <c r="F99" s="12">
        <v>242363.59911056882</v>
      </c>
      <c r="G99">
        <v>93</v>
      </c>
      <c r="H99">
        <v>90</v>
      </c>
      <c r="I99" s="12">
        <v>242363.59911056882</v>
      </c>
      <c r="J99" s="12">
        <v>21812723.919951193</v>
      </c>
    </row>
    <row r="100" spans="1:10" x14ac:dyDescent="0.2">
      <c r="A100" s="6">
        <v>39508</v>
      </c>
      <c r="B100">
        <v>10.909090909090908</v>
      </c>
      <c r="C100">
        <v>52.50599359790646</v>
      </c>
      <c r="D100">
        <v>0.36363636363636359</v>
      </c>
      <c r="E100">
        <v>4.1363636363636367</v>
      </c>
      <c r="F100" s="12">
        <v>237922.68636793029</v>
      </c>
      <c r="G100">
        <v>94</v>
      </c>
      <c r="H100">
        <v>42</v>
      </c>
      <c r="I100" s="12">
        <v>237922.68636793029</v>
      </c>
      <c r="J100" s="12">
        <v>9992752.8274530731</v>
      </c>
    </row>
    <row r="101" spans="1:10" x14ac:dyDescent="0.2">
      <c r="A101" s="6">
        <v>39539</v>
      </c>
      <c r="B101">
        <v>88.216070742022296</v>
      </c>
      <c r="C101">
        <v>50.955979540101339</v>
      </c>
      <c r="D101">
        <v>2.940535691400743</v>
      </c>
      <c r="E101">
        <v>1.559464308599257</v>
      </c>
      <c r="F101" s="12">
        <v>91960.841760826355</v>
      </c>
      <c r="G101">
        <v>95</v>
      </c>
      <c r="H101">
        <v>83</v>
      </c>
      <c r="I101" s="12">
        <v>91960.841760826355</v>
      </c>
      <c r="J101" s="12">
        <v>7632749.8661485873</v>
      </c>
    </row>
    <row r="102" spans="1:10" x14ac:dyDescent="0.2">
      <c r="A102" s="6">
        <v>39569</v>
      </c>
      <c r="B102">
        <v>101.91054502369667</v>
      </c>
      <c r="C102">
        <v>57.140128092342884</v>
      </c>
      <c r="D102">
        <v>3.3970181674565558</v>
      </c>
      <c r="E102">
        <v>1.1029818325434442</v>
      </c>
      <c r="F102" s="12">
        <v>56398.406137237856</v>
      </c>
      <c r="G102">
        <v>96</v>
      </c>
      <c r="H102">
        <v>50</v>
      </c>
      <c r="I102" s="12">
        <v>56398.406137237856</v>
      </c>
      <c r="J102" s="12">
        <v>2819920.3068618928</v>
      </c>
    </row>
    <row r="103" spans="1:10" x14ac:dyDescent="0.2">
      <c r="A103" s="6">
        <v>39600</v>
      </c>
      <c r="B103">
        <v>130.11447562776956</v>
      </c>
      <c r="C103">
        <v>66.500043376499548</v>
      </c>
      <c r="D103">
        <v>4.3371491875923187</v>
      </c>
      <c r="E103">
        <v>0.16285081240768129</v>
      </c>
      <c r="F103" s="12">
        <v>7387.2213003842271</v>
      </c>
      <c r="G103">
        <v>97</v>
      </c>
      <c r="H103">
        <v>58</v>
      </c>
      <c r="I103" s="12">
        <v>7387.2213003842271</v>
      </c>
      <c r="J103" s="12">
        <v>428458.83542228519</v>
      </c>
    </row>
    <row r="104" spans="1:10" x14ac:dyDescent="0.2">
      <c r="A104" s="6">
        <v>39630</v>
      </c>
      <c r="B104">
        <v>124.27268779852366</v>
      </c>
      <c r="C104">
        <v>78.444264349055132</v>
      </c>
      <c r="D104">
        <v>4.1424229266174555</v>
      </c>
      <c r="E104">
        <v>0.35757707338254452</v>
      </c>
      <c r="F104" s="12">
        <v>20824.349018190023</v>
      </c>
      <c r="G104">
        <v>98</v>
      </c>
      <c r="H104">
        <v>46</v>
      </c>
      <c r="I104" s="12">
        <v>20824.349018190023</v>
      </c>
      <c r="J104" s="12">
        <v>957920.05483674107</v>
      </c>
    </row>
    <row r="105" spans="1:10" x14ac:dyDescent="0.2">
      <c r="A105" s="6">
        <v>39661</v>
      </c>
      <c r="B105">
        <v>82.632632632632621</v>
      </c>
      <c r="C105">
        <v>89.675917122289277</v>
      </c>
      <c r="D105">
        <v>2.7544210877544208</v>
      </c>
      <c r="E105">
        <v>1.7455789122455792</v>
      </c>
      <c r="F105" s="12">
        <v>78359.748678922857</v>
      </c>
      <c r="G105">
        <v>99</v>
      </c>
      <c r="H105">
        <v>5</v>
      </c>
      <c r="I105" s="12">
        <v>78359.748678922857</v>
      </c>
      <c r="J105" s="12">
        <v>391798.74339461431</v>
      </c>
    </row>
    <row r="106" spans="1:10" x14ac:dyDescent="0.2">
      <c r="A106" s="6">
        <v>39692</v>
      </c>
      <c r="B106">
        <v>118.33252072159922</v>
      </c>
      <c r="C106">
        <v>107.57982209104068</v>
      </c>
      <c r="D106">
        <v>3.9444173573866408</v>
      </c>
      <c r="E106">
        <v>0.55558264261335921</v>
      </c>
      <c r="F106" s="12">
        <v>25532.558179711294</v>
      </c>
      <c r="G106">
        <v>100</v>
      </c>
      <c r="H106">
        <v>7</v>
      </c>
      <c r="I106" s="12">
        <v>25532.558179711294</v>
      </c>
      <c r="J106" s="12">
        <v>178727.90725797907</v>
      </c>
    </row>
    <row r="107" spans="1:10" x14ac:dyDescent="0.2">
      <c r="A107" s="6">
        <v>39722</v>
      </c>
      <c r="B107">
        <v>85.662358642972535</v>
      </c>
      <c r="C107">
        <v>107.15420340786572</v>
      </c>
      <c r="D107">
        <v>2.855411954765751</v>
      </c>
      <c r="E107">
        <v>1.644588045234249</v>
      </c>
      <c r="F107" s="12">
        <v>102991.79588843127</v>
      </c>
      <c r="G107">
        <v>101</v>
      </c>
      <c r="H107">
        <v>80</v>
      </c>
      <c r="I107" s="12">
        <v>102991.79588843127</v>
      </c>
      <c r="J107" s="12">
        <v>8239343.6710745012</v>
      </c>
    </row>
    <row r="108" spans="1:10" x14ac:dyDescent="0.2">
      <c r="A108" s="6">
        <v>39753</v>
      </c>
      <c r="B108">
        <v>104.42873969375736</v>
      </c>
      <c r="C108">
        <v>107.5739025195425</v>
      </c>
      <c r="D108">
        <v>3.4809579897919121</v>
      </c>
      <c r="E108">
        <v>1.0190420102080879</v>
      </c>
      <c r="F108" s="12">
        <v>54871.912260607744</v>
      </c>
      <c r="G108">
        <v>102</v>
      </c>
      <c r="H108">
        <v>79</v>
      </c>
      <c r="I108" s="12">
        <v>54871.912260607744</v>
      </c>
      <c r="J108" s="12">
        <v>4334881.0685880119</v>
      </c>
    </row>
    <row r="109" spans="1:10" x14ac:dyDescent="0.2">
      <c r="A109" s="6">
        <v>39783</v>
      </c>
      <c r="B109">
        <v>126.58092175777064</v>
      </c>
      <c r="C109">
        <v>106.98497687454267</v>
      </c>
      <c r="D109">
        <v>4.2193640585923546</v>
      </c>
      <c r="E109">
        <v>0.28063594140764536</v>
      </c>
      <c r="F109" s="12">
        <v>12825.239343901525</v>
      </c>
      <c r="G109">
        <v>103</v>
      </c>
      <c r="H109">
        <v>60</v>
      </c>
      <c r="I109" s="12">
        <v>12825.239343901525</v>
      </c>
      <c r="J109" s="12">
        <v>769514.36063409154</v>
      </c>
    </row>
    <row r="110" spans="1:10" x14ac:dyDescent="0.2">
      <c r="A110" s="6">
        <v>39814</v>
      </c>
      <c r="B110">
        <v>137.73006134969324</v>
      </c>
      <c r="C110">
        <v>109.22787246640428</v>
      </c>
      <c r="D110">
        <v>4.591002044989775</v>
      </c>
      <c r="E110">
        <v>-9.1002044989775044E-2</v>
      </c>
      <c r="F110" s="12">
        <v>-5565.1112564595514</v>
      </c>
      <c r="G110">
        <v>104</v>
      </c>
      <c r="H110">
        <v>89</v>
      </c>
      <c r="I110" s="12">
        <v>-5565.1112564595514</v>
      </c>
      <c r="J110" s="12">
        <v>-495294.90182490007</v>
      </c>
    </row>
    <row r="111" spans="1:10" x14ac:dyDescent="0.2">
      <c r="A111" s="6">
        <v>39845</v>
      </c>
      <c r="B111">
        <v>46.900664594546768</v>
      </c>
      <c r="C111">
        <v>103.27254446005662</v>
      </c>
      <c r="D111">
        <v>1.5633554864848922</v>
      </c>
      <c r="E111">
        <v>2.936644513515108</v>
      </c>
      <c r="F111" s="12">
        <v>130683.80644247898</v>
      </c>
      <c r="G111">
        <v>105</v>
      </c>
      <c r="H111">
        <v>4</v>
      </c>
      <c r="I111" s="12">
        <v>130683.80644247898</v>
      </c>
      <c r="J111" s="12">
        <v>522735.22576991591</v>
      </c>
    </row>
    <row r="112" spans="1:10" x14ac:dyDescent="0.2">
      <c r="A112" s="6">
        <v>39873</v>
      </c>
      <c r="B112">
        <v>87.316017316017323</v>
      </c>
      <c r="C112">
        <v>98.10312722579296</v>
      </c>
      <c r="D112">
        <v>2.910533910533911</v>
      </c>
      <c r="E112">
        <v>1.589466089466089</v>
      </c>
      <c r="F112" s="12">
        <v>76134.296372428696</v>
      </c>
      <c r="G112">
        <v>106</v>
      </c>
      <c r="H112">
        <v>80</v>
      </c>
      <c r="I112" s="12">
        <v>76134.296372428696</v>
      </c>
      <c r="J112" s="12">
        <v>6090743.709794296</v>
      </c>
    </row>
    <row r="113" spans="1:10" x14ac:dyDescent="0.2">
      <c r="A113" s="6">
        <v>39904</v>
      </c>
      <c r="B113">
        <v>86.447520184544402</v>
      </c>
      <c r="C113">
        <v>98.233987482721616</v>
      </c>
      <c r="D113">
        <v>2.8815840061514799</v>
      </c>
      <c r="E113">
        <v>1.6184159938485201</v>
      </c>
      <c r="F113" s="12">
        <v>104423.5884925128</v>
      </c>
      <c r="G113">
        <v>107</v>
      </c>
      <c r="H113">
        <v>77</v>
      </c>
      <c r="I113" s="12">
        <v>104423.5884925128</v>
      </c>
      <c r="J113" s="12">
        <v>8040616.3139234856</v>
      </c>
    </row>
    <row r="114" spans="1:10" x14ac:dyDescent="0.2">
      <c r="A114" s="6">
        <v>39934</v>
      </c>
      <c r="B114">
        <v>92.579976303317522</v>
      </c>
      <c r="C114">
        <v>96.259193584314971</v>
      </c>
      <c r="D114">
        <v>3.0859992101105842</v>
      </c>
      <c r="E114">
        <v>1.4140007898894158</v>
      </c>
      <c r="F114" s="12">
        <v>91228.513723302633</v>
      </c>
      <c r="G114">
        <v>108</v>
      </c>
      <c r="H114">
        <v>50</v>
      </c>
      <c r="I114" s="12">
        <v>91228.513723302633</v>
      </c>
      <c r="J114" s="12">
        <v>4561425.6861651316</v>
      </c>
    </row>
    <row r="115" spans="1:10" x14ac:dyDescent="0.2">
      <c r="A115" s="6">
        <v>39965</v>
      </c>
      <c r="B115">
        <v>129.91137370753322</v>
      </c>
      <c r="C115">
        <v>96.814268909275413</v>
      </c>
      <c r="D115">
        <v>4.3303791235844402</v>
      </c>
      <c r="E115">
        <v>0.16962087641555978</v>
      </c>
      <c r="F115" s="12">
        <v>10579.011029083376</v>
      </c>
      <c r="G115">
        <v>109</v>
      </c>
      <c r="H115">
        <v>52</v>
      </c>
      <c r="I115" s="12">
        <v>10579.011029083376</v>
      </c>
      <c r="J115" s="12">
        <v>550108.57351233554</v>
      </c>
    </row>
    <row r="116" spans="1:10" x14ac:dyDescent="0.2">
      <c r="A116" s="6">
        <v>39995</v>
      </c>
      <c r="B116">
        <v>105.21059487624836</v>
      </c>
      <c r="C116">
        <v>91.394357830367937</v>
      </c>
      <c r="D116">
        <v>3.507019829208279</v>
      </c>
      <c r="E116">
        <v>0.99298017079172096</v>
      </c>
      <c r="F116" s="12">
        <v>63060.924489961209</v>
      </c>
      <c r="G116">
        <v>110</v>
      </c>
      <c r="H116">
        <v>84</v>
      </c>
      <c r="I116" s="12">
        <v>63060.924489961209</v>
      </c>
      <c r="J116" s="12">
        <v>5297117.6571567412</v>
      </c>
    </row>
    <row r="117" spans="1:10" x14ac:dyDescent="0.2">
      <c r="A117" s="6">
        <v>40026</v>
      </c>
      <c r="B117">
        <v>118.64364364364364</v>
      </c>
      <c r="C117">
        <v>103.35152100521741</v>
      </c>
      <c r="D117">
        <v>3.9547881214547882</v>
      </c>
      <c r="E117">
        <v>0.5452118785452118</v>
      </c>
      <c r="F117" s="12">
        <v>31484.590826435517</v>
      </c>
      <c r="G117">
        <v>111</v>
      </c>
      <c r="H117">
        <v>4</v>
      </c>
      <c r="I117" s="12">
        <v>31484.590826435517</v>
      </c>
      <c r="J117" s="12">
        <v>125938.36330574207</v>
      </c>
    </row>
    <row r="118" spans="1:10" x14ac:dyDescent="0.2">
      <c r="A118" s="6">
        <v>40057</v>
      </c>
      <c r="B118">
        <v>79.692832764505113</v>
      </c>
      <c r="C118">
        <v>102.08099024663204</v>
      </c>
      <c r="D118">
        <v>2.6564277588168372</v>
      </c>
      <c r="E118">
        <v>1.8435722411831628</v>
      </c>
      <c r="F118" s="12">
        <v>100986.49635958365</v>
      </c>
      <c r="G118">
        <v>112</v>
      </c>
      <c r="H118">
        <v>26</v>
      </c>
      <c r="I118" s="12">
        <v>100986.49635958365</v>
      </c>
      <c r="J118" s="12">
        <v>2625648.905349175</v>
      </c>
    </row>
    <row r="119" spans="1:10" x14ac:dyDescent="0.2">
      <c r="A119" s="6">
        <v>40087</v>
      </c>
      <c r="B119">
        <v>120.5977382875606</v>
      </c>
      <c r="C119">
        <v>107.7726932638014</v>
      </c>
      <c r="D119">
        <v>4.0199246095853534</v>
      </c>
      <c r="E119">
        <v>0.48007539041464664</v>
      </c>
      <c r="F119" s="12">
        <v>22647.356024752331</v>
      </c>
      <c r="G119">
        <v>113</v>
      </c>
      <c r="H119">
        <v>4</v>
      </c>
      <c r="I119" s="12">
        <v>22647.356024752331</v>
      </c>
      <c r="J119" s="12">
        <v>90589.424099009324</v>
      </c>
    </row>
    <row r="120" spans="1:10" x14ac:dyDescent="0.2">
      <c r="A120" s="6">
        <v>40118</v>
      </c>
      <c r="B120">
        <v>61.460541813898693</v>
      </c>
      <c r="C120">
        <v>102.58612084889826</v>
      </c>
      <c r="D120">
        <v>2.0486847271299564</v>
      </c>
      <c r="E120">
        <v>2.4513152728700436</v>
      </c>
      <c r="F120" s="12">
        <v>160115.34582752673</v>
      </c>
      <c r="G120">
        <v>114</v>
      </c>
      <c r="H120">
        <v>59</v>
      </c>
      <c r="I120" s="12">
        <v>160115.34582752673</v>
      </c>
      <c r="J120" s="12">
        <v>9446805.4038240779</v>
      </c>
    </row>
    <row r="121" spans="1:10" x14ac:dyDescent="0.2">
      <c r="A121" s="6">
        <v>40148</v>
      </c>
      <c r="B121">
        <v>27.116827438370848</v>
      </c>
      <c r="C121">
        <v>85.453696470704543</v>
      </c>
      <c r="D121">
        <v>0.90389424794569495</v>
      </c>
      <c r="E121">
        <v>3.5961057520543052</v>
      </c>
      <c r="F121" s="12">
        <v>223446.46433644008</v>
      </c>
      <c r="G121">
        <v>115</v>
      </c>
      <c r="H121">
        <v>6</v>
      </c>
      <c r="I121" s="12">
        <v>223446.46433644008</v>
      </c>
      <c r="J121" s="12">
        <v>1340678.7860186405</v>
      </c>
    </row>
    <row r="122" spans="1:10" x14ac:dyDescent="0.2">
      <c r="A122" s="6">
        <v>40179</v>
      </c>
      <c r="B122">
        <v>0.15337423312883436</v>
      </c>
      <c r="C122">
        <v>67.944159696851287</v>
      </c>
      <c r="D122">
        <v>5.1124744376278121E-3</v>
      </c>
      <c r="E122">
        <v>4.4948875255623726</v>
      </c>
      <c r="F122" s="12">
        <v>275142.67963611562</v>
      </c>
      <c r="G122">
        <v>116</v>
      </c>
      <c r="H122">
        <v>43</v>
      </c>
      <c r="I122" s="12">
        <v>275142.67963611562</v>
      </c>
      <c r="J122" s="12">
        <v>11831135.224352971</v>
      </c>
    </row>
    <row r="123" spans="1:10" x14ac:dyDescent="0.2">
      <c r="A123" s="6">
        <v>40210</v>
      </c>
      <c r="B123">
        <v>84.714325423900107</v>
      </c>
      <c r="C123">
        <v>62.28927332689404</v>
      </c>
      <c r="D123">
        <v>2.8238108474633368</v>
      </c>
      <c r="E123">
        <v>1.6761891525366632</v>
      </c>
      <c r="F123" s="12">
        <v>74856.8309905473</v>
      </c>
      <c r="G123">
        <v>117</v>
      </c>
      <c r="H123">
        <v>94</v>
      </c>
      <c r="I123" s="12">
        <v>74856.8309905473</v>
      </c>
      <c r="J123" s="12">
        <v>7036542.1131114466</v>
      </c>
    </row>
    <row r="124" spans="1:10" x14ac:dyDescent="0.2">
      <c r="A124" s="6">
        <v>40238</v>
      </c>
      <c r="B124">
        <v>184.54545454545453</v>
      </c>
      <c r="C124">
        <v>79.764710290385608</v>
      </c>
      <c r="D124">
        <v>6.1515151515151514</v>
      </c>
      <c r="E124">
        <v>-1.6515151515151514</v>
      </c>
      <c r="F124" s="12">
        <v>-78597.267140211203</v>
      </c>
      <c r="G124">
        <v>118</v>
      </c>
      <c r="H124">
        <v>29</v>
      </c>
      <c r="I124" s="12">
        <v>-78597.267140211203</v>
      </c>
      <c r="J124" s="12">
        <v>-2279320.7470661248</v>
      </c>
    </row>
    <row r="125" spans="1:10" x14ac:dyDescent="0.2">
      <c r="A125" s="6">
        <v>40269</v>
      </c>
      <c r="B125">
        <v>120.53056516724335</v>
      </c>
      <c r="C125">
        <v>79.753514770332728</v>
      </c>
      <c r="D125">
        <v>4.0176855055747787</v>
      </c>
      <c r="E125">
        <v>0.48231449442522134</v>
      </c>
      <c r="F125" s="12">
        <v>27170.199883504723</v>
      </c>
      <c r="G125">
        <v>119</v>
      </c>
      <c r="H125">
        <v>19</v>
      </c>
      <c r="I125" s="12">
        <v>27170.199883504723</v>
      </c>
      <c r="J125" s="12">
        <v>516233.79778658977</v>
      </c>
    </row>
    <row r="126" spans="1:10" x14ac:dyDescent="0.2">
      <c r="A126" s="6">
        <v>40299</v>
      </c>
      <c r="B126">
        <v>85.974526066350705</v>
      </c>
      <c r="C126">
        <v>83.839178812408065</v>
      </c>
      <c r="D126">
        <v>2.8658175355450237</v>
      </c>
      <c r="E126">
        <v>1.6341824644549763</v>
      </c>
      <c r="F126" s="12">
        <v>77415.581417119276</v>
      </c>
      <c r="G126">
        <v>120</v>
      </c>
      <c r="H126">
        <v>31</v>
      </c>
      <c r="I126" s="12">
        <v>77415.581417119276</v>
      </c>
      <c r="J126" s="12">
        <v>2399883.0239306977</v>
      </c>
    </row>
    <row r="127" spans="1:10" x14ac:dyDescent="0.2">
      <c r="A127" s="6">
        <v>40330</v>
      </c>
      <c r="B127">
        <v>107.86558345642541</v>
      </c>
      <c r="C127">
        <v>97.297304815417149</v>
      </c>
      <c r="D127">
        <v>3.5955194485475137</v>
      </c>
      <c r="E127">
        <v>0.90448055145248629</v>
      </c>
      <c r="F127" s="12">
        <v>43410.556202403895</v>
      </c>
      <c r="G127">
        <v>121</v>
      </c>
      <c r="H127">
        <v>44</v>
      </c>
      <c r="I127" s="12">
        <v>43410.556202403895</v>
      </c>
      <c r="J127" s="12">
        <v>1910064.4729057713</v>
      </c>
    </row>
    <row r="128" spans="1:10" x14ac:dyDescent="0.2">
      <c r="A128" s="6">
        <v>40360</v>
      </c>
      <c r="B128">
        <v>136.8215371254885</v>
      </c>
      <c r="C128">
        <v>120.07533196414376</v>
      </c>
      <c r="D128">
        <v>4.5607179041829502</v>
      </c>
      <c r="E128">
        <v>-6.07179041829502E-2</v>
      </c>
      <c r="F128" s="12">
        <v>-3466.7877102460116</v>
      </c>
      <c r="G128">
        <v>122</v>
      </c>
      <c r="H128">
        <v>86</v>
      </c>
      <c r="I128" s="12">
        <v>-3466.7877102460116</v>
      </c>
      <c r="J128" s="12">
        <v>-298143.74308115698</v>
      </c>
    </row>
    <row r="129" spans="1:10" x14ac:dyDescent="0.2">
      <c r="A129" s="6">
        <v>40391</v>
      </c>
      <c r="B129">
        <v>113.03803803803802</v>
      </c>
      <c r="C129">
        <v>124.79595073316675</v>
      </c>
      <c r="D129">
        <v>3.767934601267934</v>
      </c>
      <c r="E129">
        <v>0.732065398732066</v>
      </c>
      <c r="F129" s="12">
        <v>41394.516883847835</v>
      </c>
      <c r="G129">
        <v>123</v>
      </c>
      <c r="H129">
        <v>73</v>
      </c>
      <c r="I129" s="12">
        <v>41394.516883847835</v>
      </c>
      <c r="J129" s="12">
        <v>3021799.7325208918</v>
      </c>
    </row>
    <row r="130" spans="1:10" x14ac:dyDescent="0.2">
      <c r="A130" s="6">
        <v>40422</v>
      </c>
      <c r="B130">
        <v>81.009263773768893</v>
      </c>
      <c r="C130">
        <v>107.53991893788582</v>
      </c>
      <c r="D130">
        <v>2.700308792458963</v>
      </c>
      <c r="E130">
        <v>1.799691207541037</v>
      </c>
      <c r="F130" s="12">
        <v>93692.191087320476</v>
      </c>
      <c r="G130">
        <v>124</v>
      </c>
      <c r="H130">
        <v>68</v>
      </c>
      <c r="I130" s="12">
        <v>93692.191087320476</v>
      </c>
      <c r="J130" s="12">
        <v>6371068.9939377923</v>
      </c>
    </row>
    <row r="131" spans="1:10" x14ac:dyDescent="0.2">
      <c r="A131" s="6">
        <v>40452</v>
      </c>
      <c r="B131">
        <v>98.727786752827143</v>
      </c>
      <c r="C131">
        <v>103.90612253548312</v>
      </c>
      <c r="D131">
        <v>3.2909262250942382</v>
      </c>
      <c r="E131">
        <v>1.2090737749057618</v>
      </c>
      <c r="F131" s="12">
        <v>59364.055222525596</v>
      </c>
      <c r="G131">
        <v>125</v>
      </c>
      <c r="H131">
        <v>48</v>
      </c>
      <c r="I131" s="12">
        <v>59364.055222525596</v>
      </c>
      <c r="J131" s="12">
        <v>2849474.6506812284</v>
      </c>
    </row>
    <row r="132" spans="1:10" x14ac:dyDescent="0.2">
      <c r="A132" s="6">
        <v>40483</v>
      </c>
      <c r="B132">
        <v>94.134275618374559</v>
      </c>
      <c r="C132">
        <v>105.26608079415375</v>
      </c>
      <c r="D132">
        <v>3.137809187279152</v>
      </c>
      <c r="E132">
        <v>1.362190812720848</v>
      </c>
      <c r="F132" s="12">
        <v>82381.791774408674</v>
      </c>
      <c r="G132">
        <v>126</v>
      </c>
      <c r="H132">
        <v>17</v>
      </c>
      <c r="I132" s="12">
        <v>82381.791774408674</v>
      </c>
      <c r="J132" s="12">
        <v>1400490.4601649474</v>
      </c>
    </row>
    <row r="133" spans="1:10" x14ac:dyDescent="0.2">
      <c r="A133" s="6">
        <v>40513</v>
      </c>
      <c r="B133">
        <v>210.45016077170419</v>
      </c>
      <c r="C133">
        <v>122.36351034670021</v>
      </c>
      <c r="D133">
        <v>7.015005359056806</v>
      </c>
      <c r="E133">
        <v>-2.515005359056806</v>
      </c>
      <c r="F133" s="12">
        <v>-136075.48413808248</v>
      </c>
      <c r="G133">
        <v>127</v>
      </c>
      <c r="H133">
        <v>35</v>
      </c>
      <c r="I133" s="12">
        <v>-136075.48413808248</v>
      </c>
      <c r="J133" s="12">
        <v>-4762641.9448328866</v>
      </c>
    </row>
    <row r="134" spans="1:10" x14ac:dyDescent="0.2">
      <c r="A134" s="6">
        <v>40544</v>
      </c>
      <c r="B134">
        <v>138.49693251533742</v>
      </c>
      <c r="C134">
        <v>122.64274291167504</v>
      </c>
      <c r="D134">
        <v>4.6165644171779139</v>
      </c>
      <c r="E134">
        <v>-0.11656441717791388</v>
      </c>
      <c r="F134" s="12">
        <v>-7432.1230790754644</v>
      </c>
      <c r="G134">
        <v>128</v>
      </c>
      <c r="H134">
        <v>21</v>
      </c>
      <c r="I134" s="12">
        <v>-7432.1230790754644</v>
      </c>
      <c r="J134" s="12">
        <v>-156074.58466058475</v>
      </c>
    </row>
    <row r="135" spans="1:10" x14ac:dyDescent="0.2">
      <c r="A135" s="6">
        <v>40575</v>
      </c>
      <c r="B135">
        <v>105.89290677987513</v>
      </c>
      <c r="C135">
        <v>121.45188770198122</v>
      </c>
      <c r="D135">
        <v>3.529763559329171</v>
      </c>
      <c r="E135">
        <v>0.97023644067082904</v>
      </c>
      <c r="F135" s="12">
        <v>47404.010851948915</v>
      </c>
      <c r="G135">
        <v>129</v>
      </c>
      <c r="H135">
        <v>98</v>
      </c>
      <c r="I135" s="12">
        <v>47404.010851948915</v>
      </c>
      <c r="J135" s="12">
        <v>4645593.0634909933</v>
      </c>
    </row>
    <row r="136" spans="1:10" x14ac:dyDescent="0.2">
      <c r="A136" s="6">
        <v>40603</v>
      </c>
      <c r="B136">
        <v>75.84415584415585</v>
      </c>
      <c r="C136">
        <v>120.59103638037904</v>
      </c>
      <c r="D136">
        <v>2.5281385281385282</v>
      </c>
      <c r="E136">
        <v>1.9718614718614718</v>
      </c>
      <c r="F136" s="12">
        <v>107245.03962138039</v>
      </c>
      <c r="G136">
        <v>130</v>
      </c>
      <c r="H136">
        <v>52</v>
      </c>
      <c r="I136" s="12">
        <v>107245.03962138039</v>
      </c>
      <c r="J136" s="12">
        <v>5576742.0603117803</v>
      </c>
    </row>
    <row r="137" spans="1:10" x14ac:dyDescent="0.2">
      <c r="A137" s="6">
        <v>40634</v>
      </c>
      <c r="B137">
        <v>90.176855055747779</v>
      </c>
      <c r="C137">
        <v>119.16588109753248</v>
      </c>
      <c r="D137">
        <v>3.0058951685249258</v>
      </c>
      <c r="E137">
        <v>1.4941048314750742</v>
      </c>
      <c r="F137" s="12">
        <v>83769.505637080758</v>
      </c>
      <c r="G137">
        <v>131</v>
      </c>
      <c r="H137">
        <v>62</v>
      </c>
      <c r="I137" s="12">
        <v>83769.505637080758</v>
      </c>
      <c r="J137" s="12">
        <v>5193709.3494990068</v>
      </c>
    </row>
    <row r="138" spans="1:10" x14ac:dyDescent="0.2">
      <c r="A138" s="6">
        <v>40664</v>
      </c>
      <c r="B138">
        <v>93.705568720379148</v>
      </c>
      <c r="C138">
        <v>119.09442994786657</v>
      </c>
      <c r="D138">
        <v>3.1235189573459716</v>
      </c>
      <c r="E138">
        <v>1.3764810426540284</v>
      </c>
      <c r="F138" s="12">
        <v>77886.065552171232</v>
      </c>
      <c r="G138">
        <v>132</v>
      </c>
      <c r="H138">
        <v>62</v>
      </c>
      <c r="I138" s="12">
        <v>77886.065552171232</v>
      </c>
      <c r="J138" s="12">
        <v>4828936.0642346162</v>
      </c>
    </row>
    <row r="139" spans="1:10" x14ac:dyDescent="0.2">
      <c r="A139" s="6">
        <v>40695</v>
      </c>
      <c r="B139">
        <v>97.747415066469713</v>
      </c>
      <c r="C139">
        <v>100.31063899699416</v>
      </c>
      <c r="D139">
        <v>3.2582471688823236</v>
      </c>
      <c r="E139">
        <v>1.2417528311176764</v>
      </c>
      <c r="F139" s="12">
        <v>55388.253724321294</v>
      </c>
      <c r="G139">
        <v>133</v>
      </c>
      <c r="H139">
        <v>34</v>
      </c>
      <c r="I139" s="12">
        <v>55388.253724321294</v>
      </c>
      <c r="J139" s="12">
        <v>1883200.6266269239</v>
      </c>
    </row>
    <row r="140" spans="1:10" x14ac:dyDescent="0.2">
      <c r="A140" s="6">
        <v>40725</v>
      </c>
      <c r="B140">
        <v>79.765523230568817</v>
      </c>
      <c r="C140">
        <v>90.522070782866081</v>
      </c>
      <c r="D140">
        <v>2.658850774352294</v>
      </c>
      <c r="E140">
        <v>1.841149225647706</v>
      </c>
      <c r="F140" s="12">
        <v>86624.59922830158</v>
      </c>
      <c r="G140">
        <v>134</v>
      </c>
      <c r="H140">
        <v>71</v>
      </c>
      <c r="I140" s="12">
        <v>86624.59922830158</v>
      </c>
      <c r="J140" s="12">
        <v>6150346.5452094125</v>
      </c>
    </row>
    <row r="141" spans="1:10" x14ac:dyDescent="0.2">
      <c r="A141" s="6">
        <v>40756</v>
      </c>
      <c r="B141">
        <v>90.490490490490487</v>
      </c>
      <c r="C141">
        <v>87.955001401301971</v>
      </c>
      <c r="D141">
        <v>3.0163496830163496</v>
      </c>
      <c r="E141">
        <v>1.4836503169836504</v>
      </c>
      <c r="F141" s="12">
        <v>72036.702146898984</v>
      </c>
      <c r="G141">
        <v>135</v>
      </c>
      <c r="H141">
        <v>60</v>
      </c>
      <c r="I141" s="12">
        <v>72036.702146898984</v>
      </c>
      <c r="J141" s="12">
        <v>4322202.1288139392</v>
      </c>
    </row>
    <row r="142" spans="1:10" x14ac:dyDescent="0.2">
      <c r="A142" s="6">
        <v>40787</v>
      </c>
      <c r="B142">
        <v>144.49049244271089</v>
      </c>
      <c r="C142">
        <v>99.396057501061136</v>
      </c>
      <c r="D142">
        <v>4.8163497480903628</v>
      </c>
      <c r="E142">
        <v>-0.31634974809036276</v>
      </c>
      <c r="F142" s="12">
        <v>-14936.163613471805</v>
      </c>
      <c r="G142">
        <v>136</v>
      </c>
      <c r="H142">
        <v>12</v>
      </c>
      <c r="I142" s="12">
        <v>-14936.163613471805</v>
      </c>
      <c r="J142" s="12">
        <v>-179233.96336166165</v>
      </c>
    </row>
    <row r="143" spans="1:10" x14ac:dyDescent="0.2">
      <c r="A143" s="6">
        <v>40817</v>
      </c>
      <c r="B143">
        <v>68.23505654281098</v>
      </c>
      <c r="C143">
        <v>95.739091082238346</v>
      </c>
      <c r="D143">
        <v>2.2745018847603662</v>
      </c>
      <c r="E143">
        <v>2.2254981152396338</v>
      </c>
      <c r="F143" s="12">
        <v>116302.40692960039</v>
      </c>
      <c r="G143">
        <v>137</v>
      </c>
      <c r="H143">
        <v>18</v>
      </c>
      <c r="I143" s="12">
        <v>116302.40692960039</v>
      </c>
      <c r="J143" s="12">
        <v>2093443.324732807</v>
      </c>
    </row>
    <row r="144" spans="1:10" x14ac:dyDescent="0.2">
      <c r="A144" s="6">
        <v>40848</v>
      </c>
      <c r="B144">
        <v>135.8303886925795</v>
      </c>
      <c r="C144">
        <v>102.7598944109384</v>
      </c>
      <c r="D144">
        <v>4.5276796230859837</v>
      </c>
      <c r="E144">
        <v>-2.7679623085983707E-2</v>
      </c>
      <c r="F144" s="12">
        <v>-1565.5725753600204</v>
      </c>
      <c r="G144">
        <v>138</v>
      </c>
      <c r="H144">
        <v>19</v>
      </c>
      <c r="I144" s="12">
        <v>-1565.5725753600204</v>
      </c>
      <c r="J144" s="12">
        <v>-29745.878931840387</v>
      </c>
    </row>
    <row r="145" spans="1:10" x14ac:dyDescent="0.2">
      <c r="A145" s="6">
        <v>40878</v>
      </c>
      <c r="B145">
        <v>191.42550911039658</v>
      </c>
      <c r="C145">
        <v>118.3729100849262</v>
      </c>
      <c r="D145">
        <v>6.3808503036798863</v>
      </c>
      <c r="E145">
        <v>-1.8808503036798863</v>
      </c>
      <c r="F145" s="12">
        <v>-85192.253124605995</v>
      </c>
      <c r="G145">
        <v>139</v>
      </c>
      <c r="H145">
        <v>2</v>
      </c>
      <c r="I145" s="12">
        <v>-85192.253124605995</v>
      </c>
      <c r="J145" s="12">
        <v>-170384.50624921199</v>
      </c>
    </row>
    <row r="146" spans="1:10" x14ac:dyDescent="0.2">
      <c r="A146" s="6">
        <v>40909</v>
      </c>
      <c r="B146">
        <v>56.134969325153371</v>
      </c>
      <c r="C146">
        <v>114.43448443402364</v>
      </c>
      <c r="D146">
        <v>1.871165644171779</v>
      </c>
      <c r="E146">
        <v>2.628834355828221</v>
      </c>
      <c r="F146" s="12">
        <v>171245.36152951323</v>
      </c>
      <c r="G146">
        <v>140</v>
      </c>
      <c r="H146">
        <v>25</v>
      </c>
      <c r="I146" s="12">
        <v>171245.36152951323</v>
      </c>
      <c r="J146" s="12">
        <v>4281134.0382378306</v>
      </c>
    </row>
    <row r="147" spans="1:10" x14ac:dyDescent="0.2">
      <c r="A147" s="6">
        <v>40940</v>
      </c>
      <c r="B147">
        <v>78.338766330578906</v>
      </c>
      <c r="C147">
        <v>112.40919707403837</v>
      </c>
      <c r="D147">
        <v>2.6112922110192969</v>
      </c>
      <c r="E147">
        <v>1.8887077889807031</v>
      </c>
      <c r="F147" s="12">
        <v>102241.4772666427</v>
      </c>
      <c r="G147">
        <v>141</v>
      </c>
      <c r="H147">
        <v>88</v>
      </c>
      <c r="I147" s="12">
        <v>102241.4772666427</v>
      </c>
      <c r="J147" s="12">
        <v>8997249.9994645584</v>
      </c>
    </row>
    <row r="148" spans="1:10" x14ac:dyDescent="0.2">
      <c r="A148" s="6">
        <v>40969</v>
      </c>
      <c r="B148">
        <v>232.38095238095235</v>
      </c>
      <c r="C148">
        <v>127.05760706374527</v>
      </c>
      <c r="D148">
        <v>7.7460317460317452</v>
      </c>
      <c r="E148">
        <v>-3.2460317460317452</v>
      </c>
      <c r="F148" s="12">
        <v>-145029.39139346918</v>
      </c>
      <c r="G148">
        <v>142</v>
      </c>
      <c r="H148">
        <v>59</v>
      </c>
      <c r="I148" s="12">
        <v>-145029.39139346918</v>
      </c>
      <c r="J148" s="12">
        <v>-8556734.0922146812</v>
      </c>
    </row>
    <row r="149" spans="1:10" x14ac:dyDescent="0.2">
      <c r="A149" s="6">
        <v>41000</v>
      </c>
      <c r="B149">
        <v>105.01730103806226</v>
      </c>
      <c r="C149">
        <v>133.18798114628714</v>
      </c>
      <c r="D149">
        <v>3.5005767012687419</v>
      </c>
      <c r="E149">
        <v>0.99942329873125813</v>
      </c>
      <c r="F149" s="12">
        <v>53096.473656910865</v>
      </c>
      <c r="G149">
        <v>143</v>
      </c>
      <c r="H149">
        <v>87</v>
      </c>
      <c r="I149" s="12">
        <v>53096.473656910865</v>
      </c>
      <c r="J149" s="12">
        <v>4619393.2081512455</v>
      </c>
    </row>
    <row r="150" spans="1:10" x14ac:dyDescent="0.2">
      <c r="A150" s="6">
        <v>41030</v>
      </c>
      <c r="B150">
        <v>85.278436018957336</v>
      </c>
      <c r="C150">
        <v>124.76265570068347</v>
      </c>
      <c r="D150">
        <v>2.8426145339652447</v>
      </c>
      <c r="E150">
        <v>1.6573854660347553</v>
      </c>
      <c r="F150" s="12">
        <v>73655.70784705496</v>
      </c>
      <c r="G150">
        <v>144</v>
      </c>
      <c r="H150">
        <v>17</v>
      </c>
      <c r="I150" s="12">
        <v>73655.70784705496</v>
      </c>
      <c r="J150" s="12">
        <v>1252147.0333999344</v>
      </c>
    </row>
    <row r="151" spans="1:10" x14ac:dyDescent="0.2">
      <c r="A151" s="6">
        <v>41061</v>
      </c>
      <c r="B151">
        <v>78.268094534711963</v>
      </c>
      <c r="C151">
        <v>105.90308660473602</v>
      </c>
      <c r="D151">
        <v>2.6089364844903988</v>
      </c>
      <c r="E151">
        <v>1.8910635155096012</v>
      </c>
      <c r="F151" s="12">
        <v>93912.498234440514</v>
      </c>
      <c r="G151">
        <v>145</v>
      </c>
      <c r="H151">
        <v>93</v>
      </c>
      <c r="I151" s="12">
        <v>93912.498234440514</v>
      </c>
      <c r="J151" s="12">
        <v>8733862.3358029686</v>
      </c>
    </row>
    <row r="152" spans="1:10" x14ac:dyDescent="0.2">
      <c r="A152" s="6">
        <v>41091</v>
      </c>
      <c r="B152">
        <v>129.33130699088147</v>
      </c>
      <c r="C152">
        <v>118.10247621569071</v>
      </c>
      <c r="D152">
        <v>4.3110435663627156</v>
      </c>
      <c r="E152">
        <v>0.18895643363728443</v>
      </c>
      <c r="F152" s="12">
        <v>8666.3305617349924</v>
      </c>
      <c r="G152">
        <v>146</v>
      </c>
      <c r="H152">
        <v>52</v>
      </c>
      <c r="I152" s="12">
        <v>8666.3305617349924</v>
      </c>
      <c r="J152" s="12">
        <v>450649.1892102196</v>
      </c>
    </row>
    <row r="153" spans="1:10" x14ac:dyDescent="0.2">
      <c r="A153" s="6">
        <v>41122</v>
      </c>
      <c r="B153">
        <v>92.992992992992981</v>
      </c>
      <c r="C153">
        <v>120.54484732609306</v>
      </c>
      <c r="D153">
        <v>3.0997664330997661</v>
      </c>
      <c r="E153">
        <v>1.4002335669002339</v>
      </c>
      <c r="F153" s="12">
        <v>74606.674871925788</v>
      </c>
      <c r="G153">
        <v>147</v>
      </c>
      <c r="H153">
        <v>90</v>
      </c>
      <c r="I153" s="12">
        <v>74606.674871925788</v>
      </c>
      <c r="J153" s="12">
        <v>6714600.7384733213</v>
      </c>
    </row>
    <row r="154" spans="1:10" x14ac:dyDescent="0.2">
      <c r="A154" s="6">
        <v>41153</v>
      </c>
      <c r="B154">
        <v>68.576304241833256</v>
      </c>
      <c r="C154">
        <v>93.244072636239878</v>
      </c>
      <c r="D154">
        <v>2.2858768080611087</v>
      </c>
      <c r="E154">
        <v>2.2141231919388913</v>
      </c>
      <c r="F154" s="12">
        <v>109316.70438436139</v>
      </c>
      <c r="G154">
        <v>148</v>
      </c>
      <c r="H154">
        <v>90</v>
      </c>
      <c r="I154" s="12">
        <v>109316.70438436139</v>
      </c>
      <c r="J154" s="12">
        <v>9838503.3945925254</v>
      </c>
    </row>
    <row r="155" spans="1:10" x14ac:dyDescent="0.2">
      <c r="A155" s="6">
        <v>41183</v>
      </c>
      <c r="B155">
        <v>118.3562197092084</v>
      </c>
      <c r="C155">
        <v>95.467225748097576</v>
      </c>
      <c r="D155">
        <v>3.9452073236402803</v>
      </c>
      <c r="E155">
        <v>0.55479267635971974</v>
      </c>
      <c r="F155" s="12">
        <v>34310.903097189665</v>
      </c>
      <c r="G155">
        <v>149</v>
      </c>
      <c r="H155">
        <v>92</v>
      </c>
      <c r="I155" s="12">
        <v>34310.903097189665</v>
      </c>
      <c r="J155" s="12">
        <v>3156603.0849414491</v>
      </c>
    </row>
    <row r="156" spans="1:10" x14ac:dyDescent="0.2">
      <c r="A156" s="6">
        <v>41214</v>
      </c>
      <c r="B156">
        <v>60.588928150765604</v>
      </c>
      <c r="C156">
        <v>91.352307770065622</v>
      </c>
      <c r="D156">
        <v>2.0196309383588535</v>
      </c>
      <c r="E156">
        <v>2.4803690616411465</v>
      </c>
      <c r="F156" s="12">
        <v>135560.13401674185</v>
      </c>
      <c r="G156">
        <v>150</v>
      </c>
      <c r="H156">
        <v>82</v>
      </c>
      <c r="I156" s="12">
        <v>135560.13401674185</v>
      </c>
      <c r="J156" s="12">
        <v>11115930.989372833</v>
      </c>
    </row>
    <row r="157" spans="1:10" x14ac:dyDescent="0.2">
      <c r="A157" s="6">
        <v>41244</v>
      </c>
      <c r="B157">
        <v>169.39978563772777</v>
      </c>
      <c r="C157">
        <v>106.54092295390159</v>
      </c>
      <c r="D157">
        <v>5.6466595212575923</v>
      </c>
      <c r="E157">
        <v>-1.1466595212575923</v>
      </c>
      <c r="F157" s="12">
        <v>-61358.224854405227</v>
      </c>
      <c r="G157">
        <v>151</v>
      </c>
      <c r="H157">
        <v>20</v>
      </c>
      <c r="I157" s="12">
        <v>-61358.224854405227</v>
      </c>
      <c r="J157" s="12">
        <v>-1227164.4970881045</v>
      </c>
    </row>
    <row r="158" spans="1:10" x14ac:dyDescent="0.2">
      <c r="A158" s="6">
        <v>41275</v>
      </c>
      <c r="B158">
        <v>0.46012269938650302</v>
      </c>
      <c r="C158">
        <v>85.062392238652421</v>
      </c>
      <c r="D158">
        <v>1.5337423312883434E-2</v>
      </c>
      <c r="E158">
        <v>4.4846625766871169</v>
      </c>
      <c r="F158" s="12">
        <v>243440.61583855277</v>
      </c>
      <c r="G158">
        <v>152</v>
      </c>
      <c r="H158">
        <v>3</v>
      </c>
      <c r="I158" s="12">
        <v>243440.61583855277</v>
      </c>
      <c r="J158" s="12">
        <v>730321.84751565824</v>
      </c>
    </row>
    <row r="159" spans="1:10" x14ac:dyDescent="0.2">
      <c r="A159" s="6">
        <v>41306</v>
      </c>
      <c r="B159">
        <v>58.918959896899388</v>
      </c>
      <c r="C159">
        <v>79.383386722636814</v>
      </c>
      <c r="D159">
        <v>1.9639653298966462</v>
      </c>
      <c r="E159">
        <v>2.536034670103354</v>
      </c>
      <c r="F159" s="12">
        <v>146427.5557038468</v>
      </c>
      <c r="G159">
        <v>153</v>
      </c>
      <c r="H159">
        <v>81</v>
      </c>
      <c r="I159" s="12">
        <v>146427.5557038468</v>
      </c>
      <c r="J159" s="12">
        <v>11860632.012011591</v>
      </c>
    </row>
    <row r="160" spans="1:10" x14ac:dyDescent="0.2">
      <c r="A160" s="6">
        <v>41334</v>
      </c>
      <c r="B160">
        <v>97.359307359307365</v>
      </c>
      <c r="C160">
        <v>84.180553908882501</v>
      </c>
      <c r="D160">
        <v>3.2453102453102454</v>
      </c>
      <c r="E160">
        <v>1.2546897546897546</v>
      </c>
      <c r="F160" s="12">
        <v>59531.639557457711</v>
      </c>
      <c r="G160">
        <v>154</v>
      </c>
      <c r="H160">
        <v>93</v>
      </c>
      <c r="I160" s="12">
        <v>59531.639557457711</v>
      </c>
      <c r="J160" s="12">
        <v>5536442.478843567</v>
      </c>
    </row>
    <row r="161" spans="1:10" x14ac:dyDescent="0.2">
      <c r="A161" s="6">
        <v>41365</v>
      </c>
      <c r="B161">
        <v>127.35486351403306</v>
      </c>
      <c r="C161">
        <v>85.680327876353275</v>
      </c>
      <c r="D161">
        <v>4.2451621171344351</v>
      </c>
      <c r="E161">
        <v>0.25483788286556486</v>
      </c>
      <c r="F161" s="12">
        <v>14793.393144161526</v>
      </c>
      <c r="G161">
        <v>155</v>
      </c>
      <c r="H161">
        <v>38</v>
      </c>
      <c r="I161" s="12">
        <v>14793.393144161526</v>
      </c>
      <c r="J161" s="12">
        <v>562148.939478138</v>
      </c>
    </row>
    <row r="162" spans="1:10" x14ac:dyDescent="0.2">
      <c r="A162" s="6">
        <v>41395</v>
      </c>
      <c r="B162">
        <v>109.86374407582937</v>
      </c>
      <c r="C162">
        <v>93.892797197197254</v>
      </c>
      <c r="D162">
        <v>3.6621248025276456</v>
      </c>
      <c r="E162">
        <v>0.83787519747235439</v>
      </c>
      <c r="F162" s="12">
        <v>54626.22819557826</v>
      </c>
      <c r="G162">
        <v>156</v>
      </c>
      <c r="H162">
        <v>66</v>
      </c>
      <c r="I162" s="12">
        <v>54626.22819557826</v>
      </c>
      <c r="J162" s="12">
        <v>3605331.0609081653</v>
      </c>
    </row>
    <row r="163" spans="1:10" x14ac:dyDescent="0.2">
      <c r="A163" s="6">
        <v>41426</v>
      </c>
      <c r="B163">
        <v>77.326440177252579</v>
      </c>
      <c r="C163">
        <v>78.547239620451379</v>
      </c>
      <c r="D163">
        <v>2.5775480059084193</v>
      </c>
      <c r="E163">
        <v>1.9224519940915807</v>
      </c>
      <c r="F163" s="12">
        <v>114905.66894773046</v>
      </c>
      <c r="G163">
        <v>157</v>
      </c>
      <c r="H163">
        <v>89</v>
      </c>
      <c r="I163" s="12">
        <v>114905.66894773046</v>
      </c>
      <c r="J163" s="12">
        <v>10226604.536348011</v>
      </c>
    </row>
    <row r="164" spans="1:10" x14ac:dyDescent="0.2">
      <c r="A164" s="6">
        <v>41456</v>
      </c>
      <c r="B164">
        <v>126.72600955275728</v>
      </c>
      <c r="C164">
        <v>99.591554096013184</v>
      </c>
      <c r="D164">
        <v>4.2242003184252424</v>
      </c>
      <c r="E164">
        <v>0.27579968157475765</v>
      </c>
      <c r="F164" s="12">
        <v>16433.975362470694</v>
      </c>
      <c r="G164">
        <v>158</v>
      </c>
      <c r="H164">
        <v>80</v>
      </c>
      <c r="I164" s="12">
        <v>16433.975362470694</v>
      </c>
      <c r="J164" s="12">
        <v>1314718.0289976555</v>
      </c>
    </row>
    <row r="165" spans="1:10" x14ac:dyDescent="0.2">
      <c r="A165" s="6">
        <v>41487</v>
      </c>
      <c r="B165">
        <v>66.191191191191194</v>
      </c>
      <c r="C165">
        <v>100.80359264506183</v>
      </c>
      <c r="D165">
        <v>2.206373039706373</v>
      </c>
      <c r="E165">
        <v>2.293626960293627</v>
      </c>
      <c r="F165" s="12">
        <v>144060.37544633914</v>
      </c>
      <c r="G165">
        <v>159</v>
      </c>
      <c r="H165">
        <v>26</v>
      </c>
      <c r="I165" s="12">
        <v>144060.37544633914</v>
      </c>
      <c r="J165" s="12">
        <v>3745569.7616048176</v>
      </c>
    </row>
    <row r="166" spans="1:10" x14ac:dyDescent="0.2">
      <c r="A166" s="6">
        <v>41518</v>
      </c>
      <c r="B166">
        <v>54.119941491955146</v>
      </c>
      <c r="C166">
        <v>93.597031667169759</v>
      </c>
      <c r="D166">
        <v>1.8039980497318382</v>
      </c>
      <c r="E166">
        <v>2.6960019502681618</v>
      </c>
      <c r="F166" s="12">
        <v>127620.40861490904</v>
      </c>
      <c r="G166">
        <v>160</v>
      </c>
      <c r="H166">
        <v>14</v>
      </c>
      <c r="I166" s="12">
        <v>127620.40861490904</v>
      </c>
      <c r="J166" s="12">
        <v>1786685.7206087266</v>
      </c>
    </row>
    <row r="167" spans="1:10" x14ac:dyDescent="0.2">
      <c r="A167" s="6">
        <v>41548</v>
      </c>
      <c r="B167">
        <v>67.16478190630049</v>
      </c>
      <c r="C167">
        <v>83.56535139921435</v>
      </c>
      <c r="D167">
        <v>2.2388260635433497</v>
      </c>
      <c r="E167">
        <v>2.2611739364566503</v>
      </c>
      <c r="F167" s="12">
        <v>105223.38630006262</v>
      </c>
      <c r="G167">
        <v>161</v>
      </c>
      <c r="H167">
        <v>53</v>
      </c>
      <c r="I167" s="12">
        <v>105223.38630006262</v>
      </c>
      <c r="J167" s="12">
        <v>5576839.4739033189</v>
      </c>
    </row>
    <row r="168" spans="1:10" x14ac:dyDescent="0.2">
      <c r="A168" s="6">
        <v>41579</v>
      </c>
      <c r="B168">
        <v>121.57832744405182</v>
      </c>
      <c r="C168">
        <v>85.51778196058477</v>
      </c>
      <c r="D168">
        <v>4.0526109148017273</v>
      </c>
      <c r="E168">
        <v>0.4473890851982727</v>
      </c>
      <c r="F168" s="12">
        <v>29039.412973895567</v>
      </c>
      <c r="G168">
        <v>162</v>
      </c>
      <c r="H168">
        <v>94</v>
      </c>
      <c r="I168" s="12">
        <v>29039.412973895567</v>
      </c>
      <c r="J168" s="12">
        <v>2729704.8195461831</v>
      </c>
    </row>
    <row r="169" spans="1:10" x14ac:dyDescent="0.2">
      <c r="A169" s="6">
        <v>41609</v>
      </c>
      <c r="B169">
        <v>92.926045016077168</v>
      </c>
      <c r="C169">
        <v>88.117716100388847</v>
      </c>
      <c r="D169">
        <v>3.097534833869239</v>
      </c>
      <c r="E169">
        <v>1.402465166130761</v>
      </c>
      <c r="F169" s="12">
        <v>90310.2483952107</v>
      </c>
      <c r="G169">
        <v>163</v>
      </c>
      <c r="H169">
        <v>97</v>
      </c>
      <c r="I169" s="12">
        <v>90310.2483952107</v>
      </c>
      <c r="J169" s="12">
        <v>8760094.0943354387</v>
      </c>
    </row>
    <row r="170" spans="1:10" x14ac:dyDescent="0.2">
      <c r="A170" s="6">
        <v>41640</v>
      </c>
      <c r="B170">
        <v>40.644171779141104</v>
      </c>
      <c r="C170">
        <v>73.770743138119499</v>
      </c>
      <c r="D170">
        <v>1.3548057259713702</v>
      </c>
      <c r="E170">
        <v>3.1451942740286301</v>
      </c>
      <c r="F170" s="12">
        <v>152715.43982644167</v>
      </c>
      <c r="G170">
        <v>164</v>
      </c>
      <c r="H170">
        <v>1</v>
      </c>
      <c r="I170" s="12">
        <v>152715.43982644167</v>
      </c>
      <c r="J170" s="12">
        <v>152715.43982644167</v>
      </c>
    </row>
    <row r="171" spans="1:10" x14ac:dyDescent="0.2">
      <c r="A171" s="6">
        <v>41671</v>
      </c>
      <c r="B171">
        <v>93.361635458519672</v>
      </c>
      <c r="C171">
        <v>78.299150516007572</v>
      </c>
      <c r="D171">
        <v>3.1120545152839889</v>
      </c>
      <c r="E171">
        <v>1.3879454847160111</v>
      </c>
      <c r="F171" s="12">
        <v>61688.79494310305</v>
      </c>
      <c r="G171">
        <v>165</v>
      </c>
      <c r="H171">
        <v>73</v>
      </c>
      <c r="I171" s="12">
        <v>61688.79494310305</v>
      </c>
      <c r="J171" s="12">
        <v>4503282.0308465231</v>
      </c>
    </row>
    <row r="172" spans="1:10" x14ac:dyDescent="0.2">
      <c r="A172" s="6">
        <v>41699</v>
      </c>
      <c r="B172">
        <v>114.11255411255412</v>
      </c>
      <c r="C172">
        <v>88.297919286107401</v>
      </c>
      <c r="D172">
        <v>3.8037518037518039</v>
      </c>
      <c r="E172">
        <v>0.69624819624819612</v>
      </c>
      <c r="F172" s="12">
        <v>40328.788361734645</v>
      </c>
      <c r="G172">
        <v>166</v>
      </c>
      <c r="H172">
        <v>97</v>
      </c>
      <c r="I172" s="12">
        <v>40328.788361734645</v>
      </c>
      <c r="J172" s="12">
        <v>3911892.4710882604</v>
      </c>
    </row>
    <row r="173" spans="1:10" x14ac:dyDescent="0.2">
      <c r="A173" s="6">
        <v>41730</v>
      </c>
      <c r="B173">
        <v>129.35409457900806</v>
      </c>
      <c r="C173">
        <v>98.662804731558666</v>
      </c>
      <c r="D173">
        <v>4.311803152633602</v>
      </c>
      <c r="E173">
        <v>0.18819684736639797</v>
      </c>
      <c r="F173" s="12">
        <v>12224.278657646686</v>
      </c>
      <c r="G173">
        <v>167</v>
      </c>
      <c r="H173">
        <v>59</v>
      </c>
      <c r="I173" s="12">
        <v>12224.278657646686</v>
      </c>
      <c r="J173" s="12">
        <v>721232.44080115447</v>
      </c>
    </row>
    <row r="174" spans="1:10" x14ac:dyDescent="0.2">
      <c r="A174" s="6">
        <v>41760</v>
      </c>
      <c r="B174">
        <v>62.248222748815159</v>
      </c>
      <c r="C174">
        <v>88.774453949019218</v>
      </c>
      <c r="D174">
        <v>2.0749407582938386</v>
      </c>
      <c r="E174">
        <v>2.4250592417061614</v>
      </c>
      <c r="F174" s="12">
        <v>152957.01316385707</v>
      </c>
      <c r="G174">
        <v>168</v>
      </c>
      <c r="H174">
        <v>71</v>
      </c>
      <c r="I174" s="12">
        <v>152957.01316385707</v>
      </c>
      <c r="J174" s="12">
        <v>10859947.934633853</v>
      </c>
    </row>
    <row r="175" spans="1:10" x14ac:dyDescent="0.2">
      <c r="A175" s="6">
        <v>41791</v>
      </c>
      <c r="B175">
        <v>123.87370753323485</v>
      </c>
      <c r="C175">
        <v>93.932397701878827</v>
      </c>
      <c r="D175">
        <v>4.129123584441162</v>
      </c>
      <c r="E175">
        <v>0.37087641555883799</v>
      </c>
      <c r="F175" s="12">
        <v>20486.451905029855</v>
      </c>
      <c r="G175">
        <v>169</v>
      </c>
      <c r="H175">
        <v>77</v>
      </c>
      <c r="I175" s="12">
        <v>20486.451905029855</v>
      </c>
      <c r="J175" s="12">
        <v>1577456.7966872989</v>
      </c>
    </row>
    <row r="176" spans="1:10" x14ac:dyDescent="0.2">
      <c r="A176" s="6">
        <v>41821</v>
      </c>
      <c r="B176">
        <v>80.547112462006069</v>
      </c>
      <c r="C176">
        <v>100.58288781568967</v>
      </c>
      <c r="D176">
        <v>2.6849037487335354</v>
      </c>
      <c r="E176">
        <v>1.8150962512664646</v>
      </c>
      <c r="F176" s="12">
        <v>101884.55669388112</v>
      </c>
      <c r="G176">
        <v>170</v>
      </c>
      <c r="H176">
        <v>15</v>
      </c>
      <c r="I176" s="12">
        <v>101884.55669388112</v>
      </c>
      <c r="J176" s="12">
        <v>1528268.3504082169</v>
      </c>
    </row>
    <row r="177" spans="1:10" x14ac:dyDescent="0.2">
      <c r="A177" s="6">
        <v>41852</v>
      </c>
      <c r="B177">
        <v>66.366366366366364</v>
      </c>
      <c r="C177">
        <v>96.083676300330765</v>
      </c>
      <c r="D177">
        <v>2.2122122122122123</v>
      </c>
      <c r="E177">
        <v>2.2877877877877877</v>
      </c>
      <c r="F177" s="12">
        <v>130467.33175993261</v>
      </c>
      <c r="G177">
        <v>171</v>
      </c>
      <c r="H177">
        <v>92</v>
      </c>
      <c r="I177" s="12">
        <v>130467.33175993261</v>
      </c>
      <c r="J177" s="12">
        <v>12002994.5219138</v>
      </c>
    </row>
    <row r="178" spans="1:10" x14ac:dyDescent="0.2">
      <c r="A178" s="6">
        <v>41883</v>
      </c>
      <c r="B178">
        <v>75.475377864456377</v>
      </c>
      <c r="C178">
        <v>89.644146925647817</v>
      </c>
      <c r="D178">
        <v>2.5158459288152124</v>
      </c>
      <c r="E178">
        <v>1.9841540711847876</v>
      </c>
      <c r="F178" s="12">
        <v>89288.162199869053</v>
      </c>
      <c r="G178">
        <v>172</v>
      </c>
      <c r="H178">
        <v>41</v>
      </c>
      <c r="I178" s="12">
        <v>89288.162199869053</v>
      </c>
      <c r="J178" s="12">
        <v>3660814.650194631</v>
      </c>
    </row>
    <row r="179" spans="1:10" x14ac:dyDescent="0.2">
      <c r="A179" s="6">
        <v>41913</v>
      </c>
      <c r="B179">
        <v>67.063812600969314</v>
      </c>
      <c r="C179">
        <v>79.262433262641352</v>
      </c>
      <c r="D179">
        <v>2.2354604200323105</v>
      </c>
      <c r="E179">
        <v>2.2645395799676895</v>
      </c>
      <c r="F179" s="12">
        <v>117372.81477758961</v>
      </c>
      <c r="G179">
        <v>173</v>
      </c>
      <c r="H179">
        <v>19</v>
      </c>
      <c r="I179" s="12">
        <v>117372.81477758961</v>
      </c>
      <c r="J179" s="12">
        <v>2230083.4807742024</v>
      </c>
    </row>
    <row r="180" spans="1:10" x14ac:dyDescent="0.2">
      <c r="A180" s="6">
        <v>41944</v>
      </c>
      <c r="B180">
        <v>117.17314487632508</v>
      </c>
      <c r="C180">
        <v>88.416586950559676</v>
      </c>
      <c r="D180">
        <v>3.9057714958775027</v>
      </c>
      <c r="E180">
        <v>0.59422850412249728</v>
      </c>
      <c r="F180" s="12">
        <v>31241.757718271019</v>
      </c>
      <c r="G180">
        <v>174</v>
      </c>
      <c r="H180">
        <v>19</v>
      </c>
      <c r="I180" s="12">
        <v>31241.757718271019</v>
      </c>
      <c r="J180" s="12">
        <v>593593.39664714935</v>
      </c>
    </row>
    <row r="181" spans="1:10" x14ac:dyDescent="0.2">
      <c r="A181" s="6">
        <v>41974</v>
      </c>
      <c r="B181">
        <v>112.80814576634512</v>
      </c>
      <c r="C181">
        <v>86.572326656078062</v>
      </c>
      <c r="D181">
        <v>3.7602715255448373</v>
      </c>
      <c r="E181">
        <v>0.73972847445516265</v>
      </c>
      <c r="F181" s="12">
        <v>48297.867016402939</v>
      </c>
      <c r="G181">
        <v>175</v>
      </c>
      <c r="H181">
        <v>39</v>
      </c>
      <c r="I181" s="12">
        <v>48297.867016402939</v>
      </c>
      <c r="J181" s="12">
        <v>1883616.8136397146</v>
      </c>
    </row>
    <row r="182" spans="1:10" x14ac:dyDescent="0.2">
      <c r="A182" s="6">
        <v>42005</v>
      </c>
      <c r="B182">
        <v>301.53374233128835</v>
      </c>
      <c r="C182">
        <v>123.40343163429175</v>
      </c>
      <c r="D182">
        <v>10.051124744376278</v>
      </c>
      <c r="E182">
        <v>-5.5511247443762777</v>
      </c>
      <c r="F182" s="12">
        <v>-262689.19714774226</v>
      </c>
      <c r="G182">
        <v>176</v>
      </c>
      <c r="H182">
        <v>73</v>
      </c>
      <c r="I182" s="12">
        <v>-262689.19714774226</v>
      </c>
      <c r="J182" s="12">
        <v>-19176311.391785186</v>
      </c>
    </row>
    <row r="183" spans="1:10" x14ac:dyDescent="0.2">
      <c r="A183" s="6">
        <v>42036</v>
      </c>
      <c r="B183">
        <v>14.07019937836403</v>
      </c>
      <c r="C183">
        <v>114.68740380295804</v>
      </c>
      <c r="D183">
        <v>0.4690066459454677</v>
      </c>
      <c r="E183">
        <v>4.030993354054532</v>
      </c>
      <c r="F183" s="12">
        <v>196820.8935375193</v>
      </c>
      <c r="G183">
        <v>177</v>
      </c>
      <c r="H183">
        <v>81</v>
      </c>
      <c r="I183" s="12">
        <v>196820.8935375193</v>
      </c>
      <c r="J183" s="12">
        <v>15942492.376539063</v>
      </c>
    </row>
    <row r="184" spans="1:10" x14ac:dyDescent="0.2">
      <c r="A184" s="6">
        <v>42064</v>
      </c>
      <c r="B184">
        <v>97.575757575757578</v>
      </c>
      <c r="C184">
        <v>118.37080042150825</v>
      </c>
      <c r="D184">
        <v>3.2525252525252526</v>
      </c>
      <c r="E184">
        <v>1.2474747474747474</v>
      </c>
      <c r="F184" s="12">
        <v>79300.304483562781</v>
      </c>
      <c r="G184">
        <v>178</v>
      </c>
      <c r="H184">
        <v>55</v>
      </c>
      <c r="I184" s="12">
        <v>79300.304483562781</v>
      </c>
      <c r="J184" s="12">
        <v>4361516.7465959527</v>
      </c>
    </row>
    <row r="185" spans="1:10" x14ac:dyDescent="0.2">
      <c r="A185" s="6">
        <v>42095</v>
      </c>
      <c r="B185">
        <v>76.758938869665513</v>
      </c>
      <c r="C185">
        <v>119.98665479962428</v>
      </c>
      <c r="D185">
        <v>2.5586312956555171</v>
      </c>
      <c r="E185">
        <v>1.9413687043444829</v>
      </c>
      <c r="F185" s="12">
        <v>98001.077988901234</v>
      </c>
      <c r="G185">
        <v>179</v>
      </c>
      <c r="H185">
        <v>47</v>
      </c>
      <c r="I185" s="12">
        <v>98001.077988901234</v>
      </c>
      <c r="J185" s="12">
        <v>4606050.665478358</v>
      </c>
    </row>
    <row r="186" spans="1:10" x14ac:dyDescent="0.2">
      <c r="A186" s="6">
        <v>42125</v>
      </c>
      <c r="B186">
        <v>57.153436018957343</v>
      </c>
      <c r="C186">
        <v>109.983369990063</v>
      </c>
      <c r="D186">
        <v>1.9051145339652449</v>
      </c>
      <c r="E186">
        <v>2.5948854660347553</v>
      </c>
      <c r="F186" s="12">
        <v>151943.0246103621</v>
      </c>
      <c r="G186">
        <v>180</v>
      </c>
      <c r="H186">
        <v>72</v>
      </c>
      <c r="I186" s="12">
        <v>151943.0246103621</v>
      </c>
      <c r="J186" s="12">
        <v>10939897.771946071</v>
      </c>
    </row>
    <row r="187" spans="1:10" x14ac:dyDescent="0.2">
      <c r="A187" s="6">
        <v>42156</v>
      </c>
      <c r="B187">
        <v>90.823485967503686</v>
      </c>
      <c r="C187">
        <v>106.31926002358939</v>
      </c>
      <c r="D187">
        <v>3.0274495322501229</v>
      </c>
      <c r="E187">
        <v>1.4725504677498771</v>
      </c>
      <c r="F187" s="12">
        <v>81607.210022693573</v>
      </c>
      <c r="G187">
        <v>181</v>
      </c>
      <c r="H187">
        <v>39</v>
      </c>
      <c r="I187" s="12">
        <v>81607.210022693573</v>
      </c>
      <c r="J187" s="12">
        <v>3182681.1908850493</v>
      </c>
    </row>
    <row r="188" spans="1:10" x14ac:dyDescent="0.2">
      <c r="A188" s="6">
        <v>42186</v>
      </c>
      <c r="B188">
        <v>99.39209726443768</v>
      </c>
      <c r="C188">
        <v>72.628985845780974</v>
      </c>
      <c r="D188">
        <v>3.3130699088145894</v>
      </c>
      <c r="E188">
        <v>1.1869300911854106</v>
      </c>
      <c r="F188" s="12">
        <v>57253.335300931736</v>
      </c>
      <c r="G188">
        <v>182</v>
      </c>
      <c r="H188">
        <v>18</v>
      </c>
      <c r="I188" s="12">
        <v>57253.335300931736</v>
      </c>
      <c r="J188" s="12">
        <v>1030560.0354167712</v>
      </c>
    </row>
    <row r="189" spans="1:10" x14ac:dyDescent="0.2">
      <c r="A189" s="6">
        <v>42217</v>
      </c>
      <c r="B189">
        <v>69.51951951951952</v>
      </c>
      <c r="C189">
        <v>81.870539202640217</v>
      </c>
      <c r="D189">
        <v>2.3173173173173174</v>
      </c>
      <c r="E189">
        <v>2.1826826826826826</v>
      </c>
      <c r="F189" s="12">
        <v>116731.97637141954</v>
      </c>
      <c r="G189">
        <v>183</v>
      </c>
      <c r="H189">
        <v>96</v>
      </c>
      <c r="I189" s="12">
        <v>116731.97637141954</v>
      </c>
      <c r="J189" s="12">
        <v>11206269.731656276</v>
      </c>
    </row>
    <row r="190" spans="1:10" x14ac:dyDescent="0.2">
      <c r="A190" s="6">
        <v>42248</v>
      </c>
      <c r="B190">
        <v>80.570453437347638</v>
      </c>
      <c r="C190">
        <v>79.03632184623855</v>
      </c>
      <c r="D190">
        <v>2.6856817812449214</v>
      </c>
      <c r="E190">
        <v>1.8143182187550786</v>
      </c>
      <c r="F190" s="12">
        <v>91824.212426187762</v>
      </c>
      <c r="G190">
        <v>184</v>
      </c>
      <c r="H190">
        <v>71</v>
      </c>
      <c r="I190" s="12">
        <v>91824.212426187762</v>
      </c>
      <c r="J190" s="12">
        <v>6519519.0822593309</v>
      </c>
    </row>
    <row r="191" spans="1:10" x14ac:dyDescent="0.2">
      <c r="A191" s="6">
        <v>42278</v>
      </c>
      <c r="B191">
        <v>80.654281098546051</v>
      </c>
      <c r="C191">
        <v>79.685545551051987</v>
      </c>
      <c r="D191">
        <v>2.6884760366182019</v>
      </c>
      <c r="E191">
        <v>1.8115239633817981</v>
      </c>
      <c r="F191" s="12">
        <v>95261.205906002186</v>
      </c>
      <c r="G191">
        <v>185</v>
      </c>
      <c r="H191">
        <v>65</v>
      </c>
      <c r="I191" s="12">
        <v>95261.205906002186</v>
      </c>
      <c r="J191" s="12">
        <v>6191978.3838901417</v>
      </c>
    </row>
    <row r="192" spans="1:10" x14ac:dyDescent="0.2">
      <c r="A192" s="6">
        <v>42309</v>
      </c>
      <c r="B192">
        <v>98.138987043580684</v>
      </c>
      <c r="C192">
        <v>86.516470721822543</v>
      </c>
      <c r="D192">
        <v>3.271299568119356</v>
      </c>
      <c r="E192">
        <v>1.228700431880644</v>
      </c>
      <c r="F192" s="12">
        <v>74048.4223751401</v>
      </c>
      <c r="G192">
        <v>186</v>
      </c>
      <c r="H192">
        <v>10</v>
      </c>
      <c r="I192" s="12">
        <v>74048.4223751401</v>
      </c>
      <c r="J192" s="12">
        <v>740484.22375140106</v>
      </c>
    </row>
    <row r="193" spans="1:10" x14ac:dyDescent="0.2">
      <c r="A193" s="6">
        <v>42339</v>
      </c>
      <c r="B193">
        <v>96.623794212218655</v>
      </c>
      <c r="C193">
        <v>87.483188762608378</v>
      </c>
      <c r="D193">
        <v>3.2207931404072885</v>
      </c>
      <c r="E193">
        <v>1.2792068595927115</v>
      </c>
      <c r="F193" s="12">
        <v>77614.153570431648</v>
      </c>
      <c r="G193">
        <v>187</v>
      </c>
      <c r="H193">
        <v>93</v>
      </c>
      <c r="I193" s="12">
        <v>77614.153570431648</v>
      </c>
      <c r="J193" s="12">
        <v>7218116.282050143</v>
      </c>
    </row>
    <row r="194" spans="1:10" x14ac:dyDescent="0.2">
      <c r="A194" s="6">
        <v>42370</v>
      </c>
      <c r="B194">
        <v>3.0674846625766872</v>
      </c>
      <c r="C194">
        <v>71.429086662298218</v>
      </c>
      <c r="D194">
        <v>0.10224948875255624</v>
      </c>
      <c r="E194">
        <v>4.3977505112474438</v>
      </c>
      <c r="F194" s="12">
        <v>199085.63604327873</v>
      </c>
      <c r="G194">
        <v>188</v>
      </c>
      <c r="H194">
        <v>49</v>
      </c>
      <c r="I194" s="12">
        <v>199085.63604327873</v>
      </c>
      <c r="J194" s="12">
        <v>9755196.1661206577</v>
      </c>
    </row>
    <row r="195" spans="1:10" x14ac:dyDescent="0.2">
      <c r="A195" s="6">
        <v>42401</v>
      </c>
      <c r="B195">
        <v>46.680817729259836</v>
      </c>
      <c r="C195">
        <v>67.622636363921586</v>
      </c>
      <c r="D195">
        <v>1.5560272576419945</v>
      </c>
      <c r="E195">
        <v>2.9439727423580058</v>
      </c>
      <c r="F195" s="12">
        <v>160460.52298254144</v>
      </c>
      <c r="G195">
        <v>189</v>
      </c>
      <c r="H195">
        <v>24</v>
      </c>
      <c r="I195" s="12">
        <v>160460.52298254144</v>
      </c>
      <c r="J195" s="12">
        <v>3851052.5515809944</v>
      </c>
    </row>
    <row r="196" spans="1:10" x14ac:dyDescent="0.2">
      <c r="A196" s="6">
        <v>42430</v>
      </c>
      <c r="B196">
        <v>100.25974025974025</v>
      </c>
      <c r="C196">
        <v>70.904184167653696</v>
      </c>
      <c r="D196">
        <v>3.3419913419913416</v>
      </c>
      <c r="E196">
        <v>1.1580086580086584</v>
      </c>
      <c r="F196" s="12">
        <v>61211.303422272802</v>
      </c>
      <c r="G196">
        <v>190</v>
      </c>
      <c r="H196">
        <v>14</v>
      </c>
      <c r="I196" s="12">
        <v>61211.303422272802</v>
      </c>
      <c r="J196" s="12">
        <v>856958.24791181926</v>
      </c>
    </row>
    <row r="197" spans="1:10" x14ac:dyDescent="0.2">
      <c r="A197" s="6">
        <v>42461</v>
      </c>
      <c r="B197">
        <v>152.11457131872356</v>
      </c>
      <c r="C197">
        <v>82.814232537683282</v>
      </c>
      <c r="D197">
        <v>5.0704857106241183</v>
      </c>
      <c r="E197">
        <v>-0.57048571062411835</v>
      </c>
      <c r="F197" s="12">
        <v>-36352.311867868586</v>
      </c>
      <c r="G197">
        <v>191</v>
      </c>
      <c r="H197">
        <v>78</v>
      </c>
      <c r="I197" s="12">
        <v>-36352.311867868586</v>
      </c>
      <c r="J197" s="12">
        <v>-2835480.3256937498</v>
      </c>
    </row>
    <row r="198" spans="1:10" x14ac:dyDescent="0.2">
      <c r="A198" s="6">
        <v>42491</v>
      </c>
      <c r="B198">
        <v>78.909952606635059</v>
      </c>
      <c r="C198">
        <v>79.609393464858996</v>
      </c>
      <c r="D198">
        <v>2.6303317535545019</v>
      </c>
      <c r="E198">
        <v>1.8696682464454981</v>
      </c>
      <c r="F198" s="12">
        <v>104036.48924893407</v>
      </c>
      <c r="G198">
        <v>192</v>
      </c>
      <c r="H198">
        <v>50</v>
      </c>
      <c r="I198" s="12">
        <v>104036.48924893407</v>
      </c>
      <c r="J198" s="12">
        <v>5201824.4624467036</v>
      </c>
    </row>
    <row r="199" spans="1:10" x14ac:dyDescent="0.2">
      <c r="A199" s="6">
        <v>42522</v>
      </c>
      <c r="B199">
        <v>60.819793205317573</v>
      </c>
      <c r="C199">
        <v>73.642059963708832</v>
      </c>
      <c r="D199">
        <v>2.0273264401772524</v>
      </c>
      <c r="E199">
        <v>2.4726735598227476</v>
      </c>
      <c r="F199" s="12">
        <v>152126.819367797</v>
      </c>
      <c r="G199">
        <v>193</v>
      </c>
      <c r="H199">
        <v>8</v>
      </c>
      <c r="I199" s="12">
        <v>152126.819367797</v>
      </c>
      <c r="J199" s="12">
        <v>1217014.554942376</v>
      </c>
    </row>
    <row r="200" spans="1:10" x14ac:dyDescent="0.2">
      <c r="A200" s="6">
        <v>42552</v>
      </c>
      <c r="B200">
        <v>89.795918367346928</v>
      </c>
      <c r="C200">
        <v>88.09679891450385</v>
      </c>
      <c r="D200">
        <v>2.9931972789115644</v>
      </c>
      <c r="E200">
        <v>1.5068027210884356</v>
      </c>
      <c r="F200" s="12">
        <v>92544.714339527389</v>
      </c>
      <c r="G200">
        <v>194</v>
      </c>
      <c r="H200">
        <v>2</v>
      </c>
      <c r="I200" s="12">
        <v>92544.714339527389</v>
      </c>
      <c r="J200" s="12">
        <v>185089.42867905478</v>
      </c>
    </row>
    <row r="201" spans="1:10" x14ac:dyDescent="0.2">
      <c r="A201" s="6">
        <v>42583</v>
      </c>
      <c r="B201">
        <v>166.39139139139138</v>
      </c>
      <c r="C201">
        <v>108.04856119152579</v>
      </c>
      <c r="D201">
        <v>5.5463797130463792</v>
      </c>
      <c r="E201">
        <v>-1.0463797130463792</v>
      </c>
      <c r="F201" s="12">
        <v>-51908.996635843956</v>
      </c>
      <c r="G201">
        <v>195</v>
      </c>
      <c r="H201">
        <v>19</v>
      </c>
      <c r="I201" s="12">
        <v>-51908.996635843956</v>
      </c>
      <c r="J201" s="12">
        <v>-986270.93608103518</v>
      </c>
    </row>
    <row r="202" spans="1:10" x14ac:dyDescent="0.2">
      <c r="A202" s="6">
        <v>42614</v>
      </c>
      <c r="B202">
        <v>95.538761579717217</v>
      </c>
      <c r="C202">
        <v>107.26173141152195</v>
      </c>
      <c r="D202">
        <v>3.1846253859905738</v>
      </c>
      <c r="E202">
        <v>1.3153746140094262</v>
      </c>
      <c r="F202" s="12">
        <v>74993.853298975955</v>
      </c>
      <c r="G202">
        <v>196</v>
      </c>
      <c r="H202">
        <v>99</v>
      </c>
      <c r="I202" s="12">
        <v>74993.853298975955</v>
      </c>
      <c r="J202" s="12">
        <v>7424391.4765986195</v>
      </c>
    </row>
    <row r="203" spans="1:10" x14ac:dyDescent="0.2">
      <c r="A203" s="6">
        <v>42644</v>
      </c>
      <c r="B203">
        <v>84.00646203554119</v>
      </c>
      <c r="C203">
        <v>95.910379864324895</v>
      </c>
      <c r="D203">
        <v>2.8002154011847065</v>
      </c>
      <c r="E203">
        <v>1.6997845988152935</v>
      </c>
      <c r="F203" s="12">
        <v>87684.238118393914</v>
      </c>
      <c r="G203">
        <v>197</v>
      </c>
      <c r="H203">
        <v>52</v>
      </c>
      <c r="I203" s="12">
        <v>87684.238118393914</v>
      </c>
      <c r="J203" s="12">
        <v>4559580.3821564838</v>
      </c>
    </row>
    <row r="204" spans="1:10" x14ac:dyDescent="0.2">
      <c r="A204" s="6">
        <v>42675</v>
      </c>
      <c r="B204">
        <v>135.7597173144876</v>
      </c>
      <c r="C204">
        <v>105.38534064896699</v>
      </c>
      <c r="D204">
        <v>4.5253239104829204</v>
      </c>
      <c r="E204">
        <v>-2.5323910482920375E-2</v>
      </c>
      <c r="F204" s="12">
        <v>-1126.4246439707142</v>
      </c>
      <c r="G204">
        <v>198</v>
      </c>
      <c r="H204">
        <v>32</v>
      </c>
      <c r="I204" s="12">
        <v>-1126.4246439707142</v>
      </c>
      <c r="J204" s="12">
        <v>-36045.588607062855</v>
      </c>
    </row>
    <row r="205" spans="1:10" x14ac:dyDescent="0.2">
      <c r="A205" s="6">
        <v>42705</v>
      </c>
      <c r="B205">
        <v>268.32797427652736</v>
      </c>
      <c r="C205">
        <v>139.97003749416862</v>
      </c>
      <c r="D205">
        <v>8.944265809217578</v>
      </c>
      <c r="E205">
        <v>-4.444265809217578</v>
      </c>
      <c r="F205" s="12">
        <v>-204616.58785621758</v>
      </c>
      <c r="G205">
        <v>199</v>
      </c>
      <c r="H205">
        <v>53</v>
      </c>
      <c r="I205" s="12">
        <v>-204616.58785621758</v>
      </c>
      <c r="J205" s="12">
        <v>-10844679.156379532</v>
      </c>
    </row>
    <row r="206" spans="1:10" x14ac:dyDescent="0.2">
      <c r="A206" s="6">
        <v>42736</v>
      </c>
      <c r="B206">
        <v>100.61349693251532</v>
      </c>
      <c r="C206">
        <v>141.77296725503001</v>
      </c>
      <c r="D206">
        <v>3.353783231083844</v>
      </c>
      <c r="E206">
        <v>1.146216768916156</v>
      </c>
      <c r="F206" s="12">
        <v>72373.591054412958</v>
      </c>
      <c r="G206">
        <v>200</v>
      </c>
      <c r="H206">
        <v>83</v>
      </c>
      <c r="I206" s="12">
        <v>72373.591054412958</v>
      </c>
      <c r="J206" s="12">
        <v>6007008.0575162759</v>
      </c>
    </row>
    <row r="207" spans="1:10" x14ac:dyDescent="0.2">
      <c r="A207" s="6">
        <v>42767</v>
      </c>
      <c r="B207">
        <v>69.251762565385462</v>
      </c>
      <c r="C207">
        <v>125.58302911736234</v>
      </c>
      <c r="D207">
        <v>2.3083920855128488</v>
      </c>
      <c r="E207">
        <v>2.1916079144871512</v>
      </c>
      <c r="F207" s="12">
        <v>140803.48801709339</v>
      </c>
      <c r="G207">
        <v>201</v>
      </c>
      <c r="H207">
        <v>100</v>
      </c>
      <c r="I207" s="12">
        <v>140803.48801709339</v>
      </c>
      <c r="J207" s="12">
        <v>14080348.801709339</v>
      </c>
    </row>
    <row r="208" spans="1:10" x14ac:dyDescent="0.2">
      <c r="A208" s="6">
        <v>42795</v>
      </c>
      <c r="B208">
        <v>164.32900432900433</v>
      </c>
      <c r="C208">
        <v>137.04806957557687</v>
      </c>
      <c r="D208">
        <v>5.4776334776334776</v>
      </c>
      <c r="E208">
        <v>-0.97763347763347763</v>
      </c>
      <c r="F208" s="12">
        <v>-48742.793397432833</v>
      </c>
      <c r="G208">
        <v>202</v>
      </c>
      <c r="H208">
        <v>21</v>
      </c>
      <c r="I208" s="12">
        <v>-48742.793397432833</v>
      </c>
      <c r="J208" s="12">
        <v>-1023598.6613460896</v>
      </c>
    </row>
    <row r="209" spans="1:10" x14ac:dyDescent="0.2">
      <c r="A209" s="6">
        <v>42826</v>
      </c>
      <c r="B209">
        <v>52.537485582468278</v>
      </c>
      <c r="C209">
        <v>131.8032401667314</v>
      </c>
      <c r="D209">
        <v>1.7512495194156092</v>
      </c>
      <c r="E209">
        <v>2.7487504805843908</v>
      </c>
      <c r="F209" s="12">
        <v>178795.35755047627</v>
      </c>
      <c r="G209">
        <v>203</v>
      </c>
      <c r="H209">
        <v>3</v>
      </c>
      <c r="I209" s="12">
        <v>178795.35755047627</v>
      </c>
      <c r="J209" s="12">
        <v>536386.07265142887</v>
      </c>
    </row>
    <row r="210" spans="1:10" x14ac:dyDescent="0.2">
      <c r="A210" s="6">
        <v>42856</v>
      </c>
      <c r="B210">
        <v>118.86848341232226</v>
      </c>
      <c r="C210">
        <v>128.9880345163705</v>
      </c>
      <c r="D210">
        <v>3.9622827804107419</v>
      </c>
      <c r="E210">
        <v>0.53771721958925811</v>
      </c>
      <c r="F210" s="12">
        <v>28035.826593069876</v>
      </c>
      <c r="G210">
        <v>204</v>
      </c>
      <c r="H210">
        <v>27</v>
      </c>
      <c r="I210" s="12">
        <v>28035.826593069876</v>
      </c>
      <c r="J210" s="12">
        <v>756967.31801288668</v>
      </c>
    </row>
    <row r="211" spans="1:10" x14ac:dyDescent="0.2">
      <c r="A211" s="6">
        <v>42887</v>
      </c>
      <c r="B211">
        <v>99.335302806499257</v>
      </c>
      <c r="C211">
        <v>100.82258927136581</v>
      </c>
      <c r="D211">
        <v>3.3111767602166418</v>
      </c>
      <c r="E211">
        <v>1.1888232397833582</v>
      </c>
      <c r="F211" s="12">
        <v>74872.707642100504</v>
      </c>
      <c r="G211">
        <v>205</v>
      </c>
      <c r="H211">
        <v>42</v>
      </c>
      <c r="I211" s="12">
        <v>74872.707642100504</v>
      </c>
      <c r="J211" s="12">
        <v>3144653.7209682213</v>
      </c>
    </row>
    <row r="212" spans="1:10" x14ac:dyDescent="0.2">
      <c r="A212" s="6">
        <v>42917</v>
      </c>
      <c r="B212">
        <v>74.880590534085968</v>
      </c>
      <c r="C212">
        <v>96.53377153829426</v>
      </c>
      <c r="D212">
        <v>2.4960196844695322</v>
      </c>
      <c r="E212">
        <v>2.0039803155304678</v>
      </c>
      <c r="F212" s="12">
        <v>89217.97459944195</v>
      </c>
      <c r="G212">
        <v>206</v>
      </c>
      <c r="H212">
        <v>17</v>
      </c>
      <c r="I212" s="12">
        <v>89217.97459944195</v>
      </c>
      <c r="J212" s="12">
        <v>1516705.5681905132</v>
      </c>
    </row>
    <row r="213" spans="1:10" x14ac:dyDescent="0.2">
      <c r="A213" s="6">
        <v>42948</v>
      </c>
      <c r="B213">
        <v>85.860860860860853</v>
      </c>
      <c r="C213">
        <v>99.301954587540152</v>
      </c>
      <c r="D213">
        <v>2.8620286953620284</v>
      </c>
      <c r="E213">
        <v>1.6379713046379716</v>
      </c>
      <c r="F213" s="12">
        <v>102662.27000964855</v>
      </c>
      <c r="G213">
        <v>207</v>
      </c>
      <c r="H213">
        <v>79</v>
      </c>
      <c r="I213" s="12">
        <v>102662.27000964855</v>
      </c>
      <c r="J213" s="12">
        <v>8110319.3307622354</v>
      </c>
    </row>
    <row r="214" spans="1:10" x14ac:dyDescent="0.2">
      <c r="A214" s="6">
        <v>42979</v>
      </c>
      <c r="B214">
        <v>74.037055095075573</v>
      </c>
      <c r="C214">
        <v>84.253296381885363</v>
      </c>
      <c r="D214">
        <v>2.4679018365025192</v>
      </c>
      <c r="E214">
        <v>2.0320981634974808</v>
      </c>
      <c r="F214" s="12">
        <v>108073.12798414739</v>
      </c>
      <c r="G214">
        <v>208</v>
      </c>
      <c r="H214">
        <v>9</v>
      </c>
      <c r="I214" s="12">
        <v>108073.12798414739</v>
      </c>
      <c r="J214" s="12">
        <v>972658.15185732651</v>
      </c>
    </row>
    <row r="215" spans="1:10" x14ac:dyDescent="0.2">
      <c r="A215" s="6">
        <v>43009</v>
      </c>
      <c r="B215">
        <v>107.57269789983846</v>
      </c>
      <c r="C215">
        <v>93.425831768113724</v>
      </c>
      <c r="D215">
        <v>3.5857565966612821</v>
      </c>
      <c r="E215">
        <v>0.9142434033387179</v>
      </c>
      <c r="F215" s="12">
        <v>59201.39165859975</v>
      </c>
      <c r="G215">
        <v>209</v>
      </c>
      <c r="H215">
        <v>67</v>
      </c>
      <c r="I215" s="12">
        <v>59201.39165859975</v>
      </c>
      <c r="J215" s="12">
        <v>3966493.2411261834</v>
      </c>
    </row>
    <row r="216" spans="1:10" x14ac:dyDescent="0.2">
      <c r="A216" s="6">
        <v>43040</v>
      </c>
      <c r="B216">
        <v>127.77385159010601</v>
      </c>
      <c r="C216">
        <v>94.910059797744353</v>
      </c>
      <c r="D216">
        <v>4.259128386336867</v>
      </c>
      <c r="E216">
        <v>0.24087161366313303</v>
      </c>
      <c r="F216" s="12">
        <v>14478.797472014263</v>
      </c>
      <c r="G216">
        <v>210</v>
      </c>
      <c r="H216">
        <v>13</v>
      </c>
      <c r="I216" s="12">
        <v>14478.797472014263</v>
      </c>
      <c r="J216" s="12">
        <v>188224.36713618541</v>
      </c>
    </row>
    <row r="217" spans="1:10" x14ac:dyDescent="0.2">
      <c r="A217" s="6">
        <v>43070</v>
      </c>
      <c r="B217">
        <v>43.408360128617367</v>
      </c>
      <c r="C217">
        <v>85.588902684764037</v>
      </c>
      <c r="D217">
        <v>1.446945337620579</v>
      </c>
      <c r="E217">
        <v>3.053054662379421</v>
      </c>
      <c r="F217" s="12">
        <v>185604.13405151365</v>
      </c>
      <c r="G217">
        <v>211</v>
      </c>
      <c r="H217">
        <v>86</v>
      </c>
      <c r="I217" s="12">
        <v>185604.13405151365</v>
      </c>
      <c r="J217" s="12">
        <v>15961955.528430175</v>
      </c>
    </row>
    <row r="218" spans="1:10" x14ac:dyDescent="0.2">
      <c r="A218" s="6">
        <v>43101</v>
      </c>
      <c r="B218">
        <v>184.8159509202454</v>
      </c>
      <c r="C218">
        <v>103.91146274912394</v>
      </c>
      <c r="D218">
        <v>6.1605316973415132</v>
      </c>
      <c r="E218">
        <v>-1.6605316973415132</v>
      </c>
      <c r="F218" s="12">
        <v>-85104.530632529961</v>
      </c>
      <c r="G218">
        <v>212</v>
      </c>
      <c r="H218">
        <v>84</v>
      </c>
      <c r="I218" s="12">
        <v>-85104.530632529961</v>
      </c>
      <c r="J218" s="12">
        <v>-7148780.5731325168</v>
      </c>
    </row>
    <row r="219" spans="1:10" x14ac:dyDescent="0.2">
      <c r="A219" s="6">
        <v>43132</v>
      </c>
      <c r="B219">
        <v>5.49617163217345</v>
      </c>
      <c r="C219">
        <v>90.517347877676045</v>
      </c>
      <c r="D219">
        <v>0.18320572107244834</v>
      </c>
      <c r="E219">
        <v>4.316794278927552</v>
      </c>
      <c r="F219" s="12">
        <v>191394.30877816759</v>
      </c>
      <c r="G219">
        <v>213</v>
      </c>
      <c r="H219">
        <v>67</v>
      </c>
      <c r="I219" s="12">
        <v>191394.30877816759</v>
      </c>
      <c r="J219" s="12">
        <v>12823418.688137228</v>
      </c>
    </row>
    <row r="220" spans="1:10" x14ac:dyDescent="0.2">
      <c r="A220" s="6">
        <v>43160</v>
      </c>
      <c r="B220">
        <v>65.064935064935071</v>
      </c>
      <c r="C220">
        <v>89.02199453931928</v>
      </c>
      <c r="D220">
        <v>2.168831168831169</v>
      </c>
      <c r="E220">
        <v>2.331168831168831</v>
      </c>
      <c r="F220" s="12">
        <v>107872.07534931439</v>
      </c>
      <c r="G220">
        <v>214</v>
      </c>
      <c r="H220">
        <v>56</v>
      </c>
      <c r="I220" s="12">
        <v>107872.07534931439</v>
      </c>
      <c r="J220" s="12">
        <v>6040836.2195616057</v>
      </c>
    </row>
    <row r="221" spans="1:10" x14ac:dyDescent="0.2">
      <c r="A221" s="6">
        <v>43191</v>
      </c>
      <c r="B221">
        <v>88.77354863514033</v>
      </c>
      <c r="C221">
        <v>85.888802995202937</v>
      </c>
      <c r="D221">
        <v>2.9591182878380109</v>
      </c>
      <c r="E221">
        <v>1.5408817121619891</v>
      </c>
      <c r="F221" s="12">
        <v>72660.108806631775</v>
      </c>
      <c r="G221">
        <v>215</v>
      </c>
      <c r="H221">
        <v>1</v>
      </c>
      <c r="I221" s="12">
        <v>72660.108806631775</v>
      </c>
      <c r="J221" s="12">
        <v>72660.108806631775</v>
      </c>
    </row>
    <row r="222" spans="1:10" x14ac:dyDescent="0.2">
      <c r="A222" s="6">
        <v>43221</v>
      </c>
      <c r="B222">
        <v>87.722156398104246</v>
      </c>
      <c r="C222">
        <v>79.213520463202642</v>
      </c>
      <c r="D222">
        <v>2.9240718799368084</v>
      </c>
      <c r="E222">
        <v>1.5759281200631916</v>
      </c>
      <c r="F222" s="12">
        <v>77153.014780835656</v>
      </c>
      <c r="G222">
        <v>216</v>
      </c>
      <c r="H222">
        <v>74</v>
      </c>
      <c r="I222" s="12">
        <v>77153.014780835656</v>
      </c>
      <c r="J222" s="12">
        <v>5709323.0937818382</v>
      </c>
    </row>
    <row r="223" spans="1:10" x14ac:dyDescent="0.2">
      <c r="A223" s="6">
        <v>43252</v>
      </c>
      <c r="B223">
        <v>112.46307237813885</v>
      </c>
      <c r="C223">
        <v>90.722639171456208</v>
      </c>
      <c r="D223">
        <v>3.7487690792712951</v>
      </c>
      <c r="E223">
        <v>0.7512309207287049</v>
      </c>
      <c r="F223" s="12">
        <v>46453.03421951997</v>
      </c>
      <c r="G223">
        <v>217</v>
      </c>
      <c r="H223">
        <v>78</v>
      </c>
      <c r="I223" s="12">
        <v>46453.03421951997</v>
      </c>
      <c r="J223" s="12">
        <v>3623336.6691225576</v>
      </c>
    </row>
    <row r="224" spans="1:10" x14ac:dyDescent="0.2">
      <c r="A224" s="6">
        <v>43282</v>
      </c>
      <c r="B224">
        <v>133.04385584020841</v>
      </c>
      <c r="C224">
        <v>82.093956658116724</v>
      </c>
      <c r="D224">
        <v>4.4347951946736135</v>
      </c>
      <c r="E224">
        <v>6.5204805326386506E-2</v>
      </c>
      <c r="F224" s="12">
        <v>4228.0213332184412</v>
      </c>
      <c r="G224">
        <v>218</v>
      </c>
      <c r="H224">
        <v>55</v>
      </c>
      <c r="I224" s="12">
        <v>4228.0213332184412</v>
      </c>
      <c r="J224" s="12">
        <v>232541.17332701426</v>
      </c>
    </row>
    <row r="225" spans="1:10" x14ac:dyDescent="0.2">
      <c r="A225" s="6">
        <v>43313</v>
      </c>
      <c r="B225">
        <v>122.47247247247249</v>
      </c>
      <c r="C225">
        <v>101.59000679816658</v>
      </c>
      <c r="D225">
        <v>4.0824157490824167</v>
      </c>
      <c r="E225">
        <v>0.41758425091758333</v>
      </c>
      <c r="F225" s="12">
        <v>21447.773604770671</v>
      </c>
      <c r="G225">
        <v>219</v>
      </c>
      <c r="H225">
        <v>90</v>
      </c>
      <c r="I225" s="12">
        <v>21447.773604770671</v>
      </c>
      <c r="J225" s="12">
        <v>1930299.6244293605</v>
      </c>
    </row>
    <row r="226" spans="1:10" x14ac:dyDescent="0.2">
      <c r="A226" s="6">
        <v>43344</v>
      </c>
      <c r="B226">
        <v>67.601170160897126</v>
      </c>
      <c r="C226">
        <v>102.01271264749359</v>
      </c>
      <c r="D226">
        <v>2.2533723386965709</v>
      </c>
      <c r="E226">
        <v>2.2466276613034291</v>
      </c>
      <c r="F226" s="12">
        <v>113116.81874637445</v>
      </c>
      <c r="G226">
        <v>220</v>
      </c>
      <c r="H226">
        <v>46</v>
      </c>
      <c r="I226" s="12">
        <v>113116.81874637445</v>
      </c>
      <c r="J226" s="12">
        <v>5203373.6623332249</v>
      </c>
    </row>
    <row r="227" spans="1:10" x14ac:dyDescent="0.2">
      <c r="A227" s="6">
        <v>43374</v>
      </c>
      <c r="B227">
        <v>110.37964458804524</v>
      </c>
      <c r="C227">
        <v>105.61372863964438</v>
      </c>
      <c r="D227">
        <v>3.6793214862681745</v>
      </c>
      <c r="E227">
        <v>0.82067851373182554</v>
      </c>
      <c r="F227" s="12">
        <v>47670.040143600672</v>
      </c>
      <c r="G227">
        <v>221</v>
      </c>
      <c r="H227">
        <v>41</v>
      </c>
      <c r="I227" s="12">
        <v>47670.040143600672</v>
      </c>
      <c r="J227" s="12">
        <v>1954471.6458876275</v>
      </c>
    </row>
    <row r="228" spans="1:10" x14ac:dyDescent="0.2">
      <c r="A228" s="6">
        <v>43405</v>
      </c>
      <c r="B228">
        <v>57.173144876325082</v>
      </c>
      <c r="C228">
        <v>100.52222671934787</v>
      </c>
      <c r="D228">
        <v>1.9057714958775027</v>
      </c>
      <c r="E228">
        <v>2.5942285041224973</v>
      </c>
      <c r="F228" s="12">
        <v>166522.50272877642</v>
      </c>
      <c r="G228">
        <v>222</v>
      </c>
      <c r="H228">
        <v>97</v>
      </c>
      <c r="I228" s="12">
        <v>166522.50272877642</v>
      </c>
      <c r="J228" s="12">
        <v>16152682.764691314</v>
      </c>
    </row>
    <row r="229" spans="1:10" x14ac:dyDescent="0.2">
      <c r="A229" s="6">
        <v>43435</v>
      </c>
      <c r="B229">
        <v>28.242229367631296</v>
      </c>
      <c r="C229">
        <v>86.485419550929961</v>
      </c>
      <c r="D229">
        <v>0.94140764558770984</v>
      </c>
      <c r="E229">
        <v>3.5585923544122902</v>
      </c>
      <c r="F229" s="12">
        <v>198817.70138830788</v>
      </c>
      <c r="G229">
        <v>223</v>
      </c>
      <c r="H229">
        <v>73</v>
      </c>
      <c r="I229" s="12">
        <v>198817.70138830788</v>
      </c>
      <c r="J229" s="12">
        <v>14513692.201346476</v>
      </c>
    </row>
    <row r="230" spans="1:10" x14ac:dyDescent="0.2">
      <c r="A230" s="6">
        <v>43466</v>
      </c>
      <c r="B230">
        <v>36.196319018404907</v>
      </c>
      <c r="C230">
        <v>70.344163413962676</v>
      </c>
      <c r="D230">
        <v>1.2065439672801637</v>
      </c>
      <c r="E230">
        <v>3.2934560327198366</v>
      </c>
      <c r="F230" s="12">
        <v>161719.66212810768</v>
      </c>
      <c r="G230">
        <v>224</v>
      </c>
      <c r="H230">
        <v>21</v>
      </c>
      <c r="I230" s="12">
        <v>161719.66212810768</v>
      </c>
      <c r="J230" s="12">
        <v>3396112.9046902615</v>
      </c>
    </row>
    <row r="231" spans="1:10" x14ac:dyDescent="0.2">
      <c r="A231" s="6">
        <v>43497</v>
      </c>
      <c r="B231">
        <v>8.7205923230485407</v>
      </c>
      <c r="C231">
        <v>51.385516722392026</v>
      </c>
      <c r="D231">
        <v>0.29068641076828466</v>
      </c>
      <c r="E231">
        <v>4.2093135892317157</v>
      </c>
      <c r="F231" s="12">
        <v>229423.11980224194</v>
      </c>
      <c r="G231">
        <v>225</v>
      </c>
      <c r="H231">
        <v>10</v>
      </c>
      <c r="I231" s="12">
        <v>229423.11980224194</v>
      </c>
      <c r="J231" s="12">
        <v>2294231.1980224196</v>
      </c>
    </row>
    <row r="232" spans="1:10" x14ac:dyDescent="0.2">
      <c r="A232" s="6">
        <v>43525</v>
      </c>
      <c r="B232">
        <v>65.064935064935071</v>
      </c>
      <c r="C232">
        <v>50.962810873065024</v>
      </c>
      <c r="D232">
        <v>2.168831168831169</v>
      </c>
      <c r="E232">
        <v>2.331168831168831</v>
      </c>
      <c r="F232" s="12">
        <v>111548.33210079168</v>
      </c>
      <c r="G232">
        <v>226</v>
      </c>
      <c r="H232">
        <v>2</v>
      </c>
      <c r="I232" s="12">
        <v>111548.33210079168</v>
      </c>
      <c r="J232" s="12">
        <v>223096.66420158336</v>
      </c>
    </row>
    <row r="233" spans="1:10" x14ac:dyDescent="0.2">
      <c r="A233" s="6">
        <v>43556</v>
      </c>
      <c r="B233">
        <v>103.51787773933101</v>
      </c>
      <c r="C233">
        <v>49.819183064945982</v>
      </c>
      <c r="D233">
        <v>3.4505959246443672</v>
      </c>
      <c r="E233">
        <v>1.0494040753556328</v>
      </c>
      <c r="F233" s="12">
        <v>67920.001159122679</v>
      </c>
      <c r="G233">
        <v>227</v>
      </c>
      <c r="H233">
        <v>24</v>
      </c>
      <c r="I233" s="12">
        <v>67920.001159122679</v>
      </c>
      <c r="J233" s="12">
        <v>1630080.0278189443</v>
      </c>
    </row>
    <row r="234" spans="1:10" x14ac:dyDescent="0.2">
      <c r="A234" s="6">
        <v>43586</v>
      </c>
      <c r="B234">
        <v>107.18305687203791</v>
      </c>
      <c r="C234">
        <v>58.154168397564796</v>
      </c>
      <c r="D234">
        <v>3.5727685624012637</v>
      </c>
      <c r="E234">
        <v>0.92723143759873627</v>
      </c>
      <c r="F234" s="12">
        <v>54264.445757248541</v>
      </c>
      <c r="G234">
        <v>228</v>
      </c>
      <c r="H234">
        <v>86</v>
      </c>
      <c r="I234" s="12">
        <v>54264.445757248541</v>
      </c>
      <c r="J234" s="12">
        <v>4666742.3351233741</v>
      </c>
    </row>
    <row r="235" spans="1:10" x14ac:dyDescent="0.2">
      <c r="A235" s="6">
        <v>43617</v>
      </c>
      <c r="B235">
        <v>84.213441654357453</v>
      </c>
      <c r="C235">
        <v>67.482703778685817</v>
      </c>
      <c r="D235">
        <v>2.807114721811915</v>
      </c>
      <c r="E235">
        <v>1.692885278188085</v>
      </c>
      <c r="F235" s="12">
        <v>86833.081037477896</v>
      </c>
      <c r="G235">
        <v>229</v>
      </c>
      <c r="H235">
        <v>35</v>
      </c>
      <c r="I235" s="12">
        <v>86833.081037477896</v>
      </c>
      <c r="J235" s="12">
        <v>3039157.8363117264</v>
      </c>
    </row>
    <row r="236" spans="1:10" x14ac:dyDescent="0.2">
      <c r="A236" s="6">
        <v>43647</v>
      </c>
      <c r="B236">
        <v>119.1272253582284</v>
      </c>
      <c r="C236">
        <v>81.304521501989726</v>
      </c>
      <c r="D236">
        <v>3.9709075119409465</v>
      </c>
      <c r="E236">
        <v>0.52909248805905351</v>
      </c>
      <c r="F236" s="12">
        <v>25760.116623394355</v>
      </c>
      <c r="G236">
        <v>230</v>
      </c>
      <c r="H236">
        <v>64</v>
      </c>
      <c r="I236" s="12">
        <v>25760.116623394355</v>
      </c>
      <c r="J236" s="12">
        <v>1648647.4638972387</v>
      </c>
    </row>
    <row r="237" spans="1:10" x14ac:dyDescent="0.2">
      <c r="A237" s="6">
        <v>43678</v>
      </c>
      <c r="B237">
        <v>105.18018018018017</v>
      </c>
      <c r="C237">
        <v>97.381119478178334</v>
      </c>
      <c r="D237">
        <v>3.5060060060060056</v>
      </c>
      <c r="E237">
        <v>0.99399399399399435</v>
      </c>
      <c r="F237" s="12">
        <v>52565.086658788641</v>
      </c>
      <c r="G237">
        <v>231</v>
      </c>
      <c r="H237">
        <v>80</v>
      </c>
      <c r="I237" s="12">
        <v>52565.086658788641</v>
      </c>
      <c r="J237" s="12">
        <v>4205206.9327030908</v>
      </c>
    </row>
    <row r="238" spans="1:10" x14ac:dyDescent="0.2">
      <c r="A238" s="6">
        <v>43709</v>
      </c>
      <c r="B238">
        <v>83.544612384202836</v>
      </c>
      <c r="C238">
        <v>100.4610656980563</v>
      </c>
      <c r="D238">
        <v>2.7848204128067611</v>
      </c>
      <c r="E238">
        <v>1.7151795871932389</v>
      </c>
      <c r="F238" s="12">
        <v>98023.936284774303</v>
      </c>
      <c r="G238">
        <v>232</v>
      </c>
      <c r="H238">
        <v>99</v>
      </c>
      <c r="I238" s="12">
        <v>98023.936284774303</v>
      </c>
      <c r="J238" s="12">
        <v>9704369.6921926569</v>
      </c>
    </row>
    <row r="239" spans="1:10" x14ac:dyDescent="0.2">
      <c r="A239" s="6">
        <v>43739</v>
      </c>
      <c r="B239">
        <v>87.621163166397423</v>
      </c>
      <c r="C239">
        <v>97.811613269234044</v>
      </c>
      <c r="D239">
        <v>2.9207054388799141</v>
      </c>
      <c r="E239">
        <v>1.5792945611200859</v>
      </c>
      <c r="F239" s="12">
        <v>81162.297729328056</v>
      </c>
      <c r="G239">
        <v>233</v>
      </c>
      <c r="H239">
        <v>7</v>
      </c>
      <c r="I239" s="12">
        <v>81162.297729328056</v>
      </c>
      <c r="J239" s="12">
        <v>568136.08410529641</v>
      </c>
    </row>
    <row r="240" spans="1:10" x14ac:dyDescent="0.2">
      <c r="A240" s="6">
        <v>43770</v>
      </c>
      <c r="B240">
        <v>79.481743227326263</v>
      </c>
      <c r="C240">
        <v>93.194727661782096</v>
      </c>
      <c r="D240">
        <v>2.6493914409108754</v>
      </c>
      <c r="E240">
        <v>1.8506085590891246</v>
      </c>
      <c r="F240" s="12">
        <v>104723.12533938962</v>
      </c>
      <c r="G240">
        <v>234</v>
      </c>
      <c r="H240">
        <v>82</v>
      </c>
      <c r="I240" s="12">
        <v>104723.12533938962</v>
      </c>
      <c r="J240" s="12">
        <v>8587296.2778299488</v>
      </c>
    </row>
    <row r="241" spans="1:10" x14ac:dyDescent="0.2">
      <c r="A241" s="6">
        <v>43800</v>
      </c>
      <c r="B241">
        <v>74.544480171489823</v>
      </c>
      <c r="C241">
        <v>91.583234081304155</v>
      </c>
      <c r="D241">
        <v>2.4848160057163273</v>
      </c>
      <c r="E241">
        <v>2.0151839942836727</v>
      </c>
      <c r="F241" s="12">
        <v>91554.325863621096</v>
      </c>
      <c r="G241">
        <v>235</v>
      </c>
      <c r="H241">
        <v>4</v>
      </c>
      <c r="I241" s="12">
        <v>91554.325863621096</v>
      </c>
      <c r="J241" s="12">
        <v>366217.30345448438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1C4BF-F8FE-409E-9BA6-EB3FD5E7B571}">
  <dimension ref="A1:J246"/>
  <sheetViews>
    <sheetView zoomScale="142" workbookViewId="0">
      <selection activeCell="A7" sqref="A7:A246"/>
    </sheetView>
  </sheetViews>
  <sheetFormatPr baseColWidth="10" defaultRowHeight="15" x14ac:dyDescent="0.2"/>
  <cols>
    <col min="6" max="6" width="14.83203125" bestFit="1" customWidth="1"/>
    <col min="9" max="9" width="13.83203125" bestFit="1" customWidth="1"/>
    <col min="10" max="10" width="18.33203125" bestFit="1" customWidth="1"/>
  </cols>
  <sheetData>
    <row r="1" spans="1:10" x14ac:dyDescent="0.2">
      <c r="J1" s="1" t="s">
        <v>0</v>
      </c>
    </row>
    <row r="2" spans="1:10" x14ac:dyDescent="0.2">
      <c r="F2" s="1" t="s">
        <v>1</v>
      </c>
      <c r="I2" s="2" t="s">
        <v>2</v>
      </c>
      <c r="J2" s="3">
        <v>144</v>
      </c>
    </row>
    <row r="3" spans="1:10" x14ac:dyDescent="0.2">
      <c r="F3" s="4">
        <f>+CORREL(E12:E246,J12:J246)</f>
        <v>0.83784757909471463</v>
      </c>
      <c r="I3" s="2" t="s">
        <v>3</v>
      </c>
      <c r="J3" s="3">
        <v>100</v>
      </c>
    </row>
    <row r="4" spans="1:10" x14ac:dyDescent="0.2">
      <c r="E4" s="1" t="s">
        <v>4</v>
      </c>
      <c r="F4" s="1" t="s">
        <v>5</v>
      </c>
      <c r="I4" s="2" t="s">
        <v>6</v>
      </c>
      <c r="J4" s="3">
        <v>50</v>
      </c>
    </row>
    <row r="5" spans="1:10" x14ac:dyDescent="0.2">
      <c r="C5" s="1" t="s">
        <v>7</v>
      </c>
      <c r="E5" s="3">
        <v>4.5</v>
      </c>
      <c r="F5" s="5">
        <v>2500</v>
      </c>
      <c r="I5" s="2" t="s">
        <v>8</v>
      </c>
      <c r="J5" s="5">
        <f>+J2*J3*F5*J4</f>
        <v>1800000000</v>
      </c>
    </row>
    <row r="6" spans="1:10" x14ac:dyDescent="0.2">
      <c r="B6" s="1" t="s">
        <v>9</v>
      </c>
      <c r="C6" s="1" t="s">
        <v>10</v>
      </c>
      <c r="D6" s="1" t="s">
        <v>11</v>
      </c>
      <c r="E6" s="1" t="s">
        <v>12</v>
      </c>
      <c r="F6" s="1" t="s">
        <v>13</v>
      </c>
      <c r="H6" s="1" t="s">
        <v>14</v>
      </c>
      <c r="I6" s="1" t="s">
        <v>15</v>
      </c>
      <c r="J6" s="1" t="s">
        <v>16</v>
      </c>
    </row>
    <row r="7" spans="1:10" x14ac:dyDescent="0.2">
      <c r="A7" s="6">
        <v>36526</v>
      </c>
      <c r="B7" s="7">
        <v>98.159509202453989</v>
      </c>
      <c r="C7" s="19"/>
      <c r="D7" s="19"/>
      <c r="E7" s="19"/>
      <c r="F7" s="19"/>
      <c r="G7" s="19"/>
      <c r="H7" s="19"/>
      <c r="I7" s="19"/>
      <c r="J7" s="19"/>
    </row>
    <row r="8" spans="1:10" x14ac:dyDescent="0.2">
      <c r="A8" s="6">
        <v>36557</v>
      </c>
      <c r="B8" s="7">
        <v>120.10967073509713</v>
      </c>
      <c r="C8" s="19"/>
      <c r="D8" s="19"/>
      <c r="E8" s="19"/>
      <c r="F8" s="19"/>
      <c r="G8" s="19"/>
      <c r="H8" s="19"/>
      <c r="I8" s="19"/>
      <c r="J8" s="19"/>
    </row>
    <row r="9" spans="1:10" x14ac:dyDescent="0.2">
      <c r="A9" s="6">
        <v>36586</v>
      </c>
      <c r="B9" s="7">
        <v>45.108225108225106</v>
      </c>
      <c r="C9" s="19"/>
      <c r="D9" s="19"/>
      <c r="E9" s="19"/>
      <c r="F9" s="19"/>
      <c r="G9" s="19"/>
      <c r="H9" s="19"/>
      <c r="I9" s="19"/>
      <c r="J9" s="19"/>
    </row>
    <row r="10" spans="1:10" x14ac:dyDescent="0.2">
      <c r="A10" s="6">
        <v>36617</v>
      </c>
      <c r="B10" s="7">
        <v>73.029603998462122</v>
      </c>
      <c r="C10" s="19"/>
      <c r="D10" s="19"/>
      <c r="E10" s="19"/>
      <c r="F10" s="19"/>
      <c r="G10" s="19"/>
      <c r="H10" s="19"/>
      <c r="I10" s="19"/>
      <c r="J10" s="19"/>
    </row>
    <row r="11" spans="1:10" x14ac:dyDescent="0.2">
      <c r="A11" s="6">
        <v>36647</v>
      </c>
      <c r="B11" s="7">
        <v>136.78909952606634</v>
      </c>
      <c r="C11" s="19"/>
      <c r="D11" s="19"/>
      <c r="E11" s="19"/>
      <c r="F11" s="19"/>
      <c r="G11" s="19"/>
      <c r="H11" s="19"/>
      <c r="I11" s="19"/>
      <c r="J11" s="19"/>
    </row>
    <row r="12" spans="1:10" x14ac:dyDescent="0.2">
      <c r="A12" s="6">
        <v>36678</v>
      </c>
      <c r="B12" s="8">
        <v>64.955686853766608</v>
      </c>
      <c r="C12" s="8">
        <v>89.691965904011866</v>
      </c>
      <c r="D12" s="10">
        <v>2.1651895617922201</v>
      </c>
      <c r="E12" s="10">
        <f>+$E$5-D12</f>
        <v>2.3348104382077799</v>
      </c>
      <c r="F12" s="5">
        <v>106211.9768604219</v>
      </c>
      <c r="G12" s="3">
        <v>1</v>
      </c>
      <c r="H12" s="3">
        <v>18</v>
      </c>
      <c r="I12" s="5">
        <v>106211.9768604219</v>
      </c>
      <c r="J12" s="9">
        <v>1911815.5834875943</v>
      </c>
    </row>
    <row r="13" spans="1:10" x14ac:dyDescent="0.2">
      <c r="A13" s="6">
        <v>36708</v>
      </c>
      <c r="B13" s="8">
        <v>72.427268779852369</v>
      </c>
      <c r="C13" s="8">
        <v>85.40325916691161</v>
      </c>
      <c r="D13" s="10">
        <v>2.4142422926617457</v>
      </c>
      <c r="E13" s="10">
        <f t="shared" ref="E13:E76" si="0">+$E$5-D13</f>
        <v>2.0857577073382543</v>
      </c>
      <c r="F13" s="5">
        <v>100704.3454281962</v>
      </c>
      <c r="G13" s="3">
        <v>2</v>
      </c>
      <c r="H13" s="3">
        <v>49</v>
      </c>
      <c r="I13" s="5">
        <v>100704.3454281962</v>
      </c>
      <c r="J13" s="9">
        <v>4934512.9259816138</v>
      </c>
    </row>
    <row r="14" spans="1:10" x14ac:dyDescent="0.2">
      <c r="A14" s="6">
        <v>36739</v>
      </c>
      <c r="B14" s="8">
        <v>88.738738738738732</v>
      </c>
      <c r="C14" s="8">
        <v>80.174770500851892</v>
      </c>
      <c r="D14" s="10">
        <v>2.9579579579579578</v>
      </c>
      <c r="E14" s="10">
        <f t="shared" si="0"/>
        <v>1.5420420420420422</v>
      </c>
      <c r="F14" s="5">
        <v>95783.407771575541</v>
      </c>
      <c r="G14" s="3">
        <v>3</v>
      </c>
      <c r="H14" s="3">
        <v>12</v>
      </c>
      <c r="I14" s="5">
        <v>95783.407771575541</v>
      </c>
      <c r="J14" s="9">
        <v>1149400.8932589064</v>
      </c>
    </row>
    <row r="15" spans="1:10" x14ac:dyDescent="0.2">
      <c r="A15" s="6">
        <v>36770</v>
      </c>
      <c r="B15" s="8">
        <v>48.902974158946854</v>
      </c>
      <c r="C15" s="8">
        <v>80.807228675972169</v>
      </c>
      <c r="D15" s="10">
        <v>1.6300991386315618</v>
      </c>
      <c r="E15" s="10">
        <f t="shared" si="0"/>
        <v>2.8699008613684382</v>
      </c>
      <c r="F15" s="5">
        <v>173230.10715513988</v>
      </c>
      <c r="G15" s="3">
        <v>4</v>
      </c>
      <c r="H15" s="3">
        <v>36</v>
      </c>
      <c r="I15" s="5">
        <v>173230.10715513988</v>
      </c>
      <c r="J15" s="9">
        <v>6236283.8575850353</v>
      </c>
    </row>
    <row r="16" spans="1:10" x14ac:dyDescent="0.2">
      <c r="A16" s="6">
        <v>36800</v>
      </c>
      <c r="B16" s="8">
        <v>58.218901453957997</v>
      </c>
      <c r="C16" s="8">
        <v>78.338778251888144</v>
      </c>
      <c r="D16" s="10">
        <v>1.9406300484652665</v>
      </c>
      <c r="E16" s="10">
        <f t="shared" si="0"/>
        <v>2.5593699515347335</v>
      </c>
      <c r="F16" s="5">
        <v>115946.13227287549</v>
      </c>
      <c r="G16" s="3">
        <v>5</v>
      </c>
      <c r="H16" s="3">
        <v>32</v>
      </c>
      <c r="I16" s="5">
        <v>115946.13227287549</v>
      </c>
      <c r="J16" s="9">
        <v>3710276.2327320157</v>
      </c>
    </row>
    <row r="17" spans="1:10" x14ac:dyDescent="0.2">
      <c r="A17" s="6">
        <v>36831</v>
      </c>
      <c r="B17" s="8">
        <v>87.396937573616015</v>
      </c>
      <c r="C17" s="8">
        <v>70.106751259813095</v>
      </c>
      <c r="D17" s="10">
        <v>2.9132312524538673</v>
      </c>
      <c r="E17" s="10">
        <f t="shared" si="0"/>
        <v>1.5867687475461327</v>
      </c>
      <c r="F17" s="5">
        <v>87813.507369025072</v>
      </c>
      <c r="G17" s="3">
        <v>6</v>
      </c>
      <c r="H17" s="3">
        <v>72</v>
      </c>
      <c r="I17" s="5">
        <v>87813.507369025072</v>
      </c>
      <c r="J17" s="9">
        <v>6322572.5305698048</v>
      </c>
    </row>
    <row r="18" spans="1:10" x14ac:dyDescent="0.2">
      <c r="A18" s="6">
        <v>36861</v>
      </c>
      <c r="B18" s="8">
        <v>78.135048231511263</v>
      </c>
      <c r="C18" s="8">
        <v>72.303311489437206</v>
      </c>
      <c r="D18" s="10">
        <v>2.604501607717042</v>
      </c>
      <c r="E18" s="10">
        <f t="shared" si="0"/>
        <v>1.895498392282958</v>
      </c>
      <c r="F18" s="5">
        <v>107709.74970180482</v>
      </c>
      <c r="G18" s="3">
        <v>7</v>
      </c>
      <c r="H18" s="3">
        <v>94</v>
      </c>
      <c r="I18" s="5">
        <v>107709.74970180482</v>
      </c>
      <c r="J18" s="9">
        <v>10124716.471969653</v>
      </c>
    </row>
    <row r="19" spans="1:10" x14ac:dyDescent="0.2">
      <c r="A19" s="6">
        <v>36892</v>
      </c>
      <c r="B19" s="8">
        <v>19.631901840490798</v>
      </c>
      <c r="C19" s="8">
        <v>63.504083666210278</v>
      </c>
      <c r="D19" s="10">
        <v>0.65439672801635995</v>
      </c>
      <c r="E19" s="10">
        <f t="shared" si="0"/>
        <v>3.8456032719836402</v>
      </c>
      <c r="F19" s="5">
        <v>204839.84612526427</v>
      </c>
      <c r="G19" s="3">
        <v>8</v>
      </c>
      <c r="H19" s="3">
        <v>23</v>
      </c>
      <c r="I19" s="5">
        <v>204839.84612526427</v>
      </c>
      <c r="J19" s="9">
        <v>4711316.4608810786</v>
      </c>
    </row>
    <row r="20" spans="1:10" x14ac:dyDescent="0.2">
      <c r="A20" s="6">
        <v>36923</v>
      </c>
      <c r="B20" s="8">
        <v>28.213681045157042</v>
      </c>
      <c r="C20" s="8">
        <v>53.416574050613328</v>
      </c>
      <c r="D20" s="10">
        <v>0.9404560348385681</v>
      </c>
      <c r="E20" s="10">
        <f t="shared" si="0"/>
        <v>3.5595439651614318</v>
      </c>
      <c r="F20" s="5">
        <v>212477.69886116785</v>
      </c>
      <c r="G20" s="3">
        <v>9</v>
      </c>
      <c r="H20" s="3">
        <v>47</v>
      </c>
      <c r="I20" s="5">
        <v>212477.69886116785</v>
      </c>
      <c r="J20" s="9">
        <v>9986451.8464748897</v>
      </c>
    </row>
    <row r="21" spans="1:10" x14ac:dyDescent="0.2">
      <c r="A21" s="6">
        <v>36951</v>
      </c>
      <c r="B21" s="8">
        <v>68.528138528138541</v>
      </c>
      <c r="C21" s="8">
        <v>56.687434778811934</v>
      </c>
      <c r="D21" s="10">
        <v>2.2842712842712847</v>
      </c>
      <c r="E21" s="10">
        <f t="shared" si="0"/>
        <v>2.2157287157287153</v>
      </c>
      <c r="F21" s="5">
        <v>124131.78138643186</v>
      </c>
      <c r="G21" s="3">
        <v>10</v>
      </c>
      <c r="H21" s="3">
        <v>40</v>
      </c>
      <c r="I21" s="5">
        <v>124131.78138643186</v>
      </c>
      <c r="J21" s="9">
        <v>4965271.2554572746</v>
      </c>
    </row>
    <row r="22" spans="1:10" x14ac:dyDescent="0.2">
      <c r="A22" s="6">
        <v>36982</v>
      </c>
      <c r="B22" s="8">
        <v>63.514033064206068</v>
      </c>
      <c r="C22" s="8">
        <v>57.569956713853287</v>
      </c>
      <c r="D22" s="10">
        <v>2.1171344354735355</v>
      </c>
      <c r="E22" s="10">
        <f t="shared" si="0"/>
        <v>2.3828655645264645</v>
      </c>
      <c r="F22" s="5">
        <v>139051.82395946296</v>
      </c>
      <c r="G22" s="3">
        <v>11</v>
      </c>
      <c r="H22" s="3">
        <v>12</v>
      </c>
      <c r="I22" s="5">
        <v>139051.82395946296</v>
      </c>
      <c r="J22" s="9">
        <v>1668621.8875135556</v>
      </c>
    </row>
    <row r="23" spans="1:10" x14ac:dyDescent="0.2">
      <c r="A23" s="6">
        <v>37012</v>
      </c>
      <c r="B23" s="8">
        <v>113.31457345971563</v>
      </c>
      <c r="C23" s="8">
        <v>61.889562694869888</v>
      </c>
      <c r="D23" s="10">
        <v>3.7771524486571879</v>
      </c>
      <c r="E23" s="10">
        <f t="shared" si="0"/>
        <v>0.72284755134281209</v>
      </c>
      <c r="F23" s="5">
        <v>32826.701493935776</v>
      </c>
      <c r="G23" s="3">
        <v>12</v>
      </c>
      <c r="H23" s="3">
        <v>41</v>
      </c>
      <c r="I23" s="5">
        <v>32826.701493935776</v>
      </c>
      <c r="J23" s="9">
        <v>1345894.7612513667</v>
      </c>
    </row>
    <row r="24" spans="1:10" x14ac:dyDescent="0.2">
      <c r="A24" s="6">
        <v>37043</v>
      </c>
      <c r="B24" s="8">
        <v>104.83751846381091</v>
      </c>
      <c r="C24" s="8">
        <v>66.339974400253169</v>
      </c>
      <c r="D24" s="10">
        <v>3.4945839487936969</v>
      </c>
      <c r="E24" s="10">
        <f t="shared" si="0"/>
        <v>1.0054160512063031</v>
      </c>
      <c r="F24" s="5">
        <v>55598.284443608332</v>
      </c>
      <c r="G24" s="3">
        <v>13</v>
      </c>
      <c r="H24" s="3">
        <v>5</v>
      </c>
      <c r="I24" s="5">
        <v>55598.284443608332</v>
      </c>
      <c r="J24" s="9">
        <v>277991.42221804167</v>
      </c>
    </row>
    <row r="25" spans="1:10" x14ac:dyDescent="0.2">
      <c r="A25" s="6">
        <v>37073</v>
      </c>
      <c r="B25" s="8">
        <v>111.94094659140251</v>
      </c>
      <c r="C25" s="8">
        <v>81.724815192071773</v>
      </c>
      <c r="D25" s="10">
        <v>3.7313648863800837</v>
      </c>
      <c r="E25" s="10">
        <f t="shared" si="0"/>
        <v>0.76863511361991632</v>
      </c>
      <c r="F25" s="5">
        <v>41529.510249404339</v>
      </c>
      <c r="G25" s="3">
        <v>14</v>
      </c>
      <c r="H25" s="3">
        <v>74</v>
      </c>
      <c r="I25" s="5">
        <v>41529.510249404339</v>
      </c>
      <c r="J25" s="9">
        <v>3073183.758455921</v>
      </c>
    </row>
    <row r="26" spans="1:10" x14ac:dyDescent="0.2">
      <c r="A26" s="6">
        <v>37104</v>
      </c>
      <c r="B26" s="8">
        <v>92.092092092092088</v>
      </c>
      <c r="C26" s="8">
        <v>92.371217033227637</v>
      </c>
      <c r="D26" s="10">
        <v>3.0697364030697361</v>
      </c>
      <c r="E26" s="10">
        <f t="shared" si="0"/>
        <v>1.4302635969302639</v>
      </c>
      <c r="F26" s="5">
        <v>93522.490415023887</v>
      </c>
      <c r="G26" s="3">
        <v>15</v>
      </c>
      <c r="H26" s="3">
        <v>85</v>
      </c>
      <c r="I26" s="5">
        <v>93522.490415023887</v>
      </c>
      <c r="J26" s="9">
        <v>7949411.6852770308</v>
      </c>
    </row>
    <row r="27" spans="1:10" x14ac:dyDescent="0.2">
      <c r="A27" s="6">
        <v>37135</v>
      </c>
      <c r="B27" s="8">
        <v>95.880058508044854</v>
      </c>
      <c r="C27" s="8">
        <v>96.929870363212004</v>
      </c>
      <c r="D27" s="10">
        <v>3.1960019502681618</v>
      </c>
      <c r="E27" s="10">
        <f t="shared" si="0"/>
        <v>1.3039980497318382</v>
      </c>
      <c r="F27" s="5">
        <v>58132.580258658294</v>
      </c>
      <c r="G27" s="3">
        <v>16</v>
      </c>
      <c r="H27" s="3">
        <v>71</v>
      </c>
      <c r="I27" s="5">
        <v>58132.580258658294</v>
      </c>
      <c r="J27" s="9">
        <v>4127413.1983647388</v>
      </c>
    </row>
    <row r="28" spans="1:10" x14ac:dyDescent="0.2">
      <c r="A28" s="6">
        <v>37165</v>
      </c>
      <c r="B28" s="8">
        <v>115.67043618739902</v>
      </c>
      <c r="C28" s="8">
        <v>105.62260421707749</v>
      </c>
      <c r="D28" s="10">
        <v>3.8556812062466341</v>
      </c>
      <c r="E28" s="10">
        <f t="shared" si="0"/>
        <v>0.64431879375336587</v>
      </c>
      <c r="F28" s="5">
        <v>34171.017402740545</v>
      </c>
      <c r="G28" s="3">
        <v>17</v>
      </c>
      <c r="H28" s="3">
        <v>66</v>
      </c>
      <c r="I28" s="5">
        <v>34171.017402740545</v>
      </c>
      <c r="J28" s="9">
        <v>2255287.1485808762</v>
      </c>
    </row>
    <row r="29" spans="1:10" x14ac:dyDescent="0.2">
      <c r="A29" s="6">
        <v>37196</v>
      </c>
      <c r="B29" s="8">
        <v>87.844522968197879</v>
      </c>
      <c r="C29" s="8">
        <v>101.37759580182454</v>
      </c>
      <c r="D29" s="10">
        <v>2.9281507656065959</v>
      </c>
      <c r="E29" s="10">
        <f t="shared" si="0"/>
        <v>1.5718492343934041</v>
      </c>
      <c r="F29" s="5">
        <v>86671.352943696489</v>
      </c>
      <c r="G29" s="3">
        <v>18</v>
      </c>
      <c r="H29" s="3">
        <v>22</v>
      </c>
      <c r="I29" s="5">
        <v>86671.352943696489</v>
      </c>
      <c r="J29" s="9">
        <v>1906769.7647613226</v>
      </c>
    </row>
    <row r="30" spans="1:10" x14ac:dyDescent="0.2">
      <c r="A30" s="6">
        <v>37226</v>
      </c>
      <c r="B30" s="8">
        <v>223.68703108252947</v>
      </c>
      <c r="C30" s="8">
        <v>121.18584790494431</v>
      </c>
      <c r="D30" s="10">
        <v>7.4562343694176487</v>
      </c>
      <c r="E30" s="10">
        <f t="shared" si="0"/>
        <v>-2.9562343694176487</v>
      </c>
      <c r="F30" s="5">
        <v>-186309.56675033632</v>
      </c>
      <c r="G30" s="3">
        <v>19</v>
      </c>
      <c r="H30" s="3">
        <v>35</v>
      </c>
      <c r="I30" s="5">
        <v>-186309.56675033632</v>
      </c>
      <c r="J30" s="9">
        <v>-6520834.8362617716</v>
      </c>
    </row>
    <row r="31" spans="1:10" x14ac:dyDescent="0.2">
      <c r="A31" s="6">
        <v>37257</v>
      </c>
      <c r="B31" s="8">
        <v>15.030674846625768</v>
      </c>
      <c r="C31" s="8">
        <v>105.03413594748152</v>
      </c>
      <c r="D31" s="10">
        <v>0.50102249488752559</v>
      </c>
      <c r="E31" s="10">
        <f t="shared" si="0"/>
        <v>3.9989775051124745</v>
      </c>
      <c r="F31" s="5">
        <v>197019.10611796039</v>
      </c>
      <c r="G31" s="3">
        <v>20</v>
      </c>
      <c r="H31" s="3">
        <v>42</v>
      </c>
      <c r="I31" s="5">
        <v>197019.10611796039</v>
      </c>
      <c r="J31" s="9">
        <v>8274802.4569543358</v>
      </c>
    </row>
    <row r="32" spans="1:10" x14ac:dyDescent="0.2">
      <c r="A32" s="6">
        <v>37288</v>
      </c>
      <c r="B32" s="8">
        <v>5.7893007858893668</v>
      </c>
      <c r="C32" s="8">
        <v>90.650337396447739</v>
      </c>
      <c r="D32" s="10">
        <v>0.19297669286297889</v>
      </c>
      <c r="E32" s="10">
        <f t="shared" si="0"/>
        <v>4.3070233071370208</v>
      </c>
      <c r="F32" s="5">
        <v>215115.75321798355</v>
      </c>
      <c r="G32" s="3">
        <v>21</v>
      </c>
      <c r="H32" s="3">
        <v>55</v>
      </c>
      <c r="I32" s="5">
        <v>215115.75321798355</v>
      </c>
      <c r="J32" s="9">
        <v>11831366.426989095</v>
      </c>
    </row>
    <row r="33" spans="1:10" x14ac:dyDescent="0.2">
      <c r="A33" s="6">
        <v>37316</v>
      </c>
      <c r="B33" s="8">
        <v>158.18181818181819</v>
      </c>
      <c r="C33" s="8">
        <v>101.03396400874328</v>
      </c>
      <c r="D33" s="10">
        <v>5.2727272727272725</v>
      </c>
      <c r="E33" s="10">
        <f t="shared" si="0"/>
        <v>-0.77272727272727249</v>
      </c>
      <c r="F33" s="5">
        <v>-44491.582290514176</v>
      </c>
      <c r="G33" s="3">
        <v>22</v>
      </c>
      <c r="H33" s="3">
        <v>56</v>
      </c>
      <c r="I33" s="5">
        <v>-44491.582290514176</v>
      </c>
      <c r="J33" s="9">
        <v>-2491528.6082687937</v>
      </c>
    </row>
    <row r="34" spans="1:10" x14ac:dyDescent="0.2">
      <c r="A34" s="6">
        <v>37347</v>
      </c>
      <c r="B34" s="8">
        <v>117.47404844290656</v>
      </c>
      <c r="C34" s="8">
        <v>101.33456605132785</v>
      </c>
      <c r="D34" s="10">
        <v>3.9158016147635522</v>
      </c>
      <c r="E34" s="10">
        <f t="shared" si="0"/>
        <v>0.58419838523644785</v>
      </c>
      <c r="F34" s="5">
        <v>31189.113836938439</v>
      </c>
      <c r="G34" s="3">
        <v>23</v>
      </c>
      <c r="H34" s="3">
        <v>69</v>
      </c>
      <c r="I34" s="5">
        <v>31189.113836938439</v>
      </c>
      <c r="J34" s="9">
        <v>2152048.8547487524</v>
      </c>
    </row>
    <row r="35" spans="1:10" x14ac:dyDescent="0.2">
      <c r="A35" s="6">
        <v>37377</v>
      </c>
      <c r="B35" s="8">
        <v>132.84952606635071</v>
      </c>
      <c r="C35" s="8">
        <v>108.83539990102001</v>
      </c>
      <c r="D35" s="10">
        <v>4.4283175355450233</v>
      </c>
      <c r="E35" s="10">
        <f t="shared" si="0"/>
        <v>7.1682464454976724E-2</v>
      </c>
      <c r="F35" s="5">
        <v>4589.404056612203</v>
      </c>
      <c r="G35" s="3">
        <v>24</v>
      </c>
      <c r="H35" s="3">
        <v>58</v>
      </c>
      <c r="I35" s="5">
        <v>4589.404056612203</v>
      </c>
      <c r="J35" s="9">
        <v>266185.4352835078</v>
      </c>
    </row>
    <row r="36" spans="1:10" x14ac:dyDescent="0.2">
      <c r="A36" s="6">
        <v>37408</v>
      </c>
      <c r="B36" s="8">
        <v>117.28212703101921</v>
      </c>
      <c r="C36" s="8">
        <v>91.101249225768299</v>
      </c>
      <c r="D36" s="10">
        <v>3.9094042343673072</v>
      </c>
      <c r="E36" s="10">
        <f t="shared" si="0"/>
        <v>0.59059576563269278</v>
      </c>
      <c r="F36" s="5">
        <v>36902.006926725524</v>
      </c>
      <c r="G36" s="3">
        <v>25</v>
      </c>
      <c r="H36" s="3">
        <v>28</v>
      </c>
      <c r="I36" s="5">
        <v>36902.006926725524</v>
      </c>
      <c r="J36" s="9">
        <v>1033256.1939483146</v>
      </c>
    </row>
    <row r="37" spans="1:10" x14ac:dyDescent="0.2">
      <c r="A37" s="6">
        <v>37438</v>
      </c>
      <c r="B37" s="8">
        <v>133.36951801997392</v>
      </c>
      <c r="C37" s="8">
        <v>110.82438975465965</v>
      </c>
      <c r="D37" s="10">
        <v>4.4456506006657976</v>
      </c>
      <c r="E37" s="10">
        <f t="shared" si="0"/>
        <v>5.4349399334202353E-2</v>
      </c>
      <c r="F37" s="5">
        <v>2493.0418564115812</v>
      </c>
      <c r="G37" s="3">
        <v>26</v>
      </c>
      <c r="H37" s="3">
        <v>75</v>
      </c>
      <c r="I37" s="5">
        <v>2493.0418564115812</v>
      </c>
      <c r="J37" s="9">
        <v>186978.13923086858</v>
      </c>
    </row>
    <row r="38" spans="1:10" x14ac:dyDescent="0.2">
      <c r="A38" s="6">
        <v>37469</v>
      </c>
      <c r="B38" s="8">
        <v>85.5105105105105</v>
      </c>
      <c r="C38" s="8">
        <v>124.11125804209651</v>
      </c>
      <c r="D38" s="10">
        <v>2.8503503503503498</v>
      </c>
      <c r="E38" s="10">
        <f t="shared" si="0"/>
        <v>1.6496496496496502</v>
      </c>
      <c r="F38" s="5">
        <v>93620.929064494238</v>
      </c>
      <c r="G38" s="3">
        <v>27</v>
      </c>
      <c r="H38" s="3">
        <v>23</v>
      </c>
      <c r="I38" s="5">
        <v>93620.929064494238</v>
      </c>
      <c r="J38" s="9">
        <v>2153281.3684833674</v>
      </c>
    </row>
    <row r="39" spans="1:10" x14ac:dyDescent="0.2">
      <c r="A39" s="6">
        <v>37500</v>
      </c>
      <c r="B39" s="8">
        <v>116.40663091175037</v>
      </c>
      <c r="C39" s="8">
        <v>117.14872683041854</v>
      </c>
      <c r="D39" s="10">
        <v>3.8802210303916791</v>
      </c>
      <c r="E39" s="10">
        <f t="shared" si="0"/>
        <v>0.61977896960832091</v>
      </c>
      <c r="F39" s="5">
        <v>41024.50344677992</v>
      </c>
      <c r="G39" s="3">
        <v>28</v>
      </c>
      <c r="H39" s="3">
        <v>46</v>
      </c>
      <c r="I39" s="5">
        <v>41024.50344677992</v>
      </c>
      <c r="J39" s="9">
        <v>1887127.1585518762</v>
      </c>
    </row>
    <row r="40" spans="1:10" x14ac:dyDescent="0.2">
      <c r="A40" s="6">
        <v>37530</v>
      </c>
      <c r="B40" s="8">
        <v>122.43537964458804</v>
      </c>
      <c r="C40" s="8">
        <v>117.97561536403209</v>
      </c>
      <c r="D40" s="10">
        <v>4.0811793214862684</v>
      </c>
      <c r="E40" s="10">
        <f t="shared" si="0"/>
        <v>0.41882067851373161</v>
      </c>
      <c r="F40" s="5">
        <v>25578.335370330082</v>
      </c>
      <c r="G40" s="3">
        <v>29</v>
      </c>
      <c r="H40" s="3">
        <v>3</v>
      </c>
      <c r="I40" s="5">
        <v>25578.335370330082</v>
      </c>
      <c r="J40" s="9">
        <v>76735.006110990245</v>
      </c>
    </row>
    <row r="41" spans="1:10" x14ac:dyDescent="0.2">
      <c r="A41" s="6">
        <v>37561</v>
      </c>
      <c r="B41" s="8">
        <v>47.396937573616022</v>
      </c>
      <c r="C41" s="8">
        <v>103.73351728190967</v>
      </c>
      <c r="D41" s="10">
        <v>1.579897919120534</v>
      </c>
      <c r="E41" s="10">
        <f t="shared" si="0"/>
        <v>2.9201020808794658</v>
      </c>
      <c r="F41" s="5">
        <v>153319.98806832026</v>
      </c>
      <c r="G41" s="3">
        <v>30</v>
      </c>
      <c r="H41" s="3">
        <v>27</v>
      </c>
      <c r="I41" s="5">
        <v>153319.98806832026</v>
      </c>
      <c r="J41" s="9">
        <v>4139639.6778446473</v>
      </c>
    </row>
    <row r="42" spans="1:10" x14ac:dyDescent="0.2">
      <c r="A42" s="6">
        <v>37591</v>
      </c>
      <c r="B42" s="8">
        <v>119.29260450160773</v>
      </c>
      <c r="C42" s="8">
        <v>104.06859686034109</v>
      </c>
      <c r="D42" s="10">
        <v>3.976420150053591</v>
      </c>
      <c r="E42" s="10">
        <f t="shared" si="0"/>
        <v>0.52357984994640905</v>
      </c>
      <c r="F42" s="5">
        <v>25010.912619429964</v>
      </c>
      <c r="G42" s="3">
        <v>31</v>
      </c>
      <c r="H42" s="3">
        <v>80</v>
      </c>
      <c r="I42" s="5">
        <v>25010.912619429964</v>
      </c>
      <c r="J42" s="9">
        <v>2000873.0095543971</v>
      </c>
    </row>
    <row r="43" spans="1:10" x14ac:dyDescent="0.2">
      <c r="A43" s="6">
        <v>37622</v>
      </c>
      <c r="B43" s="8">
        <v>0.61349693251533743</v>
      </c>
      <c r="C43" s="8">
        <v>81.942593345764664</v>
      </c>
      <c r="D43" s="10">
        <v>2.0449897750511249E-2</v>
      </c>
      <c r="E43" s="10">
        <f t="shared" si="0"/>
        <v>4.4795501022494886</v>
      </c>
      <c r="F43" s="5">
        <v>269913.97126919078</v>
      </c>
      <c r="G43" s="3">
        <v>32</v>
      </c>
      <c r="H43" s="3">
        <v>47</v>
      </c>
      <c r="I43" s="5">
        <v>269913.97126919078</v>
      </c>
      <c r="J43" s="9">
        <v>12685956.649651967</v>
      </c>
    </row>
    <row r="44" spans="1:10" x14ac:dyDescent="0.2">
      <c r="A44" s="6">
        <v>37653</v>
      </c>
      <c r="B44" s="8">
        <v>15.755692012230556</v>
      </c>
      <c r="C44" s="8">
        <v>70.316790262718015</v>
      </c>
      <c r="D44" s="10">
        <v>0.52518973374101852</v>
      </c>
      <c r="E44" s="10">
        <f t="shared" si="0"/>
        <v>3.9748102662589817</v>
      </c>
      <c r="F44" s="5">
        <v>188469.78600501132</v>
      </c>
      <c r="G44" s="3">
        <v>33</v>
      </c>
      <c r="H44" s="3">
        <v>42</v>
      </c>
      <c r="I44" s="5">
        <v>188469.78600501132</v>
      </c>
      <c r="J44" s="9">
        <v>7915731.0122104753</v>
      </c>
    </row>
    <row r="45" spans="1:10" x14ac:dyDescent="0.2">
      <c r="A45" s="6">
        <v>37681</v>
      </c>
      <c r="B45" s="8">
        <v>63.419913419913421</v>
      </c>
      <c r="C45" s="8">
        <v>61.48567068074518</v>
      </c>
      <c r="D45" s="10">
        <v>2.1139971139971139</v>
      </c>
      <c r="E45" s="10">
        <f t="shared" si="0"/>
        <v>2.3860028860028861</v>
      </c>
      <c r="F45" s="5">
        <v>128490.35253258307</v>
      </c>
      <c r="G45" s="3">
        <v>34</v>
      </c>
      <c r="H45" s="3">
        <v>99</v>
      </c>
      <c r="I45" s="5">
        <v>128490.35253258307</v>
      </c>
      <c r="J45" s="9">
        <v>12720544.900725724</v>
      </c>
    </row>
    <row r="46" spans="1:10" x14ac:dyDescent="0.2">
      <c r="A46" s="6">
        <v>37712</v>
      </c>
      <c r="B46" s="8">
        <v>119.49250288350633</v>
      </c>
      <c r="C46" s="8">
        <v>60.995191220564898</v>
      </c>
      <c r="D46" s="10">
        <v>3.9830834294502111</v>
      </c>
      <c r="E46" s="10">
        <f t="shared" si="0"/>
        <v>0.5169165705497889</v>
      </c>
      <c r="F46" s="5">
        <v>33983.212304022833</v>
      </c>
      <c r="G46" s="3">
        <v>35</v>
      </c>
      <c r="H46" s="3">
        <v>23</v>
      </c>
      <c r="I46" s="5">
        <v>33983.212304022833</v>
      </c>
      <c r="J46" s="9">
        <v>781613.88299252512</v>
      </c>
    </row>
    <row r="47" spans="1:10" x14ac:dyDescent="0.2">
      <c r="A47" s="6">
        <v>37742</v>
      </c>
      <c r="B47" s="8">
        <v>59.360189573459714</v>
      </c>
      <c r="C47" s="8">
        <v>62.989066553872185</v>
      </c>
      <c r="D47" s="10">
        <v>1.9786729857819905</v>
      </c>
      <c r="E47" s="10">
        <f t="shared" si="0"/>
        <v>2.5213270142180093</v>
      </c>
      <c r="F47" s="5">
        <v>119712.07297168474</v>
      </c>
      <c r="G47" s="3">
        <v>36</v>
      </c>
      <c r="H47" s="3">
        <v>66</v>
      </c>
      <c r="I47" s="5">
        <v>119712.07297168474</v>
      </c>
      <c r="J47" s="9">
        <v>7900996.8161311932</v>
      </c>
    </row>
    <row r="48" spans="1:10" x14ac:dyDescent="0.2">
      <c r="A48" s="6">
        <v>37773</v>
      </c>
      <c r="B48" s="8">
        <v>128.13884785819792</v>
      </c>
      <c r="C48" s="8">
        <v>64.463440446637208</v>
      </c>
      <c r="D48" s="10">
        <v>4.2712949286065971</v>
      </c>
      <c r="E48" s="10">
        <f t="shared" si="0"/>
        <v>0.2287050713934029</v>
      </c>
      <c r="F48" s="5">
        <v>11365.759334845949</v>
      </c>
      <c r="G48" s="3">
        <v>37</v>
      </c>
      <c r="H48" s="3">
        <v>74</v>
      </c>
      <c r="I48" s="5">
        <v>11365.759334845949</v>
      </c>
      <c r="J48" s="9">
        <v>841066.19077860017</v>
      </c>
    </row>
    <row r="49" spans="1:10" x14ac:dyDescent="0.2">
      <c r="A49" s="6">
        <v>37803</v>
      </c>
      <c r="B49" s="8">
        <v>66.695614415979151</v>
      </c>
      <c r="C49" s="8">
        <v>75.477126693881175</v>
      </c>
      <c r="D49" s="10">
        <v>2.223187147199305</v>
      </c>
      <c r="E49" s="10">
        <f t="shared" si="0"/>
        <v>2.276812852800695</v>
      </c>
      <c r="F49" s="5">
        <v>122048.5109492667</v>
      </c>
      <c r="G49" s="3">
        <v>38</v>
      </c>
      <c r="H49" s="3">
        <v>3</v>
      </c>
      <c r="I49" s="5">
        <v>122048.5109492667</v>
      </c>
      <c r="J49" s="9">
        <v>366145.53284780006</v>
      </c>
    </row>
    <row r="50" spans="1:10" x14ac:dyDescent="0.2">
      <c r="A50" s="6">
        <v>37834</v>
      </c>
      <c r="B50" s="8">
        <v>104.42942942942942</v>
      </c>
      <c r="C50" s="8">
        <v>90.256082930080993</v>
      </c>
      <c r="D50" s="10">
        <v>3.4809809809809806</v>
      </c>
      <c r="E50" s="10">
        <f t="shared" si="0"/>
        <v>1.0190190190190194</v>
      </c>
      <c r="F50" s="5">
        <v>56169.301734199427</v>
      </c>
      <c r="G50" s="3">
        <v>39</v>
      </c>
      <c r="H50" s="3">
        <v>45</v>
      </c>
      <c r="I50" s="5">
        <v>56169.301734199427</v>
      </c>
      <c r="J50" s="9">
        <v>2527618.5780389742</v>
      </c>
    </row>
    <row r="51" spans="1:10" x14ac:dyDescent="0.2">
      <c r="A51" s="6">
        <v>37865</v>
      </c>
      <c r="B51" s="8">
        <v>154.26621160409556</v>
      </c>
      <c r="C51" s="8">
        <v>105.39713262744469</v>
      </c>
      <c r="D51" s="10">
        <v>5.1422070534698516</v>
      </c>
      <c r="E51" s="10">
        <f t="shared" si="0"/>
        <v>-0.64220705346985163</v>
      </c>
      <c r="F51" s="5">
        <v>-40255.750758000191</v>
      </c>
      <c r="G51" s="3">
        <v>40</v>
      </c>
      <c r="H51" s="3">
        <v>81</v>
      </c>
      <c r="I51" s="5">
        <v>-40255.750758000191</v>
      </c>
      <c r="J51" s="9">
        <v>-3260715.8113980154</v>
      </c>
    </row>
    <row r="52" spans="1:10" x14ac:dyDescent="0.2">
      <c r="A52" s="6">
        <v>37895</v>
      </c>
      <c r="B52" s="8">
        <v>80.613893376413571</v>
      </c>
      <c r="C52" s="8">
        <v>98.91736437626254</v>
      </c>
      <c r="D52" s="10">
        <v>2.6871297792137856</v>
      </c>
      <c r="E52" s="10">
        <f t="shared" si="0"/>
        <v>1.8128702207862144</v>
      </c>
      <c r="F52" s="5">
        <v>98404.831642335368</v>
      </c>
      <c r="G52" s="3">
        <v>41</v>
      </c>
      <c r="H52" s="3">
        <v>19</v>
      </c>
      <c r="I52" s="5">
        <v>98404.831642335368</v>
      </c>
      <c r="J52" s="9">
        <v>1869691.801204372</v>
      </c>
    </row>
    <row r="53" spans="1:10" x14ac:dyDescent="0.2">
      <c r="A53" s="6">
        <v>37926</v>
      </c>
      <c r="B53" s="8">
        <v>128.99882214369848</v>
      </c>
      <c r="C53" s="8">
        <v>110.52380313796901</v>
      </c>
      <c r="D53" s="10">
        <v>4.2999607381232829</v>
      </c>
      <c r="E53" s="10">
        <f t="shared" si="0"/>
        <v>0.20003926187671706</v>
      </c>
      <c r="F53" s="5">
        <v>9058.7040107376451</v>
      </c>
      <c r="G53" s="3">
        <v>42</v>
      </c>
      <c r="H53" s="3">
        <v>72</v>
      </c>
      <c r="I53" s="5">
        <v>9058.7040107376451</v>
      </c>
      <c r="J53" s="9">
        <v>652226.68877311051</v>
      </c>
    </row>
    <row r="54" spans="1:10" x14ac:dyDescent="0.2">
      <c r="A54" s="6">
        <v>37956</v>
      </c>
      <c r="B54" s="8">
        <v>114.89817792068597</v>
      </c>
      <c r="C54" s="8">
        <v>108.31702481505035</v>
      </c>
      <c r="D54" s="10">
        <v>3.8299392640228658</v>
      </c>
      <c r="E54" s="10">
        <f t="shared" si="0"/>
        <v>0.67006073597713423</v>
      </c>
      <c r="F54" s="5">
        <v>44389.315659923013</v>
      </c>
      <c r="G54" s="3">
        <v>43</v>
      </c>
      <c r="H54" s="3">
        <v>67</v>
      </c>
      <c r="I54" s="5">
        <v>44389.315659923013</v>
      </c>
      <c r="J54" s="9">
        <v>2974084.1492148419</v>
      </c>
    </row>
    <row r="55" spans="1:10" x14ac:dyDescent="0.2">
      <c r="A55" s="6">
        <v>37987</v>
      </c>
      <c r="B55" s="8">
        <v>71.472392638036808</v>
      </c>
      <c r="C55" s="8">
        <v>109.11315451872663</v>
      </c>
      <c r="D55" s="10">
        <v>2.3824130879345602</v>
      </c>
      <c r="E55" s="10">
        <f t="shared" si="0"/>
        <v>2.1175869120654398</v>
      </c>
      <c r="F55" s="5">
        <v>132125.64534714262</v>
      </c>
      <c r="G55" s="3">
        <v>44</v>
      </c>
      <c r="H55" s="3">
        <v>59</v>
      </c>
      <c r="I55" s="5">
        <v>132125.64534714262</v>
      </c>
      <c r="J55" s="9">
        <v>7795413.0754814148</v>
      </c>
    </row>
    <row r="56" spans="1:10" x14ac:dyDescent="0.2">
      <c r="A56" s="6">
        <v>38018</v>
      </c>
      <c r="B56" s="8">
        <v>237.65446137517998</v>
      </c>
      <c r="C56" s="8">
        <v>131.31732650968505</v>
      </c>
      <c r="D56" s="10">
        <v>7.9218153791726662</v>
      </c>
      <c r="E56" s="10">
        <f t="shared" si="0"/>
        <v>-3.4218153791726662</v>
      </c>
      <c r="F56" s="5">
        <v>-218115.51655334557</v>
      </c>
      <c r="G56" s="3">
        <v>45</v>
      </c>
      <c r="H56" s="3">
        <v>11</v>
      </c>
      <c r="I56" s="5">
        <v>-218115.51655334557</v>
      </c>
      <c r="J56" s="9">
        <v>-2399270.6820868012</v>
      </c>
    </row>
    <row r="57" spans="1:10" x14ac:dyDescent="0.2">
      <c r="A57" s="6">
        <v>38047</v>
      </c>
      <c r="B57" s="8">
        <v>69.740259740259745</v>
      </c>
      <c r="C57" s="8">
        <v>117.22966786571241</v>
      </c>
      <c r="D57" s="10">
        <v>2.3246753246753249</v>
      </c>
      <c r="E57" s="10">
        <f t="shared" si="0"/>
        <v>2.1753246753246751</v>
      </c>
      <c r="F57" s="5">
        <v>137708.48245933457</v>
      </c>
      <c r="G57" s="3">
        <v>46</v>
      </c>
      <c r="H57" s="3">
        <v>10</v>
      </c>
      <c r="I57" s="5">
        <v>137708.48245933457</v>
      </c>
      <c r="J57" s="9">
        <v>1377084.8245933456</v>
      </c>
    </row>
    <row r="58" spans="1:10" x14ac:dyDescent="0.2">
      <c r="A58" s="6">
        <v>38078</v>
      </c>
      <c r="B58" s="8">
        <v>81.660899653979229</v>
      </c>
      <c r="C58" s="8">
        <v>117.40416891197334</v>
      </c>
      <c r="D58" s="10">
        <v>2.7220299884659744</v>
      </c>
      <c r="E58" s="10">
        <f t="shared" si="0"/>
        <v>1.7779700115340256</v>
      </c>
      <c r="F58" s="5">
        <v>114943.07616189979</v>
      </c>
      <c r="G58" s="3">
        <v>47</v>
      </c>
      <c r="H58" s="3">
        <v>89</v>
      </c>
      <c r="I58" s="5">
        <v>114943.07616189979</v>
      </c>
      <c r="J58" s="9">
        <v>10229933.778409082</v>
      </c>
    </row>
    <row r="59" spans="1:10" x14ac:dyDescent="0.2">
      <c r="A59" s="6">
        <v>38108</v>
      </c>
      <c r="B59" s="8">
        <v>109.09360189573459</v>
      </c>
      <c r="C59" s="8">
        <v>114.08663220397936</v>
      </c>
      <c r="D59" s="10">
        <v>3.6364533965244865</v>
      </c>
      <c r="E59" s="10">
        <f t="shared" si="0"/>
        <v>0.86354660347551349</v>
      </c>
      <c r="F59" s="5">
        <v>40826.596254792923</v>
      </c>
      <c r="G59" s="3">
        <v>48</v>
      </c>
      <c r="H59" s="3">
        <v>65</v>
      </c>
      <c r="I59" s="5">
        <v>40826.596254792923</v>
      </c>
      <c r="J59" s="9">
        <v>2653728.7565615401</v>
      </c>
    </row>
    <row r="60" spans="1:10" x14ac:dyDescent="0.2">
      <c r="A60" s="6">
        <v>38139</v>
      </c>
      <c r="B60" s="8">
        <v>121.08567208271786</v>
      </c>
      <c r="C60" s="8">
        <v>115.11788123098471</v>
      </c>
      <c r="D60" s="10">
        <v>4.0361890694239291</v>
      </c>
      <c r="E60" s="10">
        <f t="shared" si="0"/>
        <v>0.46381093057607092</v>
      </c>
      <c r="F60" s="5">
        <v>23490.556963230862</v>
      </c>
      <c r="G60" s="3">
        <v>49</v>
      </c>
      <c r="H60" s="3">
        <v>50</v>
      </c>
      <c r="I60" s="5">
        <v>23490.556963230862</v>
      </c>
      <c r="J60" s="9">
        <v>1174527.848161543</v>
      </c>
    </row>
    <row r="61" spans="1:10" x14ac:dyDescent="0.2">
      <c r="A61" s="6">
        <v>38169</v>
      </c>
      <c r="B61" s="8">
        <v>124.77203647416414</v>
      </c>
      <c r="C61" s="8">
        <v>124.00115520367258</v>
      </c>
      <c r="D61" s="10">
        <v>4.1590678824721383</v>
      </c>
      <c r="E61" s="10">
        <f t="shared" si="0"/>
        <v>0.34093211752786168</v>
      </c>
      <c r="F61" s="5">
        <v>15677.63332646741</v>
      </c>
      <c r="G61" s="3">
        <v>50</v>
      </c>
      <c r="H61" s="3">
        <v>49</v>
      </c>
      <c r="I61" s="5">
        <v>15677.63332646741</v>
      </c>
      <c r="J61" s="9">
        <v>768204.03299690306</v>
      </c>
    </row>
    <row r="62" spans="1:10" x14ac:dyDescent="0.2">
      <c r="A62" s="6">
        <v>38200</v>
      </c>
      <c r="B62" s="8">
        <v>93.768768768768766</v>
      </c>
      <c r="C62" s="8">
        <v>100.02020643593738</v>
      </c>
      <c r="D62" s="10">
        <v>3.1256256256256254</v>
      </c>
      <c r="E62" s="10">
        <f t="shared" si="0"/>
        <v>1.3743743743743746</v>
      </c>
      <c r="F62" s="5">
        <v>72470.943402351579</v>
      </c>
      <c r="G62" s="3">
        <v>51</v>
      </c>
      <c r="H62" s="3">
        <v>12</v>
      </c>
      <c r="I62" s="5">
        <v>72470.943402351579</v>
      </c>
      <c r="J62" s="9">
        <v>869651.32082821894</v>
      </c>
    </row>
    <row r="63" spans="1:10" x14ac:dyDescent="0.2">
      <c r="A63" s="6">
        <v>38231</v>
      </c>
      <c r="B63" s="8">
        <v>104.36372501218918</v>
      </c>
      <c r="C63" s="8">
        <v>105.79078398125897</v>
      </c>
      <c r="D63" s="10">
        <v>3.4787908337396392</v>
      </c>
      <c r="E63" s="10">
        <f t="shared" si="0"/>
        <v>1.0212091662603608</v>
      </c>
      <c r="F63" s="5">
        <v>45877.119627847023</v>
      </c>
      <c r="G63" s="3">
        <v>52</v>
      </c>
      <c r="H63" s="3">
        <v>76</v>
      </c>
      <c r="I63" s="5">
        <v>45877.119627847023</v>
      </c>
      <c r="J63" s="9">
        <v>3486661.0917163738</v>
      </c>
    </row>
    <row r="64" spans="1:10" x14ac:dyDescent="0.2">
      <c r="A64" s="6">
        <v>38261</v>
      </c>
      <c r="B64" s="8">
        <v>77.46365105008077</v>
      </c>
      <c r="C64" s="8">
        <v>105.09124254727588</v>
      </c>
      <c r="D64" s="10">
        <v>2.5821217016693589</v>
      </c>
      <c r="E64" s="10">
        <f t="shared" si="0"/>
        <v>1.9178782983306411</v>
      </c>
      <c r="F64" s="5">
        <v>118310.9335343421</v>
      </c>
      <c r="G64" s="3">
        <v>53</v>
      </c>
      <c r="H64" s="3">
        <v>4</v>
      </c>
      <c r="I64" s="5">
        <v>118310.9335343421</v>
      </c>
      <c r="J64" s="9">
        <v>473243.73413736839</v>
      </c>
    </row>
    <row r="65" spans="1:10" x14ac:dyDescent="0.2">
      <c r="A65" s="6">
        <v>38292</v>
      </c>
      <c r="B65" s="8">
        <v>92.108362779740872</v>
      </c>
      <c r="C65" s="8">
        <v>102.26036936127694</v>
      </c>
      <c r="D65" s="10">
        <v>3.0702787593246956</v>
      </c>
      <c r="E65" s="10">
        <f t="shared" si="0"/>
        <v>1.4297212406753044</v>
      </c>
      <c r="F65" s="5">
        <v>76186.588472098578</v>
      </c>
      <c r="G65" s="3">
        <v>54</v>
      </c>
      <c r="H65" s="3">
        <v>5</v>
      </c>
      <c r="I65" s="5">
        <v>76186.588472098578</v>
      </c>
      <c r="J65" s="9">
        <v>380932.94236049289</v>
      </c>
    </row>
    <row r="66" spans="1:10" x14ac:dyDescent="0.2">
      <c r="A66" s="6">
        <v>38322</v>
      </c>
      <c r="B66" s="8">
        <v>180.33226152197213</v>
      </c>
      <c r="C66" s="8">
        <v>112.13480093448597</v>
      </c>
      <c r="D66" s="10">
        <v>6.0110753840657374</v>
      </c>
      <c r="E66" s="10">
        <f t="shared" si="0"/>
        <v>-1.5110753840657374</v>
      </c>
      <c r="F66" s="5">
        <v>-68390.186235332672</v>
      </c>
      <c r="G66" s="3">
        <v>55</v>
      </c>
      <c r="H66" s="3">
        <v>91</v>
      </c>
      <c r="I66" s="5">
        <v>-68390.186235332672</v>
      </c>
      <c r="J66" s="9">
        <v>-6223506.9474152736</v>
      </c>
    </row>
    <row r="67" spans="1:10" x14ac:dyDescent="0.2">
      <c r="A67" s="6">
        <v>38353</v>
      </c>
      <c r="B67" s="8">
        <v>147.08588957055215</v>
      </c>
      <c r="C67" s="8">
        <v>115.85377645055064</v>
      </c>
      <c r="D67" s="10">
        <v>4.9028629856850721</v>
      </c>
      <c r="E67" s="10">
        <f t="shared" si="0"/>
        <v>-0.40286298568507206</v>
      </c>
      <c r="F67" s="5">
        <v>-26504.806830698275</v>
      </c>
      <c r="G67" s="3">
        <v>56</v>
      </c>
      <c r="H67" s="3">
        <v>25</v>
      </c>
      <c r="I67" s="5">
        <v>-26504.806830698275</v>
      </c>
      <c r="J67" s="9">
        <v>-662620.17076745688</v>
      </c>
    </row>
    <row r="68" spans="1:10" x14ac:dyDescent="0.2">
      <c r="A68" s="6">
        <v>38384</v>
      </c>
      <c r="B68" s="8">
        <v>204.38430242842333</v>
      </c>
      <c r="C68" s="8">
        <v>134.28969872715973</v>
      </c>
      <c r="D68" s="10">
        <v>6.8128100809474441</v>
      </c>
      <c r="E68" s="10">
        <f t="shared" si="0"/>
        <v>-2.3128100809474441</v>
      </c>
      <c r="F68" s="5">
        <v>-134923.55953353326</v>
      </c>
      <c r="G68" s="3">
        <v>57</v>
      </c>
      <c r="H68" s="3">
        <v>50</v>
      </c>
      <c r="I68" s="5">
        <v>-134923.55953353326</v>
      </c>
      <c r="J68" s="9">
        <v>-6746177.9766766634</v>
      </c>
    </row>
    <row r="69" spans="1:10" x14ac:dyDescent="0.2">
      <c r="A69" s="6">
        <v>38412</v>
      </c>
      <c r="B69" s="8">
        <v>106.83982683982684</v>
      </c>
      <c r="C69" s="8">
        <v>134.70238236509934</v>
      </c>
      <c r="D69" s="10">
        <v>3.5613275613275612</v>
      </c>
      <c r="E69" s="10">
        <f t="shared" si="0"/>
        <v>0.93867243867243877</v>
      </c>
      <c r="F69" s="5">
        <v>48101.855570843392</v>
      </c>
      <c r="G69" s="3">
        <v>58</v>
      </c>
      <c r="H69" s="3">
        <v>91</v>
      </c>
      <c r="I69" s="5">
        <v>48101.855570843392</v>
      </c>
      <c r="J69" s="9">
        <v>4377268.8569467487</v>
      </c>
    </row>
    <row r="70" spans="1:10" x14ac:dyDescent="0.2">
      <c r="A70" s="6">
        <v>38443</v>
      </c>
      <c r="B70" s="8">
        <v>114.20607458669741</v>
      </c>
      <c r="C70" s="8">
        <v>140.82611962120211</v>
      </c>
      <c r="D70" s="10">
        <v>3.8068691528899139</v>
      </c>
      <c r="E70" s="10">
        <f t="shared" si="0"/>
        <v>0.6931308471100861</v>
      </c>
      <c r="F70" s="5">
        <v>44277.960135877765</v>
      </c>
      <c r="G70" s="3">
        <v>59</v>
      </c>
      <c r="H70" s="3">
        <v>58</v>
      </c>
      <c r="I70" s="5">
        <v>44277.960135877765</v>
      </c>
      <c r="J70" s="9">
        <v>2568121.6878809105</v>
      </c>
    </row>
    <row r="71" spans="1:10" x14ac:dyDescent="0.2">
      <c r="A71" s="6">
        <v>38473</v>
      </c>
      <c r="B71" s="8">
        <v>115.56575829383885</v>
      </c>
      <c r="C71" s="8">
        <v>144.73568554021847</v>
      </c>
      <c r="D71" s="10">
        <v>3.8521919431279619</v>
      </c>
      <c r="E71" s="10">
        <f t="shared" si="0"/>
        <v>0.64780805687203813</v>
      </c>
      <c r="F71" s="5">
        <v>36365.003045487087</v>
      </c>
      <c r="G71" s="3">
        <v>60</v>
      </c>
      <c r="H71" s="3">
        <v>82</v>
      </c>
      <c r="I71" s="5">
        <v>36365.003045487087</v>
      </c>
      <c r="J71" s="9">
        <v>2981930.2497299411</v>
      </c>
    </row>
    <row r="72" spans="1:10" x14ac:dyDescent="0.2">
      <c r="A72" s="6">
        <v>38504</v>
      </c>
      <c r="B72" s="8">
        <v>108.71491875923189</v>
      </c>
      <c r="C72" s="8">
        <v>132.79946174642842</v>
      </c>
      <c r="D72" s="10">
        <v>3.6238306253077299</v>
      </c>
      <c r="E72" s="10">
        <f t="shared" si="0"/>
        <v>0.87616937469227008</v>
      </c>
      <c r="F72" s="5">
        <v>40103.989600784313</v>
      </c>
      <c r="G72" s="3">
        <v>61</v>
      </c>
      <c r="H72" s="3">
        <v>71</v>
      </c>
      <c r="I72" s="5">
        <v>40103.989600784313</v>
      </c>
      <c r="J72" s="9">
        <v>2847383.2616556864</v>
      </c>
    </row>
    <row r="73" spans="1:10" x14ac:dyDescent="0.2">
      <c r="A73" s="6">
        <v>38534</v>
      </c>
      <c r="B73" s="8">
        <v>121.90620929222753</v>
      </c>
      <c r="C73" s="8">
        <v>128.60284836670766</v>
      </c>
      <c r="D73" s="10">
        <v>4.063540309740918</v>
      </c>
      <c r="E73" s="10">
        <f t="shared" si="0"/>
        <v>0.43645969025908204</v>
      </c>
      <c r="F73" s="5">
        <v>24906.468668901267</v>
      </c>
      <c r="G73" s="3">
        <v>62</v>
      </c>
      <c r="H73" s="3">
        <v>87</v>
      </c>
      <c r="I73" s="5">
        <v>24906.468668901267</v>
      </c>
      <c r="J73" s="9">
        <v>2166862.7741944101</v>
      </c>
    </row>
    <row r="74" spans="1:10" x14ac:dyDescent="0.2">
      <c r="A74" s="6">
        <v>38565</v>
      </c>
      <c r="B74" s="8">
        <v>98.723723723723722</v>
      </c>
      <c r="C74" s="8">
        <v>110.99275191592439</v>
      </c>
      <c r="D74" s="10">
        <v>3.290790790790791</v>
      </c>
      <c r="E74" s="10">
        <f t="shared" si="0"/>
        <v>1.209209209209209</v>
      </c>
      <c r="F74" s="5">
        <v>70415.914399757734</v>
      </c>
      <c r="G74" s="3">
        <v>63</v>
      </c>
      <c r="H74" s="3">
        <v>19</v>
      </c>
      <c r="I74" s="5">
        <v>70415.914399757734</v>
      </c>
      <c r="J74" s="9">
        <v>1337902.373595397</v>
      </c>
    </row>
    <row r="75" spans="1:10" x14ac:dyDescent="0.2">
      <c r="A75" s="6">
        <v>38596</v>
      </c>
      <c r="B75" s="8">
        <v>85.494880546075095</v>
      </c>
      <c r="C75" s="8">
        <v>107.43526086696575</v>
      </c>
      <c r="D75" s="10">
        <v>2.8498293515358366</v>
      </c>
      <c r="E75" s="10">
        <f t="shared" si="0"/>
        <v>1.6501706484641634</v>
      </c>
      <c r="F75" s="5">
        <v>94983.15111884693</v>
      </c>
      <c r="G75" s="3">
        <v>64</v>
      </c>
      <c r="H75" s="3">
        <v>89</v>
      </c>
      <c r="I75" s="5">
        <v>94983.15111884693</v>
      </c>
      <c r="J75" s="9">
        <v>8453500.4495773762</v>
      </c>
    </row>
    <row r="76" spans="1:10" x14ac:dyDescent="0.2">
      <c r="A76" s="6">
        <v>38626</v>
      </c>
      <c r="B76" s="8">
        <v>107.28998384491113</v>
      </c>
      <c r="C76" s="8">
        <v>106.28257907666803</v>
      </c>
      <c r="D76" s="10">
        <v>3.5763327948303711</v>
      </c>
      <c r="E76" s="10">
        <f t="shared" si="0"/>
        <v>0.92366720516962886</v>
      </c>
      <c r="F76" s="5">
        <v>41150.46653446366</v>
      </c>
      <c r="G76" s="3">
        <v>65</v>
      </c>
      <c r="H76" s="3">
        <v>97</v>
      </c>
      <c r="I76" s="5">
        <v>41150.46653446366</v>
      </c>
      <c r="J76" s="9">
        <v>3991595.253842975</v>
      </c>
    </row>
    <row r="77" spans="1:10" x14ac:dyDescent="0.2">
      <c r="A77" s="6">
        <v>38657</v>
      </c>
      <c r="B77" s="8">
        <v>143.67491166077738</v>
      </c>
      <c r="C77" s="8">
        <v>110.96743797115779</v>
      </c>
      <c r="D77" s="10">
        <v>4.7891637220259131</v>
      </c>
      <c r="E77" s="10">
        <f t="shared" ref="E77:E140" si="1">+$E$5-D77</f>
        <v>-0.28916372202591312</v>
      </c>
      <c r="F77" s="5">
        <v>-17939.595924889578</v>
      </c>
      <c r="G77" s="3">
        <v>66</v>
      </c>
      <c r="H77" s="3">
        <v>4</v>
      </c>
      <c r="I77" s="5">
        <v>-17939.595924889578</v>
      </c>
      <c r="J77" s="9">
        <v>-71758.383699558311</v>
      </c>
    </row>
    <row r="78" spans="1:10" x14ac:dyDescent="0.2">
      <c r="A78" s="6">
        <v>38687</v>
      </c>
      <c r="B78" s="8">
        <v>74.490889603429792</v>
      </c>
      <c r="C78" s="8">
        <v>105.26343311185745</v>
      </c>
      <c r="D78" s="10">
        <v>2.4830296534476597</v>
      </c>
      <c r="E78" s="10">
        <f t="shared" si="1"/>
        <v>2.0169703465523403</v>
      </c>
      <c r="F78" s="5">
        <v>121213.87915108152</v>
      </c>
      <c r="G78" s="3">
        <v>67</v>
      </c>
      <c r="H78" s="3">
        <v>60</v>
      </c>
      <c r="I78" s="5">
        <v>121213.87915108152</v>
      </c>
      <c r="J78" s="9">
        <v>7272832.7490648916</v>
      </c>
    </row>
    <row r="79" spans="1:10" x14ac:dyDescent="0.2">
      <c r="A79" s="6">
        <v>38718</v>
      </c>
      <c r="B79" s="8">
        <v>217.02453987730061</v>
      </c>
      <c r="C79" s="8">
        <v>121.11648820936962</v>
      </c>
      <c r="D79" s="10">
        <v>7.2341513292433541</v>
      </c>
      <c r="E79" s="10">
        <f t="shared" si="1"/>
        <v>-2.7341513292433541</v>
      </c>
      <c r="F79" s="5">
        <v>-174870.0623517257</v>
      </c>
      <c r="G79" s="3">
        <v>68</v>
      </c>
      <c r="H79" s="3">
        <v>95</v>
      </c>
      <c r="I79" s="5">
        <v>-174870.0623517257</v>
      </c>
      <c r="J79" s="9">
        <v>-16612655.923413942</v>
      </c>
    </row>
    <row r="80" spans="1:10" x14ac:dyDescent="0.2">
      <c r="A80" s="6">
        <v>38749</v>
      </c>
      <c r="B80" s="8">
        <v>25.209107219568889</v>
      </c>
      <c r="C80" s="8">
        <v>108.8640521253438</v>
      </c>
      <c r="D80" s="10">
        <v>0.8403035739856296</v>
      </c>
      <c r="E80" s="10">
        <f t="shared" si="1"/>
        <v>3.6596964260143703</v>
      </c>
      <c r="F80" s="5">
        <v>213808.74072539169</v>
      </c>
      <c r="G80" s="3">
        <v>69</v>
      </c>
      <c r="H80" s="3">
        <v>66</v>
      </c>
      <c r="I80" s="5">
        <v>213808.74072539169</v>
      </c>
      <c r="J80" s="9">
        <v>14111376.887875851</v>
      </c>
    </row>
    <row r="81" spans="1:10" x14ac:dyDescent="0.2">
      <c r="A81" s="6">
        <v>38777</v>
      </c>
      <c r="B81" s="8">
        <v>171.38528138528139</v>
      </c>
      <c r="C81" s="8">
        <v>123.17911893187819</v>
      </c>
      <c r="D81" s="10">
        <v>5.7128427128427131</v>
      </c>
      <c r="E81" s="10">
        <f t="shared" si="1"/>
        <v>-1.2128427128427131</v>
      </c>
      <c r="F81" s="5">
        <v>-72450.11901886735</v>
      </c>
      <c r="G81" s="3">
        <v>70</v>
      </c>
      <c r="H81" s="3">
        <v>71</v>
      </c>
      <c r="I81" s="5">
        <v>-72450.11901886735</v>
      </c>
      <c r="J81" s="9">
        <v>-5143958.4503395818</v>
      </c>
    </row>
    <row r="82" spans="1:10" x14ac:dyDescent="0.2">
      <c r="A82" s="6">
        <v>38808</v>
      </c>
      <c r="B82" s="8">
        <v>93.540945790080727</v>
      </c>
      <c r="C82" s="8">
        <v>120.88761258940646</v>
      </c>
      <c r="D82" s="10">
        <v>3.1180315263360243</v>
      </c>
      <c r="E82" s="10">
        <f t="shared" si="1"/>
        <v>1.3819684736639757</v>
      </c>
      <c r="F82" s="5">
        <v>65080.182509526057</v>
      </c>
      <c r="G82" s="3">
        <v>71</v>
      </c>
      <c r="H82" s="3">
        <v>30</v>
      </c>
      <c r="I82" s="5">
        <v>65080.182509526057</v>
      </c>
      <c r="J82" s="9">
        <v>1952405.4752857818</v>
      </c>
    </row>
    <row r="83" spans="1:10" x14ac:dyDescent="0.2">
      <c r="A83" s="6">
        <v>38838</v>
      </c>
      <c r="B83" s="8">
        <v>111.72985781990521</v>
      </c>
      <c r="C83" s="8">
        <v>115.56343694926109</v>
      </c>
      <c r="D83" s="10">
        <v>3.72432859399684</v>
      </c>
      <c r="E83" s="10">
        <f t="shared" si="1"/>
        <v>0.77567140600315998</v>
      </c>
      <c r="F83" s="5">
        <v>49023.908807332904</v>
      </c>
      <c r="G83" s="3">
        <v>72</v>
      </c>
      <c r="H83" s="3">
        <v>80</v>
      </c>
      <c r="I83" s="5">
        <v>49023.908807332904</v>
      </c>
      <c r="J83" s="9">
        <v>3921912.7045866325</v>
      </c>
    </row>
    <row r="84" spans="1:10" x14ac:dyDescent="0.2">
      <c r="A84" s="6">
        <v>38869</v>
      </c>
      <c r="B84" s="8">
        <v>87.149187592319052</v>
      </c>
      <c r="C84" s="8">
        <v>117.67315328074265</v>
      </c>
      <c r="D84" s="10">
        <v>2.9049729197439684</v>
      </c>
      <c r="E84" s="10">
        <f t="shared" si="1"/>
        <v>1.5950270802560316</v>
      </c>
      <c r="F84" s="5">
        <v>82479.884693417553</v>
      </c>
      <c r="G84" s="3">
        <v>73</v>
      </c>
      <c r="H84" s="3">
        <v>21</v>
      </c>
      <c r="I84" s="5">
        <v>82479.884693417553</v>
      </c>
      <c r="J84" s="9">
        <v>1732077.5785617686</v>
      </c>
    </row>
    <row r="85" spans="1:10" x14ac:dyDescent="0.2">
      <c r="A85" s="6">
        <v>38899</v>
      </c>
      <c r="B85" s="8">
        <v>75.401650021710807</v>
      </c>
      <c r="C85" s="8">
        <v>94.069338304811012</v>
      </c>
      <c r="D85" s="10">
        <v>2.5133883340570269</v>
      </c>
      <c r="E85" s="10">
        <f t="shared" si="1"/>
        <v>1.9866116659429731</v>
      </c>
      <c r="F85" s="5">
        <v>104943.28399039726</v>
      </c>
      <c r="G85" s="3">
        <v>74</v>
      </c>
      <c r="H85" s="3">
        <v>93</v>
      </c>
      <c r="I85" s="5">
        <v>104943.28399039726</v>
      </c>
      <c r="J85" s="9">
        <v>9759725.4111069459</v>
      </c>
    </row>
    <row r="86" spans="1:10" x14ac:dyDescent="0.2">
      <c r="A86" s="6">
        <v>38930</v>
      </c>
      <c r="B86" s="8">
        <v>85.9109109109109</v>
      </c>
      <c r="C86" s="8">
        <v>104.18630558670134</v>
      </c>
      <c r="D86" s="10">
        <v>2.8636970303636966</v>
      </c>
      <c r="E86" s="10">
        <f t="shared" si="1"/>
        <v>1.6363029696363034</v>
      </c>
      <c r="F86" s="5">
        <v>88438.768290508466</v>
      </c>
      <c r="G86" s="3">
        <v>75</v>
      </c>
      <c r="H86" s="3">
        <v>9</v>
      </c>
      <c r="I86" s="5">
        <v>88438.768290508466</v>
      </c>
      <c r="J86" s="9">
        <v>795948.91461457615</v>
      </c>
    </row>
    <row r="87" spans="1:10" x14ac:dyDescent="0.2">
      <c r="A87" s="6">
        <v>38961</v>
      </c>
      <c r="B87" s="8">
        <v>71.526084836665035</v>
      </c>
      <c r="C87" s="8">
        <v>87.543106161931959</v>
      </c>
      <c r="D87" s="10">
        <v>2.3842028278888345</v>
      </c>
      <c r="E87" s="10">
        <f t="shared" si="1"/>
        <v>2.1157971721111655</v>
      </c>
      <c r="F87" s="5">
        <v>105978.28099457065</v>
      </c>
      <c r="G87" s="3">
        <v>76</v>
      </c>
      <c r="H87" s="3">
        <v>82</v>
      </c>
      <c r="I87" s="5">
        <v>105978.28099457065</v>
      </c>
      <c r="J87" s="9">
        <v>8690219.0415547937</v>
      </c>
    </row>
    <row r="88" spans="1:10" x14ac:dyDescent="0.2">
      <c r="A88" s="6">
        <v>38991</v>
      </c>
      <c r="B88" s="8">
        <v>138.00484652665591</v>
      </c>
      <c r="C88" s="8">
        <v>94.953756284694478</v>
      </c>
      <c r="D88" s="10">
        <v>4.6001615508885303</v>
      </c>
      <c r="E88" s="10">
        <f t="shared" si="1"/>
        <v>-0.10016155088853029</v>
      </c>
      <c r="F88" s="5">
        <v>-6200.5380409933059</v>
      </c>
      <c r="G88" s="3">
        <v>77</v>
      </c>
      <c r="H88" s="3">
        <v>77</v>
      </c>
      <c r="I88" s="5">
        <v>-6200.5380409933059</v>
      </c>
      <c r="J88" s="9">
        <v>-477441.42915648455</v>
      </c>
    </row>
    <row r="89" spans="1:10" x14ac:dyDescent="0.2">
      <c r="A89" s="6">
        <v>39022</v>
      </c>
      <c r="B89" s="8">
        <v>141.10718492343935</v>
      </c>
      <c r="C89" s="8">
        <v>99.849977468616842</v>
      </c>
      <c r="D89" s="10">
        <v>4.7035728307813116</v>
      </c>
      <c r="E89" s="10">
        <f t="shared" si="1"/>
        <v>-0.20357283078131161</v>
      </c>
      <c r="F89" s="5">
        <v>-12110.845728972041</v>
      </c>
      <c r="G89" s="3">
        <v>78</v>
      </c>
      <c r="H89" s="3">
        <v>64</v>
      </c>
      <c r="I89" s="5">
        <v>-12110.845728972041</v>
      </c>
      <c r="J89" s="9">
        <v>-775094.12665421062</v>
      </c>
    </row>
    <row r="90" spans="1:10" x14ac:dyDescent="0.2">
      <c r="A90" s="6">
        <v>39052</v>
      </c>
      <c r="B90" s="8">
        <v>82.047159699892816</v>
      </c>
      <c r="C90" s="8">
        <v>98.999639486545803</v>
      </c>
      <c r="D90" s="10">
        <v>2.7349053233297607</v>
      </c>
      <c r="E90" s="10">
        <f t="shared" si="1"/>
        <v>1.7650946766702393</v>
      </c>
      <c r="F90" s="5">
        <v>88024.220577563596</v>
      </c>
      <c r="G90" s="3">
        <v>79</v>
      </c>
      <c r="H90" s="3">
        <v>64</v>
      </c>
      <c r="I90" s="5">
        <v>88024.220577563596</v>
      </c>
      <c r="J90" s="9">
        <v>5633550.1169640701</v>
      </c>
    </row>
    <row r="91" spans="1:10" x14ac:dyDescent="0.2">
      <c r="A91" s="6">
        <v>39083</v>
      </c>
      <c r="B91" s="8">
        <v>22.392638036809814</v>
      </c>
      <c r="C91" s="8">
        <v>90.164804155728973</v>
      </c>
      <c r="D91" s="10">
        <v>0.74642126789366048</v>
      </c>
      <c r="E91" s="10">
        <f t="shared" si="1"/>
        <v>3.7535787321063396</v>
      </c>
      <c r="F91" s="5">
        <v>238409.53958718071</v>
      </c>
      <c r="G91" s="3">
        <v>80</v>
      </c>
      <c r="H91" s="3">
        <v>64</v>
      </c>
      <c r="I91" s="5">
        <v>238409.53958718071</v>
      </c>
      <c r="J91" s="9">
        <v>15258210.533579566</v>
      </c>
    </row>
    <row r="92" spans="1:10" x14ac:dyDescent="0.2">
      <c r="A92" s="6">
        <v>39114</v>
      </c>
      <c r="B92" s="8">
        <v>7.328228842897933</v>
      </c>
      <c r="C92" s="8">
        <v>77.067690477726799</v>
      </c>
      <c r="D92" s="10">
        <v>0.24427429476326443</v>
      </c>
      <c r="E92" s="10">
        <f t="shared" si="1"/>
        <v>4.2557257052367357</v>
      </c>
      <c r="F92" s="5">
        <v>267169.32211241394</v>
      </c>
      <c r="G92" s="3">
        <v>81</v>
      </c>
      <c r="H92" s="3">
        <v>23</v>
      </c>
      <c r="I92" s="5">
        <v>267169.32211241394</v>
      </c>
      <c r="J92" s="9">
        <v>6144894.4085855205</v>
      </c>
    </row>
    <row r="93" spans="1:10" x14ac:dyDescent="0.2">
      <c r="A93" s="6">
        <v>39142</v>
      </c>
      <c r="B93" s="8">
        <v>177.31601731601731</v>
      </c>
      <c r="C93" s="8">
        <v>94.699345890952202</v>
      </c>
      <c r="D93" s="10">
        <v>5.9105339105339105</v>
      </c>
      <c r="E93" s="10">
        <f t="shared" si="1"/>
        <v>-1.4105339105339105</v>
      </c>
      <c r="F93" s="5">
        <v>-76029.680964717714</v>
      </c>
      <c r="G93" s="3">
        <v>82</v>
      </c>
      <c r="H93" s="3">
        <v>68</v>
      </c>
      <c r="I93" s="5">
        <v>-76029.680964717714</v>
      </c>
      <c r="J93" s="9">
        <v>-5170018.3056008043</v>
      </c>
    </row>
    <row r="94" spans="1:10" x14ac:dyDescent="0.2">
      <c r="A94" s="6">
        <v>39173</v>
      </c>
      <c r="B94" s="8">
        <v>73.587081891580155</v>
      </c>
      <c r="C94" s="8">
        <v>83.963051785106231</v>
      </c>
      <c r="D94" s="10">
        <v>2.4529027297193386</v>
      </c>
      <c r="E94" s="10">
        <f t="shared" si="1"/>
        <v>2.0470972702806614</v>
      </c>
      <c r="F94" s="5">
        <v>92073.885710255636</v>
      </c>
      <c r="G94" s="3">
        <v>83</v>
      </c>
      <c r="H94" s="3">
        <v>49</v>
      </c>
      <c r="I94" s="5">
        <v>92073.885710255636</v>
      </c>
      <c r="J94" s="9">
        <v>4511620.3998025265</v>
      </c>
    </row>
    <row r="95" spans="1:10" x14ac:dyDescent="0.2">
      <c r="A95" s="6">
        <v>39203</v>
      </c>
      <c r="B95" s="8">
        <v>111.61137440758293</v>
      </c>
      <c r="C95" s="8">
        <v>79.047083365796823</v>
      </c>
      <c r="D95" s="10">
        <v>3.7203791469194312</v>
      </c>
      <c r="E95" s="10">
        <f t="shared" si="1"/>
        <v>0.77962085308056883</v>
      </c>
      <c r="F95" s="5">
        <v>36500.969645346129</v>
      </c>
      <c r="G95" s="3">
        <v>84</v>
      </c>
      <c r="H95" s="3">
        <v>41</v>
      </c>
      <c r="I95" s="5">
        <v>36500.969645346129</v>
      </c>
      <c r="J95" s="9">
        <v>1496539.7554591913</v>
      </c>
    </row>
    <row r="96" spans="1:10" x14ac:dyDescent="0.2">
      <c r="A96" s="6">
        <v>39234</v>
      </c>
      <c r="B96" s="8">
        <v>107.40398818316102</v>
      </c>
      <c r="C96" s="8">
        <v>83.273221446341537</v>
      </c>
      <c r="D96" s="10">
        <v>3.5801329394387005</v>
      </c>
      <c r="E96" s="10">
        <f t="shared" si="1"/>
        <v>0.91986706056129952</v>
      </c>
      <c r="F96" s="5">
        <v>55420.866001464099</v>
      </c>
      <c r="G96" s="3">
        <v>85</v>
      </c>
      <c r="H96" s="3">
        <v>82</v>
      </c>
      <c r="I96" s="5">
        <v>55420.866001464099</v>
      </c>
      <c r="J96" s="9">
        <v>4544511.012120056</v>
      </c>
    </row>
    <row r="97" spans="1:10" x14ac:dyDescent="0.2">
      <c r="A97" s="6">
        <v>39264</v>
      </c>
      <c r="B97" s="8">
        <v>83.716891011723831</v>
      </c>
      <c r="C97" s="8">
        <v>93.493930275493867</v>
      </c>
      <c r="D97" s="10">
        <v>2.7905630337241276</v>
      </c>
      <c r="E97" s="10">
        <f t="shared" si="1"/>
        <v>1.7094369662758724</v>
      </c>
      <c r="F97" s="5">
        <v>105068.1911256477</v>
      </c>
      <c r="G97" s="3">
        <v>86</v>
      </c>
      <c r="H97" s="3">
        <v>69</v>
      </c>
      <c r="I97" s="5">
        <v>105068.1911256477</v>
      </c>
      <c r="J97" s="9">
        <v>7249705.1876696916</v>
      </c>
    </row>
    <row r="98" spans="1:10" x14ac:dyDescent="0.2">
      <c r="A98" s="6">
        <v>39295</v>
      </c>
      <c r="B98" s="8">
        <v>121.14614614614614</v>
      </c>
      <c r="C98" s="8">
        <v>112.46358315936857</v>
      </c>
      <c r="D98" s="10">
        <v>4.0382048715382046</v>
      </c>
      <c r="E98" s="10">
        <f t="shared" si="1"/>
        <v>0.46179512846179538</v>
      </c>
      <c r="F98" s="5">
        <v>23413.670296101001</v>
      </c>
      <c r="G98" s="3">
        <v>87</v>
      </c>
      <c r="H98" s="3">
        <v>94</v>
      </c>
      <c r="I98" s="5">
        <v>23413.670296101001</v>
      </c>
      <c r="J98" s="9">
        <v>2200885.0078334943</v>
      </c>
    </row>
    <row r="99" spans="1:10" x14ac:dyDescent="0.2">
      <c r="A99" s="6">
        <v>39326</v>
      </c>
      <c r="B99" s="8">
        <v>79.132130667966862</v>
      </c>
      <c r="C99" s="8">
        <v>96.099602051360151</v>
      </c>
      <c r="D99" s="10">
        <v>2.6377376889322286</v>
      </c>
      <c r="E99" s="10">
        <f t="shared" si="1"/>
        <v>1.8622623110677714</v>
      </c>
      <c r="F99" s="5">
        <v>96535.207631254147</v>
      </c>
      <c r="G99" s="3">
        <v>88</v>
      </c>
      <c r="H99" s="3">
        <v>52</v>
      </c>
      <c r="I99" s="5">
        <v>96535.207631254147</v>
      </c>
      <c r="J99" s="9">
        <v>5019830.7968252152</v>
      </c>
    </row>
    <row r="100" spans="1:10" x14ac:dyDescent="0.2">
      <c r="A100" s="6">
        <v>39356</v>
      </c>
      <c r="B100" s="8">
        <v>97.516155088852997</v>
      </c>
      <c r="C100" s="8">
        <v>100.08778091757229</v>
      </c>
      <c r="D100" s="10">
        <v>3.2505385029617666</v>
      </c>
      <c r="E100" s="10">
        <f t="shared" si="1"/>
        <v>1.2494614970382334</v>
      </c>
      <c r="F100" s="5">
        <v>57707.996417580085</v>
      </c>
      <c r="G100" s="3">
        <v>89</v>
      </c>
      <c r="H100" s="3">
        <v>48</v>
      </c>
      <c r="I100" s="5">
        <v>57707.996417580085</v>
      </c>
      <c r="J100" s="9">
        <v>2769983.8280438441</v>
      </c>
    </row>
    <row r="101" spans="1:10" x14ac:dyDescent="0.2">
      <c r="A101" s="6">
        <v>39387</v>
      </c>
      <c r="B101" s="8">
        <v>64.805653710247356</v>
      </c>
      <c r="C101" s="8">
        <v>92.286827468016369</v>
      </c>
      <c r="D101" s="10">
        <v>2.1601884570082452</v>
      </c>
      <c r="E101" s="10">
        <f t="shared" si="1"/>
        <v>2.3398115429917548</v>
      </c>
      <c r="F101" s="5">
        <v>121528.69543492154</v>
      </c>
      <c r="G101" s="3">
        <v>90</v>
      </c>
      <c r="H101" s="3">
        <v>47</v>
      </c>
      <c r="I101" s="5">
        <v>121528.69543492154</v>
      </c>
      <c r="J101" s="9">
        <v>5711848.6854413124</v>
      </c>
    </row>
    <row r="102" spans="1:10" x14ac:dyDescent="0.2">
      <c r="A102" s="6">
        <v>39417</v>
      </c>
      <c r="B102" s="8">
        <v>73.954983922829584</v>
      </c>
      <c r="C102" s="8">
        <v>86.711993424627792</v>
      </c>
      <c r="D102" s="10">
        <v>2.465166130760986</v>
      </c>
      <c r="E102" s="10">
        <f t="shared" si="1"/>
        <v>2.034833869239014</v>
      </c>
      <c r="F102" s="5">
        <v>104296.77648954946</v>
      </c>
      <c r="G102" s="3">
        <v>91</v>
      </c>
      <c r="H102" s="3">
        <v>45</v>
      </c>
      <c r="I102" s="5">
        <v>104296.77648954946</v>
      </c>
      <c r="J102" s="9">
        <v>4693354.9420297258</v>
      </c>
    </row>
    <row r="103" spans="1:10" x14ac:dyDescent="0.2">
      <c r="A103" s="6">
        <v>39448</v>
      </c>
      <c r="B103" s="8">
        <v>52.607361963190172</v>
      </c>
      <c r="C103" s="8">
        <v>81.527071916538844</v>
      </c>
      <c r="D103" s="10">
        <v>1.753578732106339</v>
      </c>
      <c r="E103" s="10">
        <f t="shared" si="1"/>
        <v>2.7464212678936608</v>
      </c>
      <c r="F103" s="5">
        <v>131356.54074641748</v>
      </c>
      <c r="G103" s="3">
        <v>92</v>
      </c>
      <c r="H103" s="3">
        <v>33</v>
      </c>
      <c r="I103" s="5">
        <v>131356.54074641748</v>
      </c>
      <c r="J103" s="9">
        <v>4334765.8446317771</v>
      </c>
    </row>
    <row r="104" spans="1:10" x14ac:dyDescent="0.2">
      <c r="A104" s="6">
        <v>39479</v>
      </c>
      <c r="B104" s="8">
        <v>15.2427159932277</v>
      </c>
      <c r="C104" s="8">
        <v>63.876500224385779</v>
      </c>
      <c r="D104" s="10">
        <v>0.50809053310759</v>
      </c>
      <c r="E104" s="10">
        <f t="shared" si="1"/>
        <v>3.9919094668924098</v>
      </c>
      <c r="F104" s="5">
        <v>239643.61969100017</v>
      </c>
      <c r="G104" s="3">
        <v>93</v>
      </c>
      <c r="H104" s="3">
        <v>70</v>
      </c>
      <c r="I104" s="5">
        <v>239643.61969100017</v>
      </c>
      <c r="J104" s="9">
        <v>16775053.378370013</v>
      </c>
    </row>
    <row r="105" spans="1:10" x14ac:dyDescent="0.2">
      <c r="A105" s="6">
        <v>39508</v>
      </c>
      <c r="B105" s="8">
        <v>10.909090909090908</v>
      </c>
      <c r="C105" s="8">
        <v>52.50599359790646</v>
      </c>
      <c r="D105" s="10">
        <v>0.36363636363636359</v>
      </c>
      <c r="E105" s="10">
        <f t="shared" si="1"/>
        <v>4.1363636363636367</v>
      </c>
      <c r="F105" s="5">
        <v>191228.46081682952</v>
      </c>
      <c r="G105" s="3">
        <v>94</v>
      </c>
      <c r="H105" s="3">
        <v>71</v>
      </c>
      <c r="I105" s="5">
        <v>191228.46081682952</v>
      </c>
      <c r="J105" s="9">
        <v>13577220.717994897</v>
      </c>
    </row>
    <row r="106" spans="1:10" x14ac:dyDescent="0.2">
      <c r="A106" s="6">
        <v>39539</v>
      </c>
      <c r="B106" s="8">
        <v>88.216070742022296</v>
      </c>
      <c r="C106" s="8">
        <v>50.955979540101339</v>
      </c>
      <c r="D106" s="10">
        <v>2.940535691400743</v>
      </c>
      <c r="E106" s="10">
        <f t="shared" si="1"/>
        <v>1.559464308599257</v>
      </c>
      <c r="F106" s="5">
        <v>88957.837821604</v>
      </c>
      <c r="G106" s="3">
        <v>95</v>
      </c>
      <c r="H106" s="3">
        <v>16</v>
      </c>
      <c r="I106" s="5">
        <v>88957.837821604</v>
      </c>
      <c r="J106" s="9">
        <v>1423325.405145664</v>
      </c>
    </row>
    <row r="107" spans="1:10" x14ac:dyDescent="0.2">
      <c r="A107" s="6">
        <v>39569</v>
      </c>
      <c r="B107" s="8">
        <v>101.91054502369667</v>
      </c>
      <c r="C107" s="8">
        <v>57.140128092342884</v>
      </c>
      <c r="D107" s="10">
        <v>3.3970181674565558</v>
      </c>
      <c r="E107" s="10">
        <f t="shared" si="1"/>
        <v>1.1029818325434442</v>
      </c>
      <c r="F107" s="5">
        <v>69080.294539334005</v>
      </c>
      <c r="G107" s="3">
        <v>96</v>
      </c>
      <c r="H107" s="3">
        <v>54</v>
      </c>
      <c r="I107" s="5">
        <v>69080.294539334005</v>
      </c>
      <c r="J107" s="9">
        <v>3730335.9051240361</v>
      </c>
    </row>
    <row r="108" spans="1:10" x14ac:dyDescent="0.2">
      <c r="A108" s="6">
        <v>39600</v>
      </c>
      <c r="B108" s="8">
        <v>130.11447562776956</v>
      </c>
      <c r="C108" s="8">
        <v>66.500043376499548</v>
      </c>
      <c r="D108" s="10">
        <v>4.3371491875923187</v>
      </c>
      <c r="E108" s="10">
        <f t="shared" si="1"/>
        <v>0.16285081240768129</v>
      </c>
      <c r="F108" s="5">
        <v>8265.1188389825875</v>
      </c>
      <c r="G108" s="3">
        <v>97</v>
      </c>
      <c r="H108" s="3">
        <v>21</v>
      </c>
      <c r="I108" s="5">
        <v>8265.1188389825875</v>
      </c>
      <c r="J108" s="9">
        <v>173567.49561863433</v>
      </c>
    </row>
    <row r="109" spans="1:10" x14ac:dyDescent="0.2">
      <c r="A109" s="6">
        <v>39630</v>
      </c>
      <c r="B109" s="8">
        <v>124.27268779852366</v>
      </c>
      <c r="C109" s="8">
        <v>78.444264349055132</v>
      </c>
      <c r="D109" s="10">
        <v>4.1424229266174555</v>
      </c>
      <c r="E109" s="10">
        <f t="shared" si="1"/>
        <v>0.35757707338254452</v>
      </c>
      <c r="F109" s="5">
        <v>19588.427746730311</v>
      </c>
      <c r="G109" s="3">
        <v>98</v>
      </c>
      <c r="H109" s="3">
        <v>26</v>
      </c>
      <c r="I109" s="5">
        <v>19588.427746730311</v>
      </c>
      <c r="J109" s="9">
        <v>509299.12141498807</v>
      </c>
    </row>
    <row r="110" spans="1:10" x14ac:dyDescent="0.2">
      <c r="A110" s="6">
        <v>39661</v>
      </c>
      <c r="B110" s="8">
        <v>82.632632632632621</v>
      </c>
      <c r="C110" s="8">
        <v>89.675917122289277</v>
      </c>
      <c r="D110" s="10">
        <v>2.7544210877544208</v>
      </c>
      <c r="E110" s="10">
        <f t="shared" si="1"/>
        <v>1.7455789122455792</v>
      </c>
      <c r="F110" s="5">
        <v>97804.756851343685</v>
      </c>
      <c r="G110" s="3">
        <v>99</v>
      </c>
      <c r="H110" s="3">
        <v>96</v>
      </c>
      <c r="I110" s="5">
        <v>97804.756851343685</v>
      </c>
      <c r="J110" s="9">
        <v>9389256.6577289943</v>
      </c>
    </row>
    <row r="111" spans="1:10" x14ac:dyDescent="0.2">
      <c r="A111" s="6">
        <v>39692</v>
      </c>
      <c r="B111" s="8">
        <v>118.33252072159922</v>
      </c>
      <c r="C111" s="8">
        <v>107.57982209104068</v>
      </c>
      <c r="D111" s="10">
        <v>3.9444173573866408</v>
      </c>
      <c r="E111" s="10">
        <f t="shared" si="1"/>
        <v>0.55558264261335921</v>
      </c>
      <c r="F111" s="5">
        <v>35088.703623810063</v>
      </c>
      <c r="G111" s="3">
        <v>100</v>
      </c>
      <c r="H111" s="3">
        <v>15</v>
      </c>
      <c r="I111" s="5">
        <v>35088.703623810063</v>
      </c>
      <c r="J111" s="9">
        <v>526330.55435715092</v>
      </c>
    </row>
    <row r="112" spans="1:10" x14ac:dyDescent="0.2">
      <c r="A112" s="6">
        <v>39722</v>
      </c>
      <c r="B112" s="8">
        <v>85.662358642972535</v>
      </c>
      <c r="C112" s="8">
        <v>107.15420340786572</v>
      </c>
      <c r="D112" s="10">
        <v>2.855411954765751</v>
      </c>
      <c r="E112" s="10">
        <f t="shared" si="1"/>
        <v>1.644588045234249</v>
      </c>
      <c r="F112" s="5">
        <v>72770.529432320604</v>
      </c>
      <c r="G112" s="3">
        <v>101</v>
      </c>
      <c r="H112" s="3">
        <v>7</v>
      </c>
      <c r="I112" s="5">
        <v>72770.529432320604</v>
      </c>
      <c r="J112" s="9">
        <v>509393.70602624421</v>
      </c>
    </row>
    <row r="113" spans="1:10" x14ac:dyDescent="0.2">
      <c r="A113" s="6">
        <v>39753</v>
      </c>
      <c r="B113" s="8">
        <v>104.42873969375736</v>
      </c>
      <c r="C113" s="8">
        <v>107.5739025195425</v>
      </c>
      <c r="D113" s="10">
        <v>3.4809579897919121</v>
      </c>
      <c r="E113" s="10">
        <f t="shared" si="1"/>
        <v>1.0190420102080879</v>
      </c>
      <c r="F113" s="5">
        <v>47438.011962783399</v>
      </c>
      <c r="G113" s="3">
        <v>102</v>
      </c>
      <c r="H113" s="3">
        <v>38</v>
      </c>
      <c r="I113" s="5">
        <v>47438.011962783399</v>
      </c>
      <c r="J113" s="9">
        <v>1802644.4545857692</v>
      </c>
    </row>
    <row r="114" spans="1:10" x14ac:dyDescent="0.2">
      <c r="A114" s="6">
        <v>39783</v>
      </c>
      <c r="B114" s="8">
        <v>126.58092175777064</v>
      </c>
      <c r="C114" s="8">
        <v>106.98497687454267</v>
      </c>
      <c r="D114" s="10">
        <v>4.2193640585923546</v>
      </c>
      <c r="E114" s="10">
        <f t="shared" si="1"/>
        <v>0.28063594140764536</v>
      </c>
      <c r="F114" s="5">
        <v>15201.252978266806</v>
      </c>
      <c r="G114" s="3">
        <v>103</v>
      </c>
      <c r="H114" s="3">
        <v>93</v>
      </c>
      <c r="I114" s="5">
        <v>15201.252978266806</v>
      </c>
      <c r="J114" s="9">
        <v>1413716.5269788129</v>
      </c>
    </row>
    <row r="115" spans="1:10" x14ac:dyDescent="0.2">
      <c r="A115" s="6">
        <v>39814</v>
      </c>
      <c r="B115" s="8">
        <v>137.73006134969324</v>
      </c>
      <c r="C115" s="8">
        <v>109.22787246640428</v>
      </c>
      <c r="D115" s="10">
        <v>4.591002044989775</v>
      </c>
      <c r="E115" s="10">
        <f t="shared" si="1"/>
        <v>-9.1002044989775044E-2</v>
      </c>
      <c r="F115" s="5">
        <v>-4078.378012697563</v>
      </c>
      <c r="G115" s="3">
        <v>104</v>
      </c>
      <c r="H115" s="3">
        <v>45</v>
      </c>
      <c r="I115" s="5">
        <v>-4078.378012697563</v>
      </c>
      <c r="J115" s="9">
        <v>-183527.01057139033</v>
      </c>
    </row>
    <row r="116" spans="1:10" x14ac:dyDescent="0.2">
      <c r="A116" s="6">
        <v>39845</v>
      </c>
      <c r="B116" s="8">
        <v>46.900664594546768</v>
      </c>
      <c r="C116" s="8">
        <v>103.27254446005662</v>
      </c>
      <c r="D116" s="10">
        <v>1.5633554864848922</v>
      </c>
      <c r="E116" s="10">
        <f t="shared" si="1"/>
        <v>2.936644513515108</v>
      </c>
      <c r="F116" s="5">
        <v>143641.1217812073</v>
      </c>
      <c r="G116" s="3">
        <v>105</v>
      </c>
      <c r="H116" s="3">
        <v>40</v>
      </c>
      <c r="I116" s="5">
        <v>143641.1217812073</v>
      </c>
      <c r="J116" s="9">
        <v>5745644.8712482918</v>
      </c>
    </row>
    <row r="117" spans="1:10" x14ac:dyDescent="0.2">
      <c r="A117" s="6">
        <v>39873</v>
      </c>
      <c r="B117" s="8">
        <v>87.316017316017323</v>
      </c>
      <c r="C117" s="8">
        <v>98.10312722579296</v>
      </c>
      <c r="D117" s="10">
        <v>2.910533910533911</v>
      </c>
      <c r="E117" s="10">
        <f t="shared" si="1"/>
        <v>1.589466089466089</v>
      </c>
      <c r="F117" s="5">
        <v>101027.33782722475</v>
      </c>
      <c r="G117" s="3">
        <v>106</v>
      </c>
      <c r="H117" s="3">
        <v>20</v>
      </c>
      <c r="I117" s="5">
        <v>101027.33782722475</v>
      </c>
      <c r="J117" s="9">
        <v>2020546.756544495</v>
      </c>
    </row>
    <row r="118" spans="1:10" x14ac:dyDescent="0.2">
      <c r="A118" s="6">
        <v>39904</v>
      </c>
      <c r="B118" s="8">
        <v>86.447520184544402</v>
      </c>
      <c r="C118" s="8">
        <v>98.233987482721616</v>
      </c>
      <c r="D118" s="10">
        <v>2.8815840061514799</v>
      </c>
      <c r="E118" s="10">
        <f t="shared" si="1"/>
        <v>1.6184159938485201</v>
      </c>
      <c r="F118" s="5">
        <v>82291.096124404052</v>
      </c>
      <c r="G118" s="3">
        <v>107</v>
      </c>
      <c r="H118" s="3">
        <v>20</v>
      </c>
      <c r="I118" s="5">
        <v>82291.096124404052</v>
      </c>
      <c r="J118" s="9">
        <v>1645821.922488081</v>
      </c>
    </row>
    <row r="119" spans="1:10" x14ac:dyDescent="0.2">
      <c r="A119" s="6">
        <v>39934</v>
      </c>
      <c r="B119" s="8">
        <v>92.579976303317522</v>
      </c>
      <c r="C119" s="8">
        <v>96.259193584314971</v>
      </c>
      <c r="D119" s="10">
        <v>3.0859992101105842</v>
      </c>
      <c r="E119" s="10">
        <f t="shared" si="1"/>
        <v>1.4140007898894158</v>
      </c>
      <c r="F119" s="5">
        <v>66505.193173251842</v>
      </c>
      <c r="G119" s="3">
        <v>108</v>
      </c>
      <c r="H119" s="3">
        <v>67</v>
      </c>
      <c r="I119" s="5">
        <v>66505.193173251842</v>
      </c>
      <c r="J119" s="9">
        <v>4455847.9426078731</v>
      </c>
    </row>
    <row r="120" spans="1:10" x14ac:dyDescent="0.2">
      <c r="A120" s="6">
        <v>39965</v>
      </c>
      <c r="B120" s="8">
        <v>129.91137370753322</v>
      </c>
      <c r="C120" s="8">
        <v>96.814268909275413</v>
      </c>
      <c r="D120" s="10">
        <v>4.3303791235844402</v>
      </c>
      <c r="E120" s="10">
        <f t="shared" si="1"/>
        <v>0.16962087641555978</v>
      </c>
      <c r="F120" s="5">
        <v>9945.9738303015529</v>
      </c>
      <c r="G120" s="3">
        <v>109</v>
      </c>
      <c r="H120" s="3">
        <v>14</v>
      </c>
      <c r="I120" s="5">
        <v>9945.9738303015529</v>
      </c>
      <c r="J120" s="9">
        <v>139243.63362422175</v>
      </c>
    </row>
    <row r="121" spans="1:10" x14ac:dyDescent="0.2">
      <c r="A121" s="6">
        <v>39995</v>
      </c>
      <c r="B121" s="8">
        <v>105.21059487624836</v>
      </c>
      <c r="C121" s="8">
        <v>91.394357830367937</v>
      </c>
      <c r="D121" s="10">
        <v>3.507019829208279</v>
      </c>
      <c r="E121" s="10">
        <f t="shared" si="1"/>
        <v>0.99298017079172096</v>
      </c>
      <c r="F121" s="5">
        <v>55405.773353610952</v>
      </c>
      <c r="G121" s="3">
        <v>110</v>
      </c>
      <c r="H121" s="3">
        <v>9</v>
      </c>
      <c r="I121" s="5">
        <v>55405.773353610952</v>
      </c>
      <c r="J121" s="9">
        <v>498651.96018249856</v>
      </c>
    </row>
    <row r="122" spans="1:10" x14ac:dyDescent="0.2">
      <c r="A122" s="6">
        <v>40026</v>
      </c>
      <c r="B122" s="8">
        <v>118.64364364364364</v>
      </c>
      <c r="C122" s="8">
        <v>103.35152100521741</v>
      </c>
      <c r="D122" s="10">
        <v>3.9547881214547882</v>
      </c>
      <c r="E122" s="10">
        <f t="shared" si="1"/>
        <v>0.5452118785452118</v>
      </c>
      <c r="F122" s="5">
        <v>28131.419240025065</v>
      </c>
      <c r="G122" s="3">
        <v>111</v>
      </c>
      <c r="H122" s="3">
        <v>97</v>
      </c>
      <c r="I122" s="5">
        <v>28131.419240025065</v>
      </c>
      <c r="J122" s="9">
        <v>2728747.6662824312</v>
      </c>
    </row>
    <row r="123" spans="1:10" x14ac:dyDescent="0.2">
      <c r="A123" s="6">
        <v>40057</v>
      </c>
      <c r="B123" s="8">
        <v>79.692832764505113</v>
      </c>
      <c r="C123" s="8">
        <v>102.08099024663204</v>
      </c>
      <c r="D123" s="10">
        <v>2.6564277588168372</v>
      </c>
      <c r="E123" s="10">
        <f t="shared" si="1"/>
        <v>1.8435722411831628</v>
      </c>
      <c r="F123" s="5">
        <v>110769.15259938402</v>
      </c>
      <c r="G123" s="3">
        <v>112</v>
      </c>
      <c r="H123" s="3">
        <v>55</v>
      </c>
      <c r="I123" s="5">
        <v>110769.15259938402</v>
      </c>
      <c r="J123" s="9">
        <v>6092303.3929661214</v>
      </c>
    </row>
    <row r="124" spans="1:10" x14ac:dyDescent="0.2">
      <c r="A124" s="6">
        <v>40087</v>
      </c>
      <c r="B124" s="8">
        <v>120.5977382875606</v>
      </c>
      <c r="C124" s="8">
        <v>107.7726932638014</v>
      </c>
      <c r="D124" s="10">
        <v>4.0199246095853534</v>
      </c>
      <c r="E124" s="10">
        <f t="shared" si="1"/>
        <v>0.48007539041464664</v>
      </c>
      <c r="F124" s="5">
        <v>26895.032258915857</v>
      </c>
      <c r="G124" s="3">
        <v>113</v>
      </c>
      <c r="H124" s="3">
        <v>99</v>
      </c>
      <c r="I124" s="5">
        <v>26895.032258915857</v>
      </c>
      <c r="J124" s="9">
        <v>2662608.1936326697</v>
      </c>
    </row>
    <row r="125" spans="1:10" x14ac:dyDescent="0.2">
      <c r="A125" s="6">
        <v>40118</v>
      </c>
      <c r="B125" s="8">
        <v>61.460541813898693</v>
      </c>
      <c r="C125" s="8">
        <v>102.58612084889826</v>
      </c>
      <c r="D125" s="10">
        <v>2.0486847271299564</v>
      </c>
      <c r="E125" s="10">
        <f t="shared" si="1"/>
        <v>2.4513152728700436</v>
      </c>
      <c r="F125" s="5">
        <v>122938.97423760146</v>
      </c>
      <c r="G125" s="3">
        <v>114</v>
      </c>
      <c r="H125" s="3">
        <v>46</v>
      </c>
      <c r="I125" s="5">
        <v>122938.97423760146</v>
      </c>
      <c r="J125" s="9">
        <v>5655192.8149296669</v>
      </c>
    </row>
    <row r="126" spans="1:10" x14ac:dyDescent="0.2">
      <c r="A126" s="6">
        <v>40148</v>
      </c>
      <c r="B126" s="8">
        <v>27.116827438370848</v>
      </c>
      <c r="C126" s="8">
        <v>85.453696470704543</v>
      </c>
      <c r="D126" s="10">
        <v>0.90389424794569495</v>
      </c>
      <c r="E126" s="10">
        <f t="shared" si="1"/>
        <v>3.5961057520543052</v>
      </c>
      <c r="F126" s="5">
        <v>207404.69544542662</v>
      </c>
      <c r="G126" s="3">
        <v>115</v>
      </c>
      <c r="H126" s="3">
        <v>70</v>
      </c>
      <c r="I126" s="5">
        <v>207404.69544542662</v>
      </c>
      <c r="J126" s="9">
        <v>14518328.681179864</v>
      </c>
    </row>
    <row r="127" spans="1:10" x14ac:dyDescent="0.2">
      <c r="A127" s="6">
        <v>40179</v>
      </c>
      <c r="B127" s="8">
        <v>0.15337423312883436</v>
      </c>
      <c r="C127" s="8">
        <v>67.944159696851287</v>
      </c>
      <c r="D127" s="10">
        <v>5.1124744376278121E-3</v>
      </c>
      <c r="E127" s="10">
        <f t="shared" si="1"/>
        <v>4.4948875255623726</v>
      </c>
      <c r="F127" s="5">
        <v>248802.69061677397</v>
      </c>
      <c r="G127" s="3">
        <v>116</v>
      </c>
      <c r="H127" s="3">
        <v>43</v>
      </c>
      <c r="I127" s="5">
        <v>248802.69061677397</v>
      </c>
      <c r="J127" s="9">
        <v>10698515.69652128</v>
      </c>
    </row>
    <row r="128" spans="1:10" x14ac:dyDescent="0.2">
      <c r="A128" s="6">
        <v>40210</v>
      </c>
      <c r="B128" s="8">
        <v>84.714325423900107</v>
      </c>
      <c r="C128" s="8">
        <v>62.28927332689404</v>
      </c>
      <c r="D128" s="10">
        <v>2.8238108474633368</v>
      </c>
      <c r="E128" s="10">
        <f t="shared" si="1"/>
        <v>1.6761891525366632</v>
      </c>
      <c r="F128" s="5">
        <v>81516.029836777961</v>
      </c>
      <c r="G128" s="3">
        <v>117</v>
      </c>
      <c r="H128" s="3">
        <v>4</v>
      </c>
      <c r="I128" s="5">
        <v>81516.029836777961</v>
      </c>
      <c r="J128" s="9">
        <v>326064.11934711185</v>
      </c>
    </row>
    <row r="129" spans="1:10" x14ac:dyDescent="0.2">
      <c r="A129" s="6">
        <v>40238</v>
      </c>
      <c r="B129" s="8">
        <v>184.54545454545453</v>
      </c>
      <c r="C129" s="8">
        <v>79.764710290385608</v>
      </c>
      <c r="D129" s="10">
        <v>6.1515151515151514</v>
      </c>
      <c r="E129" s="10">
        <f t="shared" si="1"/>
        <v>-1.6515151515151514</v>
      </c>
      <c r="F129" s="5">
        <v>-106649.52217256174</v>
      </c>
      <c r="G129" s="3">
        <v>118</v>
      </c>
      <c r="H129" s="3">
        <v>93</v>
      </c>
      <c r="I129" s="5">
        <v>-106649.52217256174</v>
      </c>
      <c r="J129" s="9">
        <v>-9918405.5620482415</v>
      </c>
    </row>
    <row r="130" spans="1:10" x14ac:dyDescent="0.2">
      <c r="A130" s="6">
        <v>40269</v>
      </c>
      <c r="B130" s="8">
        <v>120.53056516724335</v>
      </c>
      <c r="C130" s="8">
        <v>79.753514770332728</v>
      </c>
      <c r="D130" s="10">
        <v>4.0176855055747787</v>
      </c>
      <c r="E130" s="10">
        <f t="shared" si="1"/>
        <v>0.48231449442522134</v>
      </c>
      <c r="F130" s="5">
        <v>28104.835629628877</v>
      </c>
      <c r="G130" s="3">
        <v>119</v>
      </c>
      <c r="H130" s="3">
        <v>99</v>
      </c>
      <c r="I130" s="5">
        <v>28104.835629628877</v>
      </c>
      <c r="J130" s="9">
        <v>2782378.7273332588</v>
      </c>
    </row>
    <row r="131" spans="1:10" x14ac:dyDescent="0.2">
      <c r="A131" s="6">
        <v>40299</v>
      </c>
      <c r="B131" s="8">
        <v>85.974526066350705</v>
      </c>
      <c r="C131" s="8">
        <v>83.839178812408065</v>
      </c>
      <c r="D131" s="10">
        <v>2.8658175355450237</v>
      </c>
      <c r="E131" s="10">
        <f t="shared" si="1"/>
        <v>1.6341824644549763</v>
      </c>
      <c r="F131" s="5">
        <v>85191.815454685173</v>
      </c>
      <c r="G131" s="3">
        <v>120</v>
      </c>
      <c r="H131" s="3">
        <v>47</v>
      </c>
      <c r="I131" s="5">
        <v>85191.815454685173</v>
      </c>
      <c r="J131" s="9">
        <v>4004015.3263702029</v>
      </c>
    </row>
    <row r="132" spans="1:10" x14ac:dyDescent="0.2">
      <c r="A132" s="6">
        <v>40330</v>
      </c>
      <c r="B132" s="8">
        <v>107.86558345642541</v>
      </c>
      <c r="C132" s="8">
        <v>97.297304815417149</v>
      </c>
      <c r="D132" s="10">
        <v>3.5955194485475137</v>
      </c>
      <c r="E132" s="10">
        <f t="shared" si="1"/>
        <v>0.90448055145248629</v>
      </c>
      <c r="F132" s="5">
        <v>56287.585141867406</v>
      </c>
      <c r="G132" s="3">
        <v>121</v>
      </c>
      <c r="H132" s="3">
        <v>57</v>
      </c>
      <c r="I132" s="5">
        <v>56287.585141867406</v>
      </c>
      <c r="J132" s="9">
        <v>3208392.3530864422</v>
      </c>
    </row>
    <row r="133" spans="1:10" x14ac:dyDescent="0.2">
      <c r="A133" s="6">
        <v>40360</v>
      </c>
      <c r="B133" s="8">
        <v>136.8215371254885</v>
      </c>
      <c r="C133" s="8">
        <v>120.07533196414376</v>
      </c>
      <c r="D133" s="10">
        <v>4.5607179041829502</v>
      </c>
      <c r="E133" s="10">
        <f t="shared" si="1"/>
        <v>-6.07179041829502E-2</v>
      </c>
      <c r="F133" s="5">
        <v>-3337.1450273581568</v>
      </c>
      <c r="G133" s="3">
        <v>122</v>
      </c>
      <c r="H133" s="3">
        <v>9</v>
      </c>
      <c r="I133" s="5">
        <v>-3337.1450273581568</v>
      </c>
      <c r="J133" s="9">
        <v>-30034.305246223412</v>
      </c>
    </row>
    <row r="134" spans="1:10" x14ac:dyDescent="0.2">
      <c r="A134" s="6">
        <v>40391</v>
      </c>
      <c r="B134" s="8">
        <v>113.03803803803802</v>
      </c>
      <c r="C134" s="8">
        <v>124.79595073316675</v>
      </c>
      <c r="D134" s="10">
        <v>3.767934601267934</v>
      </c>
      <c r="E134" s="10">
        <f t="shared" si="1"/>
        <v>0.732065398732066</v>
      </c>
      <c r="F134" s="5">
        <v>40247.933308676686</v>
      </c>
      <c r="G134" s="3">
        <v>123</v>
      </c>
      <c r="H134" s="3">
        <v>15</v>
      </c>
      <c r="I134" s="5">
        <v>40247.933308676686</v>
      </c>
      <c r="J134" s="9">
        <v>603718.99963015027</v>
      </c>
    </row>
    <row r="135" spans="1:10" x14ac:dyDescent="0.2">
      <c r="A135" s="6">
        <v>40422</v>
      </c>
      <c r="B135" s="8">
        <v>81.009263773768893</v>
      </c>
      <c r="C135" s="8">
        <v>107.53991893788582</v>
      </c>
      <c r="D135" s="10">
        <v>2.700308792458963</v>
      </c>
      <c r="E135" s="10">
        <f t="shared" si="1"/>
        <v>1.799691207541037</v>
      </c>
      <c r="F135" s="5">
        <v>112462.22426764005</v>
      </c>
      <c r="G135" s="3">
        <v>124</v>
      </c>
      <c r="H135" s="3">
        <v>85</v>
      </c>
      <c r="I135" s="5">
        <v>112462.22426764005</v>
      </c>
      <c r="J135" s="9">
        <v>9559289.0627494045</v>
      </c>
    </row>
    <row r="136" spans="1:10" x14ac:dyDescent="0.2">
      <c r="A136" s="6">
        <v>40452</v>
      </c>
      <c r="B136" s="8">
        <v>98.727786752827143</v>
      </c>
      <c r="C136" s="8">
        <v>103.90612253548312</v>
      </c>
      <c r="D136" s="10">
        <v>3.2909262250942382</v>
      </c>
      <c r="E136" s="10">
        <f t="shared" si="1"/>
        <v>1.2090737749057618</v>
      </c>
      <c r="F136" s="5">
        <v>60545.158032593921</v>
      </c>
      <c r="G136" s="3">
        <v>125</v>
      </c>
      <c r="H136" s="3">
        <v>66</v>
      </c>
      <c r="I136" s="5">
        <v>60545.158032593921</v>
      </c>
      <c r="J136" s="9">
        <v>3995980.430151199</v>
      </c>
    </row>
    <row r="137" spans="1:10" x14ac:dyDescent="0.2">
      <c r="A137" s="6">
        <v>40483</v>
      </c>
      <c r="B137" s="8">
        <v>94.134275618374559</v>
      </c>
      <c r="C137" s="8">
        <v>105.26608079415375</v>
      </c>
      <c r="D137" s="10">
        <v>3.137809187279152</v>
      </c>
      <c r="E137" s="10">
        <f t="shared" si="1"/>
        <v>1.362190812720848</v>
      </c>
      <c r="F137" s="5">
        <v>89552.426496189189</v>
      </c>
      <c r="G137" s="3">
        <v>126</v>
      </c>
      <c r="H137" s="3">
        <v>36</v>
      </c>
      <c r="I137" s="5">
        <v>89552.426496189189</v>
      </c>
      <c r="J137" s="9">
        <v>3223887.3538628109</v>
      </c>
    </row>
    <row r="138" spans="1:10" x14ac:dyDescent="0.2">
      <c r="A138" s="6">
        <v>40513</v>
      </c>
      <c r="B138" s="8">
        <v>210.45016077170419</v>
      </c>
      <c r="C138" s="8">
        <v>122.36351034670021</v>
      </c>
      <c r="D138" s="10">
        <v>7.015005359056806</v>
      </c>
      <c r="E138" s="10">
        <f t="shared" si="1"/>
        <v>-2.515005359056806</v>
      </c>
      <c r="F138" s="5">
        <v>-117662.33034592762</v>
      </c>
      <c r="G138" s="3">
        <v>127</v>
      </c>
      <c r="H138" s="3">
        <v>72</v>
      </c>
      <c r="I138" s="5">
        <v>-117662.33034592762</v>
      </c>
      <c r="J138" s="9">
        <v>-8471687.7849067897</v>
      </c>
    </row>
    <row r="139" spans="1:10" x14ac:dyDescent="0.2">
      <c r="A139" s="6">
        <v>40544</v>
      </c>
      <c r="B139" s="8">
        <v>138.49693251533742</v>
      </c>
      <c r="C139" s="8">
        <v>122.64274291167504</v>
      </c>
      <c r="D139" s="10">
        <v>4.6165644171779139</v>
      </c>
      <c r="E139" s="10">
        <f t="shared" si="1"/>
        <v>-0.11656441717791388</v>
      </c>
      <c r="F139" s="5">
        <v>-5990.4605584358087</v>
      </c>
      <c r="G139" s="3">
        <v>128</v>
      </c>
      <c r="H139" s="3">
        <v>86</v>
      </c>
      <c r="I139" s="5">
        <v>-5990.4605584358087</v>
      </c>
      <c r="J139" s="9">
        <v>-515179.60802547954</v>
      </c>
    </row>
    <row r="140" spans="1:10" x14ac:dyDescent="0.2">
      <c r="A140" s="6">
        <v>40575</v>
      </c>
      <c r="B140" s="8">
        <v>105.89290677987513</v>
      </c>
      <c r="C140" s="8">
        <v>121.45188770198122</v>
      </c>
      <c r="D140" s="10">
        <v>3.529763559329171</v>
      </c>
      <c r="E140" s="10">
        <f t="shared" si="1"/>
        <v>0.97023644067082904</v>
      </c>
      <c r="F140" s="5">
        <v>60070.257826216926</v>
      </c>
      <c r="G140" s="3">
        <v>129</v>
      </c>
      <c r="H140" s="3">
        <v>18</v>
      </c>
      <c r="I140" s="5">
        <v>60070.257826216926</v>
      </c>
      <c r="J140" s="9">
        <v>1081264.6408719048</v>
      </c>
    </row>
    <row r="141" spans="1:10" x14ac:dyDescent="0.2">
      <c r="A141" s="6">
        <v>40603</v>
      </c>
      <c r="B141" s="8">
        <v>75.84415584415585</v>
      </c>
      <c r="C141" s="8">
        <v>120.59103638037904</v>
      </c>
      <c r="D141" s="10">
        <v>2.5281385281385282</v>
      </c>
      <c r="E141" s="10">
        <f t="shared" ref="E141:E204" si="2">+$E$5-D141</f>
        <v>1.9718614718614718</v>
      </c>
      <c r="F141" s="5">
        <v>112924.4094708468</v>
      </c>
      <c r="G141" s="3">
        <v>130</v>
      </c>
      <c r="H141" s="3">
        <v>28</v>
      </c>
      <c r="I141" s="5">
        <v>112924.4094708468</v>
      </c>
      <c r="J141" s="9">
        <v>3161883.4651837107</v>
      </c>
    </row>
    <row r="142" spans="1:10" x14ac:dyDescent="0.2">
      <c r="A142" s="6">
        <v>40634</v>
      </c>
      <c r="B142" s="8">
        <v>90.176855055747779</v>
      </c>
      <c r="C142" s="8">
        <v>119.16588109753248</v>
      </c>
      <c r="D142" s="10">
        <v>3.0058951685249258</v>
      </c>
      <c r="E142" s="10">
        <f t="shared" si="2"/>
        <v>1.4941048314750742</v>
      </c>
      <c r="F142" s="5">
        <v>74092.801763152544</v>
      </c>
      <c r="G142" s="3">
        <v>131</v>
      </c>
      <c r="H142" s="3">
        <v>57</v>
      </c>
      <c r="I142" s="5">
        <v>74092.801763152544</v>
      </c>
      <c r="J142" s="9">
        <v>4223289.7004996948</v>
      </c>
    </row>
    <row r="143" spans="1:10" x14ac:dyDescent="0.2">
      <c r="A143" s="6">
        <v>40664</v>
      </c>
      <c r="B143" s="8">
        <v>93.705568720379148</v>
      </c>
      <c r="C143" s="8">
        <v>119.09442994786657</v>
      </c>
      <c r="D143" s="10">
        <v>3.1235189573459716</v>
      </c>
      <c r="E143" s="10">
        <f t="shared" si="2"/>
        <v>1.3764810426540284</v>
      </c>
      <c r="F143" s="5">
        <v>83422.746433993409</v>
      </c>
      <c r="G143" s="3">
        <v>132</v>
      </c>
      <c r="H143" s="3">
        <v>16</v>
      </c>
      <c r="I143" s="5">
        <v>83422.746433993409</v>
      </c>
      <c r="J143" s="9">
        <v>1334763.9429438945</v>
      </c>
    </row>
    <row r="144" spans="1:10" x14ac:dyDescent="0.2">
      <c r="A144" s="6">
        <v>40695</v>
      </c>
      <c r="B144" s="8">
        <v>97.747415066469713</v>
      </c>
      <c r="C144" s="8">
        <v>100.31063899699416</v>
      </c>
      <c r="D144" s="10">
        <v>3.2582471688823236</v>
      </c>
      <c r="E144" s="10">
        <f t="shared" si="2"/>
        <v>1.2417528311176764</v>
      </c>
      <c r="F144" s="5">
        <v>76398.983267442833</v>
      </c>
      <c r="G144" s="3">
        <v>133</v>
      </c>
      <c r="H144" s="3">
        <v>45</v>
      </c>
      <c r="I144" s="5">
        <v>76398.983267442833</v>
      </c>
      <c r="J144" s="9">
        <v>3437954.2470349274</v>
      </c>
    </row>
    <row r="145" spans="1:10" x14ac:dyDescent="0.2">
      <c r="A145" s="6">
        <v>40725</v>
      </c>
      <c r="B145" s="8">
        <v>79.765523230568817</v>
      </c>
      <c r="C145" s="8">
        <v>90.522070782866081</v>
      </c>
      <c r="D145" s="10">
        <v>2.658850774352294</v>
      </c>
      <c r="E145" s="10">
        <f t="shared" si="2"/>
        <v>1.841149225647706</v>
      </c>
      <c r="F145" s="5">
        <v>115600.96671946997</v>
      </c>
      <c r="G145" s="3">
        <v>134</v>
      </c>
      <c r="H145" s="3">
        <v>64</v>
      </c>
      <c r="I145" s="5">
        <v>115600.96671946997</v>
      </c>
      <c r="J145" s="9">
        <v>7398461.8700460782</v>
      </c>
    </row>
    <row r="146" spans="1:10" x14ac:dyDescent="0.2">
      <c r="A146" s="6">
        <v>40756</v>
      </c>
      <c r="B146" s="8">
        <v>90.490490490490487</v>
      </c>
      <c r="C146" s="8">
        <v>87.955001401301971</v>
      </c>
      <c r="D146" s="10">
        <v>3.0163496830163496</v>
      </c>
      <c r="E146" s="10">
        <f t="shared" si="2"/>
        <v>1.4836503169836504</v>
      </c>
      <c r="F146" s="5">
        <v>89022.668537455917</v>
      </c>
      <c r="G146" s="3">
        <v>135</v>
      </c>
      <c r="H146" s="3">
        <v>87</v>
      </c>
      <c r="I146" s="5">
        <v>89022.668537455917</v>
      </c>
      <c r="J146" s="9">
        <v>7744972.1627586652</v>
      </c>
    </row>
    <row r="147" spans="1:10" x14ac:dyDescent="0.2">
      <c r="A147" s="6">
        <v>40787</v>
      </c>
      <c r="B147" s="8">
        <v>144.49049244271089</v>
      </c>
      <c r="C147" s="8">
        <v>99.396057501061136</v>
      </c>
      <c r="D147" s="10">
        <v>4.8163497480903628</v>
      </c>
      <c r="E147" s="10">
        <f t="shared" si="2"/>
        <v>-0.31634974809036276</v>
      </c>
      <c r="F147" s="5">
        <v>-15686.481458305454</v>
      </c>
      <c r="G147" s="3">
        <v>136</v>
      </c>
      <c r="H147" s="3">
        <v>69</v>
      </c>
      <c r="I147" s="5">
        <v>-15686.481458305454</v>
      </c>
      <c r="J147" s="9">
        <v>-1082367.2206230764</v>
      </c>
    </row>
    <row r="148" spans="1:10" x14ac:dyDescent="0.2">
      <c r="A148" s="6">
        <v>40817</v>
      </c>
      <c r="B148" s="8">
        <v>68.23505654281098</v>
      </c>
      <c r="C148" s="8">
        <v>95.739091082238346</v>
      </c>
      <c r="D148" s="10">
        <v>2.2745018847603662</v>
      </c>
      <c r="E148" s="10">
        <f t="shared" si="2"/>
        <v>2.2254981152396338</v>
      </c>
      <c r="F148" s="5">
        <v>103993.72656649596</v>
      </c>
      <c r="G148" s="3">
        <v>137</v>
      </c>
      <c r="H148" s="3">
        <v>16</v>
      </c>
      <c r="I148" s="5">
        <v>103993.72656649596</v>
      </c>
      <c r="J148" s="9">
        <v>1663899.6250639353</v>
      </c>
    </row>
    <row r="149" spans="1:10" x14ac:dyDescent="0.2">
      <c r="A149" s="6">
        <v>40848</v>
      </c>
      <c r="B149" s="8">
        <v>135.8303886925795</v>
      </c>
      <c r="C149" s="8">
        <v>102.7598944109384</v>
      </c>
      <c r="D149" s="10">
        <v>4.5276796230859837</v>
      </c>
      <c r="E149" s="10">
        <f t="shared" si="2"/>
        <v>-2.7679623085983707E-2</v>
      </c>
      <c r="F149" s="5">
        <v>-1553.5307592608235</v>
      </c>
      <c r="G149" s="3">
        <v>138</v>
      </c>
      <c r="H149" s="3">
        <v>40</v>
      </c>
      <c r="I149" s="5">
        <v>-1553.5307592608235</v>
      </c>
      <c r="J149" s="9">
        <v>-62141.230370432939</v>
      </c>
    </row>
    <row r="150" spans="1:10" x14ac:dyDescent="0.2">
      <c r="A150" s="6">
        <v>40878</v>
      </c>
      <c r="B150" s="8">
        <v>191.42550911039658</v>
      </c>
      <c r="C150" s="8">
        <v>118.3729100849262</v>
      </c>
      <c r="D150" s="10">
        <v>6.3808503036798863</v>
      </c>
      <c r="E150" s="10">
        <f t="shared" si="2"/>
        <v>-1.8808503036798863</v>
      </c>
      <c r="F150" s="5">
        <v>-102861.59041288389</v>
      </c>
      <c r="G150" s="3">
        <v>139</v>
      </c>
      <c r="H150" s="3">
        <v>81</v>
      </c>
      <c r="I150" s="5">
        <v>-102861.59041288389</v>
      </c>
      <c r="J150" s="9">
        <v>-8331788.8234435953</v>
      </c>
    </row>
    <row r="151" spans="1:10" x14ac:dyDescent="0.2">
      <c r="A151" s="6">
        <v>40909</v>
      </c>
      <c r="B151" s="8">
        <v>56.134969325153371</v>
      </c>
      <c r="C151" s="8">
        <v>114.43448443402364</v>
      </c>
      <c r="D151" s="10">
        <v>1.871165644171779</v>
      </c>
      <c r="E151" s="10">
        <f t="shared" si="2"/>
        <v>2.628834355828221</v>
      </c>
      <c r="F151" s="5">
        <v>137279.33181126052</v>
      </c>
      <c r="G151" s="3">
        <v>140</v>
      </c>
      <c r="H151" s="3">
        <v>7</v>
      </c>
      <c r="I151" s="5">
        <v>137279.33181126052</v>
      </c>
      <c r="J151" s="9">
        <v>960955.32267882361</v>
      </c>
    </row>
    <row r="152" spans="1:10" x14ac:dyDescent="0.2">
      <c r="A152" s="6">
        <v>40940</v>
      </c>
      <c r="B152" s="8">
        <v>78.338766330578906</v>
      </c>
      <c r="C152" s="8">
        <v>112.40919707403837</v>
      </c>
      <c r="D152" s="10">
        <v>2.6112922110192969</v>
      </c>
      <c r="E152" s="10">
        <f t="shared" si="2"/>
        <v>1.8887077889807031</v>
      </c>
      <c r="F152" s="5">
        <v>113361.92446188891</v>
      </c>
      <c r="G152" s="3">
        <v>141</v>
      </c>
      <c r="H152" s="3">
        <v>2</v>
      </c>
      <c r="I152" s="5">
        <v>113361.92446188891</v>
      </c>
      <c r="J152" s="9">
        <v>226723.84892377781</v>
      </c>
    </row>
    <row r="153" spans="1:10" x14ac:dyDescent="0.2">
      <c r="A153" s="6">
        <v>40969</v>
      </c>
      <c r="B153" s="8">
        <v>232.38095238095235</v>
      </c>
      <c r="C153" s="8">
        <v>127.05760706374527</v>
      </c>
      <c r="D153" s="10">
        <v>7.7460317460317452</v>
      </c>
      <c r="E153" s="10">
        <f t="shared" si="2"/>
        <v>-3.2460317460317452</v>
      </c>
      <c r="F153" s="5">
        <v>-207482.34497366639</v>
      </c>
      <c r="G153" s="3">
        <v>142</v>
      </c>
      <c r="H153" s="3">
        <v>54</v>
      </c>
      <c r="I153" s="5">
        <v>-207482.34497366639</v>
      </c>
      <c r="J153" s="9">
        <v>-11204046.628577985</v>
      </c>
    </row>
    <row r="154" spans="1:10" x14ac:dyDescent="0.2">
      <c r="A154" s="6">
        <v>41000</v>
      </c>
      <c r="B154" s="8">
        <v>105.01730103806226</v>
      </c>
      <c r="C154" s="8">
        <v>133.18798114628714</v>
      </c>
      <c r="D154" s="10">
        <v>3.5005767012687419</v>
      </c>
      <c r="E154" s="10">
        <f t="shared" si="2"/>
        <v>0.99942329873125813</v>
      </c>
      <c r="F154" s="5">
        <v>54101.824892703567</v>
      </c>
      <c r="G154" s="3">
        <v>143</v>
      </c>
      <c r="H154" s="3">
        <v>3</v>
      </c>
      <c r="I154" s="5">
        <v>54101.824892703567</v>
      </c>
      <c r="J154" s="9">
        <v>162305.47467811071</v>
      </c>
    </row>
    <row r="155" spans="1:10" x14ac:dyDescent="0.2">
      <c r="A155" s="6">
        <v>41030</v>
      </c>
      <c r="B155" s="8">
        <v>85.278436018957336</v>
      </c>
      <c r="C155" s="8">
        <v>124.76265570068347</v>
      </c>
      <c r="D155" s="10">
        <v>2.8426145339652447</v>
      </c>
      <c r="E155" s="10">
        <f t="shared" si="2"/>
        <v>1.6573854660347553</v>
      </c>
      <c r="F155" s="5">
        <v>79305.278091305212</v>
      </c>
      <c r="G155" s="3">
        <v>144</v>
      </c>
      <c r="H155" s="3">
        <v>20</v>
      </c>
      <c r="I155" s="5">
        <v>79305.278091305212</v>
      </c>
      <c r="J155" s="9">
        <v>1586105.5618261043</v>
      </c>
    </row>
    <row r="156" spans="1:10" x14ac:dyDescent="0.2">
      <c r="A156" s="6">
        <v>41061</v>
      </c>
      <c r="B156" s="8">
        <v>78.268094534711963</v>
      </c>
      <c r="C156" s="8">
        <v>105.90308660473602</v>
      </c>
      <c r="D156" s="10">
        <v>2.6089364844903988</v>
      </c>
      <c r="E156" s="10">
        <f t="shared" si="2"/>
        <v>1.8910635155096012</v>
      </c>
      <c r="F156" s="5">
        <v>125246.16629177047</v>
      </c>
      <c r="G156" s="3">
        <v>145</v>
      </c>
      <c r="H156" s="3">
        <v>100</v>
      </c>
      <c r="I156" s="5">
        <v>125246.16629177047</v>
      </c>
      <c r="J156" s="9">
        <v>12524616.629177047</v>
      </c>
    </row>
    <row r="157" spans="1:10" x14ac:dyDescent="0.2">
      <c r="A157" s="6">
        <v>41091</v>
      </c>
      <c r="B157" s="8">
        <v>129.33130699088147</v>
      </c>
      <c r="C157" s="8">
        <v>118.10247621569071</v>
      </c>
      <c r="D157" s="10">
        <v>4.3110435663627156</v>
      </c>
      <c r="E157" s="10">
        <f t="shared" si="2"/>
        <v>0.18895643363728443</v>
      </c>
      <c r="F157" s="5">
        <v>11561.353319665073</v>
      </c>
      <c r="G157" s="3">
        <v>146</v>
      </c>
      <c r="H157" s="3">
        <v>41</v>
      </c>
      <c r="I157" s="5">
        <v>11561.353319665073</v>
      </c>
      <c r="J157" s="9">
        <v>474015.48610626801</v>
      </c>
    </row>
    <row r="158" spans="1:10" x14ac:dyDescent="0.2">
      <c r="A158" s="6">
        <v>41122</v>
      </c>
      <c r="B158" s="8">
        <v>92.992992992992981</v>
      </c>
      <c r="C158" s="8">
        <v>120.54484732609306</v>
      </c>
      <c r="D158" s="10">
        <v>3.0997664330997661</v>
      </c>
      <c r="E158" s="10">
        <f t="shared" si="2"/>
        <v>1.4002335669002339</v>
      </c>
      <c r="F158" s="5">
        <v>63746.531319608868</v>
      </c>
      <c r="G158" s="3">
        <v>147</v>
      </c>
      <c r="H158" s="3">
        <v>72</v>
      </c>
      <c r="I158" s="5">
        <v>63746.531319608868</v>
      </c>
      <c r="J158" s="9">
        <v>4589750.2550118389</v>
      </c>
    </row>
    <row r="159" spans="1:10" x14ac:dyDescent="0.2">
      <c r="A159" s="6">
        <v>41153</v>
      </c>
      <c r="B159" s="8">
        <v>68.576304241833256</v>
      </c>
      <c r="C159" s="8">
        <v>93.244072636239878</v>
      </c>
      <c r="D159" s="10">
        <v>2.2858768080611087</v>
      </c>
      <c r="E159" s="10">
        <f t="shared" si="2"/>
        <v>2.2141231919388913</v>
      </c>
      <c r="F159" s="5">
        <v>142519.16739259107</v>
      </c>
      <c r="G159" s="3">
        <v>148</v>
      </c>
      <c r="H159" s="3">
        <v>89</v>
      </c>
      <c r="I159" s="5">
        <v>142519.16739259107</v>
      </c>
      <c r="J159" s="9">
        <v>12684205.897940606</v>
      </c>
    </row>
    <row r="160" spans="1:10" x14ac:dyDescent="0.2">
      <c r="A160" s="6">
        <v>41183</v>
      </c>
      <c r="B160" s="8">
        <v>118.3562197092084</v>
      </c>
      <c r="C160" s="8">
        <v>95.467225748097576</v>
      </c>
      <c r="D160" s="10">
        <v>3.9452073236402803</v>
      </c>
      <c r="E160" s="10">
        <f t="shared" si="2"/>
        <v>0.55479267635971974</v>
      </c>
      <c r="F160" s="5">
        <v>28285.084497859312</v>
      </c>
      <c r="G160" s="3">
        <v>149</v>
      </c>
      <c r="H160" s="3">
        <v>50</v>
      </c>
      <c r="I160" s="5">
        <v>28285.084497859312</v>
      </c>
      <c r="J160" s="9">
        <v>1414254.2248929655</v>
      </c>
    </row>
    <row r="161" spans="1:10" x14ac:dyDescent="0.2">
      <c r="A161" s="6">
        <v>41214</v>
      </c>
      <c r="B161" s="8">
        <v>60.588928150765604</v>
      </c>
      <c r="C161" s="8">
        <v>91.352307770065622</v>
      </c>
      <c r="D161" s="10">
        <v>2.0196309383588535</v>
      </c>
      <c r="E161" s="10">
        <f t="shared" si="2"/>
        <v>2.4803690616411465</v>
      </c>
      <c r="F161" s="5">
        <v>138793.77727142753</v>
      </c>
      <c r="G161" s="3">
        <v>150</v>
      </c>
      <c r="H161" s="3">
        <v>46</v>
      </c>
      <c r="I161" s="5">
        <v>138793.77727142753</v>
      </c>
      <c r="J161" s="9">
        <v>6384513.7544856668</v>
      </c>
    </row>
    <row r="162" spans="1:10" x14ac:dyDescent="0.2">
      <c r="A162" s="6">
        <v>41244</v>
      </c>
      <c r="B162" s="8">
        <v>169.39978563772777</v>
      </c>
      <c r="C162" s="8">
        <v>106.54092295390159</v>
      </c>
      <c r="D162" s="10">
        <v>5.6466595212575923</v>
      </c>
      <c r="E162" s="10">
        <f t="shared" si="2"/>
        <v>-1.1466595212575923</v>
      </c>
      <c r="F162" s="5">
        <v>-68132.345914118821</v>
      </c>
      <c r="G162" s="3">
        <v>151</v>
      </c>
      <c r="H162" s="3">
        <v>82</v>
      </c>
      <c r="I162" s="5">
        <v>-68132.345914118821</v>
      </c>
      <c r="J162" s="9">
        <v>-5586852.3649577433</v>
      </c>
    </row>
    <row r="163" spans="1:10" x14ac:dyDescent="0.2">
      <c r="A163" s="6">
        <v>41275</v>
      </c>
      <c r="B163" s="8">
        <v>0.46012269938650302</v>
      </c>
      <c r="C163" s="8">
        <v>85.062392238652421</v>
      </c>
      <c r="D163" s="10">
        <v>1.5337423312883434E-2</v>
      </c>
      <c r="E163" s="10">
        <f t="shared" si="2"/>
        <v>4.4846625766871169</v>
      </c>
      <c r="F163" s="5">
        <v>265928.25189707655</v>
      </c>
      <c r="G163" s="3">
        <v>152</v>
      </c>
      <c r="H163" s="3">
        <v>10</v>
      </c>
      <c r="I163" s="5">
        <v>265928.25189707655</v>
      </c>
      <c r="J163" s="9">
        <v>2659282.5189707656</v>
      </c>
    </row>
    <row r="164" spans="1:10" x14ac:dyDescent="0.2">
      <c r="A164" s="6">
        <v>41306</v>
      </c>
      <c r="B164" s="8">
        <v>58.918959896899388</v>
      </c>
      <c r="C164" s="8">
        <v>79.383386722636814</v>
      </c>
      <c r="D164" s="10">
        <v>1.9639653298966462</v>
      </c>
      <c r="E164" s="10">
        <f t="shared" si="2"/>
        <v>2.536034670103354</v>
      </c>
      <c r="F164" s="5">
        <v>151098.36148331774</v>
      </c>
      <c r="G164" s="3">
        <v>153</v>
      </c>
      <c r="H164" s="3">
        <v>80</v>
      </c>
      <c r="I164" s="5">
        <v>151098.36148331774</v>
      </c>
      <c r="J164" s="9">
        <v>12087868.91866542</v>
      </c>
    </row>
    <row r="165" spans="1:10" x14ac:dyDescent="0.2">
      <c r="A165" s="6">
        <v>41334</v>
      </c>
      <c r="B165" s="8">
        <v>97.359307359307365</v>
      </c>
      <c r="C165" s="8">
        <v>84.180553908882501</v>
      </c>
      <c r="D165" s="10">
        <v>3.2453102453102454</v>
      </c>
      <c r="E165" s="10">
        <f t="shared" si="2"/>
        <v>1.2546897546897546</v>
      </c>
      <c r="F165" s="5">
        <v>77725.62685032688</v>
      </c>
      <c r="G165" s="3">
        <v>154</v>
      </c>
      <c r="H165" s="3">
        <v>44</v>
      </c>
      <c r="I165" s="5">
        <v>77725.62685032688</v>
      </c>
      <c r="J165" s="9">
        <v>3419927.5814143829</v>
      </c>
    </row>
    <row r="166" spans="1:10" x14ac:dyDescent="0.2">
      <c r="A166" s="6">
        <v>41365</v>
      </c>
      <c r="B166" s="8">
        <v>127.35486351403306</v>
      </c>
      <c r="C166" s="8">
        <v>85.680327876353275</v>
      </c>
      <c r="D166" s="10">
        <v>4.2451621171344351</v>
      </c>
      <c r="E166" s="10">
        <f t="shared" si="2"/>
        <v>0.25483788286556486</v>
      </c>
      <c r="F166" s="5">
        <v>14988.034784714286</v>
      </c>
      <c r="G166" s="3">
        <v>155</v>
      </c>
      <c r="H166" s="3">
        <v>23</v>
      </c>
      <c r="I166" s="5">
        <v>14988.034784714286</v>
      </c>
      <c r="J166" s="9">
        <v>344724.80004842859</v>
      </c>
    </row>
    <row r="167" spans="1:10" x14ac:dyDescent="0.2">
      <c r="A167" s="6">
        <v>41395</v>
      </c>
      <c r="B167" s="8">
        <v>109.86374407582937</v>
      </c>
      <c r="C167" s="8">
        <v>93.892797197197254</v>
      </c>
      <c r="D167" s="10">
        <v>3.6621248025276456</v>
      </c>
      <c r="E167" s="10">
        <f t="shared" si="2"/>
        <v>0.83787519747235439</v>
      </c>
      <c r="F167" s="5">
        <v>40523.865917246665</v>
      </c>
      <c r="G167" s="3">
        <v>156</v>
      </c>
      <c r="H167" s="3">
        <v>79</v>
      </c>
      <c r="I167" s="5">
        <v>40523.865917246665</v>
      </c>
      <c r="J167" s="9">
        <v>3201385.4074624865</v>
      </c>
    </row>
    <row r="168" spans="1:10" x14ac:dyDescent="0.2">
      <c r="A168" s="6">
        <v>41426</v>
      </c>
      <c r="B168" s="8">
        <v>77.326440177252579</v>
      </c>
      <c r="C168" s="8">
        <v>78.547239620451379</v>
      </c>
      <c r="D168" s="10">
        <v>2.5775480059084193</v>
      </c>
      <c r="E168" s="10">
        <f t="shared" si="2"/>
        <v>1.9224519940915807</v>
      </c>
      <c r="F168" s="5">
        <v>93578.47247922988</v>
      </c>
      <c r="G168" s="3">
        <v>157</v>
      </c>
      <c r="H168" s="3">
        <v>67</v>
      </c>
      <c r="I168" s="5">
        <v>93578.47247922988</v>
      </c>
      <c r="J168" s="9">
        <v>6269757.6561084017</v>
      </c>
    </row>
    <row r="169" spans="1:10" x14ac:dyDescent="0.2">
      <c r="A169" s="6">
        <v>41456</v>
      </c>
      <c r="B169" s="8">
        <v>126.72600955275728</v>
      </c>
      <c r="C169" s="8">
        <v>99.591554096013184</v>
      </c>
      <c r="D169" s="10">
        <v>4.2242003184252424</v>
      </c>
      <c r="E169" s="10">
        <f t="shared" si="2"/>
        <v>0.27579968157475765</v>
      </c>
      <c r="F169" s="5">
        <v>13925.058680900715</v>
      </c>
      <c r="G169" s="3">
        <v>158</v>
      </c>
      <c r="H169" s="3">
        <v>12</v>
      </c>
      <c r="I169" s="5">
        <v>13925.058680900715</v>
      </c>
      <c r="J169" s="9">
        <v>167100.70417080857</v>
      </c>
    </row>
    <row r="170" spans="1:10" x14ac:dyDescent="0.2">
      <c r="A170" s="6">
        <v>41487</v>
      </c>
      <c r="B170" s="8">
        <v>66.191191191191194</v>
      </c>
      <c r="C170" s="8">
        <v>100.80359264506183</v>
      </c>
      <c r="D170" s="10">
        <v>2.206373039706373</v>
      </c>
      <c r="E170" s="10">
        <f t="shared" si="2"/>
        <v>2.293626960293627</v>
      </c>
      <c r="F170" s="5">
        <v>118008.60706328746</v>
      </c>
      <c r="G170" s="3">
        <v>159</v>
      </c>
      <c r="H170" s="3">
        <v>71</v>
      </c>
      <c r="I170" s="5">
        <v>118008.60706328746</v>
      </c>
      <c r="J170" s="9">
        <v>8378611.1014934098</v>
      </c>
    </row>
    <row r="171" spans="1:10" x14ac:dyDescent="0.2">
      <c r="A171" s="6">
        <v>41518</v>
      </c>
      <c r="B171" s="8">
        <v>54.119941491955146</v>
      </c>
      <c r="C171" s="8">
        <v>93.597031667169759</v>
      </c>
      <c r="D171" s="10">
        <v>1.8039980497318382</v>
      </c>
      <c r="E171" s="10">
        <f t="shared" si="2"/>
        <v>2.6960019502681618</v>
      </c>
      <c r="F171" s="5">
        <v>122524.66751917981</v>
      </c>
      <c r="G171" s="3">
        <v>160</v>
      </c>
      <c r="H171" s="3">
        <v>82</v>
      </c>
      <c r="I171" s="5">
        <v>122524.66751917981</v>
      </c>
      <c r="J171" s="9">
        <v>10047022.736572744</v>
      </c>
    </row>
    <row r="172" spans="1:10" x14ac:dyDescent="0.2">
      <c r="A172" s="6">
        <v>41548</v>
      </c>
      <c r="B172" s="8">
        <v>67.16478190630049</v>
      </c>
      <c r="C172" s="8">
        <v>83.56535139921435</v>
      </c>
      <c r="D172" s="10">
        <v>2.2388260635433497</v>
      </c>
      <c r="E172" s="10">
        <f t="shared" si="2"/>
        <v>2.2611739364566503</v>
      </c>
      <c r="F172" s="5">
        <v>100026.41138792312</v>
      </c>
      <c r="G172" s="3">
        <v>161</v>
      </c>
      <c r="H172" s="3">
        <v>21</v>
      </c>
      <c r="I172" s="5">
        <v>100026.41138792312</v>
      </c>
      <c r="J172" s="9">
        <v>2100554.6391463852</v>
      </c>
    </row>
    <row r="173" spans="1:10" x14ac:dyDescent="0.2">
      <c r="A173" s="6">
        <v>41579</v>
      </c>
      <c r="B173" s="8">
        <v>121.57832744405182</v>
      </c>
      <c r="C173" s="8">
        <v>85.51778196058477</v>
      </c>
      <c r="D173" s="10">
        <v>4.0526109148017273</v>
      </c>
      <c r="E173" s="10">
        <f t="shared" si="2"/>
        <v>0.4473890851982727</v>
      </c>
      <c r="F173" s="5">
        <v>22463.13815918512</v>
      </c>
      <c r="G173" s="3">
        <v>162</v>
      </c>
      <c r="H173" s="3">
        <v>63</v>
      </c>
      <c r="I173" s="5">
        <v>22463.13815918512</v>
      </c>
      <c r="J173" s="9">
        <v>1415177.7040286625</v>
      </c>
    </row>
    <row r="174" spans="1:10" x14ac:dyDescent="0.2">
      <c r="A174" s="6">
        <v>41609</v>
      </c>
      <c r="B174" s="8">
        <v>92.926045016077168</v>
      </c>
      <c r="C174" s="8">
        <v>88.117716100388847</v>
      </c>
      <c r="D174" s="10">
        <v>3.097534833869239</v>
      </c>
      <c r="E174" s="10">
        <f t="shared" si="2"/>
        <v>1.402465166130761</v>
      </c>
      <c r="F174" s="5">
        <v>83050.421459355537</v>
      </c>
      <c r="G174" s="3">
        <v>163</v>
      </c>
      <c r="H174" s="3">
        <v>89</v>
      </c>
      <c r="I174" s="5">
        <v>83050.421459355537</v>
      </c>
      <c r="J174" s="9">
        <v>7391487.5098826429</v>
      </c>
    </row>
    <row r="175" spans="1:10" x14ac:dyDescent="0.2">
      <c r="A175" s="6">
        <v>41640</v>
      </c>
      <c r="B175" s="8">
        <v>40.644171779141104</v>
      </c>
      <c r="C175" s="8">
        <v>73.770743138119499</v>
      </c>
      <c r="D175" s="10">
        <v>1.3548057259713702</v>
      </c>
      <c r="E175" s="10">
        <f t="shared" si="2"/>
        <v>3.1451942740286301</v>
      </c>
      <c r="F175" s="5">
        <v>175610.83434824963</v>
      </c>
      <c r="G175" s="3">
        <v>164</v>
      </c>
      <c r="H175" s="3">
        <v>57</v>
      </c>
      <c r="I175" s="5">
        <v>175610.83434824963</v>
      </c>
      <c r="J175" s="9">
        <v>10009817.557850229</v>
      </c>
    </row>
    <row r="176" spans="1:10" x14ac:dyDescent="0.2">
      <c r="A176" s="6">
        <v>41671</v>
      </c>
      <c r="B176" s="8">
        <v>93.361635458519672</v>
      </c>
      <c r="C176" s="8">
        <v>78.299150516007572</v>
      </c>
      <c r="D176" s="10">
        <v>3.1120545152839889</v>
      </c>
      <c r="E176" s="10">
        <f t="shared" si="2"/>
        <v>1.3879454847160111</v>
      </c>
      <c r="F176" s="5">
        <v>61711.447346855035</v>
      </c>
      <c r="G176" s="3">
        <v>165</v>
      </c>
      <c r="H176" s="3">
        <v>52</v>
      </c>
      <c r="I176" s="5">
        <v>61711.447346855035</v>
      </c>
      <c r="J176" s="9">
        <v>3208995.2620364618</v>
      </c>
    </row>
    <row r="177" spans="1:10" x14ac:dyDescent="0.2">
      <c r="A177" s="6">
        <v>41699</v>
      </c>
      <c r="B177" s="8">
        <v>114.11255411255412</v>
      </c>
      <c r="C177" s="8">
        <v>88.297919286107401</v>
      </c>
      <c r="D177" s="10">
        <v>3.8037518037518039</v>
      </c>
      <c r="E177" s="10">
        <f t="shared" si="2"/>
        <v>0.69624819624819612</v>
      </c>
      <c r="F177" s="5">
        <v>32393.263752602565</v>
      </c>
      <c r="G177" s="3">
        <v>166</v>
      </c>
      <c r="H177" s="3">
        <v>4</v>
      </c>
      <c r="I177" s="5">
        <v>32393.263752602565</v>
      </c>
      <c r="J177" s="9">
        <v>129573.05501041026</v>
      </c>
    </row>
    <row r="178" spans="1:10" x14ac:dyDescent="0.2">
      <c r="A178" s="6">
        <v>41730</v>
      </c>
      <c r="B178" s="8">
        <v>129.35409457900806</v>
      </c>
      <c r="C178" s="8">
        <v>98.662804731558666</v>
      </c>
      <c r="D178" s="10">
        <v>4.311803152633602</v>
      </c>
      <c r="E178" s="10">
        <f t="shared" si="2"/>
        <v>0.18819684736639797</v>
      </c>
      <c r="F178" s="5">
        <v>12381.7760681825</v>
      </c>
      <c r="G178" s="3">
        <v>167</v>
      </c>
      <c r="H178" s="3">
        <v>27</v>
      </c>
      <c r="I178" s="5">
        <v>12381.7760681825</v>
      </c>
      <c r="J178" s="9">
        <v>334307.95384092751</v>
      </c>
    </row>
    <row r="179" spans="1:10" x14ac:dyDescent="0.2">
      <c r="A179" s="6">
        <v>41760</v>
      </c>
      <c r="B179" s="8">
        <v>62.248222748815159</v>
      </c>
      <c r="C179" s="8">
        <v>88.774453949019218</v>
      </c>
      <c r="D179" s="10">
        <v>2.0749407582938386</v>
      </c>
      <c r="E179" s="10">
        <f t="shared" si="2"/>
        <v>2.4250592417061614</v>
      </c>
      <c r="F179" s="5">
        <v>139869.70788293277</v>
      </c>
      <c r="G179" s="3">
        <v>168</v>
      </c>
      <c r="H179" s="3">
        <v>4</v>
      </c>
      <c r="I179" s="5">
        <v>139869.70788293277</v>
      </c>
      <c r="J179" s="9">
        <v>559478.83153173106</v>
      </c>
    </row>
    <row r="180" spans="1:10" x14ac:dyDescent="0.2">
      <c r="A180" s="6">
        <v>41791</v>
      </c>
      <c r="B180" s="8">
        <v>123.87370753323485</v>
      </c>
      <c r="C180" s="8">
        <v>93.932397701878827</v>
      </c>
      <c r="D180" s="10">
        <v>4.129123584441162</v>
      </c>
      <c r="E180" s="10">
        <f t="shared" si="2"/>
        <v>0.37087641555883799</v>
      </c>
      <c r="F180" s="5">
        <v>19599.690950246717</v>
      </c>
      <c r="G180" s="3">
        <v>169</v>
      </c>
      <c r="H180" s="3">
        <v>45</v>
      </c>
      <c r="I180" s="5">
        <v>19599.690950246717</v>
      </c>
      <c r="J180" s="9">
        <v>881986.09276110225</v>
      </c>
    </row>
    <row r="181" spans="1:10" x14ac:dyDescent="0.2">
      <c r="A181" s="6">
        <v>41821</v>
      </c>
      <c r="B181" s="8">
        <v>80.547112462006069</v>
      </c>
      <c r="C181" s="8">
        <v>100.58288781568967</v>
      </c>
      <c r="D181" s="10">
        <v>2.6849037487335354</v>
      </c>
      <c r="E181" s="10">
        <f t="shared" si="2"/>
        <v>1.8150962512664646</v>
      </c>
      <c r="F181" s="5">
        <v>105698.14510957969</v>
      </c>
      <c r="G181" s="3">
        <v>170</v>
      </c>
      <c r="H181" s="3">
        <v>86</v>
      </c>
      <c r="I181" s="5">
        <v>105698.14510957969</v>
      </c>
      <c r="J181" s="9">
        <v>9090040.4794238545</v>
      </c>
    </row>
    <row r="182" spans="1:10" x14ac:dyDescent="0.2">
      <c r="A182" s="6">
        <v>41852</v>
      </c>
      <c r="B182" s="8">
        <v>66.366366366366364</v>
      </c>
      <c r="C182" s="8">
        <v>96.083676300330765</v>
      </c>
      <c r="D182" s="10">
        <v>2.2122122122122123</v>
      </c>
      <c r="E182" s="10">
        <f t="shared" si="2"/>
        <v>2.2877877877877877</v>
      </c>
      <c r="F182" s="5">
        <v>116352.60105904876</v>
      </c>
      <c r="G182" s="3">
        <v>171</v>
      </c>
      <c r="H182" s="3">
        <v>30</v>
      </c>
      <c r="I182" s="5">
        <v>116352.60105904876</v>
      </c>
      <c r="J182" s="9">
        <v>3490578.0317714629</v>
      </c>
    </row>
    <row r="183" spans="1:10" x14ac:dyDescent="0.2">
      <c r="A183" s="6">
        <v>41883</v>
      </c>
      <c r="B183" s="8">
        <v>75.475377864456377</v>
      </c>
      <c r="C183" s="8">
        <v>89.644146925647817</v>
      </c>
      <c r="D183" s="10">
        <v>2.5158459288152124</v>
      </c>
      <c r="E183" s="10">
        <f t="shared" si="2"/>
        <v>1.9841540711847876</v>
      </c>
      <c r="F183" s="5">
        <v>96736.052220536469</v>
      </c>
      <c r="G183" s="3">
        <v>172</v>
      </c>
      <c r="H183" s="3">
        <v>32</v>
      </c>
      <c r="I183" s="5">
        <v>96736.052220536469</v>
      </c>
      <c r="J183" s="9">
        <v>3095553.671057167</v>
      </c>
    </row>
    <row r="184" spans="1:10" x14ac:dyDescent="0.2">
      <c r="A184" s="6">
        <v>41913</v>
      </c>
      <c r="B184" s="8">
        <v>67.063812600969314</v>
      </c>
      <c r="C184" s="8">
        <v>79.262433262641352</v>
      </c>
      <c r="D184" s="10">
        <v>2.2354604200323105</v>
      </c>
      <c r="E184" s="10">
        <f t="shared" si="2"/>
        <v>2.2645395799676895</v>
      </c>
      <c r="F184" s="5">
        <v>138304.23911696312</v>
      </c>
      <c r="G184" s="3">
        <v>173</v>
      </c>
      <c r="H184" s="3">
        <v>86</v>
      </c>
      <c r="I184" s="5">
        <v>138304.23911696312</v>
      </c>
      <c r="J184" s="9">
        <v>11894164.564058827</v>
      </c>
    </row>
    <row r="185" spans="1:10" x14ac:dyDescent="0.2">
      <c r="A185" s="6">
        <v>41944</v>
      </c>
      <c r="B185" s="8">
        <v>117.17314487632508</v>
      </c>
      <c r="C185" s="8">
        <v>88.416586950559676</v>
      </c>
      <c r="D185" s="10">
        <v>3.9057714958775027</v>
      </c>
      <c r="E185" s="10">
        <f t="shared" si="2"/>
        <v>0.59422850412249728</v>
      </c>
      <c r="F185" s="5">
        <v>28137.678674018134</v>
      </c>
      <c r="G185" s="3">
        <v>174</v>
      </c>
      <c r="H185" s="3">
        <v>68</v>
      </c>
      <c r="I185" s="5">
        <v>28137.678674018134</v>
      </c>
      <c r="J185" s="9">
        <v>1913362.1498332331</v>
      </c>
    </row>
    <row r="186" spans="1:10" x14ac:dyDescent="0.2">
      <c r="A186" s="6">
        <v>41974</v>
      </c>
      <c r="B186" s="8">
        <v>112.80814576634512</v>
      </c>
      <c r="C186" s="8">
        <v>86.572326656078062</v>
      </c>
      <c r="D186" s="10">
        <v>3.7602715255448373</v>
      </c>
      <c r="E186" s="10">
        <f t="shared" si="2"/>
        <v>0.73972847445516265</v>
      </c>
      <c r="F186" s="5">
        <v>48894.325765821639</v>
      </c>
      <c r="G186" s="3">
        <v>175</v>
      </c>
      <c r="H186" s="3">
        <v>87</v>
      </c>
      <c r="I186" s="5">
        <v>48894.325765821639</v>
      </c>
      <c r="J186" s="9">
        <v>4253806.341626483</v>
      </c>
    </row>
    <row r="187" spans="1:10" x14ac:dyDescent="0.2">
      <c r="A187" s="6">
        <v>42005</v>
      </c>
      <c r="B187" s="8">
        <v>301.53374233128835</v>
      </c>
      <c r="C187" s="8">
        <v>123.40343163429175</v>
      </c>
      <c r="D187" s="10">
        <v>10.051124744376278</v>
      </c>
      <c r="E187" s="10">
        <f t="shared" si="2"/>
        <v>-5.5511247443762777</v>
      </c>
      <c r="F187" s="5">
        <v>-296013.90577944886</v>
      </c>
      <c r="G187" s="3">
        <v>176</v>
      </c>
      <c r="H187" s="3">
        <v>74</v>
      </c>
      <c r="I187" s="5">
        <v>-296013.90577944886</v>
      </c>
      <c r="J187" s="9">
        <v>-21905029.027679216</v>
      </c>
    </row>
    <row r="188" spans="1:10" x14ac:dyDescent="0.2">
      <c r="A188" s="6">
        <v>42036</v>
      </c>
      <c r="B188" s="8">
        <v>14.07019937836403</v>
      </c>
      <c r="C188" s="8">
        <v>114.68740380295804</v>
      </c>
      <c r="D188" s="10">
        <v>0.4690066459454677</v>
      </c>
      <c r="E188" s="10">
        <f t="shared" si="2"/>
        <v>4.030993354054532</v>
      </c>
      <c r="F188" s="5">
        <v>194759.53403625067</v>
      </c>
      <c r="G188" s="3">
        <v>177</v>
      </c>
      <c r="H188" s="3">
        <v>56</v>
      </c>
      <c r="I188" s="5">
        <v>194759.53403625067</v>
      </c>
      <c r="J188" s="9">
        <v>10906533.906030037</v>
      </c>
    </row>
    <row r="189" spans="1:10" x14ac:dyDescent="0.2">
      <c r="A189" s="6">
        <v>42064</v>
      </c>
      <c r="B189" s="8">
        <v>97.575757575757578</v>
      </c>
      <c r="C189" s="8">
        <v>118.37080042150825</v>
      </c>
      <c r="D189" s="10">
        <v>3.2525252525252526</v>
      </c>
      <c r="E189" s="10">
        <f t="shared" si="2"/>
        <v>1.2474747474747474</v>
      </c>
      <c r="F189" s="5">
        <v>68374.647737681225</v>
      </c>
      <c r="G189" s="3">
        <v>178</v>
      </c>
      <c r="H189" s="3">
        <v>83</v>
      </c>
      <c r="I189" s="5">
        <v>68374.647737681225</v>
      </c>
      <c r="J189" s="9">
        <v>5675095.7622275418</v>
      </c>
    </row>
    <row r="190" spans="1:10" x14ac:dyDescent="0.2">
      <c r="A190" s="6">
        <v>42095</v>
      </c>
      <c r="B190" s="8">
        <v>76.758938869665513</v>
      </c>
      <c r="C190" s="8">
        <v>119.98665479962428</v>
      </c>
      <c r="D190" s="10">
        <v>2.5586312956555171</v>
      </c>
      <c r="E190" s="10">
        <f t="shared" si="2"/>
        <v>1.9413687043444829</v>
      </c>
      <c r="F190" s="5">
        <v>119221.43771441083</v>
      </c>
      <c r="G190" s="3">
        <v>179</v>
      </c>
      <c r="H190" s="3">
        <v>5</v>
      </c>
      <c r="I190" s="5">
        <v>119221.43771441083</v>
      </c>
      <c r="J190" s="9">
        <v>596107.18857205415</v>
      </c>
    </row>
    <row r="191" spans="1:10" x14ac:dyDescent="0.2">
      <c r="A191" s="6">
        <v>42125</v>
      </c>
      <c r="B191" s="8">
        <v>57.153436018957343</v>
      </c>
      <c r="C191" s="8">
        <v>109.983369990063</v>
      </c>
      <c r="D191" s="10">
        <v>1.9051145339652449</v>
      </c>
      <c r="E191" s="10">
        <f t="shared" si="2"/>
        <v>2.5948854660347553</v>
      </c>
      <c r="F191" s="5">
        <v>142452.46508178636</v>
      </c>
      <c r="G191" s="3">
        <v>180</v>
      </c>
      <c r="H191" s="3">
        <v>81</v>
      </c>
      <c r="I191" s="5">
        <v>142452.46508178636</v>
      </c>
      <c r="J191" s="9">
        <v>11538649.671624696</v>
      </c>
    </row>
    <row r="192" spans="1:10" x14ac:dyDescent="0.2">
      <c r="A192" s="6">
        <v>42156</v>
      </c>
      <c r="B192" s="8">
        <v>90.823485967503686</v>
      </c>
      <c r="C192" s="8">
        <v>106.31926002358939</v>
      </c>
      <c r="D192" s="10">
        <v>3.0274495322501229</v>
      </c>
      <c r="E192" s="10">
        <f t="shared" si="2"/>
        <v>1.4725504677498771</v>
      </c>
      <c r="F192" s="5">
        <v>88302.341982509839</v>
      </c>
      <c r="G192" s="3">
        <v>181</v>
      </c>
      <c r="H192" s="3">
        <v>51</v>
      </c>
      <c r="I192" s="5">
        <v>88302.341982509839</v>
      </c>
      <c r="J192" s="9">
        <v>4503419.4411080014</v>
      </c>
    </row>
    <row r="193" spans="1:10" x14ac:dyDescent="0.2">
      <c r="A193" s="6">
        <v>42186</v>
      </c>
      <c r="B193" s="8">
        <v>99.39209726443768</v>
      </c>
      <c r="C193" s="8">
        <v>72.628985845780974</v>
      </c>
      <c r="D193" s="10">
        <v>3.3130699088145894</v>
      </c>
      <c r="E193" s="10">
        <f t="shared" si="2"/>
        <v>1.1869300911854106</v>
      </c>
      <c r="F193" s="5">
        <v>59295.020706451607</v>
      </c>
      <c r="G193" s="3">
        <v>182</v>
      </c>
      <c r="H193" s="3">
        <v>94</v>
      </c>
      <c r="I193" s="5">
        <v>59295.020706451607</v>
      </c>
      <c r="J193" s="9">
        <v>5573731.9464064511</v>
      </c>
    </row>
    <row r="194" spans="1:10" x14ac:dyDescent="0.2">
      <c r="A194" s="6">
        <v>42217</v>
      </c>
      <c r="B194" s="8">
        <v>69.51951951951952</v>
      </c>
      <c r="C194" s="8">
        <v>81.870539202640217</v>
      </c>
      <c r="D194" s="10">
        <v>2.3173173173173174</v>
      </c>
      <c r="E194" s="10">
        <f t="shared" si="2"/>
        <v>2.1826826826826826</v>
      </c>
      <c r="F194" s="5">
        <v>107293.00275094406</v>
      </c>
      <c r="G194" s="3">
        <v>183</v>
      </c>
      <c r="H194" s="3">
        <v>92</v>
      </c>
      <c r="I194" s="5">
        <v>107293.00275094406</v>
      </c>
      <c r="J194" s="9">
        <v>9870956.2530868538</v>
      </c>
    </row>
    <row r="195" spans="1:10" x14ac:dyDescent="0.2">
      <c r="A195" s="6">
        <v>42248</v>
      </c>
      <c r="B195" s="8">
        <v>80.570453437347638</v>
      </c>
      <c r="C195" s="8">
        <v>79.03632184623855</v>
      </c>
      <c r="D195" s="10">
        <v>2.6856817812449214</v>
      </c>
      <c r="E195" s="10">
        <f t="shared" si="2"/>
        <v>1.8143182187550786</v>
      </c>
      <c r="F195" s="5">
        <v>89599.058903759957</v>
      </c>
      <c r="G195" s="3">
        <v>184</v>
      </c>
      <c r="H195" s="3">
        <v>8</v>
      </c>
      <c r="I195" s="5">
        <v>89599.058903759957</v>
      </c>
      <c r="J195" s="9">
        <v>716792.47123007965</v>
      </c>
    </row>
    <row r="196" spans="1:10" x14ac:dyDescent="0.2">
      <c r="A196" s="6">
        <v>42278</v>
      </c>
      <c r="B196" s="8">
        <v>80.654281098546051</v>
      </c>
      <c r="C196" s="8">
        <v>79.685545551051987</v>
      </c>
      <c r="D196" s="10">
        <v>2.6884760366182019</v>
      </c>
      <c r="E196" s="10">
        <f t="shared" si="2"/>
        <v>1.8115239633817981</v>
      </c>
      <c r="F196" s="5">
        <v>80801.042947134731</v>
      </c>
      <c r="G196" s="3">
        <v>185</v>
      </c>
      <c r="H196" s="3">
        <v>79</v>
      </c>
      <c r="I196" s="5">
        <v>80801.042947134731</v>
      </c>
      <c r="J196" s="9">
        <v>6383282.392823644</v>
      </c>
    </row>
    <row r="197" spans="1:10" x14ac:dyDescent="0.2">
      <c r="A197" s="6">
        <v>42309</v>
      </c>
      <c r="B197" s="8">
        <v>98.138987043580684</v>
      </c>
      <c r="C197" s="8">
        <v>86.516470721822543</v>
      </c>
      <c r="D197" s="10">
        <v>3.271299568119356</v>
      </c>
      <c r="E197" s="10">
        <f t="shared" si="2"/>
        <v>1.228700431880644</v>
      </c>
      <c r="F197" s="5">
        <v>65758.29575833508</v>
      </c>
      <c r="G197" s="3">
        <v>186</v>
      </c>
      <c r="H197" s="3">
        <v>95</v>
      </c>
      <c r="I197" s="5">
        <v>65758.29575833508</v>
      </c>
      <c r="J197" s="9">
        <v>6247038.0970418323</v>
      </c>
    </row>
    <row r="198" spans="1:10" x14ac:dyDescent="0.2">
      <c r="A198" s="6">
        <v>42339</v>
      </c>
      <c r="B198" s="8">
        <v>96.623794212218655</v>
      </c>
      <c r="C198" s="8">
        <v>87.483188762608378</v>
      </c>
      <c r="D198" s="10">
        <v>3.2207931404072885</v>
      </c>
      <c r="E198" s="10">
        <f t="shared" si="2"/>
        <v>1.2792068595927115</v>
      </c>
      <c r="F198" s="5">
        <v>72468.695009071263</v>
      </c>
      <c r="G198" s="3">
        <v>187</v>
      </c>
      <c r="H198" s="3">
        <v>80</v>
      </c>
      <c r="I198" s="5">
        <v>72468.695009071263</v>
      </c>
      <c r="J198" s="9">
        <v>5797495.6007257011</v>
      </c>
    </row>
    <row r="199" spans="1:10" x14ac:dyDescent="0.2">
      <c r="A199" s="6">
        <v>42370</v>
      </c>
      <c r="B199" s="8">
        <v>3.0674846625766872</v>
      </c>
      <c r="C199" s="8">
        <v>71.429086662298218</v>
      </c>
      <c r="D199" s="10">
        <v>0.10224948875255624</v>
      </c>
      <c r="E199" s="10">
        <f t="shared" si="2"/>
        <v>4.3977505112474438</v>
      </c>
      <c r="F199" s="5">
        <v>275167.39769955643</v>
      </c>
      <c r="G199" s="3">
        <v>188</v>
      </c>
      <c r="H199" s="3">
        <v>80</v>
      </c>
      <c r="I199" s="5">
        <v>275167.39769955643</v>
      </c>
      <c r="J199" s="9">
        <v>22013391.815964513</v>
      </c>
    </row>
    <row r="200" spans="1:10" x14ac:dyDescent="0.2">
      <c r="A200" s="6">
        <v>42401</v>
      </c>
      <c r="B200" s="8">
        <v>46.680817729259836</v>
      </c>
      <c r="C200" s="8">
        <v>67.622636363921586</v>
      </c>
      <c r="D200" s="10">
        <v>1.5560272576419945</v>
      </c>
      <c r="E200" s="10">
        <f t="shared" si="2"/>
        <v>2.9439727423580058</v>
      </c>
      <c r="F200" s="5">
        <v>185424.63573351756</v>
      </c>
      <c r="G200" s="3">
        <v>189</v>
      </c>
      <c r="H200" s="3">
        <v>72</v>
      </c>
      <c r="I200" s="5">
        <v>185424.63573351756</v>
      </c>
      <c r="J200" s="9">
        <v>13350573.772813264</v>
      </c>
    </row>
    <row r="201" spans="1:10" x14ac:dyDescent="0.2">
      <c r="A201" s="6">
        <v>42430</v>
      </c>
      <c r="B201" s="8">
        <v>100.25974025974025</v>
      </c>
      <c r="C201" s="8">
        <v>70.904184167653696</v>
      </c>
      <c r="D201" s="10">
        <v>3.3419913419913416</v>
      </c>
      <c r="E201" s="10">
        <f t="shared" si="2"/>
        <v>1.1580086580086584</v>
      </c>
      <c r="F201" s="5">
        <v>67016.009037493801</v>
      </c>
      <c r="G201" s="3">
        <v>190</v>
      </c>
      <c r="H201" s="3">
        <v>25</v>
      </c>
      <c r="I201" s="5">
        <v>67016.009037493801</v>
      </c>
      <c r="J201" s="9">
        <v>1675400.2259373451</v>
      </c>
    </row>
    <row r="202" spans="1:10" x14ac:dyDescent="0.2">
      <c r="A202" s="6">
        <v>42461</v>
      </c>
      <c r="B202" s="8">
        <v>152.11457131872356</v>
      </c>
      <c r="C202" s="8">
        <v>82.814232537683282</v>
      </c>
      <c r="D202" s="10">
        <v>5.0704857106241183</v>
      </c>
      <c r="E202" s="10">
        <f t="shared" si="2"/>
        <v>-0.57048571062411835</v>
      </c>
      <c r="F202" s="5">
        <v>-28392.103941428228</v>
      </c>
      <c r="G202" s="3">
        <v>191</v>
      </c>
      <c r="H202" s="3">
        <v>70</v>
      </c>
      <c r="I202" s="5">
        <v>-28392.103941428228</v>
      </c>
      <c r="J202" s="9">
        <v>-1987447.275899976</v>
      </c>
    </row>
    <row r="203" spans="1:10" x14ac:dyDescent="0.2">
      <c r="A203" s="6">
        <v>42491</v>
      </c>
      <c r="B203" s="8">
        <v>78.909952606635059</v>
      </c>
      <c r="C203" s="8">
        <v>79.609393464858996</v>
      </c>
      <c r="D203" s="10">
        <v>2.6303317535545019</v>
      </c>
      <c r="E203" s="10">
        <f t="shared" si="2"/>
        <v>1.8696682464454981</v>
      </c>
      <c r="F203" s="5">
        <v>108075.62393661869</v>
      </c>
      <c r="G203" s="3">
        <v>192</v>
      </c>
      <c r="H203" s="3">
        <v>70</v>
      </c>
      <c r="I203" s="5">
        <v>108075.62393661869</v>
      </c>
      <c r="J203" s="9">
        <v>7565293.6755633084</v>
      </c>
    </row>
    <row r="204" spans="1:10" x14ac:dyDescent="0.2">
      <c r="A204" s="6">
        <v>42522</v>
      </c>
      <c r="B204" s="8">
        <v>60.819793205317573</v>
      </c>
      <c r="C204" s="8">
        <v>73.642059963708832</v>
      </c>
      <c r="D204" s="10">
        <v>2.0273264401772524</v>
      </c>
      <c r="E204" s="10">
        <f t="shared" si="2"/>
        <v>2.4726735598227476</v>
      </c>
      <c r="F204" s="5">
        <v>119446.01927530533</v>
      </c>
      <c r="G204" s="3">
        <v>193</v>
      </c>
      <c r="H204" s="3">
        <v>90</v>
      </c>
      <c r="I204" s="5">
        <v>119446.01927530533</v>
      </c>
      <c r="J204" s="9">
        <v>10750141.73477748</v>
      </c>
    </row>
    <row r="205" spans="1:10" x14ac:dyDescent="0.2">
      <c r="A205" s="6">
        <v>42552</v>
      </c>
      <c r="B205" s="8">
        <v>89.795918367346928</v>
      </c>
      <c r="C205" s="8">
        <v>88.09679891450385</v>
      </c>
      <c r="D205" s="10">
        <v>2.9931972789115644</v>
      </c>
      <c r="E205" s="10">
        <f t="shared" ref="E205:E246" si="3">+$E$5-D205</f>
        <v>1.5068027210884356</v>
      </c>
      <c r="F205" s="5">
        <v>78616.289584951708</v>
      </c>
      <c r="G205" s="3">
        <v>194</v>
      </c>
      <c r="H205" s="3">
        <v>99</v>
      </c>
      <c r="I205" s="5">
        <v>78616.289584951708</v>
      </c>
      <c r="J205" s="9">
        <v>7783012.6689102193</v>
      </c>
    </row>
    <row r="206" spans="1:10" x14ac:dyDescent="0.2">
      <c r="A206" s="6">
        <v>42583</v>
      </c>
      <c r="B206" s="8">
        <v>166.39139139139138</v>
      </c>
      <c r="C206" s="8">
        <v>108.04856119152579</v>
      </c>
      <c r="D206" s="10">
        <v>5.5463797130463792</v>
      </c>
      <c r="E206" s="10">
        <f t="shared" si="3"/>
        <v>-1.0463797130463792</v>
      </c>
      <c r="F206" s="5">
        <v>-54247.218124692692</v>
      </c>
      <c r="G206" s="3">
        <v>195</v>
      </c>
      <c r="H206" s="3">
        <v>50</v>
      </c>
      <c r="I206" s="5">
        <v>-54247.218124692692</v>
      </c>
      <c r="J206" s="9">
        <v>-2712360.9062346346</v>
      </c>
    </row>
    <row r="207" spans="1:10" x14ac:dyDescent="0.2">
      <c r="A207" s="6">
        <v>42614</v>
      </c>
      <c r="B207" s="8">
        <v>95.538761579717217</v>
      </c>
      <c r="C207" s="8">
        <v>107.26173141152195</v>
      </c>
      <c r="D207" s="10">
        <v>3.1846253859905738</v>
      </c>
      <c r="E207" s="10">
        <f t="shared" si="3"/>
        <v>1.3153746140094262</v>
      </c>
      <c r="F207" s="5">
        <v>67557.787132769678</v>
      </c>
      <c r="G207" s="3">
        <v>196</v>
      </c>
      <c r="H207" s="3">
        <v>61</v>
      </c>
      <c r="I207" s="5">
        <v>67557.787132769678</v>
      </c>
      <c r="J207" s="9">
        <v>4121025.0150989504</v>
      </c>
    </row>
    <row r="208" spans="1:10" x14ac:dyDescent="0.2">
      <c r="A208" s="6">
        <v>42644</v>
      </c>
      <c r="B208" s="8">
        <v>84.00646203554119</v>
      </c>
      <c r="C208" s="8">
        <v>95.910379864324895</v>
      </c>
      <c r="D208" s="10">
        <v>2.8002154011847065</v>
      </c>
      <c r="E208" s="10">
        <f t="shared" si="3"/>
        <v>1.6997845988152935</v>
      </c>
      <c r="F208" s="5">
        <v>102726.21408784937</v>
      </c>
      <c r="G208" s="3">
        <v>197</v>
      </c>
      <c r="H208" s="3">
        <v>88</v>
      </c>
      <c r="I208" s="5">
        <v>102726.21408784937</v>
      </c>
      <c r="J208" s="9">
        <v>9039906.8397307433</v>
      </c>
    </row>
    <row r="209" spans="1:10" x14ac:dyDescent="0.2">
      <c r="A209" s="6">
        <v>42675</v>
      </c>
      <c r="B209" s="8">
        <v>135.7597173144876</v>
      </c>
      <c r="C209" s="8">
        <v>105.38534064896699</v>
      </c>
      <c r="D209" s="10">
        <v>4.5253239104829204</v>
      </c>
      <c r="E209" s="10">
        <f t="shared" si="3"/>
        <v>-2.5323910482920375E-2</v>
      </c>
      <c r="F209" s="5">
        <v>-1251.7975311349412</v>
      </c>
      <c r="G209" s="3">
        <v>198</v>
      </c>
      <c r="H209" s="3">
        <v>19</v>
      </c>
      <c r="I209" s="5">
        <v>-1251.7975311349412</v>
      </c>
      <c r="J209" s="9">
        <v>-23784.153091563883</v>
      </c>
    </row>
    <row r="210" spans="1:10" x14ac:dyDescent="0.2">
      <c r="A210" s="6">
        <v>42705</v>
      </c>
      <c r="B210" s="8">
        <v>268.32797427652736</v>
      </c>
      <c r="C210" s="8">
        <v>139.97003749416862</v>
      </c>
      <c r="D210" s="10">
        <v>8.944265809217578</v>
      </c>
      <c r="E210" s="10">
        <f t="shared" si="3"/>
        <v>-4.444265809217578</v>
      </c>
      <c r="F210" s="5">
        <v>-248540.05592547313</v>
      </c>
      <c r="G210" s="3">
        <v>199</v>
      </c>
      <c r="H210" s="3">
        <v>76</v>
      </c>
      <c r="I210" s="5">
        <v>-248540.05592547313</v>
      </c>
      <c r="J210" s="9">
        <v>-18889044.250335958</v>
      </c>
    </row>
    <row r="211" spans="1:10" x14ac:dyDescent="0.2">
      <c r="A211" s="6">
        <v>42736</v>
      </c>
      <c r="B211" s="8">
        <v>100.61349693251532</v>
      </c>
      <c r="C211" s="8">
        <v>141.77296725503001</v>
      </c>
      <c r="D211" s="10">
        <v>3.353783231083844</v>
      </c>
      <c r="E211" s="10">
        <f t="shared" si="3"/>
        <v>1.146216768916156</v>
      </c>
      <c r="F211" s="5">
        <v>61598.520349747007</v>
      </c>
      <c r="G211" s="3">
        <v>200</v>
      </c>
      <c r="H211" s="3">
        <v>65</v>
      </c>
      <c r="I211" s="5">
        <v>61598.520349747007</v>
      </c>
      <c r="J211" s="9">
        <v>4003903.8227335555</v>
      </c>
    </row>
    <row r="212" spans="1:10" x14ac:dyDescent="0.2">
      <c r="A212" s="6">
        <v>42767</v>
      </c>
      <c r="B212" s="8">
        <v>69.251762565385462</v>
      </c>
      <c r="C212" s="8">
        <v>125.58302911736234</v>
      </c>
      <c r="D212" s="10">
        <v>2.3083920855128488</v>
      </c>
      <c r="E212" s="10">
        <f t="shared" si="3"/>
        <v>2.1916079144871512</v>
      </c>
      <c r="F212" s="5">
        <v>98090.289611015367</v>
      </c>
      <c r="G212" s="3">
        <v>201</v>
      </c>
      <c r="H212" s="3">
        <v>98</v>
      </c>
      <c r="I212" s="5">
        <v>98090.289611015367</v>
      </c>
      <c r="J212" s="9">
        <v>9612848.3818795066</v>
      </c>
    </row>
    <row r="213" spans="1:10" x14ac:dyDescent="0.2">
      <c r="A213" s="6">
        <v>42795</v>
      </c>
      <c r="B213" s="8">
        <v>164.32900432900433</v>
      </c>
      <c r="C213" s="8">
        <v>137.04806957557687</v>
      </c>
      <c r="D213" s="10">
        <v>5.4776334776334776</v>
      </c>
      <c r="E213" s="10">
        <f t="shared" si="3"/>
        <v>-0.97763347763347763</v>
      </c>
      <c r="F213" s="5">
        <v>-63942.221320288088</v>
      </c>
      <c r="G213" s="3">
        <v>202</v>
      </c>
      <c r="H213" s="3">
        <v>47</v>
      </c>
      <c r="I213" s="5">
        <v>-63942.221320288088</v>
      </c>
      <c r="J213" s="9">
        <v>-3005284.4020535401</v>
      </c>
    </row>
    <row r="214" spans="1:10" x14ac:dyDescent="0.2">
      <c r="A214" s="6">
        <v>42826</v>
      </c>
      <c r="B214" s="8">
        <v>52.537485582468278</v>
      </c>
      <c r="C214" s="8">
        <v>131.8032401667314</v>
      </c>
      <c r="D214" s="10">
        <v>1.7512495194156092</v>
      </c>
      <c r="E214" s="10">
        <f t="shared" si="3"/>
        <v>2.7487504805843908</v>
      </c>
      <c r="F214" s="5">
        <v>123091.24628329142</v>
      </c>
      <c r="G214" s="3">
        <v>203</v>
      </c>
      <c r="H214" s="3">
        <v>68</v>
      </c>
      <c r="I214" s="5">
        <v>123091.24628329142</v>
      </c>
      <c r="J214" s="9">
        <v>8370204.7472638162</v>
      </c>
    </row>
    <row r="215" spans="1:10" x14ac:dyDescent="0.2">
      <c r="A215" s="6">
        <v>42856</v>
      </c>
      <c r="B215" s="8">
        <v>118.86848341232226</v>
      </c>
      <c r="C215" s="8">
        <v>128.9880345163705</v>
      </c>
      <c r="D215" s="10">
        <v>3.9622827804107419</v>
      </c>
      <c r="E215" s="10">
        <f t="shared" si="3"/>
        <v>0.53771721958925811</v>
      </c>
      <c r="F215" s="5">
        <v>28277.712182709412</v>
      </c>
      <c r="G215" s="3">
        <v>204</v>
      </c>
      <c r="H215" s="3">
        <v>87</v>
      </c>
      <c r="I215" s="5">
        <v>28277.712182709412</v>
      </c>
      <c r="J215" s="9">
        <v>2460160.9598957188</v>
      </c>
    </row>
    <row r="216" spans="1:10" x14ac:dyDescent="0.2">
      <c r="A216" s="6">
        <v>42887</v>
      </c>
      <c r="B216" s="8">
        <v>99.335302806499257</v>
      </c>
      <c r="C216" s="8">
        <v>100.82258927136581</v>
      </c>
      <c r="D216" s="10">
        <v>3.3111767602166418</v>
      </c>
      <c r="E216" s="10">
        <f t="shared" si="3"/>
        <v>1.1888232397833582</v>
      </c>
      <c r="F216" s="5">
        <v>56421.087527815667</v>
      </c>
      <c r="G216" s="3">
        <v>205</v>
      </c>
      <c r="H216" s="3">
        <v>16</v>
      </c>
      <c r="I216" s="5">
        <v>56421.087527815667</v>
      </c>
      <c r="J216" s="9">
        <v>902737.40044505068</v>
      </c>
    </row>
    <row r="217" spans="1:10" x14ac:dyDescent="0.2">
      <c r="A217" s="6">
        <v>42917</v>
      </c>
      <c r="B217" s="8">
        <v>74.880590534085968</v>
      </c>
      <c r="C217" s="8">
        <v>96.53377153829426</v>
      </c>
      <c r="D217" s="10">
        <v>2.4960196844695322</v>
      </c>
      <c r="E217" s="10">
        <f t="shared" si="3"/>
        <v>2.0039803155304678</v>
      </c>
      <c r="F217" s="5">
        <v>108098.45796862368</v>
      </c>
      <c r="G217" s="3">
        <v>206</v>
      </c>
      <c r="H217" s="3">
        <v>51</v>
      </c>
      <c r="I217" s="5">
        <v>108098.45796862368</v>
      </c>
      <c r="J217" s="9">
        <v>5513021.3563998081</v>
      </c>
    </row>
    <row r="218" spans="1:10" x14ac:dyDescent="0.2">
      <c r="A218" s="6">
        <v>42948</v>
      </c>
      <c r="B218" s="8">
        <v>85.860860860860853</v>
      </c>
      <c r="C218" s="8">
        <v>99.301954587540152</v>
      </c>
      <c r="D218" s="10">
        <v>2.8620286953620284</v>
      </c>
      <c r="E218" s="10">
        <f t="shared" si="3"/>
        <v>1.6379713046379716</v>
      </c>
      <c r="F218" s="5">
        <v>105757.84811648932</v>
      </c>
      <c r="G218" s="3">
        <v>207</v>
      </c>
      <c r="H218" s="3">
        <v>43</v>
      </c>
      <c r="I218" s="5">
        <v>105757.84811648932</v>
      </c>
      <c r="J218" s="9">
        <v>4547587.4690090409</v>
      </c>
    </row>
    <row r="219" spans="1:10" x14ac:dyDescent="0.2">
      <c r="A219" s="6">
        <v>42979</v>
      </c>
      <c r="B219" s="8">
        <v>74.037055095075573</v>
      </c>
      <c r="C219" s="8">
        <v>84.253296381885363</v>
      </c>
      <c r="D219" s="10">
        <v>2.4679018365025192</v>
      </c>
      <c r="E219" s="10">
        <f t="shared" si="3"/>
        <v>2.0320981634974808</v>
      </c>
      <c r="F219" s="5">
        <v>92449.603534931666</v>
      </c>
      <c r="G219" s="3">
        <v>208</v>
      </c>
      <c r="H219" s="3">
        <v>58</v>
      </c>
      <c r="I219" s="5">
        <v>92449.603534931666</v>
      </c>
      <c r="J219" s="9">
        <v>5362077.0050260369</v>
      </c>
    </row>
    <row r="220" spans="1:10" x14ac:dyDescent="0.2">
      <c r="A220" s="6">
        <v>43009</v>
      </c>
      <c r="B220" s="8">
        <v>107.57269789983846</v>
      </c>
      <c r="C220" s="8">
        <v>93.425831768113724</v>
      </c>
      <c r="D220" s="10">
        <v>3.5857565966612821</v>
      </c>
      <c r="E220" s="10">
        <f t="shared" si="3"/>
        <v>0.9142434033387179</v>
      </c>
      <c r="F220" s="5">
        <v>42495.790409844267</v>
      </c>
      <c r="G220" s="3">
        <v>209</v>
      </c>
      <c r="H220" s="3">
        <v>94</v>
      </c>
      <c r="I220" s="5">
        <v>42495.790409844267</v>
      </c>
      <c r="J220" s="9">
        <v>3994604.2985253609</v>
      </c>
    </row>
    <row r="221" spans="1:10" x14ac:dyDescent="0.2">
      <c r="A221" s="6">
        <v>43040</v>
      </c>
      <c r="B221" s="8">
        <v>127.77385159010601</v>
      </c>
      <c r="C221" s="8">
        <v>94.910059797744353</v>
      </c>
      <c r="D221" s="10">
        <v>4.259128386336867</v>
      </c>
      <c r="E221" s="10">
        <f t="shared" si="3"/>
        <v>0.24087161366313303</v>
      </c>
      <c r="F221" s="5">
        <v>14961.425748988131</v>
      </c>
      <c r="G221" s="3">
        <v>210</v>
      </c>
      <c r="H221" s="3">
        <v>90</v>
      </c>
      <c r="I221" s="5">
        <v>14961.425748988131</v>
      </c>
      <c r="J221" s="9">
        <v>1346528.3174089319</v>
      </c>
    </row>
    <row r="222" spans="1:10" x14ac:dyDescent="0.2">
      <c r="A222" s="6">
        <v>43070</v>
      </c>
      <c r="B222" s="8">
        <v>43.408360128617367</v>
      </c>
      <c r="C222" s="8">
        <v>85.588902684764037</v>
      </c>
      <c r="D222" s="10">
        <v>1.446945337620579</v>
      </c>
      <c r="E222" s="10">
        <f t="shared" si="3"/>
        <v>3.053054662379421</v>
      </c>
      <c r="F222" s="5">
        <v>148169.87491316363</v>
      </c>
      <c r="G222" s="3">
        <v>211</v>
      </c>
      <c r="H222" s="3">
        <v>27</v>
      </c>
      <c r="I222" s="5">
        <v>148169.87491316363</v>
      </c>
      <c r="J222" s="9">
        <v>4000586.6226554178</v>
      </c>
    </row>
    <row r="223" spans="1:10" x14ac:dyDescent="0.2">
      <c r="A223" s="6">
        <v>43101</v>
      </c>
      <c r="B223" s="8">
        <v>184.8159509202454</v>
      </c>
      <c r="C223" s="8">
        <v>103.91146274912394</v>
      </c>
      <c r="D223" s="10">
        <v>6.1605316973415132</v>
      </c>
      <c r="E223" s="10">
        <f t="shared" si="3"/>
        <v>-1.6605316973415132</v>
      </c>
      <c r="F223" s="5">
        <v>-109040.35956166493</v>
      </c>
      <c r="G223" s="3">
        <v>212</v>
      </c>
      <c r="H223" s="3">
        <v>92</v>
      </c>
      <c r="I223" s="5">
        <v>-109040.35956166493</v>
      </c>
      <c r="J223" s="9">
        <v>-10031713.079673173</v>
      </c>
    </row>
    <row r="224" spans="1:10" x14ac:dyDescent="0.2">
      <c r="A224" s="6">
        <v>43132</v>
      </c>
      <c r="B224" s="8">
        <v>5.49617163217345</v>
      </c>
      <c r="C224" s="8">
        <v>90.517347877676045</v>
      </c>
      <c r="D224" s="10">
        <v>0.18320572107244834</v>
      </c>
      <c r="E224" s="10">
        <f t="shared" si="3"/>
        <v>4.316794278927552</v>
      </c>
      <c r="F224" s="5">
        <v>245709.78455985032</v>
      </c>
      <c r="G224" s="3">
        <v>213</v>
      </c>
      <c r="H224" s="3">
        <v>99</v>
      </c>
      <c r="I224" s="5">
        <v>245709.78455985032</v>
      </c>
      <c r="J224" s="9">
        <v>24325268.671425182</v>
      </c>
    </row>
    <row r="225" spans="1:10" x14ac:dyDescent="0.2">
      <c r="A225" s="6">
        <v>43160</v>
      </c>
      <c r="B225" s="8">
        <v>65.064935064935071</v>
      </c>
      <c r="C225" s="8">
        <v>89.02199453931928</v>
      </c>
      <c r="D225" s="10">
        <v>2.168831168831169</v>
      </c>
      <c r="E225" s="10">
        <f t="shared" si="3"/>
        <v>2.331168831168831</v>
      </c>
      <c r="F225" s="5">
        <v>123147.58535139865</v>
      </c>
      <c r="G225" s="3">
        <v>214</v>
      </c>
      <c r="H225" s="3">
        <v>37</v>
      </c>
      <c r="I225" s="5">
        <v>123147.58535139865</v>
      </c>
      <c r="J225" s="9">
        <v>4556460.6580017498</v>
      </c>
    </row>
    <row r="226" spans="1:10" x14ac:dyDescent="0.2">
      <c r="A226" s="6">
        <v>43191</v>
      </c>
      <c r="B226" s="8">
        <v>88.77354863514033</v>
      </c>
      <c r="C226" s="8">
        <v>85.888802995202937</v>
      </c>
      <c r="D226" s="10">
        <v>2.9591182878380109</v>
      </c>
      <c r="E226" s="10">
        <f t="shared" si="3"/>
        <v>1.5408817121619891</v>
      </c>
      <c r="F226" s="5">
        <v>70828.806046522979</v>
      </c>
      <c r="G226" s="3">
        <v>215</v>
      </c>
      <c r="H226" s="3">
        <v>68</v>
      </c>
      <c r="I226" s="5">
        <v>70828.806046522979</v>
      </c>
      <c r="J226" s="9">
        <v>4816358.8111635623</v>
      </c>
    </row>
    <row r="227" spans="1:10" x14ac:dyDescent="0.2">
      <c r="A227" s="6">
        <v>43221</v>
      </c>
      <c r="B227" s="8">
        <v>87.722156398104246</v>
      </c>
      <c r="C227" s="8">
        <v>79.213520463202642</v>
      </c>
      <c r="D227" s="10">
        <v>2.9240718799368084</v>
      </c>
      <c r="E227" s="10">
        <f t="shared" si="3"/>
        <v>1.5759281200631916</v>
      </c>
      <c r="F227" s="5">
        <v>82718.255522793159</v>
      </c>
      <c r="G227" s="3">
        <v>216</v>
      </c>
      <c r="H227" s="3">
        <v>53</v>
      </c>
      <c r="I227" s="5">
        <v>82718.255522793159</v>
      </c>
      <c r="J227" s="9">
        <v>4384067.5427080374</v>
      </c>
    </row>
    <row r="228" spans="1:10" x14ac:dyDescent="0.2">
      <c r="A228" s="6">
        <v>43252</v>
      </c>
      <c r="B228" s="8">
        <v>112.46307237813885</v>
      </c>
      <c r="C228" s="8">
        <v>90.722639171456208</v>
      </c>
      <c r="D228" s="10">
        <v>3.7487690792712951</v>
      </c>
      <c r="E228" s="10">
        <f t="shared" si="3"/>
        <v>0.7512309207287049</v>
      </c>
      <c r="F228" s="5">
        <v>36576.638127125058</v>
      </c>
      <c r="G228" s="3">
        <v>217</v>
      </c>
      <c r="H228" s="3">
        <v>72</v>
      </c>
      <c r="I228" s="5">
        <v>36576.638127125058</v>
      </c>
      <c r="J228" s="9">
        <v>2633517.945153004</v>
      </c>
    </row>
    <row r="229" spans="1:10" x14ac:dyDescent="0.2">
      <c r="A229" s="6">
        <v>43282</v>
      </c>
      <c r="B229" s="8">
        <v>133.04385584020841</v>
      </c>
      <c r="C229" s="8">
        <v>82.093956658116724</v>
      </c>
      <c r="D229" s="10">
        <v>4.4347951946736135</v>
      </c>
      <c r="E229" s="10">
        <f t="shared" si="3"/>
        <v>6.5204805326386506E-2</v>
      </c>
      <c r="F229" s="5">
        <v>3183.5136244608843</v>
      </c>
      <c r="G229" s="3">
        <v>218</v>
      </c>
      <c r="H229" s="3">
        <v>86</v>
      </c>
      <c r="I229" s="5">
        <v>3183.5136244608843</v>
      </c>
      <c r="J229" s="9">
        <v>273782.17170363606</v>
      </c>
    </row>
    <row r="230" spans="1:10" x14ac:dyDescent="0.2">
      <c r="A230" s="6">
        <v>43313</v>
      </c>
      <c r="B230" s="8">
        <v>122.47247247247249</v>
      </c>
      <c r="C230" s="8">
        <v>101.59000679816658</v>
      </c>
      <c r="D230" s="10">
        <v>4.0824157490824167</v>
      </c>
      <c r="E230" s="10">
        <f t="shared" si="3"/>
        <v>0.41758425091758333</v>
      </c>
      <c r="F230" s="5">
        <v>23894.578324467959</v>
      </c>
      <c r="G230" s="3">
        <v>219</v>
      </c>
      <c r="H230" s="3">
        <v>84</v>
      </c>
      <c r="I230" s="5">
        <v>23894.578324467959</v>
      </c>
      <c r="J230" s="9">
        <v>2007144.5792553085</v>
      </c>
    </row>
    <row r="231" spans="1:10" x14ac:dyDescent="0.2">
      <c r="A231" s="6">
        <v>43344</v>
      </c>
      <c r="B231" s="8">
        <v>67.601170160897126</v>
      </c>
      <c r="C231" s="8">
        <v>102.01271264749359</v>
      </c>
      <c r="D231" s="10">
        <v>2.2533723386965709</v>
      </c>
      <c r="E231" s="10">
        <f t="shared" si="3"/>
        <v>2.2466276613034291</v>
      </c>
      <c r="F231" s="5">
        <v>118728.57228729528</v>
      </c>
      <c r="G231" s="3">
        <v>220</v>
      </c>
      <c r="H231" s="3">
        <v>36</v>
      </c>
      <c r="I231" s="5">
        <v>118728.57228729528</v>
      </c>
      <c r="J231" s="9">
        <v>4274228.6023426298</v>
      </c>
    </row>
    <row r="232" spans="1:10" x14ac:dyDescent="0.2">
      <c r="A232" s="6">
        <v>43374</v>
      </c>
      <c r="B232" s="8">
        <v>110.37964458804524</v>
      </c>
      <c r="C232" s="8">
        <v>105.61372863964438</v>
      </c>
      <c r="D232" s="10">
        <v>3.6793214862681745</v>
      </c>
      <c r="E232" s="10">
        <f t="shared" si="3"/>
        <v>0.82067851373182554</v>
      </c>
      <c r="F232" s="5">
        <v>45217.936106662375</v>
      </c>
      <c r="G232" s="3">
        <v>221</v>
      </c>
      <c r="H232" s="3">
        <v>2</v>
      </c>
      <c r="I232" s="5">
        <v>45217.936106662375</v>
      </c>
      <c r="J232" s="9">
        <v>90435.87221332475</v>
      </c>
    </row>
    <row r="233" spans="1:10" x14ac:dyDescent="0.2">
      <c r="A233" s="6">
        <v>43405</v>
      </c>
      <c r="B233" s="8">
        <v>57.173144876325082</v>
      </c>
      <c r="C233" s="8">
        <v>100.52222671934787</v>
      </c>
      <c r="D233" s="10">
        <v>1.9057714958775027</v>
      </c>
      <c r="E233" s="10">
        <f t="shared" si="3"/>
        <v>2.5942285041224973</v>
      </c>
      <c r="F233" s="5">
        <v>146941.60492852225</v>
      </c>
      <c r="G233" s="3">
        <v>222</v>
      </c>
      <c r="H233" s="3">
        <v>21</v>
      </c>
      <c r="I233" s="5">
        <v>146941.60492852225</v>
      </c>
      <c r="J233" s="9">
        <v>3085773.7034989675</v>
      </c>
    </row>
    <row r="234" spans="1:10" x14ac:dyDescent="0.2">
      <c r="A234" s="6">
        <v>43435</v>
      </c>
      <c r="B234" s="8">
        <v>28.242229367631296</v>
      </c>
      <c r="C234" s="8">
        <v>86.485419550929961</v>
      </c>
      <c r="D234" s="10">
        <v>0.94140764558770984</v>
      </c>
      <c r="E234" s="10">
        <f t="shared" si="3"/>
        <v>3.5585923544122902</v>
      </c>
      <c r="F234" s="5">
        <v>159514.56320805152</v>
      </c>
      <c r="G234" s="3">
        <v>223</v>
      </c>
      <c r="H234" s="3">
        <v>27</v>
      </c>
      <c r="I234" s="5">
        <v>159514.56320805152</v>
      </c>
      <c r="J234" s="9">
        <v>4306893.2066173907</v>
      </c>
    </row>
    <row r="235" spans="1:10" x14ac:dyDescent="0.2">
      <c r="A235" s="6">
        <v>43466</v>
      </c>
      <c r="B235" s="8">
        <v>36.196319018404907</v>
      </c>
      <c r="C235" s="8">
        <v>70.344163413962676</v>
      </c>
      <c r="D235" s="10">
        <v>1.2065439672801637</v>
      </c>
      <c r="E235" s="10">
        <f t="shared" si="3"/>
        <v>3.2934560327198366</v>
      </c>
      <c r="F235" s="5">
        <v>189474.5715268073</v>
      </c>
      <c r="G235" s="3">
        <v>224</v>
      </c>
      <c r="H235" s="3">
        <v>91</v>
      </c>
      <c r="I235" s="5">
        <v>189474.5715268073</v>
      </c>
      <c r="J235" s="9">
        <v>17242186.008939464</v>
      </c>
    </row>
    <row r="236" spans="1:10" x14ac:dyDescent="0.2">
      <c r="A236" s="6">
        <v>43497</v>
      </c>
      <c r="B236" s="8">
        <v>8.7205923230485407</v>
      </c>
      <c r="C236" s="8">
        <v>51.385516722392026</v>
      </c>
      <c r="D236" s="10">
        <v>0.29068641076828466</v>
      </c>
      <c r="E236" s="10">
        <f t="shared" si="3"/>
        <v>4.2093135892317157</v>
      </c>
      <c r="F236" s="5">
        <v>191306.32224216944</v>
      </c>
      <c r="G236" s="3">
        <v>225</v>
      </c>
      <c r="H236" s="3">
        <v>81</v>
      </c>
      <c r="I236" s="5">
        <v>191306.32224216944</v>
      </c>
      <c r="J236" s="9">
        <v>15495812.101615725</v>
      </c>
    </row>
    <row r="237" spans="1:10" x14ac:dyDescent="0.2">
      <c r="A237" s="6">
        <v>43525</v>
      </c>
      <c r="B237" s="8">
        <v>65.064935064935071</v>
      </c>
      <c r="C237" s="8">
        <v>50.962810873065024</v>
      </c>
      <c r="D237" s="10">
        <v>2.168831168831169</v>
      </c>
      <c r="E237" s="10">
        <f t="shared" si="3"/>
        <v>2.331168831168831</v>
      </c>
      <c r="F237" s="5">
        <v>142008.11879992028</v>
      </c>
      <c r="G237" s="3">
        <v>226</v>
      </c>
      <c r="H237" s="3">
        <v>80</v>
      </c>
      <c r="I237" s="5">
        <v>142008.11879992028</v>
      </c>
      <c r="J237" s="9">
        <v>11360649.503993623</v>
      </c>
    </row>
    <row r="238" spans="1:10" x14ac:dyDescent="0.2">
      <c r="A238" s="6">
        <v>43556</v>
      </c>
      <c r="B238" s="8">
        <v>103.51787773933101</v>
      </c>
      <c r="C238" s="8">
        <v>49.819183064945982</v>
      </c>
      <c r="D238" s="10">
        <v>3.4505959246443672</v>
      </c>
      <c r="E238" s="10">
        <f t="shared" si="3"/>
        <v>1.0494040753556328</v>
      </c>
      <c r="F238" s="5">
        <v>52517.119409267412</v>
      </c>
      <c r="G238" s="3">
        <v>227</v>
      </c>
      <c r="H238" s="3">
        <v>67</v>
      </c>
      <c r="I238" s="5">
        <v>52517.119409267412</v>
      </c>
      <c r="J238" s="9">
        <v>3518647.0004209168</v>
      </c>
    </row>
    <row r="239" spans="1:10" x14ac:dyDescent="0.2">
      <c r="A239" s="6">
        <v>43586</v>
      </c>
      <c r="B239" s="8">
        <v>107.18305687203791</v>
      </c>
      <c r="C239" s="8">
        <v>58.154168397564796</v>
      </c>
      <c r="D239" s="10">
        <v>3.5727685624012637</v>
      </c>
      <c r="E239" s="10">
        <f t="shared" si="3"/>
        <v>0.92723143759873627</v>
      </c>
      <c r="F239" s="5">
        <v>46754.125043731656</v>
      </c>
      <c r="G239" s="3">
        <v>228</v>
      </c>
      <c r="H239" s="3">
        <v>91</v>
      </c>
      <c r="I239" s="5">
        <v>46754.125043731656</v>
      </c>
      <c r="J239" s="9">
        <v>4254625.3789795805</v>
      </c>
    </row>
    <row r="240" spans="1:10" x14ac:dyDescent="0.2">
      <c r="A240" s="6">
        <v>43617</v>
      </c>
      <c r="B240" s="8">
        <v>84.213441654357453</v>
      </c>
      <c r="C240" s="8">
        <v>67.482703778685817</v>
      </c>
      <c r="D240" s="10">
        <v>2.807114721811915</v>
      </c>
      <c r="E240" s="10">
        <f t="shared" si="3"/>
        <v>1.692885278188085</v>
      </c>
      <c r="F240" s="5">
        <v>99633.611404670781</v>
      </c>
      <c r="G240" s="3">
        <v>229</v>
      </c>
      <c r="H240" s="3">
        <v>100</v>
      </c>
      <c r="I240" s="5">
        <v>99633.611404670781</v>
      </c>
      <c r="J240" s="9">
        <v>9963361.1404670775</v>
      </c>
    </row>
    <row r="241" spans="1:10" x14ac:dyDescent="0.2">
      <c r="A241" s="6">
        <v>43647</v>
      </c>
      <c r="B241" s="8">
        <v>119.1272253582284</v>
      </c>
      <c r="C241" s="8">
        <v>81.304521501989726</v>
      </c>
      <c r="D241" s="10">
        <v>3.9709075119409465</v>
      </c>
      <c r="E241" s="10">
        <f t="shared" si="3"/>
        <v>0.52909248805905351</v>
      </c>
      <c r="F241" s="5">
        <v>33622.334332916449</v>
      </c>
      <c r="G241" s="3">
        <v>230</v>
      </c>
      <c r="H241" s="3">
        <v>96</v>
      </c>
      <c r="I241" s="5">
        <v>33622.334332916449</v>
      </c>
      <c r="J241" s="9">
        <v>3227744.0959599791</v>
      </c>
    </row>
    <row r="242" spans="1:10" x14ac:dyDescent="0.2">
      <c r="A242" s="6">
        <v>43678</v>
      </c>
      <c r="B242" s="8">
        <v>105.18018018018017</v>
      </c>
      <c r="C242" s="8">
        <v>97.381119478178334</v>
      </c>
      <c r="D242" s="10">
        <v>3.5060060060060056</v>
      </c>
      <c r="E242" s="10">
        <f t="shared" si="3"/>
        <v>0.99399399399399435</v>
      </c>
      <c r="F242" s="5">
        <v>64681.036631419083</v>
      </c>
      <c r="G242" s="3">
        <v>231</v>
      </c>
      <c r="H242" s="3">
        <v>81</v>
      </c>
      <c r="I242" s="5">
        <v>64681.036631419083</v>
      </c>
      <c r="J242" s="9">
        <v>5239163.9671449456</v>
      </c>
    </row>
    <row r="243" spans="1:10" x14ac:dyDescent="0.2">
      <c r="A243" s="6">
        <v>43709</v>
      </c>
      <c r="B243" s="8">
        <v>83.544612384202836</v>
      </c>
      <c r="C243" s="8">
        <v>100.4610656980563</v>
      </c>
      <c r="D243" s="10">
        <v>2.7848204128067611</v>
      </c>
      <c r="E243" s="10">
        <f t="shared" si="3"/>
        <v>1.7151795871932389</v>
      </c>
      <c r="F243" s="5">
        <v>110310.38970885052</v>
      </c>
      <c r="G243" s="3">
        <v>232</v>
      </c>
      <c r="H243" s="3">
        <v>63</v>
      </c>
      <c r="I243" s="5">
        <v>110310.38970885052</v>
      </c>
      <c r="J243" s="9">
        <v>6949554.5516575826</v>
      </c>
    </row>
    <row r="244" spans="1:10" x14ac:dyDescent="0.2">
      <c r="A244" s="6">
        <v>43739</v>
      </c>
      <c r="B244" s="8">
        <v>87.621163166397423</v>
      </c>
      <c r="C244" s="8">
        <v>97.811613269234044</v>
      </c>
      <c r="D244" s="10">
        <v>2.9207054388799141</v>
      </c>
      <c r="E244" s="10">
        <f t="shared" si="3"/>
        <v>1.5792945611200859</v>
      </c>
      <c r="F244" s="5">
        <v>99141.523011561992</v>
      </c>
      <c r="G244" s="3">
        <v>233</v>
      </c>
      <c r="H244" s="3">
        <v>35</v>
      </c>
      <c r="I244" s="5">
        <v>99141.523011561992</v>
      </c>
      <c r="J244" s="9">
        <v>3469953.3054046696</v>
      </c>
    </row>
    <row r="245" spans="1:10" x14ac:dyDescent="0.2">
      <c r="A245" s="6">
        <v>43770</v>
      </c>
      <c r="B245" s="8">
        <v>79.481743227326263</v>
      </c>
      <c r="C245" s="8">
        <v>93.194727661782096</v>
      </c>
      <c r="D245" s="10">
        <v>2.6493914409108754</v>
      </c>
      <c r="E245" s="10">
        <f t="shared" si="3"/>
        <v>1.8506085590891246</v>
      </c>
      <c r="F245" s="5">
        <v>113545.03049494332</v>
      </c>
      <c r="G245" s="3">
        <v>234</v>
      </c>
      <c r="H245" s="3">
        <v>9</v>
      </c>
      <c r="I245" s="5">
        <v>113545.03049494332</v>
      </c>
      <c r="J245" s="9">
        <v>1021905.2744544898</v>
      </c>
    </row>
    <row r="246" spans="1:10" x14ac:dyDescent="0.2">
      <c r="A246" s="6">
        <v>43800</v>
      </c>
      <c r="B246" s="8">
        <v>74.544480171489823</v>
      </c>
      <c r="C246" s="8">
        <v>91.583234081304155</v>
      </c>
      <c r="D246" s="10">
        <v>2.4848160057163273</v>
      </c>
      <c r="E246" s="10">
        <f t="shared" si="3"/>
        <v>2.0151839942836727</v>
      </c>
      <c r="F246" s="5">
        <v>119344.81856404907</v>
      </c>
      <c r="G246" s="3">
        <v>235</v>
      </c>
      <c r="H246" s="3">
        <v>86</v>
      </c>
      <c r="I246" s="5">
        <v>119344.81856404907</v>
      </c>
      <c r="J246" s="9">
        <v>10263654.396508221</v>
      </c>
    </row>
  </sheetData>
  <mergeCells count="1">
    <mergeCell ref="C7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Datos Observados</vt:lpstr>
      <vt:lpstr>Datos Observados (Org)</vt:lpstr>
      <vt:lpstr>Finca 1</vt:lpstr>
      <vt:lpstr>Finca 1 (Org)</vt:lpstr>
      <vt:lpstr>Finca 2</vt:lpstr>
      <vt:lpstr>Finca 2 (Org)</vt:lpstr>
      <vt:lpstr>Finca 3</vt:lpstr>
      <vt:lpstr>Finca 3 (Org)</vt:lpstr>
      <vt:lpstr>Finca 4</vt:lpstr>
      <vt:lpstr>Finca 4 (Org)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Alejandro Peña Palacio</dc:creator>
  <cp:lastModifiedBy>Valeria sierra</cp:lastModifiedBy>
  <dcterms:created xsi:type="dcterms:W3CDTF">2022-11-09T13:58:25Z</dcterms:created>
  <dcterms:modified xsi:type="dcterms:W3CDTF">2025-03-09T19:59:08Z</dcterms:modified>
</cp:coreProperties>
</file>